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fileSharing readOnlyRecommended="1"/>
  <workbookPr hidePivotFieldList="1"/>
  <mc:AlternateContent xmlns:mc="http://schemas.openxmlformats.org/markup-compatibility/2006">
    <mc:Choice Requires="x15">
      <x15ac:absPath xmlns:x15ac="http://schemas.microsoft.com/office/spreadsheetml/2010/11/ac" url="https://citepa.sharepoint.com/inventaire/rapports/barometre/elaboration/1-En chantier/3_Travaux en cours/4_Secten_mensuel/Sorties/GES/fichiers-diffusion/"/>
    </mc:Choice>
  </mc:AlternateContent>
  <xr:revisionPtr revIDLastSave="7367" documentId="13_ncr:1_{08BA7D44-B13C-43E9-AD2F-8441204E10A2}" xr6:coauthVersionLast="47" xr6:coauthVersionMax="47" xr10:uidLastSave="{56F02AB4-F1F3-4B46-A939-E46A026DCECE}"/>
  <bookViews>
    <workbookView xWindow="28680" yWindow="-120" windowWidth="29040" windowHeight="15720" tabRatio="837" firstSheet="2" activeTab="2" xr2:uid="{12524C2C-7C6E-49E4-A85C-8B613A028FBD}"/>
  </bookViews>
  <sheets>
    <sheet name="vérif 1" sheetId="167" state="hidden" r:id="rId1"/>
    <sheet name="vérif 2" sheetId="166" state="hidden" r:id="rId2"/>
    <sheet name="Sommaire" sheetId="2" r:id="rId3"/>
    <sheet name="Lisez-moi" sheetId="1" r:id="rId4"/>
    <sheet name="Définitions" sheetId="4" r:id="rId5"/>
    <sheet name="PRG" sheetId="53" r:id="rId6"/>
    <sheet name="Récapitulatif" sheetId="120" r:id="rId7"/>
    <sheet name="CO2e" sheetId="77" r:id="rId8"/>
    <sheet name="CO2" sheetId="39" r:id="rId9"/>
    <sheet name="CO2-Biomasse" sheetId="66" r:id="rId10"/>
    <sheet name="CH4-CO2e" sheetId="68" r:id="rId11"/>
    <sheet name="N2O-CO2e" sheetId="70" r:id="rId12"/>
    <sheet name="HFC" sheetId="71" r:id="rId13"/>
    <sheet name="PFC" sheetId="73" r:id="rId14"/>
    <sheet name="SF6" sheetId="74" r:id="rId15"/>
    <sheet name="NF3" sheetId="75" r:id="rId16"/>
    <sheet name="GF_total" sheetId="76" r:id="rId17"/>
  </sheets>
  <definedNames>
    <definedName name="_Order1" hidden="1">255</definedName>
    <definedName name="_Order2" hidden="1">255</definedName>
    <definedName name="CRF_CountryName">#REF!</definedName>
    <definedName name="CRF_InventoryYear">#REF!</definedName>
    <definedName name="CRF_Submission">#REF!</definedName>
    <definedName name="CRF_Table4.D_Add">#REF!</definedName>
    <definedName name="CRF_Table4.D_Doc">#REF!</definedName>
    <definedName name="CRF_Table4.D_Dyn10">#REF!</definedName>
    <definedName name="CRF_Table4.D_Dyn11">#REF!</definedName>
    <definedName name="CRF_Table4.D_DynA18">#REF!</definedName>
    <definedName name="CRF_Table4.D_Main">#REF!</definedName>
    <definedName name="liste_cat_animales">#REF!</definedName>
    <definedName name="Périmètre">#REF!</definedName>
    <definedName name="xxx">#REF!</definedName>
  </definedNames>
  <calcPr calcId="191028"/>
  <pivotCaches>
    <pivotCache cacheId="0"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8" i="167" l="1"/>
  <c r="N9" i="167"/>
  <c r="N10" i="167"/>
  <c r="P10" i="167" s="1"/>
  <c r="N11" i="167"/>
  <c r="N12" i="167"/>
  <c r="N7" i="167"/>
  <c r="O7" i="167" a="1"/>
  <c r="O111" i="167" a="1"/>
  <c r="O98" i="167" a="1"/>
  <c r="P98" i="167" s="1"/>
  <c r="O85" i="167" a="1"/>
  <c r="P85" i="167" s="1"/>
  <c r="O72" i="167" a="1"/>
  <c r="P72" i="167" s="1"/>
  <c r="O59" i="167" a="1"/>
  <c r="O20" i="167" a="1"/>
  <c r="N116" i="167"/>
  <c r="P116" i="167" s="1"/>
  <c r="N115" i="167"/>
  <c r="P115" i="167" s="1"/>
  <c r="N114" i="167"/>
  <c r="N113" i="167"/>
  <c r="P113" i="167" s="1"/>
  <c r="N112" i="167"/>
  <c r="P112" i="167" s="1"/>
  <c r="P114" i="167"/>
  <c r="N111" i="167"/>
  <c r="N103" i="167"/>
  <c r="P103" i="167" s="1"/>
  <c r="N102" i="167"/>
  <c r="P102" i="167" s="1"/>
  <c r="N101" i="167"/>
  <c r="P101" i="167" s="1"/>
  <c r="N100" i="167"/>
  <c r="P100" i="167" s="1"/>
  <c r="N99" i="167"/>
  <c r="P99" i="167" s="1"/>
  <c r="N98" i="167"/>
  <c r="N90" i="167"/>
  <c r="P90" i="167" s="1"/>
  <c r="N89" i="167"/>
  <c r="P89" i="167" s="1"/>
  <c r="N88" i="167"/>
  <c r="P88" i="167" s="1"/>
  <c r="N87" i="167"/>
  <c r="P87" i="167" s="1"/>
  <c r="N86" i="167"/>
  <c r="P86" i="167" s="1"/>
  <c r="N85" i="167"/>
  <c r="N77" i="167"/>
  <c r="P77" i="167" s="1"/>
  <c r="N76" i="167"/>
  <c r="P76" i="167" s="1"/>
  <c r="N75" i="167"/>
  <c r="P75" i="167" s="1"/>
  <c r="N74" i="167"/>
  <c r="P74" i="167" s="1"/>
  <c r="N73" i="167"/>
  <c r="P73" i="167" s="1"/>
  <c r="N72" i="167"/>
  <c r="N64" i="167"/>
  <c r="P64" i="167" s="1"/>
  <c r="N63" i="167"/>
  <c r="P63" i="167" s="1"/>
  <c r="N62" i="167"/>
  <c r="P62" i="167" s="1"/>
  <c r="N61" i="167"/>
  <c r="P61" i="167" s="1"/>
  <c r="N60" i="167"/>
  <c r="P60" i="167" s="1"/>
  <c r="N59" i="167"/>
  <c r="P12" i="167"/>
  <c r="P11" i="167"/>
  <c r="P9" i="167"/>
  <c r="P8" i="167"/>
  <c r="N25" i="167"/>
  <c r="P25" i="167" s="1"/>
  <c r="N24" i="167"/>
  <c r="N23" i="167"/>
  <c r="P23" i="167" s="1"/>
  <c r="N22" i="167"/>
  <c r="P22" i="167" s="1"/>
  <c r="N21" i="167"/>
  <c r="P21" i="167" s="1"/>
  <c r="P24" i="167"/>
  <c r="N20" i="167"/>
  <c r="P47" i="167"/>
  <c r="P48" i="167"/>
  <c r="P49" i="167"/>
  <c r="P50" i="167"/>
  <c r="P51" i="167"/>
  <c r="P46" i="167"/>
  <c r="N51" i="167"/>
  <c r="O46" i="167" a="1"/>
  <c r="N50" i="167"/>
  <c r="N49" i="167"/>
  <c r="N48" i="167"/>
  <c r="N47" i="167"/>
  <c r="N46" i="167"/>
  <c r="P7" i="167" l="1"/>
  <c r="P59" i="167"/>
  <c r="P111" i="167"/>
  <c r="P20" i="167"/>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1">
    <bk>
      <extLst>
        <ext uri="{3e2802c4-a4d2-4d8b-9148-e3be6c30e623}">
          <xlrd:rvb i="0"/>
        </ext>
      </extLst>
    </bk>
  </futureMetadata>
  <futureMetadata name="XLDAPR" count="1">
    <bk>
      <extLst>
        <ext uri="{bdbb8cdc-fa1e-496e-a857-3c3f30c029c3}">
          <xda:dynamicArrayProperties fDynamic="1" fCollapsed="0"/>
        </ext>
      </extLst>
    </bk>
  </futureMetadata>
  <cellMetadata count="1">
    <bk>
      <rc t="2" v="0"/>
    </bk>
  </cellMetadata>
  <valueMetadata count="1">
    <bk>
      <rc t="1" v="0"/>
    </bk>
  </valueMetadata>
</metadata>
</file>

<file path=xl/sharedStrings.xml><?xml version="1.0" encoding="utf-8"?>
<sst xmlns="http://schemas.openxmlformats.org/spreadsheetml/2006/main" count="2867" uniqueCount="328">
  <si>
    <t>GES</t>
  </si>
  <si>
    <t>CO2</t>
  </si>
  <si>
    <t>NF3</t>
  </si>
  <si>
    <t>SF6</t>
  </si>
  <si>
    <t>HFC</t>
  </si>
  <si>
    <t>PFC</t>
  </si>
  <si>
    <t>Famille</t>
  </si>
  <si>
    <t>substance</t>
  </si>
  <si>
    <t>périmètre</t>
  </si>
  <si>
    <t>Gaz à effet de serre</t>
  </si>
  <si>
    <t>Production d'électricité</t>
  </si>
  <si>
    <t>Chauffage urbain</t>
  </si>
  <si>
    <t>Raffinage du pétrole</t>
  </si>
  <si>
    <t>Transformation des combustibles minéraux solides</t>
  </si>
  <si>
    <t>Extraction et distribution de combustibles solides</t>
  </si>
  <si>
    <t>Extraction et distribution de combustibles liquides</t>
  </si>
  <si>
    <t>Extraction et distribution de combustibles gazeux</t>
  </si>
  <si>
    <t>Chimie</t>
  </si>
  <si>
    <t>Construction</t>
  </si>
  <si>
    <t>Biens d'équipements, matériels de transport</t>
  </si>
  <si>
    <t>Métallurgie des métaux ferreux</t>
  </si>
  <si>
    <t>Métallurgie des métaux non-ferreux</t>
  </si>
  <si>
    <t>Minéraux non-métalliques, matériaux de construction</t>
  </si>
  <si>
    <t>Papier, carton</t>
  </si>
  <si>
    <t>Autres industries manufacturières</t>
  </si>
  <si>
    <t>Déchets centralisés</t>
  </si>
  <si>
    <t>Stockage des déchets</t>
  </si>
  <si>
    <t>Incinération sans récupération d'énergie</t>
  </si>
  <si>
    <t>Autres traitements des déchets solides</t>
  </si>
  <si>
    <t>Traitement des eaux usées</t>
  </si>
  <si>
    <t>Agriculture</t>
  </si>
  <si>
    <t>Bovins</t>
  </si>
  <si>
    <t>Porcins</t>
  </si>
  <si>
    <t>Volailles</t>
  </si>
  <si>
    <t>Autres émissions de l'élevage</t>
  </si>
  <si>
    <t>Engrais et amendements minéraux</t>
  </si>
  <si>
    <t>Engrais et amendements organiques</t>
  </si>
  <si>
    <t>Pâture</t>
  </si>
  <si>
    <t>Brûlage de résidus agricoles</t>
  </si>
  <si>
    <t>Autres émissions des cultures</t>
  </si>
  <si>
    <t>Transport</t>
  </si>
  <si>
    <t>VP diesel</t>
  </si>
  <si>
    <t>VP essence</t>
  </si>
  <si>
    <t>VP GPL</t>
  </si>
  <si>
    <t>VP GNV</t>
  </si>
  <si>
    <t>VP électriques</t>
  </si>
  <si>
    <t>VUL diesel</t>
  </si>
  <si>
    <t>VUL essence</t>
  </si>
  <si>
    <t>VUL électriques</t>
  </si>
  <si>
    <t>Deux roues essence</t>
  </si>
  <si>
    <t>Deux roues diesel</t>
  </si>
  <si>
    <t>Deux roues électriques</t>
  </si>
  <si>
    <t>Transport ferroviaire</t>
  </si>
  <si>
    <t>Transport fluvial de marchandises</t>
  </si>
  <si>
    <t>Transport autres navigations</t>
  </si>
  <si>
    <t>UTCATF</t>
  </si>
  <si>
    <t>Terres cultivées</t>
  </si>
  <si>
    <t>Prairies</t>
  </si>
  <si>
    <t>Zones humides</t>
  </si>
  <si>
    <t>Zones artificialisées</t>
  </si>
  <si>
    <t>Autres terres</t>
  </si>
  <si>
    <t>Produits bois</t>
  </si>
  <si>
    <t>Barrages</t>
  </si>
  <si>
    <t>Emissions naturelles - hors total</t>
  </si>
  <si>
    <t>Sommaire</t>
  </si>
  <si>
    <t>Général</t>
  </si>
  <si>
    <t>Onglet</t>
  </si>
  <si>
    <t>Contenu</t>
  </si>
  <si>
    <t>Lisez-moi</t>
  </si>
  <si>
    <t>Définitions</t>
  </si>
  <si>
    <t>CO2e</t>
  </si>
  <si>
    <t>CO2-Biomasse</t>
  </si>
  <si>
    <t>CH4-CO2e</t>
  </si>
  <si>
    <t>N2O-CO2e</t>
  </si>
  <si>
    <t>Emissions de HFC (hydrofluorocarbures)</t>
  </si>
  <si>
    <t>Emissions de PFC (perfluorocarbures)</t>
  </si>
  <si>
    <t>GF_total</t>
  </si>
  <si>
    <t>Emissions de tous les gaz fluorés</t>
  </si>
  <si>
    <t>Contact</t>
  </si>
  <si>
    <t>Secteurs et spécificités</t>
  </si>
  <si>
    <t>Substances et spécificités</t>
  </si>
  <si>
    <t>Objectifs</t>
  </si>
  <si>
    <t>visant les gaz à effet de serre</t>
  </si>
  <si>
    <t>Périmètres</t>
  </si>
  <si>
    <t>Acronymes</t>
  </si>
  <si>
    <t>Utilisation des Terres, Changement d'Affectation des Terre et Foresterie</t>
  </si>
  <si>
    <t>Valeurs des PRG dans l'inventaire</t>
  </si>
  <si>
    <t>Pouvoir de réchauffement global à 100 ans</t>
  </si>
  <si>
    <t>de 1990</t>
  </si>
  <si>
    <t>de 1995</t>
  </si>
  <si>
    <t>de 2001</t>
  </si>
  <si>
    <t>de 2007</t>
  </si>
  <si>
    <t>de 2014</t>
  </si>
  <si>
    <t>de 2021</t>
  </si>
  <si>
    <t>140 à 2 900</t>
  </si>
  <si>
    <t>140 à 11 700*</t>
  </si>
  <si>
    <t>12 à 12 000*</t>
  </si>
  <si>
    <t>&lt;1 à 12 400*</t>
  </si>
  <si>
    <t>n.e.</t>
  </si>
  <si>
    <t>6 500 à 9 200*</t>
  </si>
  <si>
    <t>5 700 à 11 900*</t>
  </si>
  <si>
    <t>&lt;1 à 11 100*</t>
  </si>
  <si>
    <t>Utilisation dans l’inventaire</t>
  </si>
  <si>
    <t>Jamais</t>
  </si>
  <si>
    <t>Référence obligatoire dans les inventaires publiés jusqu’en 2015</t>
  </si>
  <si>
    <t>Obligatoire / valeurs de référence actuelles</t>
  </si>
  <si>
    <t>Récapitulatif</t>
  </si>
  <si>
    <t>Méthodologie d'estimation : citepa.org/ominea</t>
  </si>
  <si>
    <t>Gaz à effet de serre hors UTCATF</t>
  </si>
  <si>
    <t>Janvier</t>
  </si>
  <si>
    <t>Février</t>
  </si>
  <si>
    <t>Mars</t>
  </si>
  <si>
    <t>Avril</t>
  </si>
  <si>
    <t>Mai</t>
  </si>
  <si>
    <t>Juin</t>
  </si>
  <si>
    <t>Juillet</t>
  </si>
  <si>
    <t>Août</t>
  </si>
  <si>
    <t>Septembre</t>
  </si>
  <si>
    <t>Octobre</t>
  </si>
  <si>
    <t>Novembre</t>
  </si>
  <si>
    <t>Décembre</t>
  </si>
  <si>
    <r>
      <t>Méthane (CH</t>
    </r>
    <r>
      <rPr>
        <b/>
        <vertAlign val="subscript"/>
        <sz val="8"/>
        <rFont val="Trebuchet MS"/>
        <family val="2"/>
      </rPr>
      <t>4</t>
    </r>
    <r>
      <rPr>
        <b/>
        <sz val="8"/>
        <rFont val="Trebuchet MS"/>
        <family val="2"/>
      </rPr>
      <t>)</t>
    </r>
  </si>
  <si>
    <r>
      <t>Protoxyde d'azote (N</t>
    </r>
    <r>
      <rPr>
        <b/>
        <vertAlign val="subscript"/>
        <sz val="8"/>
        <rFont val="Trebuchet MS"/>
        <family val="2"/>
      </rPr>
      <t>2</t>
    </r>
    <r>
      <rPr>
        <b/>
        <sz val="8"/>
        <rFont val="Trebuchet MS"/>
        <family val="2"/>
      </rPr>
      <t>O)</t>
    </r>
  </si>
  <si>
    <t>Hydrofluorocarbures (HFC)</t>
  </si>
  <si>
    <t>Perfluorocarbures (PFC)</t>
  </si>
  <si>
    <r>
      <t>Hexafluorure de soufre (SF</t>
    </r>
    <r>
      <rPr>
        <b/>
        <vertAlign val="subscript"/>
        <sz val="8"/>
        <rFont val="Trebuchet MS"/>
        <family val="2"/>
      </rPr>
      <t>6</t>
    </r>
    <r>
      <rPr>
        <b/>
        <sz val="8"/>
        <rFont val="Trebuchet MS"/>
        <family val="2"/>
      </rPr>
      <t>)</t>
    </r>
  </si>
  <si>
    <r>
      <t>Trifluorure d'azote (NF</t>
    </r>
    <r>
      <rPr>
        <b/>
        <vertAlign val="subscript"/>
        <sz val="8"/>
        <rFont val="Trebuchet MS"/>
        <family val="2"/>
      </rPr>
      <t>3</t>
    </r>
    <r>
      <rPr>
        <b/>
        <sz val="8"/>
        <rFont val="Trebuchet MS"/>
        <family val="2"/>
      </rPr>
      <t>)</t>
    </r>
  </si>
  <si>
    <t>Récapitulatif des émissions par grand secteur</t>
  </si>
  <si>
    <t>Industrie de l'énergie</t>
  </si>
  <si>
    <t>Industrie manufacturière et construction</t>
  </si>
  <si>
    <t>Traitement centralisé des déchets</t>
  </si>
  <si>
    <t>Transports</t>
  </si>
  <si>
    <t>TOTAL national hors UTCATF</t>
  </si>
  <si>
    <t>TOTAL national avec UTCATF</t>
  </si>
  <si>
    <t>Détail des émissions par sous-secteur</t>
  </si>
  <si>
    <t>Fabrication de charbon de bois par pyrolyse</t>
  </si>
  <si>
    <t>Valorisation énergétique des déchets</t>
  </si>
  <si>
    <t>Total Industrie de l'énergie</t>
  </si>
  <si>
    <t>Agro-alimentaire</t>
  </si>
  <si>
    <t>Total Industrie manufacturière</t>
  </si>
  <si>
    <t>Total traitement centralisé des déchets</t>
  </si>
  <si>
    <t>Chauffage, eau chaude sanitaire et cuisson domestique</t>
  </si>
  <si>
    <t>Climatisation domestique</t>
  </si>
  <si>
    <t>Réfrigération domestique</t>
  </si>
  <si>
    <t>Utilisation de produits domestiques (y.c. peintures, aérosols)</t>
  </si>
  <si>
    <t>Engins (y.c. jardinage) domestiques</t>
  </si>
  <si>
    <t>Déchets et brûlage domestiques et eaux usées</t>
  </si>
  <si>
    <t>Autres activités domestiques (tabac et feux d’artifices)</t>
  </si>
  <si>
    <t>sous-total Usage des bâtiments résidentiels et activités domestiques</t>
  </si>
  <si>
    <t>Chauffage, eau chaude sanitaire et cuisson tertiaire</t>
  </si>
  <si>
    <t>Climatisation tertiaire</t>
  </si>
  <si>
    <t>Réfrigération tertiaire</t>
  </si>
  <si>
    <t>Utilisation de produits tertiaires (y.c. solvants, peintures, aérosols, anesthésie)</t>
  </si>
  <si>
    <t>Autres activités tertiaires (y.c. feux d’artifices, activités militaires, crémation)</t>
  </si>
  <si>
    <t>sous-total Usage des bâtiments tertiaires et activités tertiaires</t>
  </si>
  <si>
    <t>Total Usage des bâtiments et activités résidentiels/tertiaires</t>
  </si>
  <si>
    <t>sous-total Elevage</t>
  </si>
  <si>
    <t>sous-total  Culture</t>
  </si>
  <si>
    <t>Engins, moteurs et chaudières en agriculture</t>
  </si>
  <si>
    <t>Engins, moteurs et chaudières en sylviculture</t>
  </si>
  <si>
    <t>sous-total  Engins, moteurs et chaudières</t>
  </si>
  <si>
    <t>Total agriculture / sylviculture</t>
  </si>
  <si>
    <t>VUL GPL</t>
  </si>
  <si>
    <t>VUL GNV</t>
  </si>
  <si>
    <t>sous-total Transport routier</t>
  </si>
  <si>
    <t>sous-total Autres transports</t>
  </si>
  <si>
    <t>Total transports (total national)</t>
  </si>
  <si>
    <t>UTCATF (Utilisation des Terres, Changements d'Affectation des Terres et Forêt)</t>
  </si>
  <si>
    <t>Forêts</t>
  </si>
  <si>
    <t>Total UTCATF (total national)</t>
  </si>
  <si>
    <t>Emissions naturelles (exclues du total national)</t>
  </si>
  <si>
    <t>Avertissement: les émission naturelles (volcanisme, foudre, émissions de COV de la végétation...) sont estimées avec beaucoup d'incertitudes et sont présentées ici à titre d'information. Elles ne sont pas calculées de manière exhaustive: certaines sources ne sont pas prises en compte. L'objectif de l'inventaire national étant de comptabiliser les émissions d'origine anthropique. A noter que pour les gaz à effet de serre uniquement, conformément aux principes méthodologiques du Giec, toutes les émissions et absorptions ayant lieu sur un territoire géré par l'homme sont comptabilisées, principalement dans le secteurs UTCATF et pour partie en Agriculture.</t>
  </si>
  <si>
    <t>Transport - hors total national</t>
  </si>
  <si>
    <t>124 à 14 800</t>
  </si>
  <si>
    <t>7 390 à 12 200</t>
  </si>
  <si>
    <t>Référence obligatoire dans les inventaires publiés jusqu’en 2022</t>
  </si>
  <si>
    <t>A déterminer par la COP</t>
  </si>
  <si>
    <t>PL de marchandises diesel</t>
  </si>
  <si>
    <t>PL de marchandises électriques</t>
  </si>
  <si>
    <t>Bus et cars diesel</t>
  </si>
  <si>
    <t>Bus et cars GNV</t>
  </si>
  <si>
    <t>Bus et cars électriques</t>
  </si>
  <si>
    <t>Usage des bâtiments et activités résidentiels/tertiaires</t>
  </si>
  <si>
    <r>
      <t>Emissions de tous les gaz à effet de serre, en équivalent CO</t>
    </r>
    <r>
      <rPr>
        <vertAlign val="subscript"/>
        <sz val="9"/>
        <color theme="1"/>
        <rFont val="Aptos"/>
        <family val="2"/>
      </rPr>
      <t>2</t>
    </r>
  </si>
  <si>
    <r>
      <t>Emissions de CH</t>
    </r>
    <r>
      <rPr>
        <vertAlign val="subscript"/>
        <sz val="9"/>
        <color theme="1"/>
        <rFont val="Aptos"/>
        <family val="2"/>
      </rPr>
      <t>4</t>
    </r>
    <r>
      <rPr>
        <sz val="9"/>
        <color theme="1"/>
        <rFont val="Aptos"/>
        <family val="2"/>
      </rPr>
      <t xml:space="preserve"> (méthane) en équivalent CO</t>
    </r>
    <r>
      <rPr>
        <vertAlign val="subscript"/>
        <sz val="9"/>
        <color theme="1"/>
        <rFont val="Aptos"/>
        <family val="2"/>
      </rPr>
      <t>2</t>
    </r>
  </si>
  <si>
    <r>
      <t>Emissions de N</t>
    </r>
    <r>
      <rPr>
        <vertAlign val="subscript"/>
        <sz val="9"/>
        <color theme="1"/>
        <rFont val="Aptos"/>
        <family val="2"/>
      </rPr>
      <t>2</t>
    </r>
    <r>
      <rPr>
        <sz val="9"/>
        <color theme="1"/>
        <rFont val="Aptos"/>
        <family val="2"/>
      </rPr>
      <t>O (protoxyde d'azote) en équivalent CO</t>
    </r>
    <r>
      <rPr>
        <vertAlign val="subscript"/>
        <sz val="9"/>
        <color theme="1"/>
        <rFont val="Aptos"/>
        <family val="2"/>
      </rPr>
      <t>2</t>
    </r>
    <r>
      <rPr>
        <sz val="9"/>
        <color theme="1"/>
        <rFont val="Aptos"/>
        <family val="2"/>
      </rPr>
      <t>e</t>
    </r>
  </si>
  <si>
    <r>
      <t>Emissions de SF</t>
    </r>
    <r>
      <rPr>
        <vertAlign val="subscript"/>
        <sz val="9"/>
        <color theme="1"/>
        <rFont val="Aptos"/>
        <family val="2"/>
      </rPr>
      <t>6</t>
    </r>
    <r>
      <rPr>
        <sz val="9"/>
        <color theme="1"/>
        <rFont val="Aptos"/>
        <family val="2"/>
      </rPr>
      <t xml:space="preserve"> (hexafluorure de soufre)</t>
    </r>
  </si>
  <si>
    <r>
      <t>Emissions de NF</t>
    </r>
    <r>
      <rPr>
        <vertAlign val="subscript"/>
        <sz val="9"/>
        <color theme="1"/>
        <rFont val="Aptos"/>
        <family val="2"/>
      </rPr>
      <t>3</t>
    </r>
    <r>
      <rPr>
        <sz val="9"/>
        <color theme="1"/>
        <rFont val="Aptos"/>
        <family val="2"/>
      </rPr>
      <t xml:space="preserve"> (trifluorure d'azote)</t>
    </r>
  </si>
  <si>
    <t>Description du fichier</t>
  </si>
  <si>
    <t>Format</t>
  </si>
  <si>
    <t>Baromètre des émissions mensuelles</t>
  </si>
  <si>
    <t>Edition et publication</t>
  </si>
  <si>
    <r>
      <t>Cette édition annule et remplace toutes les éditions antérieures</t>
    </r>
    <r>
      <rPr>
        <sz val="9"/>
        <rFont val="Aptos"/>
        <family val="2"/>
      </rPr>
      <t xml:space="preserve"> relatives au même format d'inventaire. L'utilisateur de ce fichier est donc invité à utiliser l'édition la plus récente de ce format d'inventaire, sur la page </t>
    </r>
    <r>
      <rPr>
        <b/>
        <sz val="9"/>
        <rFont val="Aptos"/>
        <family val="2"/>
      </rPr>
      <t>https://www.citepa.org/donnees-air-climat/donnees-gaz-a-effet-de-serre/barometre-des-emissions-mensuelles/</t>
    </r>
    <r>
      <rPr>
        <sz val="9"/>
        <rFont val="Aptos"/>
        <family val="2"/>
      </rPr>
      <t xml:space="preserve"> du site web du Citepa.</t>
    </r>
  </si>
  <si>
    <t>Ces données au format Baromètre sont des données officielles élaborées par le Citepa dans le cadre du Système National d’Inventaires d’Emission et de Bilans pour l’atmosphère (SNIEBA).</t>
  </si>
  <si>
    <t>Périmètre et substances</t>
  </si>
  <si>
    <r>
      <rPr>
        <b/>
        <sz val="9"/>
        <rFont val="Aptos"/>
        <family val="2"/>
      </rPr>
      <t>Gaz à effet de serre</t>
    </r>
    <r>
      <rPr>
        <sz val="9"/>
        <rFont val="Aptos"/>
        <family val="2"/>
      </rPr>
      <t xml:space="preserve"> : CO</t>
    </r>
    <r>
      <rPr>
        <vertAlign val="subscript"/>
        <sz val="9"/>
        <rFont val="Aptos"/>
        <family val="2"/>
      </rPr>
      <t>2</t>
    </r>
    <r>
      <rPr>
        <sz val="9"/>
        <rFont val="Aptos"/>
        <family val="2"/>
      </rPr>
      <t>, CH</t>
    </r>
    <r>
      <rPr>
        <vertAlign val="subscript"/>
        <sz val="9"/>
        <rFont val="Aptos"/>
        <family val="2"/>
      </rPr>
      <t>4</t>
    </r>
    <r>
      <rPr>
        <sz val="9"/>
        <rFont val="Aptos"/>
        <family val="2"/>
      </rPr>
      <t>, N</t>
    </r>
    <r>
      <rPr>
        <vertAlign val="subscript"/>
        <sz val="9"/>
        <rFont val="Aptos"/>
        <family val="2"/>
      </rPr>
      <t>2</t>
    </r>
    <r>
      <rPr>
        <sz val="9"/>
        <rFont val="Aptos"/>
        <family val="2"/>
      </rPr>
      <t>O, HFC, PFC, SF</t>
    </r>
    <r>
      <rPr>
        <vertAlign val="subscript"/>
        <sz val="9"/>
        <rFont val="Aptos"/>
        <family val="2"/>
      </rPr>
      <t>6</t>
    </r>
    <r>
      <rPr>
        <sz val="9"/>
        <rFont val="Aptos"/>
        <family val="2"/>
      </rPr>
      <t>, NF</t>
    </r>
    <r>
      <rPr>
        <vertAlign val="subscript"/>
        <sz val="9"/>
        <rFont val="Aptos"/>
        <family val="2"/>
      </rPr>
      <t>3</t>
    </r>
    <r>
      <rPr>
        <sz val="9"/>
        <rFont val="Aptos"/>
        <family val="2"/>
      </rPr>
      <t xml:space="preserve"> et le total de tous les GES (CO</t>
    </r>
    <r>
      <rPr>
        <vertAlign val="subscript"/>
        <sz val="9"/>
        <rFont val="Aptos"/>
        <family val="2"/>
      </rPr>
      <t>2</t>
    </r>
    <r>
      <rPr>
        <sz val="9"/>
        <rFont val="Aptos"/>
        <family val="2"/>
      </rPr>
      <t>e).</t>
    </r>
  </si>
  <si>
    <r>
      <rPr>
        <b/>
        <sz val="9"/>
        <color theme="8"/>
        <rFont val="Aptos"/>
        <family val="2"/>
      </rPr>
      <t>Total national (GES)</t>
    </r>
    <r>
      <rPr>
        <sz val="9"/>
        <color theme="1"/>
        <rFont val="Aptos"/>
        <family val="2"/>
      </rPr>
      <t xml:space="preserve"> : émissions hors UTCATF ; selon définitions de la CCNUCC - les émissions nationales n'incluent pas celles comptabilisées en "hors total", à savoir les émissions maritimes et aériennes internationales, ainsi que les émissions des sources biotiques de l'agriculture et des forêts et les émissions des sources non-anthropiques.</t>
    </r>
  </si>
  <si>
    <r>
      <rPr>
        <b/>
        <sz val="9"/>
        <color theme="8"/>
        <rFont val="Aptos"/>
        <family val="2"/>
      </rPr>
      <t>CO</t>
    </r>
    <r>
      <rPr>
        <b/>
        <vertAlign val="subscript"/>
        <sz val="9"/>
        <color theme="8"/>
        <rFont val="Aptos"/>
        <family val="2"/>
      </rPr>
      <t>2</t>
    </r>
    <r>
      <rPr>
        <b/>
        <sz val="9"/>
        <color theme="8"/>
        <rFont val="Aptos"/>
        <family val="2"/>
      </rPr>
      <t xml:space="preserve"> et CO</t>
    </r>
    <r>
      <rPr>
        <b/>
        <vertAlign val="subscript"/>
        <sz val="9"/>
        <color theme="8"/>
        <rFont val="Aptos"/>
        <family val="2"/>
      </rPr>
      <t>2</t>
    </r>
    <r>
      <rPr>
        <b/>
        <sz val="9"/>
        <color theme="8"/>
        <rFont val="Aptos"/>
        <family val="2"/>
      </rPr>
      <t>e</t>
    </r>
    <r>
      <rPr>
        <sz val="9"/>
        <color theme="1"/>
        <rFont val="Aptos"/>
        <family val="2"/>
      </rPr>
      <t xml:space="preserve"> : émissions du secteur hors émissions CO</t>
    </r>
    <r>
      <rPr>
        <vertAlign val="subscript"/>
        <sz val="9"/>
        <color theme="1"/>
        <rFont val="Aptos"/>
        <family val="2"/>
      </rPr>
      <t>2</t>
    </r>
    <r>
      <rPr>
        <sz val="9"/>
        <color theme="1"/>
        <rFont val="Aptos"/>
        <family val="2"/>
      </rPr>
      <t xml:space="preserve"> des énergies renouvelables, en particulier issues de la biomasse.</t>
    </r>
  </si>
  <si>
    <r>
      <rPr>
        <b/>
        <sz val="9"/>
        <color theme="8"/>
        <rFont val="Aptos"/>
        <family val="2"/>
      </rPr>
      <t>Biomasse CO</t>
    </r>
    <r>
      <rPr>
        <b/>
        <vertAlign val="subscript"/>
        <sz val="9"/>
        <color theme="8"/>
        <rFont val="Aptos"/>
        <family val="2"/>
      </rPr>
      <t>2</t>
    </r>
    <r>
      <rPr>
        <b/>
        <sz val="9"/>
        <color theme="8"/>
        <rFont val="Aptos"/>
        <family val="2"/>
      </rPr>
      <t xml:space="preserve"> et CO</t>
    </r>
    <r>
      <rPr>
        <b/>
        <vertAlign val="subscript"/>
        <sz val="9"/>
        <color theme="8"/>
        <rFont val="Aptos"/>
        <family val="2"/>
      </rPr>
      <t>2</t>
    </r>
    <r>
      <rPr>
        <b/>
        <sz val="9"/>
        <color theme="8"/>
        <rFont val="Aptos"/>
        <family val="2"/>
      </rPr>
      <t>e</t>
    </r>
    <r>
      <rPr>
        <sz val="9"/>
        <color theme="1"/>
        <rFont val="Aptos"/>
        <family val="2"/>
      </rPr>
      <t xml:space="preserve"> : CO</t>
    </r>
    <r>
      <rPr>
        <vertAlign val="subscript"/>
        <sz val="9"/>
        <color theme="1"/>
        <rFont val="Aptos"/>
        <family val="2"/>
      </rPr>
      <t>2</t>
    </r>
    <r>
      <rPr>
        <sz val="9"/>
        <color theme="1"/>
        <rFont val="Aptos"/>
        <family val="2"/>
      </rPr>
      <t xml:space="preserve"> issu de la combustion de la biomasse, hors émissions CO</t>
    </r>
    <r>
      <rPr>
        <vertAlign val="subscript"/>
        <sz val="9"/>
        <color theme="1"/>
        <rFont val="Aptos"/>
        <family val="2"/>
      </rPr>
      <t>2</t>
    </r>
    <r>
      <rPr>
        <sz val="9"/>
        <color theme="1"/>
        <rFont val="Aptos"/>
        <family val="2"/>
      </rPr>
      <t xml:space="preserve"> du secteur.</t>
    </r>
  </si>
  <si>
    <r>
      <rPr>
        <b/>
        <sz val="9"/>
        <color theme="8"/>
        <rFont val="Aptos"/>
        <family val="2"/>
      </rPr>
      <t>CO</t>
    </r>
    <r>
      <rPr>
        <b/>
        <vertAlign val="subscript"/>
        <sz val="9"/>
        <color theme="8"/>
        <rFont val="Aptos"/>
        <family val="2"/>
      </rPr>
      <t>2</t>
    </r>
    <r>
      <rPr>
        <b/>
        <sz val="9"/>
        <color theme="8"/>
        <rFont val="Aptos"/>
        <family val="2"/>
      </rPr>
      <t>e</t>
    </r>
    <r>
      <rPr>
        <sz val="9"/>
        <color theme="1"/>
        <rFont val="Aptos"/>
        <family val="2"/>
      </rPr>
      <t xml:space="preserve"> : Emissions CO</t>
    </r>
    <r>
      <rPr>
        <vertAlign val="subscript"/>
        <sz val="9"/>
        <color theme="1"/>
        <rFont val="Aptos"/>
        <family val="2"/>
      </rPr>
      <t>2</t>
    </r>
    <r>
      <rPr>
        <sz val="9"/>
        <color theme="1"/>
        <rFont val="Aptos"/>
        <family val="2"/>
      </rPr>
      <t xml:space="preserve"> équivalentes calculées sur la base des PRG (Pouvoir de Réchauffement Global) à 100 ans, issus du 5</t>
    </r>
    <r>
      <rPr>
        <vertAlign val="superscript"/>
        <sz val="9"/>
        <color theme="1"/>
        <rFont val="Aptos"/>
        <family val="2"/>
      </rPr>
      <t>ème</t>
    </r>
    <r>
      <rPr>
        <sz val="9"/>
        <color theme="1"/>
        <rFont val="Aptos"/>
        <family val="2"/>
      </rPr>
      <t xml:space="preserve"> rapport du GIEC (GIEC 2014 - AR5). </t>
    </r>
  </si>
  <si>
    <r>
      <rPr>
        <b/>
        <sz val="9"/>
        <color theme="8"/>
        <rFont val="Aptos"/>
        <family val="2"/>
      </rPr>
      <t xml:space="preserve">PRG </t>
    </r>
    <r>
      <rPr>
        <sz val="9"/>
        <color theme="1"/>
        <rFont val="Aptos"/>
        <family val="2"/>
      </rPr>
      <t>: CO</t>
    </r>
    <r>
      <rPr>
        <vertAlign val="subscript"/>
        <sz val="9"/>
        <color theme="1"/>
        <rFont val="Aptos"/>
        <family val="2"/>
      </rPr>
      <t>2</t>
    </r>
    <r>
      <rPr>
        <sz val="9"/>
        <color theme="1"/>
        <rFont val="Aptos"/>
        <family val="2"/>
      </rPr>
      <t xml:space="preserve"> = 1 ; CH</t>
    </r>
    <r>
      <rPr>
        <vertAlign val="subscript"/>
        <sz val="9"/>
        <color theme="1"/>
        <rFont val="Aptos"/>
        <family val="2"/>
      </rPr>
      <t>4</t>
    </r>
    <r>
      <rPr>
        <sz val="9"/>
        <color theme="1"/>
        <rFont val="Aptos"/>
        <family val="2"/>
      </rPr>
      <t xml:space="preserve"> = 28 ; N</t>
    </r>
    <r>
      <rPr>
        <vertAlign val="subscript"/>
        <sz val="9"/>
        <color theme="1"/>
        <rFont val="Aptos"/>
        <family val="2"/>
      </rPr>
      <t>2</t>
    </r>
    <r>
      <rPr>
        <sz val="9"/>
        <color theme="1"/>
        <rFont val="Aptos"/>
        <family val="2"/>
      </rPr>
      <t>O = 265 ; SF</t>
    </r>
    <r>
      <rPr>
        <vertAlign val="subscript"/>
        <sz val="9"/>
        <color theme="1"/>
        <rFont val="Aptos"/>
        <family val="2"/>
      </rPr>
      <t>6</t>
    </r>
    <r>
      <rPr>
        <sz val="9"/>
        <color theme="1"/>
        <rFont val="Aptos"/>
        <family val="2"/>
      </rPr>
      <t xml:space="preserve"> = 23500 ; NF</t>
    </r>
    <r>
      <rPr>
        <vertAlign val="subscript"/>
        <sz val="9"/>
        <color theme="1"/>
        <rFont val="Aptos"/>
        <family val="2"/>
      </rPr>
      <t>3</t>
    </r>
    <r>
      <rPr>
        <sz val="9"/>
        <color theme="1"/>
        <rFont val="Aptos"/>
        <family val="2"/>
      </rPr>
      <t xml:space="preserve"> = 16100 ; HFC et PFC = valeurs variables dépendantes de la composition des gaz.</t>
    </r>
  </si>
  <si>
    <r>
      <rPr>
        <b/>
        <sz val="9"/>
        <color theme="8"/>
        <rFont val="Aptos"/>
        <family val="2"/>
      </rPr>
      <t xml:space="preserve">Total gaz fluorés </t>
    </r>
    <r>
      <rPr>
        <sz val="9"/>
        <color theme="1"/>
        <rFont val="Aptos"/>
        <family val="2"/>
      </rPr>
      <t>: Somme des émissions des gaz fluorés, à savoir, HFC, PFC, NF</t>
    </r>
    <r>
      <rPr>
        <vertAlign val="subscript"/>
        <sz val="9"/>
        <color theme="1"/>
        <rFont val="Aptos"/>
        <family val="2"/>
      </rPr>
      <t>3</t>
    </r>
    <r>
      <rPr>
        <sz val="9"/>
        <color theme="1"/>
        <rFont val="Aptos"/>
        <family val="2"/>
      </rPr>
      <t xml:space="preserve"> et SF</t>
    </r>
    <r>
      <rPr>
        <vertAlign val="subscript"/>
        <sz val="9"/>
        <color theme="1"/>
        <rFont val="Aptos"/>
        <family val="2"/>
      </rPr>
      <t>6</t>
    </r>
    <r>
      <rPr>
        <sz val="9"/>
        <color theme="1"/>
        <rFont val="Aptos"/>
        <family val="2"/>
      </rPr>
      <t>.</t>
    </r>
  </si>
  <si>
    <t>Unité</t>
  </si>
  <si>
    <r>
      <t>Les données d'émissions des gaz à effet de serre sont toutes disponibles en équivalent CO</t>
    </r>
    <r>
      <rPr>
        <vertAlign val="subscript"/>
        <sz val="9"/>
        <rFont val="Aptos"/>
        <family val="2"/>
      </rPr>
      <t>2</t>
    </r>
    <r>
      <rPr>
        <sz val="9"/>
        <rFont val="Aptos"/>
        <family val="2"/>
      </rPr>
      <t xml:space="preserve"> (notamment CH</t>
    </r>
    <r>
      <rPr>
        <vertAlign val="subscript"/>
        <sz val="9"/>
        <rFont val="Aptos"/>
        <family val="2"/>
      </rPr>
      <t>4</t>
    </r>
    <r>
      <rPr>
        <sz val="9"/>
        <rFont val="Aptos"/>
        <family val="2"/>
      </rPr>
      <t xml:space="preserve"> et N</t>
    </r>
    <r>
      <rPr>
        <vertAlign val="subscript"/>
        <sz val="9"/>
        <rFont val="Aptos"/>
        <family val="2"/>
      </rPr>
      <t>2</t>
    </r>
    <r>
      <rPr>
        <sz val="9"/>
        <rFont val="Aptos"/>
        <family val="2"/>
      </rPr>
      <t xml:space="preserve">O) pour plus de facilité à les comparer et/ou utiliser leurs données. </t>
    </r>
  </si>
  <si>
    <t>Méthode</t>
  </si>
  <si>
    <t xml:space="preserve">L’urgence climatique et les dépassements de normes de qualité de l’air conduisent les décideurs publics et experts à évaluer, et opter pour, des politiques et mesures avec une réactivité maximale. Le Citepa, dans ses publications des inventaires au format Secten, édite annuellement des inventaires d’émissions consolidés (relatifs à l’année N-2, au cours de l’année N), ainsi qu’une pré-estimation des émissions relatives à l’année N-1. </t>
  </si>
  <si>
    <t xml:space="preserve">La méthode employée pour établir ces émissions nationales mensuelles en cours d'année est résumée ci-après : </t>
  </si>
  <si>
    <t xml:space="preserve">Le même type d’approche méthodologique utilisée pour la pré-estimation de l’inventaire annuel N-1 est appliqué pour ces estimations des émissions mensuelles du mois M de l’année en cours N, par changement d’échelles temporelles, depuis l’échelle annuelle jusqu’à l’échelle mensuelle. Ceci a été rendu possible grâce à la disponibilité et l’usage d’indicateurs/de statistiques mensuelles. 
Chaque édition donne des émissions mensuelles à un niveau de fiabilité et de précision inégalé, malgré une certaine incertitude attachée à ce type d’estimations précoces et avec résolution temporelle.
Grâce à ce processus et ces bases de données, les émissions nationales mensuelles sont présentées avec un décalage de trois mois (e.g. dans l'édition d'octobre les émissions sont arrêtées à fin du mois de juin précédent). Ce baromètre des émissions mensuelles, à l'instar des inventaires nationaux d'émissions, fait l'objet d'un processus d’amélioration continue. </t>
  </si>
  <si>
    <r>
      <rPr>
        <b/>
        <sz val="9"/>
        <rFont val="Aptos"/>
        <family val="2"/>
      </rPr>
      <t>Avertissements :</t>
    </r>
    <r>
      <rPr>
        <sz val="9"/>
        <rFont val="Aptos"/>
        <family val="2"/>
      </rPr>
      <t xml:space="preserve">
- pour autant, ces chiffres d’émissions mensuelles restent des indicateurs et des estimations provisoires. Il est nécessaire d’attendre la publication de l’inventaire national annuel pour disposer de chiffres plus consolidés. 
- Le secteur des déchets est réparti uniformément sur les douze mois par hypothèse car pas d'indicateurs disponibles.
- Concernant le secteur UTCATF, pas d'indicateurs mensuels ne sont disponibles pour les évolutions temporelles fines de ce secteur à part les feux de forêts. De plus, une hypothèse de répartition uniforme mensuelle est utilisée. Tout cela limite la représentativité des résultats mensuels pour ce secteur dans le baromètre.    </t>
    </r>
  </si>
  <si>
    <t>https://www.citepa.org/donnees-air-climat/donnees-gaz-a-effet-de-serre/barometre-des-emissions-mensuelles/</t>
  </si>
  <si>
    <t>Avertissements</t>
  </si>
  <si>
    <t>Important : le Citepa décline toute responsabilité quant à l’utilisation et l’interprétation de ces données brutes.</t>
  </si>
  <si>
    <t>Plus d'informations dans le Batomètre sur la page du site web du Citepa :</t>
  </si>
  <si>
    <t>Citation</t>
  </si>
  <si>
    <r>
      <t xml:space="preserve">Pour toute information complémentaire, veuillez contacter : </t>
    </r>
    <r>
      <rPr>
        <b/>
        <sz val="9"/>
        <rFont val="Aptos"/>
        <family val="2"/>
      </rPr>
      <t>Ariane DRUART ou Sarah URBANO (Tél : 01 44 83 68 83 - mail: ariane.druart@citepa.org ou sarah.urbano@citepa.org)</t>
    </r>
  </si>
  <si>
    <t>Total</t>
  </si>
  <si>
    <r>
      <rPr>
        <b/>
        <sz val="9"/>
        <color theme="8"/>
        <rFont val="Aptos"/>
        <family val="2"/>
      </rPr>
      <t>Industrie manufacturière</t>
    </r>
    <r>
      <rPr>
        <sz val="9"/>
        <color theme="1"/>
        <rFont val="Aptos"/>
        <family val="2"/>
      </rPr>
      <t xml:space="preserve"> : traitement in situ des déchets et des eaux usées inclus</t>
    </r>
  </si>
  <si>
    <r>
      <rPr>
        <b/>
        <sz val="9"/>
        <color theme="8"/>
        <rFont val="Aptos"/>
        <family val="2"/>
      </rPr>
      <t xml:space="preserve">Résidentiel </t>
    </r>
    <r>
      <rPr>
        <sz val="9"/>
        <rFont val="Aptos"/>
        <family val="2"/>
      </rPr>
      <t>: Emissions liées aux activités domestiques, notamment dans les bâtiments d’habitation (i.e. : combustion des appareils de chauffage, feux ouverts, engins mobiles non routiers pour le loisir/jardinage, utilisation domestique de solvants, réfrigération et air conditionné, consommation de tabac, traitement autonome des eaux usées, etc.)</t>
    </r>
  </si>
  <si>
    <r>
      <rPr>
        <b/>
        <sz val="9"/>
        <color theme="8"/>
        <rFont val="Aptos"/>
        <family val="2"/>
      </rPr>
      <t xml:space="preserve">Tertiaire </t>
    </r>
    <r>
      <rPr>
        <sz val="9"/>
        <rFont val="Aptos"/>
        <family val="2"/>
      </rPr>
      <t>: Emissions liées aux activités et bâtiments des entreprises, commerces, institutions et services publics (i.e. : combustion des appareils de chauffage, utilisation de solvants, réfrigération et air conditionné, bombes aérosols, utilisation de feux d'artifices, etc.)</t>
    </r>
  </si>
  <si>
    <r>
      <rPr>
        <b/>
        <sz val="9"/>
        <color theme="8"/>
        <rFont val="Aptos"/>
        <family val="2"/>
      </rPr>
      <t>Transports fluvial de marchandises (GES)</t>
    </r>
    <r>
      <rPr>
        <sz val="9"/>
        <color theme="1"/>
        <rFont val="Aptos"/>
        <family val="2"/>
      </rPr>
      <t xml:space="preserve"> : selon définitions de la CCNUCC - les émissions répertoriées sous total national concernent les émissions entre 2 ports du territoire national</t>
    </r>
  </si>
  <si>
    <r>
      <rPr>
        <b/>
        <sz val="9"/>
        <color theme="8"/>
        <rFont val="Aptos"/>
        <family val="2"/>
      </rPr>
      <t>Transports fluvial international - hors total national (GES)</t>
    </r>
    <r>
      <rPr>
        <sz val="9"/>
        <color theme="1"/>
        <rFont val="Aptos"/>
        <family val="2"/>
      </rPr>
      <t xml:space="preserve"> : selon définitions de la CCNUCC - les émissions répertoriées hors total ne sont pas incluses, à savoir les émissions fluviales internationales</t>
    </r>
  </si>
  <si>
    <r>
      <rPr>
        <b/>
        <sz val="9"/>
        <color theme="8"/>
        <rFont val="Aptos"/>
        <family val="2"/>
      </rPr>
      <t>Transports maritime</t>
    </r>
    <r>
      <rPr>
        <sz val="9"/>
        <color theme="1"/>
        <rFont val="Aptos"/>
        <family val="2"/>
      </rPr>
      <t xml:space="preserve"> : selon définitions de la CCNUCC et de la CEE-NU - les émissions répertoriées sous total national concernent les émissions entre 2 ports du territoire national</t>
    </r>
  </si>
  <si>
    <r>
      <rPr>
        <b/>
        <sz val="9"/>
        <color theme="8"/>
        <rFont val="Aptos"/>
        <family val="2"/>
      </rPr>
      <t>Transports maritime international - hors total national</t>
    </r>
    <r>
      <rPr>
        <sz val="9"/>
        <color theme="1"/>
        <rFont val="Aptos"/>
        <family val="2"/>
      </rPr>
      <t xml:space="preserve"> : selon définitions de la CCNUCC et CEE-NU - les émissions répertoriées hors total ne sont pas incluses, à savoir les émissions maritimes internationales</t>
    </r>
  </si>
  <si>
    <r>
      <rPr>
        <b/>
        <sz val="9"/>
        <color theme="8"/>
        <rFont val="Aptos"/>
        <family val="2"/>
      </rPr>
      <t>Transports autres navigations</t>
    </r>
    <r>
      <rPr>
        <sz val="9"/>
        <color theme="1"/>
        <rFont val="Aptos"/>
        <family val="2"/>
      </rPr>
      <t xml:space="preserve"> : selon définitions de la CCNUCC et de la CEE-NU - les émissions répertoriées sous total national concernent les émissions des bateaux à passagers fluviaux, des bateaux à usage professionnel fluviaux et maritimes (hors transport et pêche) et des bateaux de plaisance (activités de loisirs) fluviaux et maritimes</t>
    </r>
  </si>
  <si>
    <r>
      <rPr>
        <b/>
        <sz val="9"/>
        <color theme="8"/>
        <rFont val="Aptos"/>
        <family val="2"/>
      </rPr>
      <t>Transports aérien (GES)</t>
    </r>
    <r>
      <rPr>
        <sz val="9"/>
        <color theme="1"/>
        <rFont val="Aptos"/>
        <family val="2"/>
      </rPr>
      <t xml:space="preserve"> : selon définitions de la CCNUCC - les émissions répertoriées sous total national concernent les émissions entre 2 aéroports du territoire national</t>
    </r>
  </si>
  <si>
    <r>
      <rPr>
        <b/>
        <sz val="9"/>
        <color theme="8"/>
        <rFont val="Aptos"/>
        <family val="2"/>
      </rPr>
      <t>Transports aérien - hors total national (GES)</t>
    </r>
    <r>
      <rPr>
        <sz val="9"/>
        <color theme="1"/>
        <rFont val="Aptos"/>
        <family val="2"/>
      </rPr>
      <t xml:space="preserve"> : selon définitions de la CCNUCC - les émissions répertoriées hors total ne sont pas incluses, à savoir les émissions aériennes internationales</t>
    </r>
  </si>
  <si>
    <r>
      <rPr>
        <b/>
        <sz val="9"/>
        <color theme="8"/>
        <rFont val="Aptos"/>
        <family val="2"/>
      </rPr>
      <t>CO</t>
    </r>
    <r>
      <rPr>
        <b/>
        <vertAlign val="subscript"/>
        <sz val="9"/>
        <color theme="8"/>
        <rFont val="Aptos"/>
        <family val="2"/>
      </rPr>
      <t>2</t>
    </r>
    <r>
      <rPr>
        <b/>
        <sz val="9"/>
        <color theme="8"/>
        <rFont val="Aptos"/>
        <family val="2"/>
      </rPr>
      <t>e</t>
    </r>
    <r>
      <rPr>
        <sz val="9"/>
        <color theme="1"/>
        <rFont val="Aptos"/>
        <family val="2"/>
      </rPr>
      <t xml:space="preserve"> : Emissions CO</t>
    </r>
    <r>
      <rPr>
        <vertAlign val="subscript"/>
        <sz val="9"/>
        <color theme="1"/>
        <rFont val="Aptos"/>
        <family val="2"/>
      </rPr>
      <t>2</t>
    </r>
    <r>
      <rPr>
        <sz val="9"/>
        <color theme="1"/>
        <rFont val="Aptos"/>
        <family val="2"/>
      </rPr>
      <t xml:space="preserve"> équivalentes calculées sur la base des PRG (Pouvoir de Réchauffement Global) à 100 ans, issus du 4</t>
    </r>
    <r>
      <rPr>
        <vertAlign val="superscript"/>
        <sz val="9"/>
        <color theme="1"/>
        <rFont val="Aptos"/>
        <family val="2"/>
      </rPr>
      <t>ème</t>
    </r>
    <r>
      <rPr>
        <sz val="9"/>
        <color theme="1"/>
        <rFont val="Aptos"/>
        <family val="2"/>
      </rPr>
      <t xml:space="preserve"> rapport du GIEC (GIEC 2007 - AR4). </t>
    </r>
  </si>
  <si>
    <r>
      <rPr>
        <b/>
        <sz val="9"/>
        <color theme="8"/>
        <rFont val="Aptos"/>
        <family val="2"/>
      </rPr>
      <t xml:space="preserve">PRG </t>
    </r>
    <r>
      <rPr>
        <sz val="9"/>
        <color theme="1"/>
        <rFont val="Aptos"/>
        <family val="2"/>
      </rPr>
      <t>: CO</t>
    </r>
    <r>
      <rPr>
        <vertAlign val="subscript"/>
        <sz val="9"/>
        <color theme="1"/>
        <rFont val="Aptos"/>
        <family val="2"/>
      </rPr>
      <t>2</t>
    </r>
    <r>
      <rPr>
        <sz val="9"/>
        <color theme="1"/>
        <rFont val="Aptos"/>
        <family val="2"/>
      </rPr>
      <t xml:space="preserve"> = 1 ; CH</t>
    </r>
    <r>
      <rPr>
        <vertAlign val="subscript"/>
        <sz val="9"/>
        <color theme="1"/>
        <rFont val="Aptos"/>
        <family val="2"/>
      </rPr>
      <t>4</t>
    </r>
    <r>
      <rPr>
        <sz val="9"/>
        <color theme="1"/>
        <rFont val="Aptos"/>
        <family val="2"/>
      </rPr>
      <t xml:space="preserve"> = 25 ; N</t>
    </r>
    <r>
      <rPr>
        <vertAlign val="subscript"/>
        <sz val="9"/>
        <color theme="1"/>
        <rFont val="Aptos"/>
        <family val="2"/>
      </rPr>
      <t>2</t>
    </r>
    <r>
      <rPr>
        <sz val="9"/>
        <color theme="1"/>
        <rFont val="Aptos"/>
        <family val="2"/>
      </rPr>
      <t>O = 298 ; SF</t>
    </r>
    <r>
      <rPr>
        <vertAlign val="subscript"/>
        <sz val="9"/>
        <color theme="1"/>
        <rFont val="Aptos"/>
        <family val="2"/>
      </rPr>
      <t>6</t>
    </r>
    <r>
      <rPr>
        <sz val="9"/>
        <color theme="1"/>
        <rFont val="Aptos"/>
        <family val="2"/>
      </rPr>
      <t xml:space="preserve"> = 22800 ; NF</t>
    </r>
    <r>
      <rPr>
        <vertAlign val="subscript"/>
        <sz val="9"/>
        <color theme="1"/>
        <rFont val="Aptos"/>
        <family val="2"/>
      </rPr>
      <t>3</t>
    </r>
    <r>
      <rPr>
        <sz val="9"/>
        <color theme="1"/>
        <rFont val="Aptos"/>
        <family val="2"/>
      </rPr>
      <t xml:space="preserve"> = 17200 ; HFC et PFC = valeurs variables dépendantes de la composition des gaz.</t>
    </r>
  </si>
  <si>
    <r>
      <rPr>
        <b/>
        <sz val="9"/>
        <color theme="8"/>
        <rFont val="Aptos"/>
        <family val="2"/>
      </rPr>
      <t xml:space="preserve">LEC </t>
    </r>
    <r>
      <rPr>
        <sz val="9"/>
        <rFont val="Aptos"/>
        <family val="2"/>
      </rPr>
      <t>: Projet de loi énergie-climat du 30/04/2019 reprenant l'objectif de la SNBC-2</t>
    </r>
  </si>
  <si>
    <r>
      <rPr>
        <b/>
        <sz val="9"/>
        <color theme="8"/>
        <rFont val="Aptos"/>
        <family val="2"/>
      </rPr>
      <t xml:space="preserve">LTE </t>
    </r>
    <r>
      <rPr>
        <sz val="9"/>
        <rFont val="Aptos"/>
        <family val="2"/>
      </rPr>
      <t>: Loi n°2015-992 relative à la transition énergétique, art. 1 (objectif du facteur 4 fixé initialement par la loi énergie [2005-781] et le Grenelle-1 [2009-967])</t>
    </r>
  </si>
  <si>
    <r>
      <rPr>
        <b/>
        <sz val="9"/>
        <color theme="8"/>
        <rFont val="Aptos"/>
        <family val="2"/>
      </rPr>
      <t xml:space="preserve">Kyoto 1 (objectifs FR) </t>
    </r>
    <r>
      <rPr>
        <sz val="9"/>
        <rFont val="Aptos"/>
        <family val="2"/>
      </rPr>
      <t>: Protocole de Kyoto à la CCNUCC (signé en 1997, entré en vigueur en 2005). Objectifs assignés à la France - 1e période d'engagement (2008-2012)</t>
    </r>
  </si>
  <si>
    <r>
      <rPr>
        <b/>
        <sz val="9"/>
        <color theme="8"/>
        <rFont val="Aptos"/>
        <family val="2"/>
      </rPr>
      <t xml:space="preserve">Kyoto 2 (objectifs UE) </t>
    </r>
    <r>
      <rPr>
        <sz val="9"/>
        <rFont val="Aptos"/>
        <family val="2"/>
      </rPr>
      <t>: Protocole de Kyoto à la CCNUCC (signé en 1997, entré en vigueur en 2005). Objectifs pour la 2nde  période d'engagement (2013-2020)</t>
    </r>
  </si>
  <si>
    <r>
      <rPr>
        <b/>
        <sz val="9"/>
        <color theme="8"/>
        <rFont val="Aptos"/>
        <family val="2"/>
      </rPr>
      <t>Paquets Climat-Energie</t>
    </r>
    <r>
      <rPr>
        <b/>
        <sz val="9"/>
        <rFont val="Aptos"/>
        <family val="2"/>
      </rPr>
      <t xml:space="preserve"> </t>
    </r>
    <r>
      <rPr>
        <sz val="9"/>
        <rFont val="Aptos"/>
        <family val="2"/>
      </rPr>
      <t>: plan d'action de l'UE adopté en 2008 et révisé en 2014</t>
    </r>
  </si>
  <si>
    <r>
      <rPr>
        <b/>
        <sz val="9"/>
        <color theme="8"/>
        <rFont val="Aptos"/>
        <family val="2"/>
      </rPr>
      <t xml:space="preserve">Roadmap 2050 </t>
    </r>
    <r>
      <rPr>
        <sz val="9"/>
        <rFont val="Aptos"/>
        <family val="2"/>
      </rPr>
      <t xml:space="preserve">: Feuille de route 2050 de l'UE publiée en 2011, non adoptée (véto de la Pologne)   </t>
    </r>
  </si>
  <si>
    <r>
      <rPr>
        <b/>
        <sz val="9"/>
        <color theme="8"/>
        <rFont val="Aptos"/>
        <family val="2"/>
      </rPr>
      <t xml:space="preserve">SNBC-1 </t>
    </r>
    <r>
      <rPr>
        <b/>
        <sz val="9"/>
        <rFont val="Aptos"/>
        <family val="2"/>
      </rPr>
      <t>:</t>
    </r>
    <r>
      <rPr>
        <sz val="9"/>
        <rFont val="Aptos"/>
        <family val="2"/>
      </rPr>
      <t xml:space="preserve"> décret 2015-1491 fixant les trois premiers budgets carbone de la Stratégie Nationale Bas-Carbone, prévus par la LTE (art. 173)</t>
    </r>
  </si>
  <si>
    <r>
      <rPr>
        <b/>
        <sz val="9"/>
        <color theme="8"/>
        <rFont val="Aptos"/>
        <family val="2"/>
      </rPr>
      <t>SNBC-1a</t>
    </r>
    <r>
      <rPr>
        <sz val="9"/>
        <rFont val="Aptos"/>
        <family val="2"/>
      </rPr>
      <t xml:space="preserve"> : ajustement technique de 2018 des budgets carbone de la SNBC-1</t>
    </r>
  </si>
  <si>
    <r>
      <rPr>
        <b/>
        <sz val="9"/>
        <color theme="8"/>
        <rFont val="Aptos"/>
        <family val="2"/>
      </rPr>
      <t xml:space="preserve">SNBC-2 </t>
    </r>
    <r>
      <rPr>
        <sz val="9"/>
        <rFont val="Aptos"/>
        <family val="2"/>
      </rPr>
      <t>: Révision 2019 de la Stratégie Nationale Bas-Carbone</t>
    </r>
  </si>
  <si>
    <r>
      <rPr>
        <b/>
        <sz val="9"/>
        <color theme="8"/>
        <rFont val="Aptos"/>
        <family val="2"/>
      </rPr>
      <t xml:space="preserve">Outre-mer inclus dans l'UE </t>
    </r>
    <r>
      <rPr>
        <sz val="9"/>
        <rFont val="Aptos"/>
        <family val="2"/>
      </rPr>
      <t>: Guadeloupe, Martinique, La Réunion, Guyane, Mayotte, Saint-Martin (partie française)</t>
    </r>
  </si>
  <si>
    <r>
      <rPr>
        <b/>
        <sz val="9"/>
        <color theme="8"/>
        <rFont val="Aptos"/>
        <family val="2"/>
      </rPr>
      <t xml:space="preserve">Outre-mer hors UE </t>
    </r>
    <r>
      <rPr>
        <b/>
        <i/>
        <sz val="9"/>
        <color theme="8"/>
        <rFont val="Aptos"/>
        <family val="2"/>
      </rPr>
      <t>(non inclus dans les fichiers Secten)</t>
    </r>
    <r>
      <rPr>
        <b/>
        <sz val="9"/>
        <color theme="8"/>
        <rFont val="Aptos"/>
        <family val="2"/>
      </rPr>
      <t xml:space="preserve"> </t>
    </r>
    <r>
      <rPr>
        <sz val="9"/>
        <rFont val="Aptos"/>
        <family val="2"/>
      </rPr>
      <t>: Nouvelle-Calédonie, Saint-Pierre et Miquelon, Wallis et Futuna, Saint-Barthélémy, Polynésie Française, T.A.A.F</t>
    </r>
  </si>
  <si>
    <t>CCNUCC</t>
  </si>
  <si>
    <t>Convention Cadre des Nations Unies sur les Changements Climatiques</t>
  </si>
  <si>
    <t>UE</t>
  </si>
  <si>
    <t>Union européenne</t>
  </si>
  <si>
    <r>
      <t>D’après le 1</t>
    </r>
    <r>
      <rPr>
        <vertAlign val="superscript"/>
        <sz val="9"/>
        <color theme="0" tint="-0.499984740745262"/>
        <rFont val="Aptos"/>
        <family val="2"/>
      </rPr>
      <t>er</t>
    </r>
    <r>
      <rPr>
        <sz val="9"/>
        <color theme="0" tint="-0.499984740745262"/>
        <rFont val="Aptos"/>
        <family val="2"/>
      </rPr>
      <t xml:space="preserve"> rapport (« FAR ») </t>
    </r>
  </si>
  <si>
    <r>
      <t>D’après le 2</t>
    </r>
    <r>
      <rPr>
        <vertAlign val="superscript"/>
        <sz val="9"/>
        <color theme="0" tint="-0.499984740745262"/>
        <rFont val="Aptos"/>
        <family val="2"/>
      </rPr>
      <t>e</t>
    </r>
    <r>
      <rPr>
        <sz val="9"/>
        <color theme="0" tint="-0.499984740745262"/>
        <rFont val="Aptos"/>
        <family val="2"/>
      </rPr>
      <t xml:space="preserve"> rapport (« SAR »)</t>
    </r>
  </si>
  <si>
    <r>
      <t>D’après le 3</t>
    </r>
    <r>
      <rPr>
        <vertAlign val="superscript"/>
        <sz val="9"/>
        <color theme="0" tint="-0.499984740745262"/>
        <rFont val="Aptos"/>
        <family val="2"/>
      </rPr>
      <t>e</t>
    </r>
    <r>
      <rPr>
        <sz val="9"/>
        <color theme="0" tint="-0.499984740745262"/>
        <rFont val="Aptos"/>
        <family val="2"/>
      </rPr>
      <t xml:space="preserve"> rapport (« TAR ») </t>
    </r>
  </si>
  <si>
    <r>
      <t>D’après le 4</t>
    </r>
    <r>
      <rPr>
        <vertAlign val="superscript"/>
        <sz val="9"/>
        <color theme="0" tint="-0.499984740745262"/>
        <rFont val="Aptos"/>
        <family val="2"/>
      </rPr>
      <t>e</t>
    </r>
    <r>
      <rPr>
        <sz val="9"/>
        <color theme="0" tint="-0.499984740745262"/>
        <rFont val="Aptos"/>
        <family val="2"/>
      </rPr>
      <t xml:space="preserve"> rapport (« AR4 ») </t>
    </r>
  </si>
  <si>
    <r>
      <t>D’après le 5</t>
    </r>
    <r>
      <rPr>
        <vertAlign val="superscript"/>
        <sz val="9"/>
        <rFont val="Aptos"/>
        <family val="2"/>
      </rPr>
      <t>e</t>
    </r>
    <r>
      <rPr>
        <sz val="9"/>
        <rFont val="Aptos"/>
        <family val="2"/>
      </rPr>
      <t xml:space="preserve"> rapport (« AR5 ») </t>
    </r>
  </si>
  <si>
    <r>
      <t>D’après le 6</t>
    </r>
    <r>
      <rPr>
        <vertAlign val="superscript"/>
        <sz val="9"/>
        <color theme="0" tint="-0.499984740745262"/>
        <rFont val="Aptos"/>
        <family val="2"/>
      </rPr>
      <t>e</t>
    </r>
    <r>
      <rPr>
        <sz val="9"/>
        <color theme="0" tint="-0.499984740745262"/>
        <rFont val="Aptos"/>
        <family val="2"/>
      </rPr>
      <t xml:space="preserve"> rapport (« AR6 ») </t>
    </r>
  </si>
  <si>
    <r>
      <t>CO</t>
    </r>
    <r>
      <rPr>
        <vertAlign val="subscript"/>
        <sz val="8"/>
        <color theme="1"/>
        <rFont val="Aptos"/>
        <family val="2"/>
      </rPr>
      <t>2</t>
    </r>
  </si>
  <si>
    <r>
      <t>CH</t>
    </r>
    <r>
      <rPr>
        <vertAlign val="subscript"/>
        <sz val="8"/>
        <color theme="1"/>
        <rFont val="Aptos"/>
        <family val="2"/>
      </rPr>
      <t>4</t>
    </r>
  </si>
  <si>
    <r>
      <t>N</t>
    </r>
    <r>
      <rPr>
        <vertAlign val="subscript"/>
        <sz val="8"/>
        <color theme="1"/>
        <rFont val="Aptos"/>
        <family val="2"/>
      </rPr>
      <t>2</t>
    </r>
    <r>
      <rPr>
        <sz val="8"/>
        <color theme="1"/>
        <rFont val="Aptos"/>
        <family val="2"/>
      </rPr>
      <t>O</t>
    </r>
  </si>
  <si>
    <r>
      <t>SF</t>
    </r>
    <r>
      <rPr>
        <vertAlign val="subscript"/>
        <sz val="8"/>
        <color theme="1"/>
        <rFont val="Aptos"/>
        <family val="2"/>
      </rPr>
      <t>6</t>
    </r>
  </si>
  <si>
    <r>
      <t>NF</t>
    </r>
    <r>
      <rPr>
        <vertAlign val="subscript"/>
        <sz val="8"/>
        <color theme="1"/>
        <rFont val="Aptos"/>
        <family val="2"/>
      </rPr>
      <t>3</t>
    </r>
  </si>
  <si>
    <t>Baromètre mensuel des émissions</t>
  </si>
  <si>
    <r>
      <t>CO</t>
    </r>
    <r>
      <rPr>
        <b/>
        <vertAlign val="subscript"/>
        <sz val="20"/>
        <rFont val="Aptos"/>
        <family val="2"/>
      </rPr>
      <t>2</t>
    </r>
    <r>
      <rPr>
        <b/>
        <sz val="20"/>
        <rFont val="Aptos"/>
        <family val="2"/>
      </rPr>
      <t>e (total 7 GES)</t>
    </r>
  </si>
  <si>
    <r>
      <t>GF total (HFC, PFC, SF</t>
    </r>
    <r>
      <rPr>
        <b/>
        <vertAlign val="subscript"/>
        <sz val="20"/>
        <rFont val="Aptos"/>
        <family val="2"/>
      </rPr>
      <t>6</t>
    </r>
    <r>
      <rPr>
        <b/>
        <sz val="20"/>
        <rFont val="Aptos"/>
        <family val="2"/>
      </rPr>
      <t>, NF</t>
    </r>
    <r>
      <rPr>
        <b/>
        <vertAlign val="subscript"/>
        <sz val="20"/>
        <rFont val="Aptos"/>
        <family val="2"/>
      </rPr>
      <t>3</t>
    </r>
    <r>
      <rPr>
        <b/>
        <sz val="20"/>
        <rFont val="Aptos"/>
        <family val="2"/>
      </rPr>
      <t>)</t>
    </r>
  </si>
  <si>
    <r>
      <t>NF</t>
    </r>
    <r>
      <rPr>
        <b/>
        <vertAlign val="subscript"/>
        <sz val="20"/>
        <rFont val="Aptos"/>
        <family val="2"/>
      </rPr>
      <t>3</t>
    </r>
  </si>
  <si>
    <r>
      <t>SF</t>
    </r>
    <r>
      <rPr>
        <b/>
        <vertAlign val="subscript"/>
        <sz val="20"/>
        <rFont val="Aptos"/>
        <family val="2"/>
      </rPr>
      <t>6</t>
    </r>
  </si>
  <si>
    <r>
      <t>N</t>
    </r>
    <r>
      <rPr>
        <b/>
        <vertAlign val="subscript"/>
        <sz val="20"/>
        <rFont val="Aptos"/>
        <family val="2"/>
      </rPr>
      <t>2</t>
    </r>
    <r>
      <rPr>
        <b/>
        <sz val="20"/>
        <rFont val="Aptos"/>
        <family val="2"/>
      </rPr>
      <t>O</t>
    </r>
  </si>
  <si>
    <r>
      <t>CH</t>
    </r>
    <r>
      <rPr>
        <b/>
        <vertAlign val="subscript"/>
        <sz val="20"/>
        <rFont val="Aptos"/>
        <family val="2"/>
      </rPr>
      <t>4</t>
    </r>
  </si>
  <si>
    <r>
      <t>CO</t>
    </r>
    <r>
      <rPr>
        <b/>
        <vertAlign val="subscript"/>
        <sz val="20"/>
        <rFont val="Aptos"/>
        <family val="2"/>
      </rPr>
      <t>2</t>
    </r>
    <r>
      <rPr>
        <b/>
        <sz val="20"/>
        <rFont val="Aptos"/>
        <family val="2"/>
      </rPr>
      <t xml:space="preserve"> biomasse (pour information - déjà comptabilisé dans le secteur UTCATF)</t>
    </r>
  </si>
  <si>
    <r>
      <t>CO</t>
    </r>
    <r>
      <rPr>
        <b/>
        <vertAlign val="subscript"/>
        <sz val="20"/>
        <rFont val="Aptos"/>
        <family val="2"/>
      </rPr>
      <t>2</t>
    </r>
  </si>
  <si>
    <t>Année</t>
  </si>
  <si>
    <t>France hexagonale et Outre-mer UE</t>
  </si>
  <si>
    <t>Agriculture / sylviculture</t>
  </si>
  <si>
    <t>PL essence (y.c. bus et cars)</t>
  </si>
  <si>
    <t>Transport aérien</t>
  </si>
  <si>
    <t>Transport maritime</t>
  </si>
  <si>
    <r>
      <rPr>
        <b/>
        <sz val="9"/>
        <color theme="8"/>
        <rFont val="Aptos"/>
        <family val="2"/>
      </rPr>
      <t>Remarque</t>
    </r>
    <r>
      <rPr>
        <sz val="9"/>
        <color theme="1"/>
        <rFont val="Aptos"/>
        <family val="2"/>
      </rPr>
      <t xml:space="preserve"> : Les secteurs de l'industrie de l'énergie, de l'industrie manufacturière et de l'usage des bâtiments et activités résidentiels/tertiaire incluent les émissions des installations fixes assujetties au SEQE-UE.  Pour le transport aérien et le transport maritime, les émissions SEQE-UE ne sont pas utilisées dans l'inventaire, compte-tenu de différences de périmètre d'estimation des émissions.</t>
    </r>
  </si>
  <si>
    <t>4,66 à 
14 100*</t>
  </si>
  <si>
    <t>0,004 à 
12 000*</t>
  </si>
  <si>
    <t>Total année</t>
  </si>
  <si>
    <t>Transport fluvial - hors total national</t>
  </si>
  <si>
    <t>Transport maritime - hors total national</t>
  </si>
  <si>
    <t>Transport aérien - hors total national</t>
  </si>
  <si>
    <t>Autres engins - hors total national</t>
  </si>
  <si>
    <t>Total transport - hors total national</t>
  </si>
  <si>
    <t>Eaux - hors total national</t>
  </si>
  <si>
    <t>Autres émissions naturelles - hors total national</t>
  </si>
  <si>
    <t>Total émissions naturelles - hors total national</t>
  </si>
  <si>
    <t>Transport hors total national</t>
  </si>
  <si>
    <t>Emissions naturelles hors total national</t>
  </si>
  <si>
    <t>Hors total national</t>
  </si>
  <si>
    <t>Secten</t>
  </si>
  <si>
    <r>
      <t>Végétation</t>
    </r>
    <r>
      <rPr>
        <sz val="10"/>
        <rFont val="Aptos"/>
        <family val="2"/>
      </rPr>
      <t xml:space="preserve"> - hors total national</t>
    </r>
  </si>
  <si>
    <t>Emissions de CO2 (MtCO2e/an)
Périmètre : France hexagonale et Outre-mer inclus dans l'UE</t>
  </si>
  <si>
    <t>Emissions de CO2e (MtCO2e/an)
Périmètre : France hexagonale et Outre-mer inclus dans l'UE</t>
  </si>
  <si>
    <t>Emissions de GF-total (ktCO2e/an)
Périmètre : France hexagonale et Outre-mer inclus dans l'UE</t>
  </si>
  <si>
    <t>Emissions de NF3 (ktCO2e/an)
Périmètre : France hexagonale et Outre-mer inclus dans l'UE</t>
  </si>
  <si>
    <t>Emissions de SF6 (ktCO2e/an)
Périmètre : France hexagonale et Outre-mer inclus dans l'UE</t>
  </si>
  <si>
    <t>Emissions de PFC (ktCO2e/an)
Périmètre : France hexagonale et Outre-mer inclus dans l'UE</t>
  </si>
  <si>
    <t>Emissions de HFC (ktCO2e/an)
Périmètre : France hexagonale et Outre-mer inclus dans l'UE</t>
  </si>
  <si>
    <t>Emissions de N2O (ktCO2e/an)
Périmètre : France hexagonale et Outre-mer inclus dans l'UE</t>
  </si>
  <si>
    <t>Emissions de CH4 (ktCO2e/an)
Périmètre : France hexagonale et Outre-mer inclus dans l'UE</t>
  </si>
  <si>
    <t>Emissions de CO2 biomasse (Mt/an)
Périmètre : France hexagonale et Outre-mer inclus dans l'UE</t>
  </si>
  <si>
    <t>Étiquettes de lignes</t>
  </si>
  <si>
    <t>Somme de 01</t>
  </si>
  <si>
    <t>Total général</t>
  </si>
  <si>
    <t>Somme de 02</t>
  </si>
  <si>
    <t>Somme de 03</t>
  </si>
  <si>
    <t>Somme de 04</t>
  </si>
  <si>
    <t>Somme de 05</t>
  </si>
  <si>
    <t>Somme de 06</t>
  </si>
  <si>
    <t>Somme de 07</t>
  </si>
  <si>
    <t>Somme de 08</t>
  </si>
  <si>
    <t>Somme de 09</t>
  </si>
  <si>
    <t>Somme de 10</t>
  </si>
  <si>
    <t>(Tous)</t>
  </si>
  <si>
    <t>Somme de 11</t>
  </si>
  <si>
    <t>Somme de 12</t>
  </si>
  <si>
    <t>Transport hors total</t>
  </si>
  <si>
    <t>Emissions naturelles hors total</t>
  </si>
  <si>
    <t>Hors total</t>
  </si>
  <si>
    <t>Secten :</t>
  </si>
  <si>
    <t>Emissions de CO2 (Mt/an)
Périmètre : France hexagonale et Outre-mer inclus dans l'UE</t>
  </si>
  <si>
    <t>Vérif</t>
  </si>
  <si>
    <t>Pour citer les données provenant de ce fichier : Citepa/Format Baromètre juillet 2026 / résultats mensuels 2019-2024</t>
  </si>
  <si>
    <r>
      <t xml:space="preserve">Ces données sont relatives à l'édition </t>
    </r>
    <r>
      <rPr>
        <b/>
        <sz val="9"/>
        <rFont val="Aptos"/>
        <family val="2"/>
      </rPr>
      <t>juillet 2026</t>
    </r>
    <r>
      <rPr>
        <sz val="9"/>
        <rFont val="Aptos"/>
        <family val="2"/>
      </rPr>
      <t>.</t>
    </r>
  </si>
  <si>
    <t>Les émissions des gaz à effet de serre sont au périmètre "France hexagonale et Outre-mer UE".</t>
  </si>
  <si>
    <t>France hexagonale : France hexagonale et Corse</t>
  </si>
  <si>
    <t>Emissions (ktCO2e/an sauf CO2 (Mt/an) et CO2e (MtCO2e/an))
Périmètre : France hexagonale et Outre-mer inclus dans l'UE</t>
  </si>
  <si>
    <t>Emissions dans l'air - Source Citepa édition  - inventaire national d'émissions de gaz à effet de serre et de polluants atmosphériques - citepa.org</t>
  </si>
  <si>
    <r>
      <t>Total gaz à effet de serre (CO</t>
    </r>
    <r>
      <rPr>
        <b/>
        <vertAlign val="subscript"/>
        <sz val="10"/>
        <rFont val="Aptos"/>
        <family val="2"/>
      </rPr>
      <t>2</t>
    </r>
    <r>
      <rPr>
        <b/>
        <sz val="10"/>
        <rFont val="Aptos"/>
        <family val="2"/>
      </rPr>
      <t>e)</t>
    </r>
  </si>
  <si>
    <r>
      <t>Dioxyde de carbone (CO</t>
    </r>
    <r>
      <rPr>
        <b/>
        <vertAlign val="subscript"/>
        <sz val="10"/>
        <rFont val="Aptos"/>
        <family val="2"/>
      </rPr>
      <t>2</t>
    </r>
    <r>
      <rPr>
        <b/>
        <sz val="10"/>
        <rFont val="Aptos"/>
        <family val="2"/>
      </rPr>
      <t>)</t>
    </r>
  </si>
  <si>
    <t>Emissions de CO2 (dioxyde de carbone)</t>
  </si>
  <si>
    <t xml:space="preserve">Emissions de CO2 (dioxyde de carbone) issues de la biomasse (hors émissions nationales)  </t>
  </si>
  <si>
    <r>
      <t>CO</t>
    </r>
    <r>
      <rPr>
        <b/>
        <vertAlign val="subscript"/>
        <sz val="10"/>
        <color theme="5"/>
        <rFont val="Aptos"/>
        <family val="2"/>
      </rPr>
      <t>2</t>
    </r>
    <r>
      <rPr>
        <b/>
        <sz val="10"/>
        <color theme="5"/>
        <rFont val="Aptos"/>
        <family val="2"/>
      </rPr>
      <t xml:space="preserve"> issu de la combustion de la biomasse, hors émissions CO</t>
    </r>
    <r>
      <rPr>
        <b/>
        <vertAlign val="subscript"/>
        <sz val="10"/>
        <color theme="5"/>
        <rFont val="Aptos"/>
        <family val="2"/>
      </rPr>
      <t>2</t>
    </r>
    <r>
      <rPr>
        <b/>
        <sz val="10"/>
        <color theme="5"/>
        <rFont val="Aptos"/>
        <family val="2"/>
      </rPr>
      <t xml:space="preserve"> des émissions nationales.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</si>
</sst>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81" x14ac:knownFonts="1">
    <font>
      <sz val="11"/>
      <color theme="1"/>
      <name val="Calibri"/>
      <family val="2"/>
      <scheme val="minor"/>
    </font>
    <font>
      <sz val="11"/>
      <color theme="1"/>
      <name val="Trebuchet MS"/>
      <family val="2"/>
    </font>
    <font>
      <b/>
      <sz val="9"/>
      <color theme="1"/>
      <name val="Trebuchet MS"/>
      <family val="2"/>
    </font>
    <font>
      <sz val="10"/>
      <name val="Arial"/>
      <family val="2"/>
    </font>
    <font>
      <u/>
      <sz val="11"/>
      <color theme="10"/>
      <name val="Calibri"/>
      <family val="2"/>
      <scheme val="minor"/>
    </font>
    <font>
      <sz val="10"/>
      <name val="Trebuchet MS"/>
      <family val="2"/>
    </font>
    <font>
      <b/>
      <sz val="16"/>
      <name val="Trebuchet MS"/>
      <family val="2"/>
    </font>
    <font>
      <i/>
      <sz val="10"/>
      <name val="Trebuchet MS"/>
      <family val="2"/>
    </font>
    <font>
      <i/>
      <sz val="9"/>
      <name val="Trebuchet MS"/>
      <family val="2"/>
    </font>
    <font>
      <sz val="11"/>
      <color theme="1"/>
      <name val="Calibri"/>
      <family val="2"/>
      <scheme val="minor"/>
    </font>
    <font>
      <sz val="8"/>
      <color theme="1"/>
      <name val="Trebuchet MS"/>
      <family val="2"/>
    </font>
    <font>
      <b/>
      <sz val="8"/>
      <name val="Trebuchet MS"/>
      <family val="2"/>
    </font>
    <font>
      <sz val="8"/>
      <name val="Calibri"/>
      <family val="2"/>
      <scheme val="minor"/>
    </font>
    <font>
      <i/>
      <sz val="8"/>
      <color theme="1"/>
      <name val="Trebuchet MS"/>
      <family val="2"/>
    </font>
    <font>
      <b/>
      <vertAlign val="subscript"/>
      <sz val="8"/>
      <name val="Trebuchet MS"/>
      <family val="2"/>
    </font>
    <font>
      <b/>
      <sz val="20"/>
      <name val="Aptos"/>
      <family val="2"/>
    </font>
    <font>
      <sz val="11"/>
      <color theme="1"/>
      <name val="Aptos"/>
      <family val="2"/>
    </font>
    <font>
      <sz val="10"/>
      <color theme="1"/>
      <name val="Aptos"/>
      <family val="2"/>
    </font>
    <font>
      <b/>
      <sz val="11"/>
      <name val="Aptos"/>
      <family val="2"/>
    </font>
    <font>
      <i/>
      <sz val="9"/>
      <color theme="1"/>
      <name val="Aptos"/>
      <family val="2"/>
    </font>
    <font>
      <b/>
      <u/>
      <sz val="9"/>
      <color theme="10"/>
      <name val="Aptos"/>
      <family val="2"/>
    </font>
    <font>
      <sz val="9"/>
      <color theme="1"/>
      <name val="Aptos"/>
      <family val="2"/>
    </font>
    <font>
      <u/>
      <sz val="9"/>
      <color theme="10"/>
      <name val="Aptos"/>
      <family val="2"/>
    </font>
    <font>
      <vertAlign val="subscript"/>
      <sz val="9"/>
      <color theme="1"/>
      <name val="Aptos"/>
      <family val="2"/>
    </font>
    <font>
      <b/>
      <sz val="14"/>
      <color theme="0"/>
      <name val="Aptos"/>
      <family val="2"/>
    </font>
    <font>
      <b/>
      <sz val="11"/>
      <color rgb="FF000000"/>
      <name val="Aptos"/>
      <family val="2"/>
    </font>
    <font>
      <b/>
      <sz val="9"/>
      <name val="Aptos"/>
      <family val="2"/>
    </font>
    <font>
      <sz val="9"/>
      <color rgb="FF000000"/>
      <name val="Aptos"/>
      <family val="2"/>
    </font>
    <font>
      <sz val="9"/>
      <name val="Aptos"/>
      <family val="2"/>
    </font>
    <font>
      <vertAlign val="subscript"/>
      <sz val="9"/>
      <name val="Aptos"/>
      <family val="2"/>
    </font>
    <font>
      <b/>
      <sz val="9"/>
      <color theme="8"/>
      <name val="Aptos"/>
      <family val="2"/>
    </font>
    <font>
      <b/>
      <vertAlign val="subscript"/>
      <sz val="9"/>
      <color theme="8"/>
      <name val="Aptos"/>
      <family val="2"/>
    </font>
    <font>
      <vertAlign val="superscript"/>
      <sz val="9"/>
      <color theme="1"/>
      <name val="Aptos"/>
      <family val="2"/>
    </font>
    <font>
      <b/>
      <i/>
      <sz val="9"/>
      <name val="Aptos"/>
      <family val="2"/>
    </font>
    <font>
      <b/>
      <sz val="9"/>
      <color theme="9"/>
      <name val="Aptos"/>
      <family val="2"/>
    </font>
    <font>
      <sz val="11"/>
      <color rgb="FFFFFFFF"/>
      <name val="Aptos"/>
      <family val="2"/>
    </font>
    <font>
      <b/>
      <sz val="11"/>
      <color theme="1"/>
      <name val="Aptos"/>
      <family val="2"/>
    </font>
    <font>
      <b/>
      <i/>
      <sz val="9"/>
      <color theme="8"/>
      <name val="Aptos"/>
      <family val="2"/>
    </font>
    <font>
      <b/>
      <sz val="9"/>
      <color theme="1"/>
      <name val="Aptos"/>
      <family val="2"/>
    </font>
    <font>
      <sz val="9"/>
      <color theme="0" tint="-0.499984740745262"/>
      <name val="Aptos"/>
      <family val="2"/>
    </font>
    <font>
      <vertAlign val="superscript"/>
      <sz val="9"/>
      <color theme="0" tint="-0.499984740745262"/>
      <name val="Aptos"/>
      <family val="2"/>
    </font>
    <font>
      <vertAlign val="superscript"/>
      <sz val="9"/>
      <name val="Aptos"/>
      <family val="2"/>
    </font>
    <font>
      <sz val="8"/>
      <color theme="1"/>
      <name val="Aptos"/>
      <family val="2"/>
    </font>
    <font>
      <vertAlign val="subscript"/>
      <sz val="8"/>
      <color theme="1"/>
      <name val="Aptos"/>
      <family val="2"/>
    </font>
    <font>
      <sz val="8"/>
      <color theme="0" tint="-0.499984740745262"/>
      <name val="Aptos"/>
      <family val="2"/>
    </font>
    <font>
      <b/>
      <sz val="8"/>
      <color theme="0" tint="-0.499984740745262"/>
      <name val="Aptos"/>
      <family val="2"/>
    </font>
    <font>
      <b/>
      <sz val="8"/>
      <name val="Aptos"/>
      <family val="2"/>
    </font>
    <font>
      <b/>
      <sz val="8"/>
      <color theme="1"/>
      <name val="Aptos"/>
      <family val="2"/>
    </font>
    <font>
      <i/>
      <sz val="8"/>
      <color theme="0" tint="-0.499984740745262"/>
      <name val="Aptos"/>
      <family val="2"/>
    </font>
    <font>
      <sz val="14"/>
      <name val="Aptos"/>
      <family val="2"/>
    </font>
    <font>
      <sz val="14"/>
      <color theme="1"/>
      <name val="Aptos"/>
      <family val="2"/>
    </font>
    <font>
      <b/>
      <sz val="10"/>
      <name val="Aptos"/>
      <family val="2"/>
    </font>
    <font>
      <i/>
      <sz val="10"/>
      <name val="Aptos"/>
      <family val="2"/>
    </font>
    <font>
      <sz val="10"/>
      <name val="Aptos"/>
      <family val="2"/>
    </font>
    <font>
      <b/>
      <sz val="16"/>
      <name val="Aptos"/>
      <family val="2"/>
    </font>
    <font>
      <sz val="14"/>
      <color theme="0"/>
      <name val="Aptos"/>
      <family val="2"/>
    </font>
    <font>
      <sz val="8"/>
      <name val="Aptos"/>
      <family val="2"/>
    </font>
    <font>
      <i/>
      <sz val="8"/>
      <color theme="1"/>
      <name val="Aptos"/>
      <family val="2"/>
    </font>
    <font>
      <sz val="14"/>
      <color theme="0" tint="-0.14999847407452621"/>
      <name val="Aptos"/>
      <family val="2"/>
    </font>
    <font>
      <b/>
      <sz val="14"/>
      <name val="Aptos"/>
      <family val="2"/>
    </font>
    <font>
      <b/>
      <vertAlign val="subscript"/>
      <sz val="20"/>
      <name val="Aptos"/>
      <family val="2"/>
    </font>
    <font>
      <sz val="10"/>
      <color theme="0" tint="-0.34998626667073579"/>
      <name val="Aptos"/>
      <family val="2"/>
    </font>
    <font>
      <b/>
      <sz val="9"/>
      <color theme="0" tint="-0.34998626667073579"/>
      <name val="Aptos"/>
      <family val="2"/>
    </font>
    <font>
      <sz val="8"/>
      <color theme="0" tint="-0.34998626667073579"/>
      <name val="Aptos"/>
      <family val="2"/>
    </font>
    <font>
      <b/>
      <i/>
      <sz val="8"/>
      <name val="Aptos"/>
      <family val="2"/>
    </font>
    <font>
      <i/>
      <sz val="8"/>
      <name val="Aptos"/>
      <family val="2"/>
    </font>
    <font>
      <i/>
      <sz val="8"/>
      <color theme="0" tint="-0.34998626667073579"/>
      <name val="Aptos"/>
      <family val="2"/>
    </font>
    <font>
      <b/>
      <sz val="8"/>
      <color theme="0" tint="-0.34998626667073579"/>
      <name val="Aptos"/>
      <family val="2"/>
    </font>
    <font>
      <sz val="11"/>
      <name val="Aptos"/>
      <family val="2"/>
    </font>
    <font>
      <sz val="11"/>
      <color theme="0"/>
      <name val="Aptos"/>
      <family val="2"/>
    </font>
    <font>
      <i/>
      <sz val="9"/>
      <name val="Aptos"/>
      <family val="2"/>
    </font>
    <font>
      <b/>
      <sz val="10"/>
      <color rgb="FFC00000"/>
      <name val="Aptos"/>
      <family val="2"/>
    </font>
    <font>
      <b/>
      <i/>
      <sz val="9"/>
      <color theme="1"/>
      <name val="Aptos"/>
      <family val="2"/>
    </font>
    <font>
      <b/>
      <i/>
      <sz val="9"/>
      <color theme="0" tint="-0.34998626667073579"/>
      <name val="Aptos"/>
      <family val="2"/>
    </font>
    <font>
      <sz val="8"/>
      <color rgb="FFE4E4E5"/>
      <name val="Aptos"/>
      <family val="2"/>
    </font>
    <font>
      <i/>
      <sz val="8"/>
      <color rgb="FFE4E4E5"/>
      <name val="Aptos"/>
      <family val="2"/>
    </font>
    <font>
      <b/>
      <i/>
      <sz val="10"/>
      <name val="Aptos"/>
      <family val="2"/>
    </font>
    <font>
      <sz val="10"/>
      <color theme="1"/>
      <name val="Calibri"/>
      <family val="2"/>
      <scheme val="minor"/>
    </font>
    <font>
      <b/>
      <vertAlign val="subscript"/>
      <sz val="10"/>
      <name val="Aptos"/>
      <family val="2"/>
    </font>
    <font>
      <b/>
      <sz val="10"/>
      <color theme="5"/>
      <name val="Aptos"/>
      <family val="2"/>
    </font>
    <font>
      <b/>
      <vertAlign val="subscript"/>
      <sz val="10"/>
      <color theme="5"/>
      <name val="Aptos"/>
      <family val="2"/>
    </font>
  </fonts>
  <fills count="2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4.9989318521683403E-2"/>
        <bgColor indexed="64"/>
      </patternFill>
    </fill>
    <fill>
      <patternFill patternType="solid">
        <fgColor rgb="FF5C6F39"/>
        <bgColor indexed="64"/>
      </patternFill>
    </fill>
    <fill>
      <patternFill patternType="solid">
        <fgColor rgb="FFFFFF00"/>
        <bgColor indexed="64"/>
      </patternFill>
    </fill>
    <fill>
      <patternFill patternType="lightGray">
        <fgColor theme="4" tint="0.79995117038483843"/>
        <bgColor auto="1"/>
      </patternFill>
    </fill>
    <fill>
      <patternFill patternType="solid">
        <fgColor theme="0"/>
        <bgColor theme="4" tint="0.79995117038483843"/>
      </patternFill>
    </fill>
    <fill>
      <patternFill patternType="solid">
        <fgColor theme="2"/>
        <bgColor indexed="64"/>
      </patternFill>
    </fill>
    <fill>
      <patternFill patternType="solid">
        <fgColor rgb="FFFF99FF"/>
        <bgColor indexed="64"/>
      </patternFill>
    </fill>
    <fill>
      <patternFill patternType="solid">
        <fgColor rgb="FFE4E4E5"/>
        <bgColor indexed="64"/>
      </patternFill>
    </fill>
    <fill>
      <patternFill patternType="solid">
        <fgColor rgb="FF376EB1"/>
        <bgColor rgb="FF000000"/>
      </patternFill>
    </fill>
    <fill>
      <patternFill patternType="solid">
        <fgColor rgb="FFE8E8E8"/>
        <bgColor rgb="FF000000"/>
      </patternFill>
    </fill>
    <fill>
      <patternFill patternType="solid">
        <fgColor rgb="FFFFFFFF"/>
        <bgColor rgb="FF000000"/>
      </patternFill>
    </fill>
    <fill>
      <patternFill patternType="solid">
        <fgColor theme="0"/>
        <bgColor rgb="FF000000"/>
      </patternFill>
    </fill>
    <fill>
      <patternFill patternType="solid">
        <fgColor rgb="FFD9D9D9"/>
        <bgColor indexed="64"/>
      </patternFill>
    </fill>
    <fill>
      <patternFill patternType="solid">
        <fgColor rgb="FF4FA15E"/>
        <bgColor indexed="64"/>
      </patternFill>
    </fill>
    <fill>
      <patternFill patternType="solid">
        <fgColor rgb="FF27613F"/>
        <bgColor indexed="64"/>
      </patternFill>
    </fill>
    <fill>
      <patternFill patternType="solid">
        <fgColor rgb="FF642E65"/>
        <bgColor indexed="64"/>
      </patternFill>
    </fill>
    <fill>
      <patternFill patternType="solid">
        <fgColor rgb="FFEAAE04"/>
        <bgColor indexed="64"/>
      </patternFill>
    </fill>
    <fill>
      <patternFill patternType="solid">
        <fgColor rgb="FF4982C7"/>
        <bgColor indexed="64"/>
      </patternFill>
    </fill>
    <fill>
      <patternFill patternType="solid">
        <fgColor rgb="FF103251"/>
        <bgColor indexed="64"/>
      </patternFill>
    </fill>
    <fill>
      <patternFill patternType="solid">
        <fgColor rgb="FFAF5972"/>
        <bgColor indexed="64"/>
      </patternFill>
    </fill>
    <fill>
      <patternFill patternType="solid">
        <fgColor rgb="FF0E2849"/>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s>
  <cellStyleXfs count="6">
    <xf numFmtId="0" fontId="0" fillId="0" borderId="0"/>
    <xf numFmtId="0" fontId="3" fillId="0" borderId="0"/>
    <xf numFmtId="0" fontId="4" fillId="0" borderId="0" applyNumberFormat="0" applyFill="0" applyBorder="0" applyAlignment="0" applyProtection="0"/>
    <xf numFmtId="0" fontId="3" fillId="0" borderId="0"/>
    <xf numFmtId="0" fontId="9" fillId="0" borderId="0"/>
    <xf numFmtId="0" fontId="3" fillId="0" borderId="0"/>
  </cellStyleXfs>
  <cellXfs count="346">
    <xf numFmtId="0" fontId="0" fillId="0" borderId="0" xfId="0"/>
    <xf numFmtId="0" fontId="1" fillId="2" borderId="0" xfId="0" applyFont="1" applyFill="1"/>
    <xf numFmtId="0" fontId="7" fillId="2" borderId="0" xfId="0" applyFont="1" applyFill="1" applyAlignment="1">
      <alignment horizontal="left"/>
    </xf>
    <xf numFmtId="0" fontId="5" fillId="2" borderId="0" xfId="0" applyFont="1" applyFill="1" applyAlignment="1">
      <alignment horizontal="left"/>
    </xf>
    <xf numFmtId="0" fontId="6" fillId="2" borderId="0" xfId="0" applyFont="1" applyFill="1"/>
    <xf numFmtId="0" fontId="5" fillId="2" borderId="0" xfId="0" applyFont="1" applyFill="1"/>
    <xf numFmtId="0" fontId="8" fillId="2" borderId="0" xfId="0" applyFont="1" applyFill="1" applyAlignment="1">
      <alignment horizontal="left"/>
    </xf>
    <xf numFmtId="0" fontId="10" fillId="2" borderId="0" xfId="0" applyFont="1" applyFill="1"/>
    <xf numFmtId="0" fontId="2" fillId="2" borderId="0" xfId="0" applyFont="1" applyFill="1"/>
    <xf numFmtId="0" fontId="13" fillId="2" borderId="0" xfId="0" applyFont="1" applyFill="1"/>
    <xf numFmtId="0" fontId="15" fillId="12" borderId="0" xfId="0" applyFont="1" applyFill="1"/>
    <xf numFmtId="0" fontId="16" fillId="2" borderId="0" xfId="0" applyFont="1" applyFill="1"/>
    <xf numFmtId="0" fontId="17" fillId="2" borderId="0" xfId="0" applyFont="1" applyFill="1"/>
    <xf numFmtId="0" fontId="18" fillId="12" borderId="0" xfId="0" applyFont="1" applyFill="1"/>
    <xf numFmtId="0" fontId="19" fillId="2" borderId="6" xfId="0" applyFont="1" applyFill="1" applyBorder="1"/>
    <xf numFmtId="0" fontId="16" fillId="2" borderId="6" xfId="0" applyFont="1" applyFill="1" applyBorder="1"/>
    <xf numFmtId="0" fontId="20" fillId="2" borderId="0" xfId="2" applyFont="1" applyFill="1"/>
    <xf numFmtId="0" fontId="21" fillId="2" borderId="0" xfId="0" applyFont="1" applyFill="1"/>
    <xf numFmtId="0" fontId="17" fillId="2" borderId="6" xfId="0" applyFont="1" applyFill="1" applyBorder="1"/>
    <xf numFmtId="0" fontId="22" fillId="2" borderId="0" xfId="2" applyFont="1" applyFill="1"/>
    <xf numFmtId="0" fontId="16" fillId="0" borderId="0" xfId="0" applyFont="1"/>
    <xf numFmtId="0" fontId="24" fillId="13" borderId="0" xfId="0" applyFont="1" applyFill="1"/>
    <xf numFmtId="0" fontId="25" fillId="14" borderId="0" xfId="0" applyFont="1" applyFill="1"/>
    <xf numFmtId="0" fontId="26" fillId="15" borderId="0" xfId="0" applyFont="1" applyFill="1"/>
    <xf numFmtId="0" fontId="27" fillId="15" borderId="0" xfId="0" applyFont="1" applyFill="1"/>
    <xf numFmtId="0" fontId="28" fillId="15" borderId="0" xfId="0" applyFont="1" applyFill="1"/>
    <xf numFmtId="0" fontId="26" fillId="15" borderId="0" xfId="0" applyFont="1" applyFill="1" applyAlignment="1">
      <alignment wrapText="1"/>
    </xf>
    <xf numFmtId="0" fontId="18" fillId="14" borderId="0" xfId="0" applyFont="1" applyFill="1"/>
    <xf numFmtId="0" fontId="28" fillId="16" borderId="0" xfId="0" applyFont="1" applyFill="1"/>
    <xf numFmtId="0" fontId="28" fillId="2" borderId="0" xfId="0" applyFont="1" applyFill="1"/>
    <xf numFmtId="0" fontId="28" fillId="15" borderId="0" xfId="0" applyFont="1" applyFill="1" applyAlignment="1">
      <alignment wrapText="1"/>
    </xf>
    <xf numFmtId="0" fontId="21" fillId="2" borderId="0" xfId="0" applyFont="1" applyFill="1" applyAlignment="1">
      <alignment wrapText="1"/>
    </xf>
    <xf numFmtId="0" fontId="28" fillId="16" borderId="0" xfId="0" applyFont="1" applyFill="1" applyAlignment="1">
      <alignment wrapText="1"/>
    </xf>
    <xf numFmtId="0" fontId="20" fillId="15" borderId="0" xfId="2" applyFont="1" applyFill="1"/>
    <xf numFmtId="0" fontId="33" fillId="15" borderId="0" xfId="0" applyFont="1" applyFill="1" applyAlignment="1">
      <alignment horizontal="left"/>
    </xf>
    <xf numFmtId="0" fontId="34" fillId="15" borderId="0" xfId="0" applyFont="1" applyFill="1" applyAlignment="1">
      <alignment wrapText="1"/>
    </xf>
    <xf numFmtId="0" fontId="28" fillId="2" borderId="0" xfId="0" applyFont="1" applyFill="1" applyAlignment="1">
      <alignment vertical="top"/>
    </xf>
    <xf numFmtId="0" fontId="35" fillId="22" borderId="0" xfId="0" applyFont="1" applyFill="1"/>
    <xf numFmtId="0" fontId="35" fillId="23" borderId="0" xfId="0" applyFont="1" applyFill="1"/>
    <xf numFmtId="0" fontId="16" fillId="25" borderId="0" xfId="0" applyFont="1" applyFill="1"/>
    <xf numFmtId="0" fontId="16" fillId="21" borderId="0" xfId="0" applyFont="1" applyFill="1"/>
    <xf numFmtId="0" fontId="16" fillId="20" borderId="0" xfId="0" applyFont="1" applyFill="1"/>
    <xf numFmtId="0" fontId="21" fillId="2" borderId="0" xfId="0" applyFont="1" applyFill="1" applyAlignment="1">
      <alignment horizontal="justify" wrapText="1"/>
    </xf>
    <xf numFmtId="0" fontId="16" fillId="3" borderId="0" xfId="0" applyFont="1" applyFill="1"/>
    <xf numFmtId="0" fontId="36" fillId="2" borderId="0" xfId="0" applyFont="1" applyFill="1"/>
    <xf numFmtId="0" fontId="36" fillId="8" borderId="0" xfId="0" applyFont="1" applyFill="1"/>
    <xf numFmtId="0" fontId="16" fillId="8" borderId="0" xfId="0" applyFont="1" applyFill="1"/>
    <xf numFmtId="0" fontId="36" fillId="9" borderId="0" xfId="0" applyFont="1" applyFill="1"/>
    <xf numFmtId="0" fontId="16" fillId="9" borderId="0" xfId="0" applyFont="1" applyFill="1"/>
    <xf numFmtId="0" fontId="28" fillId="2" borderId="0" xfId="0" applyFont="1" applyFill="1" applyAlignment="1">
      <alignment horizontal="justify"/>
    </xf>
    <xf numFmtId="0" fontId="30" fillId="2" borderId="0" xfId="0" applyFont="1" applyFill="1"/>
    <xf numFmtId="0" fontId="21" fillId="2" borderId="6" xfId="0" applyFont="1" applyFill="1" applyBorder="1" applyAlignment="1">
      <alignment horizontal="justify" vertical="center" wrapText="1"/>
    </xf>
    <xf numFmtId="0" fontId="21" fillId="0" borderId="6" xfId="0" applyFont="1" applyBorder="1" applyAlignment="1">
      <alignment horizontal="justify" vertical="center" wrapText="1"/>
    </xf>
    <xf numFmtId="0" fontId="39" fillId="2" borderId="2" xfId="0" applyFont="1" applyFill="1" applyBorder="1" applyAlignment="1">
      <alignment horizontal="center" vertical="center" wrapText="1"/>
    </xf>
    <xf numFmtId="0" fontId="28" fillId="2" borderId="2" xfId="0" applyFont="1" applyFill="1" applyBorder="1" applyAlignment="1">
      <alignment horizontal="center" vertical="center" wrapText="1"/>
    </xf>
    <xf numFmtId="0" fontId="39" fillId="2" borderId="5"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42" fillId="0" borderId="1" xfId="0" applyFont="1" applyBorder="1" applyAlignment="1">
      <alignment horizontal="center" vertical="center" wrapText="1"/>
    </xf>
    <xf numFmtId="0" fontId="44" fillId="2" borderId="1" xfId="0" applyFont="1" applyFill="1" applyBorder="1" applyAlignment="1">
      <alignment horizontal="center" vertical="center" wrapText="1"/>
    </xf>
    <xf numFmtId="0" fontId="45" fillId="2" borderId="1" xfId="0" applyFont="1" applyFill="1" applyBorder="1" applyAlignment="1">
      <alignment horizontal="center" vertical="center" wrapText="1"/>
    </xf>
    <xf numFmtId="0" fontId="46" fillId="2" borderId="1" xfId="0" applyFont="1" applyFill="1" applyBorder="1" applyAlignment="1">
      <alignment horizontal="center" vertical="center" wrapText="1"/>
    </xf>
    <xf numFmtId="0" fontId="44"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44" fillId="0" borderId="1" xfId="0" applyFont="1" applyBorder="1" applyAlignment="1">
      <alignment vertical="center" wrapText="1"/>
    </xf>
    <xf numFmtId="3" fontId="44" fillId="0" borderId="1" xfId="0" applyNumberFormat="1" applyFont="1" applyBorder="1" applyAlignment="1">
      <alignment horizontal="center" vertical="center" wrapText="1"/>
    </xf>
    <xf numFmtId="3" fontId="45" fillId="0" borderId="1" xfId="0" applyNumberFormat="1" applyFont="1" applyBorder="1" applyAlignment="1">
      <alignment horizontal="center" vertical="center" wrapText="1"/>
    </xf>
    <xf numFmtId="3" fontId="46" fillId="0" borderId="1"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8" fillId="0" borderId="1" xfId="0" applyFont="1" applyBorder="1" applyAlignment="1">
      <alignment horizontal="center" vertical="center" wrapText="1"/>
    </xf>
    <xf numFmtId="0" fontId="49" fillId="12" borderId="0" xfId="0" applyFont="1" applyFill="1"/>
    <xf numFmtId="0" fontId="15" fillId="12" borderId="0" xfId="0" applyFont="1" applyFill="1" applyAlignment="1">
      <alignment horizontal="center"/>
    </xf>
    <xf numFmtId="0" fontId="50" fillId="12" borderId="0" xfId="0" applyFont="1" applyFill="1"/>
    <xf numFmtId="0" fontId="52" fillId="2" borderId="0" xfId="0" applyFont="1" applyFill="1" applyAlignment="1">
      <alignment horizontal="left"/>
    </xf>
    <xf numFmtId="0" fontId="53" fillId="2" borderId="0" xfId="0" applyFont="1" applyFill="1" applyAlignment="1">
      <alignment horizontal="left"/>
    </xf>
    <xf numFmtId="0" fontId="54" fillId="2" borderId="0" xfId="0" applyFont="1" applyFill="1"/>
    <xf numFmtId="0" fontId="53" fillId="2" borderId="0" xfId="0" applyFont="1" applyFill="1"/>
    <xf numFmtId="0" fontId="55" fillId="25" borderId="0" xfId="0" applyFont="1" applyFill="1"/>
    <xf numFmtId="0" fontId="24" fillId="25" borderId="0" xfId="0" applyFont="1" applyFill="1"/>
    <xf numFmtId="0" fontId="38" fillId="2" borderId="0" xfId="0" applyFont="1" applyFill="1"/>
    <xf numFmtId="0" fontId="33" fillId="0" borderId="0" xfId="0" applyFont="1" applyAlignment="1">
      <alignment horizontal="center" vertical="center" wrapText="1"/>
    </xf>
    <xf numFmtId="0" fontId="26" fillId="0" borderId="1" xfId="0" applyFont="1" applyBorder="1" applyAlignment="1">
      <alignment horizontal="center"/>
    </xf>
    <xf numFmtId="0" fontId="26" fillId="0" borderId="1" xfId="0" applyFont="1" applyBorder="1" applyAlignment="1">
      <alignment horizontal="center" wrapText="1"/>
    </xf>
    <xf numFmtId="3" fontId="56" fillId="0" borderId="1" xfId="0" applyNumberFormat="1" applyFont="1" applyBorder="1"/>
    <xf numFmtId="0" fontId="42" fillId="2" borderId="0" xfId="0" applyFont="1" applyFill="1"/>
    <xf numFmtId="0" fontId="57" fillId="2" borderId="0" xfId="0" applyFont="1" applyFill="1"/>
    <xf numFmtId="1" fontId="46" fillId="5" borderId="1" xfId="0" applyNumberFormat="1" applyFont="1" applyFill="1" applyBorder="1"/>
    <xf numFmtId="0" fontId="58" fillId="12" borderId="0" xfId="0" applyFont="1" applyFill="1"/>
    <xf numFmtId="0" fontId="51" fillId="0" borderId="1" xfId="0" applyFont="1" applyBorder="1" applyAlignment="1">
      <alignment horizontal="center" wrapText="1"/>
    </xf>
    <xf numFmtId="3" fontId="46" fillId="0" borderId="1" xfId="0" applyNumberFormat="1" applyFont="1" applyBorder="1"/>
    <xf numFmtId="0" fontId="59" fillId="12" borderId="0" xfId="0" applyFont="1" applyFill="1" applyAlignment="1">
      <alignment vertical="center"/>
    </xf>
    <xf numFmtId="0" fontId="59" fillId="12" borderId="0" xfId="0" applyFont="1" applyFill="1"/>
    <xf numFmtId="0" fontId="50" fillId="2" borderId="0" xfId="0" applyFont="1" applyFill="1"/>
    <xf numFmtId="0" fontId="61" fillId="10" borderId="0" xfId="0" applyFont="1" applyFill="1" applyAlignment="1">
      <alignment vertical="top"/>
    </xf>
    <xf numFmtId="0" fontId="61" fillId="0" borderId="0" xfId="0" applyFont="1" applyAlignment="1">
      <alignment vertical="top"/>
    </xf>
    <xf numFmtId="0" fontId="62" fillId="0" borderId="0" xfId="0" applyFont="1" applyAlignment="1">
      <alignment vertical="top"/>
    </xf>
    <xf numFmtId="165" fontId="56" fillId="0" borderId="1" xfId="0" applyNumberFormat="1" applyFont="1" applyBorder="1"/>
    <xf numFmtId="165" fontId="46" fillId="0" borderId="1" xfId="0" applyNumberFormat="1" applyFont="1" applyBorder="1"/>
    <xf numFmtId="0" fontId="63" fillId="0" borderId="0" xfId="0" applyFont="1" applyAlignment="1">
      <alignment vertical="top"/>
    </xf>
    <xf numFmtId="1" fontId="56" fillId="0" borderId="1" xfId="0" applyNumberFormat="1" applyFont="1" applyBorder="1"/>
    <xf numFmtId="165" fontId="65" fillId="0" borderId="1" xfId="0" applyNumberFormat="1" applyFont="1" applyBorder="1"/>
    <xf numFmtId="165" fontId="64" fillId="0" borderId="1" xfId="0" applyNumberFormat="1" applyFont="1" applyBorder="1"/>
    <xf numFmtId="0" fontId="66" fillId="0" borderId="0" xfId="0" applyFont="1" applyAlignment="1">
      <alignment vertical="top"/>
    </xf>
    <xf numFmtId="165" fontId="46" fillId="5" borderId="1" xfId="0" applyNumberFormat="1" applyFont="1" applyFill="1" applyBorder="1"/>
    <xf numFmtId="0" fontId="47" fillId="2" borderId="0" xfId="0" applyFont="1" applyFill="1"/>
    <xf numFmtId="0" fontId="67" fillId="0" borderId="0" xfId="0" applyFont="1" applyAlignment="1">
      <alignment vertical="top"/>
    </xf>
    <xf numFmtId="164" fontId="56" fillId="0" borderId="1" xfId="0" applyNumberFormat="1" applyFont="1" applyBorder="1" applyAlignment="1">
      <alignment vertical="center"/>
    </xf>
    <xf numFmtId="164" fontId="46" fillId="0" borderId="1" xfId="0" applyNumberFormat="1" applyFont="1" applyBorder="1" applyAlignment="1">
      <alignment vertical="center"/>
    </xf>
    <xf numFmtId="3" fontId="56" fillId="0" borderId="1" xfId="0" applyNumberFormat="1" applyFont="1" applyBorder="1" applyAlignment="1">
      <alignment vertical="center"/>
    </xf>
    <xf numFmtId="3" fontId="46" fillId="0" borderId="1" xfId="0" applyNumberFormat="1" applyFont="1" applyBorder="1" applyAlignment="1">
      <alignment vertical="center"/>
    </xf>
    <xf numFmtId="0" fontId="52" fillId="2" borderId="0" xfId="0" applyFont="1" applyFill="1" applyAlignment="1">
      <alignment horizontal="right"/>
    </xf>
    <xf numFmtId="165" fontId="52" fillId="2" borderId="0" xfId="0" applyNumberFormat="1" applyFont="1" applyFill="1"/>
    <xf numFmtId="0" fontId="51" fillId="2" borderId="0" xfId="0" applyFont="1" applyFill="1"/>
    <xf numFmtId="0" fontId="56" fillId="2" borderId="0" xfId="0" applyFont="1" applyFill="1"/>
    <xf numFmtId="0" fontId="64" fillId="2" borderId="0" xfId="0" applyFont="1" applyFill="1" applyAlignment="1">
      <alignment horizontal="left"/>
    </xf>
    <xf numFmtId="165" fontId="64" fillId="2" borderId="0" xfId="0" applyNumberFormat="1" applyFont="1" applyFill="1"/>
    <xf numFmtId="164" fontId="65" fillId="0" borderId="1" xfId="0" applyNumberFormat="1" applyFont="1" applyBorder="1" applyAlignment="1">
      <alignment vertical="center"/>
    </xf>
    <xf numFmtId="164" fontId="64" fillId="0" borderId="1" xfId="0" applyNumberFormat="1" applyFont="1" applyBorder="1" applyAlignment="1">
      <alignment vertical="center"/>
    </xf>
    <xf numFmtId="165" fontId="64" fillId="5" borderId="1" xfId="0" applyNumberFormat="1" applyFont="1" applyFill="1" applyBorder="1"/>
    <xf numFmtId="0" fontId="42" fillId="0" borderId="4" xfId="0" applyFont="1" applyBorder="1"/>
    <xf numFmtId="0" fontId="64" fillId="0" borderId="4" xfId="0" applyFont="1" applyBorder="1" applyAlignment="1">
      <alignment horizontal="left"/>
    </xf>
    <xf numFmtId="165" fontId="64" fillId="0" borderId="4" xfId="0" applyNumberFormat="1" applyFont="1" applyBorder="1"/>
    <xf numFmtId="0" fontId="42" fillId="0" borderId="0" xfId="0" applyFont="1"/>
    <xf numFmtId="0" fontId="69" fillId="6" borderId="0" xfId="0" applyFont="1" applyFill="1"/>
    <xf numFmtId="3" fontId="65" fillId="0" borderId="1" xfId="0" applyNumberFormat="1" applyFont="1" applyBorder="1" applyAlignment="1">
      <alignment vertical="center"/>
    </xf>
    <xf numFmtId="3" fontId="64" fillId="0" borderId="1" xfId="0" applyNumberFormat="1" applyFont="1" applyBorder="1" applyAlignment="1">
      <alignment vertical="center"/>
    </xf>
    <xf numFmtId="0" fontId="56" fillId="2" borderId="0" xfId="0" applyFont="1" applyFill="1" applyAlignment="1">
      <alignment wrapText="1"/>
    </xf>
    <xf numFmtId="0" fontId="70" fillId="2" borderId="0" xfId="0" applyFont="1" applyFill="1" applyAlignment="1">
      <alignment horizontal="left"/>
    </xf>
    <xf numFmtId="1" fontId="46" fillId="0" borderId="1" xfId="0" applyNumberFormat="1" applyFont="1" applyBorder="1"/>
    <xf numFmtId="1" fontId="65" fillId="0" borderId="1" xfId="0" applyNumberFormat="1" applyFont="1" applyBorder="1"/>
    <xf numFmtId="3" fontId="46" fillId="5" borderId="1" xfId="0" applyNumberFormat="1" applyFont="1" applyFill="1" applyBorder="1"/>
    <xf numFmtId="1" fontId="64" fillId="0" borderId="1" xfId="0" applyNumberFormat="1" applyFont="1" applyBorder="1"/>
    <xf numFmtId="3" fontId="64" fillId="0" borderId="4" xfId="0" applyNumberFormat="1" applyFont="1" applyBorder="1"/>
    <xf numFmtId="3" fontId="64" fillId="2" borderId="0" xfId="0" applyNumberFormat="1" applyFont="1" applyFill="1"/>
    <xf numFmtId="0" fontId="38" fillId="11" borderId="0" xfId="0" applyFont="1" applyFill="1"/>
    <xf numFmtId="0" fontId="42" fillId="11" borderId="0" xfId="0" applyFont="1" applyFill="1"/>
    <xf numFmtId="3" fontId="65" fillId="0" borderId="1" xfId="0" applyNumberFormat="1" applyFont="1" applyBorder="1"/>
    <xf numFmtId="3" fontId="64" fillId="0" borderId="1" xfId="0" applyNumberFormat="1" applyFont="1" applyBorder="1"/>
    <xf numFmtId="0" fontId="53" fillId="12" borderId="0" xfId="0" applyFont="1" applyFill="1"/>
    <xf numFmtId="0" fontId="15" fillId="12" borderId="0" xfId="0" applyFont="1" applyFill="1" applyAlignment="1">
      <alignment horizontal="left"/>
    </xf>
    <xf numFmtId="0" fontId="16" fillId="10" borderId="0" xfId="0" applyFont="1" applyFill="1"/>
    <xf numFmtId="0" fontId="71" fillId="2" borderId="0" xfId="0" applyFont="1" applyFill="1"/>
    <xf numFmtId="0" fontId="72" fillId="2" borderId="0" xfId="0" applyFont="1" applyFill="1"/>
    <xf numFmtId="0" fontId="33" fillId="0" borderId="1" xfId="0" applyFont="1" applyBorder="1" applyAlignment="1">
      <alignment horizontal="center"/>
    </xf>
    <xf numFmtId="0" fontId="33" fillId="0" borderId="1" xfId="0" applyFont="1" applyBorder="1" applyAlignment="1">
      <alignment horizontal="center" wrapText="1"/>
    </xf>
    <xf numFmtId="0" fontId="73" fillId="0" borderId="0" xfId="0" applyFont="1" applyAlignment="1">
      <alignment vertical="top"/>
    </xf>
    <xf numFmtId="0" fontId="57" fillId="0" borderId="4" xfId="0" applyFont="1" applyBorder="1"/>
    <xf numFmtId="0" fontId="57" fillId="0" borderId="0" xfId="0" applyFont="1"/>
    <xf numFmtId="0" fontId="55" fillId="2" borderId="0" xfId="0" applyFont="1" applyFill="1"/>
    <xf numFmtId="0" fontId="24" fillId="2" borderId="0" xfId="0" applyFont="1" applyFill="1"/>
    <xf numFmtId="0" fontId="61" fillId="2" borderId="0" xfId="0" applyFont="1" applyFill="1" applyAlignment="1">
      <alignment vertical="top"/>
    </xf>
    <xf numFmtId="0" fontId="53" fillId="0" borderId="0" xfId="0" applyFont="1"/>
    <xf numFmtId="165" fontId="53" fillId="0" borderId="0" xfId="0" applyNumberFormat="1" applyFont="1"/>
    <xf numFmtId="0" fontId="24" fillId="25" borderId="0" xfId="0" applyFont="1" applyFill="1" applyAlignment="1">
      <alignment vertical="center"/>
    </xf>
    <xf numFmtId="0" fontId="68" fillId="12" borderId="0" xfId="0" applyFont="1" applyFill="1"/>
    <xf numFmtId="165" fontId="46" fillId="12" borderId="1" xfId="0" applyNumberFormat="1" applyFont="1" applyFill="1" applyBorder="1"/>
    <xf numFmtId="3" fontId="46" fillId="12" borderId="1" xfId="0" applyNumberFormat="1" applyFont="1" applyFill="1" applyBorder="1"/>
    <xf numFmtId="165" fontId="64" fillId="12" borderId="1" xfId="0" applyNumberFormat="1" applyFont="1" applyFill="1" applyBorder="1"/>
    <xf numFmtId="0" fontId="16" fillId="24" borderId="0" xfId="0" applyFont="1" applyFill="1" applyAlignment="1">
      <alignment vertical="center"/>
    </xf>
    <xf numFmtId="0" fontId="16" fillId="21" borderId="0" xfId="0" applyFont="1" applyFill="1" applyAlignment="1">
      <alignment vertical="center"/>
    </xf>
    <xf numFmtId="0" fontId="16" fillId="18" borderId="0" xfId="0" applyFont="1" applyFill="1" applyAlignment="1">
      <alignment vertical="center"/>
    </xf>
    <xf numFmtId="0" fontId="16" fillId="20" borderId="0" xfId="0" applyFont="1" applyFill="1" applyAlignment="1">
      <alignment vertical="center"/>
    </xf>
    <xf numFmtId="0" fontId="35" fillId="19" borderId="0" xfId="0" applyFont="1" applyFill="1" applyAlignment="1">
      <alignment vertical="center"/>
    </xf>
    <xf numFmtId="3" fontId="64" fillId="12" borderId="1" xfId="0" applyNumberFormat="1" applyFont="1" applyFill="1" applyBorder="1"/>
    <xf numFmtId="0" fontId="0" fillId="2" borderId="0" xfId="0" applyFill="1"/>
    <xf numFmtId="0" fontId="16" fillId="2" borderId="0" xfId="0" applyFont="1" applyFill="1" applyAlignment="1">
      <alignment horizontal="justify" wrapText="1"/>
    </xf>
    <xf numFmtId="0" fontId="26" fillId="5" borderId="1" xfId="0" applyFont="1" applyFill="1" applyBorder="1" applyAlignment="1">
      <alignment horizontal="center" wrapText="1"/>
    </xf>
    <xf numFmtId="165" fontId="56" fillId="5" borderId="1" xfId="0" applyNumberFormat="1" applyFont="1" applyFill="1" applyBorder="1"/>
    <xf numFmtId="165" fontId="46" fillId="3" borderId="1" xfId="0" applyNumberFormat="1" applyFont="1" applyFill="1" applyBorder="1"/>
    <xf numFmtId="164" fontId="56" fillId="5" borderId="1" xfId="0" applyNumberFormat="1" applyFont="1" applyFill="1" applyBorder="1" applyAlignment="1">
      <alignment vertical="center"/>
    </xf>
    <xf numFmtId="164" fontId="46" fillId="5" borderId="1" xfId="0" applyNumberFormat="1" applyFont="1" applyFill="1" applyBorder="1" applyAlignment="1">
      <alignment vertical="center"/>
    </xf>
    <xf numFmtId="3" fontId="46" fillId="5" borderId="1" xfId="0" applyNumberFormat="1" applyFont="1" applyFill="1" applyBorder="1" applyAlignment="1">
      <alignment vertical="center"/>
    </xf>
    <xf numFmtId="0" fontId="28" fillId="2" borderId="0" xfId="0" applyFont="1" applyFill="1" applyAlignment="1">
      <alignment horizontal="left"/>
    </xf>
    <xf numFmtId="0" fontId="53" fillId="2" borderId="0" xfId="0" applyFont="1" applyFill="1" applyAlignment="1">
      <alignment horizontal="right"/>
    </xf>
    <xf numFmtId="0" fontId="46" fillId="2" borderId="0" xfId="0" applyFont="1" applyFill="1" applyAlignment="1">
      <alignment horizontal="left"/>
    </xf>
    <xf numFmtId="0" fontId="46" fillId="0" borderId="4" xfId="0" applyFont="1" applyBorder="1" applyAlignment="1">
      <alignment horizontal="left"/>
    </xf>
    <xf numFmtId="0" fontId="56" fillId="0" borderId="1" xfId="0" applyFont="1" applyBorder="1"/>
    <xf numFmtId="0" fontId="76" fillId="2" borderId="0" xfId="0" applyFont="1" applyFill="1" applyAlignment="1">
      <alignment horizontal="left"/>
    </xf>
    <xf numFmtId="0" fontId="56" fillId="5" borderId="1" xfId="0" applyFont="1" applyFill="1" applyBorder="1"/>
    <xf numFmtId="3" fontId="56" fillId="5" borderId="1" xfId="0" applyNumberFormat="1" applyFont="1" applyFill="1" applyBorder="1"/>
    <xf numFmtId="165" fontId="65" fillId="5" borderId="1" xfId="0" applyNumberFormat="1" applyFont="1" applyFill="1" applyBorder="1"/>
    <xf numFmtId="1" fontId="56" fillId="5" borderId="1" xfId="0" applyNumberFormat="1" applyFont="1" applyFill="1" applyBorder="1"/>
    <xf numFmtId="164" fontId="56" fillId="5" borderId="1" xfId="0" applyNumberFormat="1" applyFont="1" applyFill="1" applyBorder="1"/>
    <xf numFmtId="164" fontId="46" fillId="5" borderId="1" xfId="0" applyNumberFormat="1" applyFont="1" applyFill="1" applyBorder="1"/>
    <xf numFmtId="1" fontId="65" fillId="5" borderId="1" xfId="0" applyNumberFormat="1" applyFont="1" applyFill="1" applyBorder="1"/>
    <xf numFmtId="1" fontId="64" fillId="5" borderId="1" xfId="0" applyNumberFormat="1" applyFont="1" applyFill="1" applyBorder="1"/>
    <xf numFmtId="0" fontId="56" fillId="3" borderId="1" xfId="0" applyFont="1" applyFill="1" applyBorder="1"/>
    <xf numFmtId="1" fontId="46" fillId="3" borderId="1" xfId="0" applyNumberFormat="1" applyFont="1" applyFill="1" applyBorder="1"/>
    <xf numFmtId="3" fontId="46" fillId="3" borderId="1" xfId="0" applyNumberFormat="1" applyFont="1" applyFill="1" applyBorder="1"/>
    <xf numFmtId="165" fontId="64" fillId="3" borderId="1" xfId="0" applyNumberFormat="1" applyFont="1" applyFill="1" applyBorder="1"/>
    <xf numFmtId="3" fontId="56" fillId="5" borderId="1" xfId="0" applyNumberFormat="1" applyFont="1" applyFill="1" applyBorder="1" applyAlignment="1">
      <alignment vertical="center"/>
    </xf>
    <xf numFmtId="164" fontId="65" fillId="5" borderId="1" xfId="0" applyNumberFormat="1" applyFont="1" applyFill="1" applyBorder="1" applyAlignment="1">
      <alignment vertical="center"/>
    </xf>
    <xf numFmtId="164" fontId="64" fillId="5" borderId="1" xfId="0" applyNumberFormat="1" applyFont="1" applyFill="1" applyBorder="1" applyAlignment="1">
      <alignment vertical="center"/>
    </xf>
    <xf numFmtId="3" fontId="65" fillId="5" borderId="1" xfId="0" applyNumberFormat="1" applyFont="1" applyFill="1" applyBorder="1" applyAlignment="1">
      <alignment vertical="center"/>
    </xf>
    <xf numFmtId="3" fontId="64" fillId="5" borderId="1" xfId="0" applyNumberFormat="1" applyFont="1" applyFill="1" applyBorder="1" applyAlignment="1">
      <alignment vertical="center"/>
    </xf>
    <xf numFmtId="164" fontId="46" fillId="3" borderId="1" xfId="0" applyNumberFormat="1" applyFont="1" applyFill="1" applyBorder="1" applyAlignment="1">
      <alignment vertical="center"/>
    </xf>
    <xf numFmtId="164" fontId="46" fillId="12" borderId="1" xfId="0" applyNumberFormat="1" applyFont="1" applyFill="1" applyBorder="1" applyAlignment="1">
      <alignment vertical="center"/>
    </xf>
    <xf numFmtId="1" fontId="46" fillId="12" borderId="1" xfId="0" applyNumberFormat="1" applyFont="1" applyFill="1" applyBorder="1" applyAlignment="1">
      <alignment vertical="center" wrapText="1"/>
    </xf>
    <xf numFmtId="1" fontId="46" fillId="12" borderId="1" xfId="0" applyNumberFormat="1" applyFont="1" applyFill="1" applyBorder="1"/>
    <xf numFmtId="3" fontId="46" fillId="12" borderId="1" xfId="0" applyNumberFormat="1" applyFont="1" applyFill="1" applyBorder="1" applyAlignment="1">
      <alignment vertical="center"/>
    </xf>
    <xf numFmtId="164" fontId="64" fillId="12" borderId="1" xfId="0" applyNumberFormat="1" applyFont="1" applyFill="1" applyBorder="1" applyAlignment="1">
      <alignment vertical="center"/>
    </xf>
    <xf numFmtId="164" fontId="46" fillId="12" borderId="1" xfId="0" applyNumberFormat="1" applyFont="1" applyFill="1" applyBorder="1"/>
    <xf numFmtId="3" fontId="64" fillId="3" borderId="1" xfId="0" applyNumberFormat="1" applyFont="1" applyFill="1" applyBorder="1"/>
    <xf numFmtId="1" fontId="46" fillId="0" borderId="1" xfId="0" applyNumberFormat="1" applyFont="1" applyBorder="1" applyAlignment="1">
      <alignment vertical="center"/>
    </xf>
    <xf numFmtId="3" fontId="46" fillId="3" borderId="1" xfId="0" applyNumberFormat="1" applyFont="1" applyFill="1" applyBorder="1" applyAlignment="1">
      <alignment vertical="center"/>
    </xf>
    <xf numFmtId="164" fontId="64" fillId="3" borderId="1" xfId="0" applyNumberFormat="1" applyFont="1" applyFill="1" applyBorder="1" applyAlignment="1">
      <alignment vertical="center"/>
    </xf>
    <xf numFmtId="0" fontId="65" fillId="0" borderId="1" xfId="0" applyFont="1" applyBorder="1"/>
    <xf numFmtId="0" fontId="56" fillId="12" borderId="1" xfId="0" applyFont="1" applyFill="1" applyBorder="1"/>
    <xf numFmtId="0" fontId="65" fillId="5" borderId="1" xfId="0" applyFont="1" applyFill="1" applyBorder="1"/>
    <xf numFmtId="0" fontId="65" fillId="3" borderId="1" xfId="0" applyFont="1" applyFill="1" applyBorder="1"/>
    <xf numFmtId="0" fontId="72" fillId="5" borderId="0" xfId="0" applyFont="1" applyFill="1"/>
    <xf numFmtId="0" fontId="33" fillId="5" borderId="0" xfId="0" applyFont="1" applyFill="1" applyAlignment="1">
      <alignment horizontal="center" vertical="center" wrapText="1"/>
    </xf>
    <xf numFmtId="0" fontId="33" fillId="5" borderId="1" xfId="0" applyFont="1" applyFill="1" applyBorder="1" applyAlignment="1">
      <alignment horizontal="center"/>
    </xf>
    <xf numFmtId="0" fontId="38" fillId="5" borderId="0" xfId="0" applyFont="1" applyFill="1"/>
    <xf numFmtId="0" fontId="26" fillId="5" borderId="1" xfId="0" applyFont="1" applyFill="1" applyBorder="1" applyAlignment="1">
      <alignment horizontal="center"/>
    </xf>
    <xf numFmtId="0" fontId="26" fillId="0" borderId="0" xfId="0" applyFont="1" applyAlignment="1">
      <alignment horizont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7" borderId="0" xfId="0" applyFill="1"/>
    <xf numFmtId="0" fontId="17" fillId="2" borderId="0" xfId="0" applyFont="1" applyFill="1" applyAlignment="1">
      <alignment horizontal="left" vertical="top" wrapText="1"/>
    </xf>
    <xf numFmtId="0" fontId="15" fillId="12" borderId="0" xfId="0" applyFont="1" applyFill="1"/>
    <xf numFmtId="0" fontId="28" fillId="2" borderId="0" xfId="0" applyFont="1" applyFill="1" applyAlignment="1">
      <alignment horizontal="justify" wrapText="1"/>
    </xf>
    <xf numFmtId="0" fontId="28" fillId="2" borderId="0" xfId="0" applyFont="1" applyFill="1" applyAlignment="1">
      <alignment horizontal="justify"/>
    </xf>
    <xf numFmtId="0" fontId="28" fillId="2" borderId="0" xfId="0" applyFont="1" applyFill="1" applyAlignment="1">
      <alignment horizontal="left"/>
    </xf>
    <xf numFmtId="0" fontId="21" fillId="2" borderId="0" xfId="0" applyFont="1" applyFill="1" applyAlignment="1">
      <alignment horizontal="justify" wrapText="1"/>
    </xf>
    <xf numFmtId="0" fontId="28" fillId="2" borderId="0" xfId="0" applyFont="1" applyFill="1" applyAlignment="1">
      <alignment horizontal="justify" vertical="center" wrapText="1"/>
    </xf>
    <xf numFmtId="0" fontId="28" fillId="2" borderId="0" xfId="0" applyFont="1" applyFill="1" applyAlignment="1">
      <alignment horizontal="left" wrapText="1"/>
    </xf>
    <xf numFmtId="0" fontId="38" fillId="2" borderId="6" xfId="0" applyFont="1" applyFill="1" applyBorder="1" applyAlignment="1">
      <alignment horizontal="center" vertical="center" wrapText="1"/>
    </xf>
    <xf numFmtId="0" fontId="21" fillId="0" borderId="1" xfId="0" applyFont="1" applyBorder="1" applyAlignment="1">
      <alignment horizontal="center" vertical="center" wrapText="1"/>
    </xf>
    <xf numFmtId="0" fontId="51" fillId="5" borderId="2" xfId="0" applyFont="1" applyFill="1" applyBorder="1" applyAlignment="1">
      <alignment horizontal="center" vertical="center"/>
    </xf>
    <xf numFmtId="0" fontId="51" fillId="5" borderId="7" xfId="0" applyFont="1" applyFill="1" applyBorder="1" applyAlignment="1">
      <alignment horizontal="center" vertical="center"/>
    </xf>
    <xf numFmtId="0" fontId="51" fillId="0" borderId="2" xfId="0" applyFont="1" applyBorder="1" applyAlignment="1">
      <alignment horizontal="center" vertical="center"/>
    </xf>
    <xf numFmtId="0" fontId="51" fillId="0" borderId="7" xfId="0" applyFont="1" applyBorder="1" applyAlignment="1">
      <alignment horizontal="center" vertical="center"/>
    </xf>
    <xf numFmtId="0" fontId="51" fillId="3" borderId="3" xfId="0" applyFont="1" applyFill="1" applyBorder="1" applyAlignment="1">
      <alignment horizontal="center" vertical="center"/>
    </xf>
    <xf numFmtId="0" fontId="51" fillId="2" borderId="0" xfId="0" applyFont="1" applyFill="1" applyAlignment="1">
      <alignment horizontal="left"/>
    </xf>
    <xf numFmtId="0" fontId="74" fillId="12" borderId="2" xfId="0" applyFont="1" applyFill="1" applyBorder="1" applyAlignment="1">
      <alignment horizontal="center"/>
    </xf>
    <xf numFmtId="0" fontId="74" fillId="12" borderId="7" xfId="0" applyFont="1" applyFill="1" applyBorder="1" applyAlignment="1">
      <alignment horizontal="center"/>
    </xf>
    <xf numFmtId="0" fontId="57" fillId="6" borderId="4" xfId="0" applyFont="1" applyFill="1" applyBorder="1" applyAlignment="1">
      <alignment horizontal="center"/>
    </xf>
    <xf numFmtId="0" fontId="57" fillId="6" borderId="0" xfId="0" applyFont="1" applyFill="1" applyAlignment="1">
      <alignment horizontal="center"/>
    </xf>
    <xf numFmtId="0" fontId="42" fillId="19" borderId="4" xfId="0" applyFont="1" applyFill="1" applyBorder="1" applyAlignment="1">
      <alignment horizontal="center"/>
    </xf>
    <xf numFmtId="0" fontId="42" fillId="19" borderId="0" xfId="0" applyFont="1" applyFill="1" applyAlignment="1">
      <alignment horizontal="center"/>
    </xf>
    <xf numFmtId="0" fontId="57" fillId="17" borderId="4" xfId="0" applyFont="1" applyFill="1" applyBorder="1" applyAlignment="1">
      <alignment horizontal="center"/>
    </xf>
    <xf numFmtId="0" fontId="57" fillId="17" borderId="0" xfId="0" applyFont="1" applyFill="1" applyAlignment="1">
      <alignment horizontal="center"/>
    </xf>
    <xf numFmtId="0" fontId="42" fillId="20" borderId="4" xfId="0" applyFont="1" applyFill="1" applyBorder="1" applyAlignment="1">
      <alignment horizontal="center"/>
    </xf>
    <xf numFmtId="0" fontId="42" fillId="20" borderId="0" xfId="0" applyFont="1" applyFill="1" applyAlignment="1">
      <alignment horizontal="center"/>
    </xf>
    <xf numFmtId="0" fontId="42" fillId="18" borderId="4" xfId="0" applyFont="1" applyFill="1" applyBorder="1" applyAlignment="1">
      <alignment horizontal="center"/>
    </xf>
    <xf numFmtId="0" fontId="42" fillId="18" borderId="0" xfId="0" applyFont="1" applyFill="1" applyAlignment="1">
      <alignment horizontal="center"/>
    </xf>
    <xf numFmtId="0" fontId="42" fillId="21" borderId="4" xfId="0" applyFont="1" applyFill="1" applyBorder="1" applyAlignment="1">
      <alignment horizontal="center"/>
    </xf>
    <xf numFmtId="0" fontId="42" fillId="21" borderId="0" xfId="0" applyFont="1" applyFill="1" applyAlignment="1">
      <alignment horizontal="center"/>
    </xf>
    <xf numFmtId="0" fontId="42" fillId="24" borderId="4" xfId="0" applyFont="1" applyFill="1" applyBorder="1" applyAlignment="1">
      <alignment horizontal="center"/>
    </xf>
    <xf numFmtId="0" fontId="42" fillId="24" borderId="0" xfId="0" applyFont="1" applyFill="1" applyAlignment="1">
      <alignment horizontal="center"/>
    </xf>
    <xf numFmtId="0" fontId="42" fillId="25" borderId="4" xfId="0" applyFont="1" applyFill="1" applyBorder="1" applyAlignment="1">
      <alignment horizontal="center"/>
    </xf>
    <xf numFmtId="0" fontId="42" fillId="25" borderId="0" xfId="0" applyFont="1" applyFill="1" applyAlignment="1">
      <alignment horizontal="center"/>
    </xf>
    <xf numFmtId="0" fontId="42" fillId="22" borderId="4" xfId="0" applyFont="1" applyFill="1" applyBorder="1" applyAlignment="1">
      <alignment horizontal="center"/>
    </xf>
    <xf numFmtId="0" fontId="42" fillId="22" borderId="0" xfId="0" applyFont="1" applyFill="1" applyAlignment="1">
      <alignment horizontal="center"/>
    </xf>
    <xf numFmtId="0" fontId="76" fillId="3" borderId="3" xfId="0" applyFont="1" applyFill="1" applyBorder="1" applyAlignment="1">
      <alignment horizontal="center" vertical="center"/>
    </xf>
    <xf numFmtId="0" fontId="77" fillId="3" borderId="8" xfId="0" applyFont="1" applyFill="1" applyBorder="1" applyAlignment="1">
      <alignment horizontal="center" vertical="center"/>
    </xf>
    <xf numFmtId="0" fontId="42" fillId="22" borderId="2" xfId="0" applyFont="1" applyFill="1" applyBorder="1" applyAlignment="1">
      <alignment horizontal="center"/>
    </xf>
    <xf numFmtId="0" fontId="42" fillId="22" borderId="7" xfId="0" applyFont="1" applyFill="1" applyBorder="1" applyAlignment="1">
      <alignment horizontal="center"/>
    </xf>
    <xf numFmtId="0" fontId="42" fillId="25" borderId="2" xfId="0" applyFont="1" applyFill="1" applyBorder="1" applyAlignment="1">
      <alignment horizontal="center"/>
    </xf>
    <xf numFmtId="0" fontId="42" fillId="25" borderId="7" xfId="0" applyFont="1" applyFill="1" applyBorder="1" applyAlignment="1">
      <alignment horizontal="center"/>
    </xf>
    <xf numFmtId="0" fontId="42" fillId="24" borderId="2" xfId="0" applyFont="1" applyFill="1" applyBorder="1" applyAlignment="1">
      <alignment horizontal="center"/>
    </xf>
    <xf numFmtId="0" fontId="42" fillId="24" borderId="7" xfId="0" applyFont="1" applyFill="1" applyBorder="1" applyAlignment="1">
      <alignment horizontal="center"/>
    </xf>
    <xf numFmtId="0" fontId="42" fillId="21" borderId="2" xfId="0" applyFont="1" applyFill="1" applyBorder="1" applyAlignment="1">
      <alignment horizontal="center"/>
    </xf>
    <xf numFmtId="0" fontId="42" fillId="21" borderId="7" xfId="0" applyFont="1" applyFill="1" applyBorder="1" applyAlignment="1">
      <alignment horizontal="center"/>
    </xf>
    <xf numFmtId="0" fontId="42" fillId="18" borderId="2" xfId="0" applyFont="1" applyFill="1" applyBorder="1" applyAlignment="1">
      <alignment horizontal="center"/>
    </xf>
    <xf numFmtId="0" fontId="42" fillId="18" borderId="7" xfId="0" applyFont="1" applyFill="1" applyBorder="1" applyAlignment="1">
      <alignment horizontal="center"/>
    </xf>
    <xf numFmtId="0" fontId="42" fillId="20" borderId="2" xfId="0" applyFont="1" applyFill="1" applyBorder="1" applyAlignment="1">
      <alignment horizontal="center"/>
    </xf>
    <xf numFmtId="0" fontId="42" fillId="20" borderId="7" xfId="0" applyFont="1" applyFill="1" applyBorder="1" applyAlignment="1">
      <alignment horizontal="center"/>
    </xf>
    <xf numFmtId="0" fontId="57" fillId="17" borderId="2" xfId="0" applyFont="1" applyFill="1" applyBorder="1" applyAlignment="1">
      <alignment horizontal="center"/>
    </xf>
    <xf numFmtId="0" fontId="57" fillId="17" borderId="7" xfId="0" applyFont="1" applyFill="1" applyBorder="1" applyAlignment="1">
      <alignment horizontal="center"/>
    </xf>
    <xf numFmtId="0" fontId="42" fillId="4" borderId="2" xfId="0" applyFont="1" applyFill="1" applyBorder="1" applyAlignment="1">
      <alignment horizontal="center"/>
    </xf>
    <xf numFmtId="0" fontId="42" fillId="4" borderId="7" xfId="0" applyFont="1" applyFill="1" applyBorder="1" applyAlignment="1">
      <alignment horizontal="center"/>
    </xf>
    <xf numFmtId="0" fontId="42" fillId="19" borderId="2" xfId="0" applyFont="1" applyFill="1" applyBorder="1" applyAlignment="1">
      <alignment horizontal="center"/>
    </xf>
    <xf numFmtId="0" fontId="42" fillId="19" borderId="7" xfId="0" applyFont="1" applyFill="1" applyBorder="1" applyAlignment="1">
      <alignment horizontal="center"/>
    </xf>
    <xf numFmtId="0" fontId="47" fillId="4" borderId="2" xfId="0" applyFont="1" applyFill="1" applyBorder="1" applyAlignment="1">
      <alignment horizontal="center"/>
    </xf>
    <xf numFmtId="0" fontId="47" fillId="4" borderId="7" xfId="0" applyFont="1" applyFill="1" applyBorder="1" applyAlignment="1">
      <alignment horizontal="center"/>
    </xf>
    <xf numFmtId="0" fontId="57" fillId="17" borderId="1" xfId="0" applyFont="1" applyFill="1" applyBorder="1" applyAlignment="1">
      <alignment horizontal="center"/>
    </xf>
    <xf numFmtId="0" fontId="53" fillId="2" borderId="2" xfId="0" applyFont="1" applyFill="1" applyBorder="1" applyAlignment="1">
      <alignment horizontal="center" vertical="center"/>
    </xf>
    <xf numFmtId="0" fontId="77" fillId="0" borderId="7" xfId="0" applyFont="1" applyBorder="1" applyAlignment="1">
      <alignment horizontal="center" vertical="center"/>
    </xf>
    <xf numFmtId="0" fontId="52" fillId="5" borderId="2" xfId="0" applyFont="1" applyFill="1" applyBorder="1" applyAlignment="1">
      <alignment horizontal="center" vertical="center"/>
    </xf>
    <xf numFmtId="0" fontId="77" fillId="5" borderId="7" xfId="0" applyFont="1" applyFill="1" applyBorder="1" applyAlignment="1">
      <alignment horizontal="center" vertical="center"/>
    </xf>
    <xf numFmtId="0" fontId="52" fillId="2" borderId="2" xfId="0" applyFont="1" applyFill="1" applyBorder="1" applyAlignment="1">
      <alignment horizontal="center" vertical="center"/>
    </xf>
    <xf numFmtId="0" fontId="53" fillId="5" borderId="2" xfId="0" applyFont="1" applyFill="1" applyBorder="1" applyAlignment="1">
      <alignment horizontal="center" vertical="center"/>
    </xf>
    <xf numFmtId="0" fontId="51" fillId="12" borderId="2" xfId="0" applyFont="1" applyFill="1" applyBorder="1" applyAlignment="1">
      <alignment horizontal="center" vertical="center"/>
    </xf>
    <xf numFmtId="0" fontId="77" fillId="12" borderId="7" xfId="0" applyFont="1" applyFill="1" applyBorder="1" applyAlignment="1">
      <alignment horizontal="center" vertical="center"/>
    </xf>
    <xf numFmtId="0" fontId="53" fillId="0" borderId="2" xfId="0" applyFont="1" applyBorder="1" applyAlignment="1">
      <alignment horizontal="center" vertical="center"/>
    </xf>
    <xf numFmtId="0" fontId="53" fillId="0" borderId="2" xfId="0" applyFont="1" applyBorder="1" applyAlignment="1">
      <alignment horizontal="center" vertical="center" wrapText="1"/>
    </xf>
    <xf numFmtId="0" fontId="77" fillId="0" borderId="7" xfId="0" applyFont="1" applyBorder="1" applyAlignment="1">
      <alignment horizontal="center" vertical="center" wrapText="1"/>
    </xf>
    <xf numFmtId="0" fontId="53" fillId="5" borderId="2" xfId="0" applyFont="1" applyFill="1" applyBorder="1" applyAlignment="1">
      <alignment horizontal="center" vertical="center" wrapText="1"/>
    </xf>
    <xf numFmtId="0" fontId="77" fillId="5" borderId="7" xfId="0" applyFont="1" applyFill="1" applyBorder="1" applyAlignment="1">
      <alignment horizontal="center" vertical="center" wrapText="1"/>
    </xf>
    <xf numFmtId="0" fontId="51" fillId="3" borderId="3" xfId="0" applyFont="1" applyFill="1" applyBorder="1" applyAlignment="1">
      <alignment horizontal="center" vertical="center" wrapText="1"/>
    </xf>
    <xf numFmtId="0" fontId="77" fillId="3" borderId="8" xfId="0" applyFont="1" applyFill="1" applyBorder="1" applyAlignment="1">
      <alignment horizontal="center" vertical="center" wrapText="1"/>
    </xf>
    <xf numFmtId="0" fontId="51" fillId="12" borderId="2" xfId="0" applyFont="1" applyFill="1" applyBorder="1" applyAlignment="1">
      <alignment horizontal="center" vertical="center" wrapText="1"/>
    </xf>
    <xf numFmtId="0" fontId="77" fillId="12" borderId="7" xfId="0" applyFont="1" applyFill="1" applyBorder="1" applyAlignment="1">
      <alignment horizontal="center" vertical="center" wrapText="1"/>
    </xf>
    <xf numFmtId="0" fontId="56" fillId="2" borderId="4" xfId="0" applyFont="1" applyFill="1" applyBorder="1" applyAlignment="1">
      <alignment wrapText="1"/>
    </xf>
    <xf numFmtId="0" fontId="53" fillId="2" borderId="0" xfId="0" applyFont="1" applyFill="1"/>
    <xf numFmtId="0" fontId="19" fillId="2" borderId="0" xfId="0" applyFont="1" applyFill="1" applyAlignment="1">
      <alignment horizontal="left" vertical="top" wrapText="1"/>
    </xf>
    <xf numFmtId="0" fontId="56" fillId="2" borderId="0" xfId="0" applyFont="1" applyFill="1" applyAlignment="1">
      <alignment wrapText="1"/>
    </xf>
    <xf numFmtId="0" fontId="76" fillId="0" borderId="2" xfId="0" applyFont="1" applyBorder="1" applyAlignment="1">
      <alignment horizontal="center" vertical="center"/>
    </xf>
    <xf numFmtId="0" fontId="51" fillId="3" borderId="2" xfId="0" applyFont="1" applyFill="1" applyBorder="1" applyAlignment="1">
      <alignment horizontal="center" vertical="center"/>
    </xf>
    <xf numFmtId="0" fontId="77" fillId="3" borderId="7" xfId="0" applyFont="1" applyFill="1" applyBorder="1" applyAlignment="1">
      <alignment horizontal="center" vertical="center"/>
    </xf>
    <xf numFmtId="0" fontId="76" fillId="0" borderId="1" xfId="0" applyFont="1" applyBorder="1" applyAlignment="1">
      <alignment horizontal="center" vertical="center"/>
    </xf>
    <xf numFmtId="0" fontId="77" fillId="0" borderId="1" xfId="0" applyFont="1" applyBorder="1" applyAlignment="1">
      <alignment horizontal="center" vertical="center"/>
    </xf>
    <xf numFmtId="0" fontId="51" fillId="3" borderId="1" xfId="0" applyFont="1" applyFill="1" applyBorder="1" applyAlignment="1">
      <alignment horizontal="center" vertical="center"/>
    </xf>
    <xf numFmtId="0" fontId="77" fillId="3" borderId="1" xfId="0" applyFont="1" applyFill="1" applyBorder="1" applyAlignment="1">
      <alignment horizontal="center" vertical="center"/>
    </xf>
    <xf numFmtId="0" fontId="75" fillId="12" borderId="2" xfId="0" applyFont="1" applyFill="1" applyBorder="1" applyAlignment="1">
      <alignment horizontal="center"/>
    </xf>
    <xf numFmtId="0" fontId="75" fillId="12" borderId="7" xfId="0" applyFont="1" applyFill="1" applyBorder="1" applyAlignment="1">
      <alignment horizontal="center"/>
    </xf>
    <xf numFmtId="0" fontId="57" fillId="19" borderId="4" xfId="0" applyFont="1" applyFill="1" applyBorder="1" applyAlignment="1">
      <alignment horizontal="center"/>
    </xf>
    <xf numFmtId="0" fontId="57" fillId="19" borderId="0" xfId="0" applyFont="1" applyFill="1" applyAlignment="1">
      <alignment horizontal="center"/>
    </xf>
    <xf numFmtId="0" fontId="57" fillId="20" borderId="4" xfId="0" applyFont="1" applyFill="1" applyBorder="1" applyAlignment="1">
      <alignment horizontal="center"/>
    </xf>
    <xf numFmtId="0" fontId="57" fillId="20" borderId="0" xfId="0" applyFont="1" applyFill="1" applyAlignment="1">
      <alignment horizontal="center"/>
    </xf>
    <xf numFmtId="0" fontId="57" fillId="18" borderId="4" xfId="0" applyFont="1" applyFill="1" applyBorder="1" applyAlignment="1">
      <alignment horizontal="center"/>
    </xf>
    <xf numFmtId="0" fontId="57" fillId="18" borderId="0" xfId="0" applyFont="1" applyFill="1" applyAlignment="1">
      <alignment horizontal="center"/>
    </xf>
    <xf numFmtId="0" fontId="57" fillId="24" borderId="4" xfId="0" applyFont="1" applyFill="1" applyBorder="1" applyAlignment="1">
      <alignment horizontal="center"/>
    </xf>
    <xf numFmtId="0" fontId="57" fillId="24" borderId="0" xfId="0" applyFont="1" applyFill="1" applyAlignment="1">
      <alignment horizontal="center"/>
    </xf>
    <xf numFmtId="0" fontId="57" fillId="25" borderId="4" xfId="0" applyFont="1" applyFill="1" applyBorder="1" applyAlignment="1">
      <alignment horizontal="center"/>
    </xf>
    <xf numFmtId="0" fontId="57" fillId="25" borderId="0" xfId="0" applyFont="1" applyFill="1" applyAlignment="1">
      <alignment horizontal="center"/>
    </xf>
    <xf numFmtId="0" fontId="57" fillId="22" borderId="4" xfId="0" applyFont="1" applyFill="1" applyBorder="1" applyAlignment="1">
      <alignment horizontal="center"/>
    </xf>
    <xf numFmtId="0" fontId="57" fillId="22" borderId="0" xfId="0" applyFont="1" applyFill="1" applyAlignment="1">
      <alignment horizontal="center"/>
    </xf>
    <xf numFmtId="0" fontId="57" fillId="22" borderId="2" xfId="0" applyFont="1" applyFill="1" applyBorder="1" applyAlignment="1">
      <alignment horizontal="center"/>
    </xf>
    <xf numFmtId="0" fontId="57" fillId="22" borderId="7" xfId="0" applyFont="1" applyFill="1" applyBorder="1" applyAlignment="1">
      <alignment horizontal="center"/>
    </xf>
    <xf numFmtId="0" fontId="57" fillId="25" borderId="2" xfId="0" applyFont="1" applyFill="1" applyBorder="1" applyAlignment="1">
      <alignment horizontal="center"/>
    </xf>
    <xf numFmtId="0" fontId="57" fillId="25" borderId="7" xfId="0" applyFont="1" applyFill="1" applyBorder="1" applyAlignment="1">
      <alignment horizontal="center"/>
    </xf>
    <xf numFmtId="0" fontId="57" fillId="24" borderId="2" xfId="0" applyFont="1" applyFill="1" applyBorder="1" applyAlignment="1">
      <alignment horizontal="center"/>
    </xf>
    <xf numFmtId="0" fontId="57" fillId="24" borderId="7" xfId="0" applyFont="1" applyFill="1" applyBorder="1" applyAlignment="1">
      <alignment horizontal="center"/>
    </xf>
    <xf numFmtId="0" fontId="57" fillId="21" borderId="2" xfId="0" applyFont="1" applyFill="1" applyBorder="1" applyAlignment="1">
      <alignment horizontal="center"/>
    </xf>
    <xf numFmtId="0" fontId="57" fillId="21" borderId="7" xfId="0" applyFont="1" applyFill="1" applyBorder="1" applyAlignment="1">
      <alignment horizontal="center"/>
    </xf>
    <xf numFmtId="0" fontId="57" fillId="18" borderId="2" xfId="0" applyFont="1" applyFill="1" applyBorder="1" applyAlignment="1">
      <alignment horizontal="center"/>
    </xf>
    <xf numFmtId="0" fontId="57" fillId="18" borderId="7" xfId="0" applyFont="1" applyFill="1" applyBorder="1" applyAlignment="1">
      <alignment horizontal="center"/>
    </xf>
    <xf numFmtId="0" fontId="57" fillId="20" borderId="2" xfId="0" applyFont="1" applyFill="1" applyBorder="1" applyAlignment="1">
      <alignment horizontal="center"/>
    </xf>
    <xf numFmtId="0" fontId="57" fillId="20" borderId="7" xfId="0" applyFont="1" applyFill="1" applyBorder="1" applyAlignment="1">
      <alignment horizontal="center"/>
    </xf>
    <xf numFmtId="0" fontId="57" fillId="4" borderId="2" xfId="0" applyFont="1" applyFill="1" applyBorder="1" applyAlignment="1">
      <alignment horizontal="center"/>
    </xf>
    <xf numFmtId="0" fontId="57" fillId="4" borderId="7" xfId="0" applyFont="1" applyFill="1" applyBorder="1" applyAlignment="1">
      <alignment horizontal="center"/>
    </xf>
    <xf numFmtId="0" fontId="57" fillId="19" borderId="2" xfId="0" applyFont="1" applyFill="1" applyBorder="1" applyAlignment="1">
      <alignment horizontal="center"/>
    </xf>
    <xf numFmtId="0" fontId="57" fillId="19" borderId="7" xfId="0" applyFont="1" applyFill="1" applyBorder="1" applyAlignment="1">
      <alignment horizontal="center"/>
    </xf>
    <xf numFmtId="0" fontId="76" fillId="12" borderId="2" xfId="0" applyFont="1" applyFill="1" applyBorder="1" applyAlignment="1">
      <alignment horizontal="center" vertical="center"/>
    </xf>
    <xf numFmtId="0" fontId="52" fillId="0" borderId="2" xfId="0" applyFont="1" applyBorder="1" applyAlignment="1">
      <alignment horizontal="center" vertical="center"/>
    </xf>
    <xf numFmtId="0" fontId="76" fillId="3" borderId="3" xfId="0" applyFont="1" applyFill="1" applyBorder="1" applyAlignment="1">
      <alignment horizontal="center" vertical="center" wrapText="1"/>
    </xf>
    <xf numFmtId="0" fontId="76" fillId="0" borderId="7" xfId="0" applyFont="1" applyBorder="1" applyAlignment="1">
      <alignment horizontal="center" vertical="center"/>
    </xf>
    <xf numFmtId="0" fontId="76" fillId="5" borderId="2" xfId="0" applyFont="1" applyFill="1" applyBorder="1" applyAlignment="1">
      <alignment horizontal="center" vertical="center"/>
    </xf>
    <xf numFmtId="0" fontId="76" fillId="3" borderId="2" xfId="0" applyFont="1" applyFill="1" applyBorder="1" applyAlignment="1">
      <alignment horizontal="center" vertical="center"/>
    </xf>
    <xf numFmtId="0" fontId="51" fillId="3" borderId="7" xfId="0" applyFont="1" applyFill="1" applyBorder="1" applyAlignment="1">
      <alignment horizontal="center" vertical="center"/>
    </xf>
    <xf numFmtId="0" fontId="51" fillId="3" borderId="5" xfId="0" applyFont="1" applyFill="1" applyBorder="1" applyAlignment="1">
      <alignment horizontal="center" vertical="center"/>
    </xf>
    <xf numFmtId="0" fontId="79" fillId="2" borderId="0" xfId="0" applyFont="1" applyFill="1"/>
  </cellXfs>
  <cellStyles count="6">
    <cellStyle name="Lien hypertexte" xfId="2" builtinId="8"/>
    <cellStyle name="Normal" xfId="0" builtinId="0"/>
    <cellStyle name="Normal 12" xfId="3" xr:uid="{04F4EB84-46CB-478D-80F6-9FD4C606939D}"/>
    <cellStyle name="Normal 12 10" xfId="5" xr:uid="{6DD22D4A-8376-4E2D-B006-1BB6F5AE3488}"/>
    <cellStyle name="Normal 2" xfId="1" xr:uid="{7DD8789F-D3E5-4619-8C3A-89E48EB64804}"/>
    <cellStyle name="Normal 5" xfId="4" xr:uid="{042E67A0-C840-4A1C-9FE0-B8DFEC781232}"/>
  </cellStyles>
  <dxfs count="1">
    <dxf>
      <fill>
        <patternFill>
          <bgColor rgb="FFFFC000"/>
        </patternFill>
      </fill>
    </dxf>
  </dxfs>
  <tableStyles count="0" defaultTableStyle="TableStyleMedium2" defaultPivotStyle="PivotStyleLight16"/>
  <colors>
    <mruColors>
      <color rgb="FFE4E4E5"/>
      <color rgb="FF4982C7"/>
      <color rgb="FFFFECFF"/>
      <color rgb="FFFFCCFF"/>
      <color rgb="FFCCCCFF"/>
      <color rgb="FF27613F"/>
      <color rgb="FF642E65"/>
      <color rgb="FF4FA15E"/>
      <color rgb="FFEAAE04"/>
      <color rgb="FFAF59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22/10/relationships/richValueRel" Target="richData/richValueRel.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alcChain" Target="calcChain.xml"/><Relationship Id="rId30" Type="http://schemas.openxmlformats.org/officeDocument/2006/relationships/customXml" Target="../customXml/item3.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ierre Havez" refreshedDate="46202.437725578704" createdVersion="8" refreshedVersion="8" minRefreshableVersion="3" recordCount="7057" xr:uid="{D6669049-9DAD-4842-BD7B-B9EC0454F00B}">
  <cacheSource type="worksheet">
    <worksheetSource ref="A1:T1048576" sheet="BDD-GES"/>
  </cacheSource>
  <cacheFields count="20">
    <cacheField name="Code Secten2" numFmtId="0">
      <sharedItems containsBlank="1"/>
    </cacheField>
    <cacheField name="Famille" numFmtId="0">
      <sharedItems containsBlank="1" count="2">
        <s v="Gaz à effet de serre"/>
        <m/>
      </sharedItems>
    </cacheField>
    <cacheField name="substance" numFmtId="0">
      <sharedItems containsBlank="1" count="8">
        <s v="CO2"/>
        <s v="CH4"/>
        <s v="N2O"/>
        <s v="HFC"/>
        <s v="PFC"/>
        <s v="SF6"/>
        <s v="NF3"/>
        <m/>
      </sharedItems>
    </cacheField>
    <cacheField name="unité" numFmtId="0">
      <sharedItems containsBlank="1"/>
    </cacheField>
    <cacheField name="périmètre" numFmtId="0">
      <sharedItems containsBlank="1" count="2">
        <s v="France hexagonale et Outre-mer UE"/>
        <m/>
      </sharedItems>
    </cacheField>
    <cacheField name="secteur" numFmtId="0">
      <sharedItems containsBlank="1" count="10">
        <s v="Industrie de l'énergie"/>
        <s v="Industrie manufacturière et construction"/>
        <s v="Déchets centralisés"/>
        <s v="Agriculture / sylviculture"/>
        <s v="Transport"/>
        <s v="Transport - hors total national"/>
        <s v="UTCATF"/>
        <s v="Emissions naturelles - hors total"/>
        <s v="Usage des bâtiments et activités résidentiels/tertiaires"/>
        <m/>
      </sharedItems>
    </cacheField>
    <cacheField name="sous-secteur" numFmtId="0">
      <sharedItems containsBlank="1"/>
    </cacheField>
    <cacheField name="Année" numFmtId="0">
      <sharedItems containsString="0" containsBlank="1" containsNumber="1" containsInteger="1" minValue="2019" maxValue="2030" count="13">
        <n v="2019"/>
        <n v="2020"/>
        <n v="2021"/>
        <n v="2022"/>
        <n v="2023"/>
        <n v="2024"/>
        <n v="2025"/>
        <n v="2026"/>
        <n v="2027"/>
        <n v="2028"/>
        <n v="2029"/>
        <n v="2030"/>
        <m/>
      </sharedItems>
    </cacheField>
    <cacheField name="01" numFmtId="0">
      <sharedItems containsString="0" containsBlank="1" containsNumber="1" minValue="-5.6413015080814732" maxValue="405.73073291371514"/>
    </cacheField>
    <cacheField name="02" numFmtId="0">
      <sharedItems containsString="0" containsBlank="1" containsNumber="1" minValue="-5.5295991300106833" maxValue="405.73073291371514"/>
    </cacheField>
    <cacheField name="03" numFmtId="0">
      <sharedItems containsString="0" containsBlank="1" containsNumber="1" minValue="-5.7343069215824727" maxValue="405.73073291371514"/>
    </cacheField>
    <cacheField name="04" numFmtId="0">
      <sharedItems containsString="0" containsBlank="1" containsNumber="1" minValue="-5.7427864744242196" maxValue="405.73073291371514"/>
    </cacheField>
    <cacheField name="05" numFmtId="0">
      <sharedItems containsString="0" containsBlank="1" containsNumber="1" minValue="-5.7450636688269503" maxValue="405.73073291371514"/>
    </cacheField>
    <cacheField name="06" numFmtId="0">
      <sharedItems containsString="0" containsBlank="1" containsNumber="1" minValue="-5.7426066959187407" maxValue="405.73073291371514"/>
    </cacheField>
    <cacheField name="07" numFmtId="0">
      <sharedItems containsString="0" containsBlank="1" containsNumber="1" minValue="-5.7028756462079402" maxValue="405.73073291371514"/>
    </cacheField>
    <cacheField name="08" numFmtId="0">
      <sharedItems containsString="0" containsBlank="1" containsNumber="1" minValue="-5.7191755640380126" maxValue="405.73073291371514"/>
    </cacheField>
    <cacheField name="09" numFmtId="0">
      <sharedItems containsString="0" containsBlank="1" containsNumber="1" minValue="-5.719235490206505" maxValue="405.73073291371514"/>
    </cacheField>
    <cacheField name="10" numFmtId="0">
      <sharedItems containsString="0" containsBlank="1" containsNumber="1" minValue="-5.741707803391348" maxValue="405.73073291371514"/>
    </cacheField>
    <cacheField name="11" numFmtId="0">
      <sharedItems containsString="0" containsBlank="1" containsNumber="1" minValue="-5.7411684678749113" maxValue="405.73073291371514"/>
    </cacheField>
    <cacheField name="12" numFmtId="0">
      <sharedItems containsString="0" containsBlank="1" containsNumber="1" minValue="-5.7450636688269503" maxValue="405.7307329137151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57">
  <r>
    <s v="PRELEC"/>
    <x v="0"/>
    <x v="0"/>
    <s v="MtCO2e"/>
    <x v="0"/>
    <x v="0"/>
    <s v="Production d'électricité"/>
    <x v="0"/>
    <n v="2.4667186863038246"/>
    <n v="2.0122089601186839"/>
    <n v="1.5413184826195876"/>
    <n v="1.2717254101278261"/>
    <n v="1.2077503874251354"/>
    <n v="1.1645203687332473"/>
    <n v="1.4464174574485771"/>
    <n v="1.2627940742431549"/>
    <n v="1.4486793110585485"/>
    <n v="1.5372903694688549"/>
    <n v="2.3400567855872163"/>
    <n v="1.9223002560463247"/>
  </r>
  <r>
    <s v="PRELEC"/>
    <x v="0"/>
    <x v="1"/>
    <s v="kt"/>
    <x v="0"/>
    <x v="0"/>
    <s v="Production d'électricité"/>
    <x v="0"/>
    <n v="0.12569567342050772"/>
    <n v="0.10337187773585878"/>
    <n v="8.1171912069753313E-2"/>
    <n v="6.0858857703188919E-2"/>
    <n v="5.7606623971119639E-2"/>
    <n v="5.3873786307662049E-2"/>
    <n v="7.0975216158125187E-2"/>
    <n v="6.0540775686820023E-2"/>
    <n v="7.3594486047000612E-2"/>
    <n v="7.9784524953287042E-2"/>
    <n v="0.11424768498235525"/>
    <n v="9.617596574199426E-2"/>
  </r>
  <r>
    <s v="PRELEC"/>
    <x v="0"/>
    <x v="2"/>
    <s v="kt"/>
    <x v="0"/>
    <x v="0"/>
    <s v="Production d'électricité"/>
    <x v="0"/>
    <n v="4.3950015425518185E-2"/>
    <n v="3.691402611832479E-2"/>
    <n v="2.9971934967704093E-2"/>
    <n v="2.4862365487542355E-2"/>
    <n v="2.3980083752434819E-2"/>
    <n v="2.2998632414789884E-2"/>
    <n v="2.7780852498729837E-2"/>
    <n v="2.491600898355055E-2"/>
    <n v="2.8046673910192582E-2"/>
    <n v="2.9610489837841689E-2"/>
    <n v="4.1326342460441562E-2"/>
    <n v="3.530987484774855E-2"/>
  </r>
  <r>
    <s v="PRELEC"/>
    <x v="0"/>
    <x v="3"/>
    <s v="ktCO2e"/>
    <x v="0"/>
    <x v="0"/>
    <s v="Production d'électricité"/>
    <x v="0"/>
    <n v="0.31644622783743875"/>
    <n v="0.31644622783743875"/>
    <n v="0.31644622783743875"/>
    <n v="0.31644622783743875"/>
    <n v="0.31644622783743875"/>
    <n v="0.31644622783743875"/>
    <n v="0.31644622783743875"/>
    <n v="0.31644622783743875"/>
    <n v="0.31644622783743875"/>
    <n v="0.31644622783743875"/>
    <n v="0.31644622783743875"/>
    <n v="0.31644622783743875"/>
  </r>
  <r>
    <s v="PRELEC"/>
    <x v="0"/>
    <x v="4"/>
    <s v="ktCO2e"/>
    <x v="0"/>
    <x v="0"/>
    <s v="Production d'électricité"/>
    <x v="0"/>
    <n v="0"/>
    <n v="0"/>
    <n v="0"/>
    <n v="0"/>
    <n v="0"/>
    <n v="0"/>
    <n v="0"/>
    <n v="0"/>
    <n v="0"/>
    <n v="0"/>
    <n v="0"/>
    <n v="0"/>
  </r>
  <r>
    <s v="PRELEC"/>
    <x v="0"/>
    <x v="5"/>
    <s v="kt"/>
    <x v="0"/>
    <x v="0"/>
    <s v="Production d'électricité"/>
    <x v="0"/>
    <n v="6.4331198332047738E-4"/>
    <n v="6.4331198332047738E-4"/>
    <n v="6.4331198332047738E-4"/>
    <n v="6.4331198332047738E-4"/>
    <n v="6.4331198332047738E-4"/>
    <n v="6.4331198332047738E-4"/>
    <n v="6.4331198332047738E-4"/>
    <n v="6.4331198332047738E-4"/>
    <n v="6.4331198332047738E-4"/>
    <n v="6.4331198332047738E-4"/>
    <n v="6.4331198332047738E-4"/>
    <n v="6.4331198332047738E-4"/>
  </r>
  <r>
    <s v="PRELEC"/>
    <x v="0"/>
    <x v="6"/>
    <s v="kt"/>
    <x v="0"/>
    <x v="0"/>
    <s v="Production d'électricité"/>
    <x v="0"/>
    <n v="0"/>
    <n v="0"/>
    <n v="0"/>
    <n v="0"/>
    <n v="0"/>
    <n v="0"/>
    <n v="0"/>
    <n v="0"/>
    <n v="0"/>
    <n v="0"/>
    <n v="0"/>
    <n v="0"/>
  </r>
  <r>
    <s v="CHAURB"/>
    <x v="0"/>
    <x v="0"/>
    <s v="MtCO2e"/>
    <x v="0"/>
    <x v="0"/>
    <s v="Chauffage urbain"/>
    <x v="0"/>
    <n v="1.0497424838128659"/>
    <n v="0.75605294580624005"/>
    <n v="0.6531143392558163"/>
    <n v="0.44977866911776626"/>
    <n v="0.31993803640713186"/>
    <n v="0.14325698910547163"/>
    <n v="0.11989085333572592"/>
    <n v="0.10677454663969768"/>
    <n v="0.14772174515961634"/>
    <n v="0.327112637219651"/>
    <n v="0.72301571843106283"/>
    <n v="0.82705357407916991"/>
  </r>
  <r>
    <s v="CHAURB"/>
    <x v="0"/>
    <x v="1"/>
    <s v="kt"/>
    <x v="0"/>
    <x v="0"/>
    <s v="Chauffage urbain"/>
    <x v="0"/>
    <n v="7.1691310080275211E-2"/>
    <n v="4.640825124310842E-2"/>
    <n v="3.8575305750427828E-2"/>
    <n v="2.7694100949015841E-2"/>
    <n v="1.7119454814473453E-2"/>
    <n v="2.7923918711254565E-3"/>
    <n v="2.3783871837801457E-3"/>
    <n v="2.1474408452075659E-3"/>
    <n v="2.8757665887943983E-3"/>
    <n v="1.3989128167325693E-2"/>
    <n v="4.5315145004874907E-2"/>
    <n v="5.1674421854070771E-2"/>
  </r>
  <r>
    <s v="CHAURB"/>
    <x v="0"/>
    <x v="2"/>
    <s v="kt"/>
    <x v="0"/>
    <x v="0"/>
    <s v="Chauffage urbain"/>
    <x v="0"/>
    <n v="5.8921957796173381E-2"/>
    <n v="3.6717455958691594E-2"/>
    <n v="3.0043542869610501E-2"/>
    <n v="2.1825478910111176E-2"/>
    <n v="1.2658851111979248E-2"/>
    <n v="2.5582405648613433E-4"/>
    <n v="2.1442358775160316E-4"/>
    <n v="1.9132895389434515E-4"/>
    <n v="2.641615282530284E-4"/>
    <n v="9.1480540970802458E-3"/>
    <n v="3.6103235174312846E-2"/>
    <n v="4.1160951841066107E-2"/>
  </r>
  <r>
    <s v="CHAURB"/>
    <x v="0"/>
    <x v="3"/>
    <s v="ktCO2e"/>
    <x v="0"/>
    <x v="0"/>
    <s v="Chauffage urbain"/>
    <x v="0"/>
    <n v="0"/>
    <n v="0"/>
    <n v="0"/>
    <n v="0"/>
    <n v="0"/>
    <n v="0"/>
    <n v="0"/>
    <n v="0"/>
    <n v="0"/>
    <n v="0"/>
    <n v="0"/>
    <n v="0"/>
  </r>
  <r>
    <s v="CHAURB"/>
    <x v="0"/>
    <x v="4"/>
    <s v="ktCO2e"/>
    <x v="0"/>
    <x v="0"/>
    <s v="Chauffage urbain"/>
    <x v="0"/>
    <n v="0"/>
    <n v="0"/>
    <n v="0"/>
    <n v="0"/>
    <n v="0"/>
    <n v="0"/>
    <n v="0"/>
    <n v="0"/>
    <n v="0"/>
    <n v="0"/>
    <n v="0"/>
    <n v="0"/>
  </r>
  <r>
    <s v="CHAURB"/>
    <x v="0"/>
    <x v="5"/>
    <s v="kt"/>
    <x v="0"/>
    <x v="0"/>
    <s v="Chauffage urbain"/>
    <x v="0"/>
    <n v="0"/>
    <n v="0"/>
    <n v="0"/>
    <n v="0"/>
    <n v="0"/>
    <n v="0"/>
    <n v="0"/>
    <n v="0"/>
    <n v="0"/>
    <n v="0"/>
    <n v="0"/>
    <n v="0"/>
  </r>
  <r>
    <s v="CHAURB"/>
    <x v="0"/>
    <x v="6"/>
    <s v="kt"/>
    <x v="0"/>
    <x v="0"/>
    <s v="Chauffage urbain"/>
    <x v="0"/>
    <n v="0"/>
    <n v="0"/>
    <n v="0"/>
    <n v="0"/>
    <n v="0"/>
    <n v="0"/>
    <n v="0"/>
    <n v="0"/>
    <n v="0"/>
    <n v="0"/>
    <n v="0"/>
    <n v="0"/>
  </r>
  <r>
    <s v="RAFPET"/>
    <x v="0"/>
    <x v="0"/>
    <s v="MtCO2e"/>
    <x v="0"/>
    <x v="0"/>
    <s v="Raffinage du pétrole"/>
    <x v="0"/>
    <n v="0.85608398418466547"/>
    <n v="0.78738742648293047"/>
    <n v="0.77996475445247915"/>
    <n v="0.64667598695384765"/>
    <n v="0.59540421681218447"/>
    <n v="0.5876608398802633"/>
    <n v="0.7410639126847044"/>
    <n v="0.78669566702718763"/>
    <n v="0.76262394161319125"/>
    <n v="0.77509315415447322"/>
    <n v="0.70455831396475876"/>
    <n v="0.66305057892337782"/>
  </r>
  <r>
    <s v="RAFPET"/>
    <x v="0"/>
    <x v="1"/>
    <s v="kt"/>
    <x v="0"/>
    <x v="0"/>
    <s v="Raffinage du pétrole"/>
    <x v="0"/>
    <n v="2.3627338714363285E-2"/>
    <n v="2.1652820210042889E-2"/>
    <n v="2.1396355937741543E-2"/>
    <n v="1.7656983331693681E-2"/>
    <n v="1.600707350504103E-2"/>
    <n v="1.6466418176503617E-2"/>
    <n v="2.0489579622433918E-2"/>
    <n v="2.1626624856223586E-2"/>
    <n v="2.1016154477583489E-2"/>
    <n v="2.1334040932752797E-2"/>
    <n v="1.9331226502823429E-2"/>
    <n v="1.808138855251501E-2"/>
  </r>
  <r>
    <s v="RAFPET"/>
    <x v="0"/>
    <x v="2"/>
    <s v="kt"/>
    <x v="0"/>
    <x v="0"/>
    <s v="Raffinage du pétrole"/>
    <x v="0"/>
    <n v="6.000748773857389E-3"/>
    <n v="5.3937347157267598E-3"/>
    <n v="5.2599765369657344E-3"/>
    <n v="4.2484413343691395E-3"/>
    <n v="3.705611792106012E-3"/>
    <n v="4.297712180797152E-3"/>
    <n v="5.1380030511666633E-3"/>
    <n v="5.3224978328300261E-3"/>
    <n v="5.2058954324402306E-3"/>
    <n v="5.2615333577859724E-3"/>
    <n v="4.7618503633476729E-3"/>
    <n v="4.4022455935888447E-3"/>
  </r>
  <r>
    <s v="RAFPET"/>
    <x v="0"/>
    <x v="3"/>
    <s v="ktCO2e"/>
    <x v="0"/>
    <x v="0"/>
    <s v="Raffinage du pétrole"/>
    <x v="0"/>
    <n v="0"/>
    <n v="0"/>
    <n v="0"/>
    <n v="0"/>
    <n v="0"/>
    <n v="0"/>
    <n v="0"/>
    <n v="0"/>
    <n v="0"/>
    <n v="0"/>
    <n v="0"/>
    <n v="0"/>
  </r>
  <r>
    <s v="RAFPET"/>
    <x v="0"/>
    <x v="4"/>
    <s v="ktCO2e"/>
    <x v="0"/>
    <x v="0"/>
    <s v="Raffinage du pétrole"/>
    <x v="0"/>
    <n v="0"/>
    <n v="0"/>
    <n v="0"/>
    <n v="0"/>
    <n v="0"/>
    <n v="0"/>
    <n v="0"/>
    <n v="0"/>
    <n v="0"/>
    <n v="0"/>
    <n v="0"/>
    <n v="0"/>
  </r>
  <r>
    <s v="RAFPET"/>
    <x v="0"/>
    <x v="5"/>
    <s v="kt"/>
    <x v="0"/>
    <x v="0"/>
    <s v="Raffinage du pétrole"/>
    <x v="0"/>
    <n v="0"/>
    <n v="0"/>
    <n v="0"/>
    <n v="0"/>
    <n v="0"/>
    <n v="0"/>
    <n v="0"/>
    <n v="0"/>
    <n v="0"/>
    <n v="0"/>
    <n v="0"/>
    <n v="0"/>
  </r>
  <r>
    <s v="RAFPET"/>
    <x v="0"/>
    <x v="6"/>
    <s v="kt"/>
    <x v="0"/>
    <x v="0"/>
    <s v="Raffinage du pétrole"/>
    <x v="0"/>
    <n v="0"/>
    <n v="0"/>
    <n v="0"/>
    <n v="0"/>
    <n v="0"/>
    <n v="0"/>
    <n v="0"/>
    <n v="0"/>
    <n v="0"/>
    <n v="0"/>
    <n v="0"/>
    <n v="0"/>
  </r>
  <r>
    <s v="TR_CMS"/>
    <x v="0"/>
    <x v="0"/>
    <s v="MtCO2e"/>
    <x v="0"/>
    <x v="0"/>
    <s v="Transformation des combustibles minéraux solides"/>
    <x v="0"/>
    <n v="0.24464968047024002"/>
    <n v="0.24632143736529241"/>
    <n v="0.27693847078610923"/>
    <n v="0.24548555891776619"/>
    <n v="0.25986266821521692"/>
    <n v="0.24235698529988242"/>
    <n v="0.25864467390596441"/>
    <n v="0.18580383776439546"/>
    <n v="0.23662524737398849"/>
    <n v="0.25324728735908097"/>
    <n v="0.21501181894509672"/>
    <n v="0.17641811691074419"/>
  </r>
  <r>
    <s v="TR_CMS"/>
    <x v="0"/>
    <x v="1"/>
    <s v="kt"/>
    <x v="0"/>
    <x v="0"/>
    <s v="Transformation des combustibles minéraux solides"/>
    <x v="0"/>
    <n v="1.6345942515285681E-2"/>
    <n v="1.6354146261567375E-2"/>
    <n v="1.6504392014897805E-2"/>
    <n v="1.6350044388426528E-2"/>
    <n v="1.6420596606449085E-2"/>
    <n v="1.6334691663242216E-2"/>
    <n v="1.6414619591300993E-2"/>
    <n v="1.6057170646170103E-2"/>
    <n v="1.6306564533133557E-2"/>
    <n v="1.6388133210448672E-2"/>
    <n v="1.6200501813348818E-2"/>
    <n v="1.6011112470617171E-2"/>
  </r>
  <r>
    <s v="TR_CMS"/>
    <x v="0"/>
    <x v="2"/>
    <s v="kt"/>
    <x v="0"/>
    <x v="0"/>
    <s v="Transformation des combustibles minéraux solides"/>
    <x v="0"/>
    <n v="1.2005596701379848E-4"/>
    <n v="1.2087634164196774E-4"/>
    <n v="1.3590091697501043E-4"/>
    <n v="1.2046615432788311E-4"/>
    <n v="1.2752137613013874E-4"/>
    <n v="1.1893088180945208E-4"/>
    <n v="1.2692367461532969E-4"/>
    <n v="9.117878010224055E-5"/>
    <n v="1.1611816879858602E-4"/>
    <n v="1.2427503653009755E-4"/>
    <n v="1.0551189682011204E-4"/>
    <n v="8.6572962546947418E-5"/>
  </r>
  <r>
    <s v="TR_CMS"/>
    <x v="0"/>
    <x v="3"/>
    <s v="ktCO2e"/>
    <x v="0"/>
    <x v="0"/>
    <s v="Transformation des combustibles minéraux solides"/>
    <x v="0"/>
    <n v="0"/>
    <n v="0"/>
    <n v="0"/>
    <n v="0"/>
    <n v="0"/>
    <n v="0"/>
    <n v="0"/>
    <n v="0"/>
    <n v="0"/>
    <n v="0"/>
    <n v="0"/>
    <n v="0"/>
  </r>
  <r>
    <s v="TR_CMS"/>
    <x v="0"/>
    <x v="4"/>
    <s v="ktCO2e"/>
    <x v="0"/>
    <x v="0"/>
    <s v="Transformation des combustibles minéraux solides"/>
    <x v="0"/>
    <n v="0"/>
    <n v="0"/>
    <n v="0"/>
    <n v="0"/>
    <n v="0"/>
    <n v="0"/>
    <n v="0"/>
    <n v="0"/>
    <n v="0"/>
    <n v="0"/>
    <n v="0"/>
    <n v="0"/>
  </r>
  <r>
    <s v="TR_CMS"/>
    <x v="0"/>
    <x v="5"/>
    <s v="kt"/>
    <x v="0"/>
    <x v="0"/>
    <s v="Transformation des combustibles minéraux solides"/>
    <x v="0"/>
    <n v="0"/>
    <n v="0"/>
    <n v="0"/>
    <n v="0"/>
    <n v="0"/>
    <n v="0"/>
    <n v="0"/>
    <n v="0"/>
    <n v="0"/>
    <n v="0"/>
    <n v="0"/>
    <n v="0"/>
  </r>
  <r>
    <s v="TR_CMS"/>
    <x v="0"/>
    <x v="6"/>
    <s v="kt"/>
    <x v="0"/>
    <x v="0"/>
    <s v="Transformation des combustibles minéraux solides"/>
    <x v="0"/>
    <n v="0"/>
    <n v="0"/>
    <n v="0"/>
    <n v="0"/>
    <n v="0"/>
    <n v="0"/>
    <n v="0"/>
    <n v="0"/>
    <n v="0"/>
    <n v="0"/>
    <n v="0"/>
    <n v="0"/>
  </r>
  <r>
    <s v="EXDISO"/>
    <x v="0"/>
    <x v="0"/>
    <s v="MtCO2e"/>
    <x v="0"/>
    <x v="0"/>
    <s v="Extraction et distribution de combustibles solides"/>
    <x v="0"/>
    <n v="0"/>
    <n v="0"/>
    <n v="0"/>
    <n v="0"/>
    <n v="0"/>
    <n v="0"/>
    <n v="0"/>
    <n v="0"/>
    <n v="0"/>
    <n v="0"/>
    <n v="0"/>
    <n v="0"/>
  </r>
  <r>
    <s v="EXDISO"/>
    <x v="0"/>
    <x v="1"/>
    <s v="kt"/>
    <x v="0"/>
    <x v="0"/>
    <s v="Extraction et distribution de combustibles solides"/>
    <x v="0"/>
    <n v="2.4194444444444446E-2"/>
    <n v="2.4194444444444446E-2"/>
    <n v="2.4194444444444446E-2"/>
    <n v="2.4194444444444446E-2"/>
    <n v="2.4194444444444446E-2"/>
    <n v="2.4194444444444446E-2"/>
    <n v="2.4194444444444446E-2"/>
    <n v="2.4194444444444446E-2"/>
    <n v="2.4194444444444446E-2"/>
    <n v="2.4194444444444446E-2"/>
    <n v="2.4194444444444446E-2"/>
    <n v="2.4194444444444446E-2"/>
  </r>
  <r>
    <s v="EXDISO"/>
    <x v="0"/>
    <x v="2"/>
    <s v="kt"/>
    <x v="0"/>
    <x v="0"/>
    <s v="Extraction et distribution de combustibles solides"/>
    <x v="0"/>
    <n v="0"/>
    <n v="0"/>
    <n v="0"/>
    <n v="0"/>
    <n v="0"/>
    <n v="0"/>
    <n v="0"/>
    <n v="0"/>
    <n v="0"/>
    <n v="0"/>
    <n v="0"/>
    <n v="0"/>
  </r>
  <r>
    <s v="EXDISO"/>
    <x v="0"/>
    <x v="3"/>
    <s v="ktCO2e"/>
    <x v="0"/>
    <x v="0"/>
    <s v="Extraction et distribution de combustibles solides"/>
    <x v="0"/>
    <n v="0"/>
    <n v="0"/>
    <n v="0"/>
    <n v="0"/>
    <n v="0"/>
    <n v="0"/>
    <n v="0"/>
    <n v="0"/>
    <n v="0"/>
    <n v="0"/>
    <n v="0"/>
    <n v="0"/>
  </r>
  <r>
    <s v="EXDISO"/>
    <x v="0"/>
    <x v="4"/>
    <s v="ktCO2e"/>
    <x v="0"/>
    <x v="0"/>
    <s v="Extraction et distribution de combustibles solides"/>
    <x v="0"/>
    <n v="0"/>
    <n v="0"/>
    <n v="0"/>
    <n v="0"/>
    <n v="0"/>
    <n v="0"/>
    <n v="0"/>
    <n v="0"/>
    <n v="0"/>
    <n v="0"/>
    <n v="0"/>
    <n v="0"/>
  </r>
  <r>
    <s v="EXDISO"/>
    <x v="0"/>
    <x v="5"/>
    <s v="kt"/>
    <x v="0"/>
    <x v="0"/>
    <s v="Extraction et distribution de combustibles solides"/>
    <x v="0"/>
    <n v="0"/>
    <n v="0"/>
    <n v="0"/>
    <n v="0"/>
    <n v="0"/>
    <n v="0"/>
    <n v="0"/>
    <n v="0"/>
    <n v="0"/>
    <n v="0"/>
    <n v="0"/>
    <n v="0"/>
  </r>
  <r>
    <s v="EXDISO"/>
    <x v="0"/>
    <x v="6"/>
    <s v="kt"/>
    <x v="0"/>
    <x v="0"/>
    <s v="Extraction et distribution de combustibles solides"/>
    <x v="0"/>
    <n v="0"/>
    <n v="0"/>
    <n v="0"/>
    <n v="0"/>
    <n v="0"/>
    <n v="0"/>
    <n v="0"/>
    <n v="0"/>
    <n v="0"/>
    <n v="0"/>
    <n v="0"/>
    <n v="0"/>
  </r>
  <r>
    <s v="EXDILI"/>
    <x v="0"/>
    <x v="0"/>
    <s v="MtCO2e"/>
    <x v="0"/>
    <x v="0"/>
    <s v="Extraction et distribution de combustibles liquides"/>
    <x v="0"/>
    <n v="4.1835401270601162E-3"/>
    <n v="3.8424441718427197E-3"/>
    <n v="3.7956184344537739E-3"/>
    <n v="3.1014961021520308E-3"/>
    <n v="2.5021028538765623E-3"/>
    <n v="3.2399556629601847E-3"/>
    <n v="3.8103319453451968E-3"/>
    <n v="3.9212551506786391E-3"/>
    <n v="3.8588508167414258E-3"/>
    <n v="3.8973854885384521E-3"/>
    <n v="3.4005688240448936E-3"/>
    <n v="3.014219453279691E-3"/>
  </r>
  <r>
    <s v="EXDILI"/>
    <x v="0"/>
    <x v="1"/>
    <s v="kt"/>
    <x v="0"/>
    <x v="0"/>
    <s v="Extraction et distribution de combustibles liquides"/>
    <x v="0"/>
    <n v="0.25567680817605754"/>
    <n v="0.23483074898622194"/>
    <n v="0.2319689968068521"/>
    <n v="0.18954775139827892"/>
    <n v="0.15291586837411758"/>
    <n v="0.19800969929257692"/>
    <n v="0.23286821215737533"/>
    <n v="0.23964727731056218"/>
    <n v="0.23583344012176199"/>
    <n v="0.2381884843163779"/>
    <n v="0.20782556316145362"/>
    <n v="0.18421384414885486"/>
  </r>
  <r>
    <s v="EXDILI"/>
    <x v="0"/>
    <x v="2"/>
    <s v="kt"/>
    <x v="0"/>
    <x v="0"/>
    <s v="Extraction et distribution de combustibles liquides"/>
    <x v="0"/>
    <n v="5.8684006552940959E-5"/>
    <n v="5.3899332171145136E-5"/>
    <n v="5.3242490884502537E-5"/>
    <n v="4.3505789846579679E-5"/>
    <n v="3.5097887390459474E-5"/>
    <n v="4.5448011392687537E-5"/>
    <n v="5.3448882539260192E-5"/>
    <n v="5.5004841825166539E-5"/>
    <n v="5.4129474019318117E-5"/>
    <n v="5.4670013577580063E-5"/>
    <n v="4.7700989375764069E-5"/>
    <n v="4.2281529225481652E-5"/>
  </r>
  <r>
    <s v="EXDILI"/>
    <x v="0"/>
    <x v="3"/>
    <s v="ktCO2e"/>
    <x v="0"/>
    <x v="0"/>
    <s v="Extraction et distribution de combustibles liquides"/>
    <x v="0"/>
    <n v="0"/>
    <n v="0"/>
    <n v="0"/>
    <n v="0"/>
    <n v="0"/>
    <n v="0"/>
    <n v="0"/>
    <n v="0"/>
    <n v="0"/>
    <n v="0"/>
    <n v="0"/>
    <n v="0"/>
  </r>
  <r>
    <s v="EXDILI"/>
    <x v="0"/>
    <x v="4"/>
    <s v="ktCO2e"/>
    <x v="0"/>
    <x v="0"/>
    <s v="Extraction et distribution de combustibles liquides"/>
    <x v="0"/>
    <n v="0"/>
    <n v="0"/>
    <n v="0"/>
    <n v="0"/>
    <n v="0"/>
    <n v="0"/>
    <n v="0"/>
    <n v="0"/>
    <n v="0"/>
    <n v="0"/>
    <n v="0"/>
    <n v="0"/>
  </r>
  <r>
    <s v="EXDILI"/>
    <x v="0"/>
    <x v="5"/>
    <s v="kt"/>
    <x v="0"/>
    <x v="0"/>
    <s v="Extraction et distribution de combustibles liquides"/>
    <x v="0"/>
    <n v="0"/>
    <n v="0"/>
    <n v="0"/>
    <n v="0"/>
    <n v="0"/>
    <n v="0"/>
    <n v="0"/>
    <n v="0"/>
    <n v="0"/>
    <n v="0"/>
    <n v="0"/>
    <n v="0"/>
  </r>
  <r>
    <s v="EXDILI"/>
    <x v="0"/>
    <x v="6"/>
    <s v="kt"/>
    <x v="0"/>
    <x v="0"/>
    <s v="Extraction et distribution de combustibles liquides"/>
    <x v="0"/>
    <n v="0"/>
    <n v="0"/>
    <n v="0"/>
    <n v="0"/>
    <n v="0"/>
    <n v="0"/>
    <n v="0"/>
    <n v="0"/>
    <n v="0"/>
    <n v="0"/>
    <n v="0"/>
    <n v="0"/>
  </r>
  <r>
    <s v="EXDIGA"/>
    <x v="0"/>
    <x v="0"/>
    <s v="MtCO2e"/>
    <x v="0"/>
    <x v="0"/>
    <s v="Extraction et distribution de combustibles gazeux"/>
    <x v="0"/>
    <n v="7.9570883055549393E-2"/>
    <n v="6.1406698692152185E-2"/>
    <n v="5.4452245705193678E-2"/>
    <n v="4.1777786751837749E-2"/>
    <n v="3.5396303535949067E-2"/>
    <n v="2.6409694682226398E-2"/>
    <n v="2.7425429987362613E-2"/>
    <n v="2.3803829464472636E-2"/>
    <n v="2.8103519903320343E-2"/>
    <n v="3.8790578531959406E-2"/>
    <n v="6.001072543587313E-2"/>
    <n v="6.3465577636223319E-2"/>
  </r>
  <r>
    <s v="EXDIGA"/>
    <x v="0"/>
    <x v="1"/>
    <s v="kt"/>
    <x v="0"/>
    <x v="0"/>
    <s v="Extraction et distribution de combustibles gazeux"/>
    <x v="0"/>
    <n v="5.7449539203716791"/>
    <n v="4.3256037406327454"/>
    <n v="3.7835651743942633"/>
    <n v="2.8561410813201582"/>
    <n v="2.3521512525085724"/>
    <n v="1.5981612343682823"/>
    <n v="1.6489200821402576"/>
    <n v="1.403898004934238"/>
    <n v="1.7510318713904973"/>
    <n v="2.6133021265591707"/>
    <n v="4.3818906576979222"/>
    <n v="4.6360006058275749"/>
  </r>
  <r>
    <s v="EXDIGA"/>
    <x v="0"/>
    <x v="2"/>
    <s v="kt"/>
    <x v="0"/>
    <x v="0"/>
    <s v="Extraction et distribution de combustibles gazeux"/>
    <x v="0"/>
    <n v="1.3873676203849726E-3"/>
    <n v="1.0870913113003248E-3"/>
    <n v="9.776343760041033E-4"/>
    <n v="7.5322558675902803E-4"/>
    <n v="6.1807343992068497E-4"/>
    <n v="5.1350407785590978E-4"/>
    <n v="5.5771702452258047E-4"/>
    <n v="5.1620616079801277E-4"/>
    <n v="5.8105169761361267E-4"/>
    <n v="7.5348526373229373E-4"/>
    <n v="1.0724117113717453E-3"/>
    <n v="1.0995805842307423E-3"/>
  </r>
  <r>
    <s v="EXDIGA"/>
    <x v="0"/>
    <x v="3"/>
    <s v="ktCO2e"/>
    <x v="0"/>
    <x v="0"/>
    <s v="Extraction et distribution de combustibles gazeux"/>
    <x v="0"/>
    <n v="0"/>
    <n v="0"/>
    <n v="0"/>
    <n v="0"/>
    <n v="0"/>
    <n v="0"/>
    <n v="0"/>
    <n v="0"/>
    <n v="0"/>
    <n v="0"/>
    <n v="0"/>
    <n v="0"/>
  </r>
  <r>
    <s v="EXDIGA"/>
    <x v="0"/>
    <x v="4"/>
    <s v="ktCO2e"/>
    <x v="0"/>
    <x v="0"/>
    <s v="Extraction et distribution de combustibles gazeux"/>
    <x v="0"/>
    <n v="0"/>
    <n v="0"/>
    <n v="0"/>
    <n v="0"/>
    <n v="0"/>
    <n v="0"/>
    <n v="0"/>
    <n v="0"/>
    <n v="0"/>
    <n v="0"/>
    <n v="0"/>
    <n v="0"/>
  </r>
  <r>
    <s v="EXDIGA"/>
    <x v="0"/>
    <x v="5"/>
    <s v="kt"/>
    <x v="0"/>
    <x v="0"/>
    <s v="Extraction et distribution de combustibles gazeux"/>
    <x v="0"/>
    <n v="0"/>
    <n v="0"/>
    <n v="0"/>
    <n v="0"/>
    <n v="0"/>
    <n v="0"/>
    <n v="0"/>
    <n v="0"/>
    <n v="0"/>
    <n v="0"/>
    <n v="0"/>
    <n v="0"/>
  </r>
  <r>
    <s v="EXDIGA"/>
    <x v="0"/>
    <x v="6"/>
    <s v="kt"/>
    <x v="0"/>
    <x v="0"/>
    <s v="Extraction et distribution de combustibles gazeux"/>
    <x v="0"/>
    <n v="0"/>
    <n v="0"/>
    <n v="0"/>
    <n v="0"/>
    <n v="0"/>
    <n v="0"/>
    <n v="0"/>
    <n v="0"/>
    <n v="0"/>
    <n v="0"/>
    <n v="0"/>
    <n v="0"/>
  </r>
  <r>
    <s v="EXDIAU"/>
    <x v="0"/>
    <x v="0"/>
    <s v="MtCO2e"/>
    <x v="0"/>
    <x v="0"/>
    <s v="Fabrication de charbon de bois par pyrolyse"/>
    <x v="0"/>
    <n v="0"/>
    <n v="0"/>
    <n v="0"/>
    <n v="0"/>
    <n v="0"/>
    <n v="0"/>
    <n v="0"/>
    <n v="0"/>
    <n v="0"/>
    <n v="0"/>
    <n v="0"/>
    <n v="0"/>
  </r>
  <r>
    <s v="EXDIAU"/>
    <x v="0"/>
    <x v="1"/>
    <s v="kt"/>
    <x v="0"/>
    <x v="0"/>
    <s v="Fabrication de charbon de bois par pyrolyse"/>
    <x v="0"/>
    <n v="4.6483661043546622E-3"/>
    <n v="4.6483661043546622E-3"/>
    <n v="4.6483661043546622E-3"/>
    <n v="4.6483661043546622E-3"/>
    <n v="4.6483661043546622E-3"/>
    <n v="4.6483661043546622E-3"/>
    <n v="4.6483661043546622E-3"/>
    <n v="4.6483661043546622E-3"/>
    <n v="4.6483661043546622E-3"/>
    <n v="4.6483661043546622E-3"/>
    <n v="4.6483661043546622E-3"/>
    <n v="4.6483661043546622E-3"/>
  </r>
  <r>
    <s v="EXDIAU"/>
    <x v="0"/>
    <x v="2"/>
    <s v="kt"/>
    <x v="0"/>
    <x v="0"/>
    <s v="Fabrication de charbon de bois par pyrolyse"/>
    <x v="0"/>
    <n v="8.0568956559541068E-5"/>
    <n v="8.0568956559541068E-5"/>
    <n v="8.0568956559541068E-5"/>
    <n v="8.0568956559541068E-5"/>
    <n v="8.0568956559541068E-5"/>
    <n v="8.0568956559541068E-5"/>
    <n v="8.0568956559541068E-5"/>
    <n v="8.0568956559541068E-5"/>
    <n v="8.0568956559541068E-5"/>
    <n v="8.0568956559541068E-5"/>
    <n v="8.0568956559541068E-5"/>
    <n v="8.0568956559541068E-5"/>
  </r>
  <r>
    <s v="EXDIAU"/>
    <x v="0"/>
    <x v="3"/>
    <s v="ktCO2e"/>
    <x v="0"/>
    <x v="0"/>
    <s v="Fabrication de charbon de bois par pyrolyse"/>
    <x v="0"/>
    <n v="0"/>
    <n v="0"/>
    <n v="0"/>
    <n v="0"/>
    <n v="0"/>
    <n v="0"/>
    <n v="0"/>
    <n v="0"/>
    <n v="0"/>
    <n v="0"/>
    <n v="0"/>
    <n v="0"/>
  </r>
  <r>
    <s v="EXDIAU"/>
    <x v="0"/>
    <x v="4"/>
    <s v="ktCO2e"/>
    <x v="0"/>
    <x v="0"/>
    <s v="Fabrication de charbon de bois par pyrolyse"/>
    <x v="0"/>
    <n v="0"/>
    <n v="0"/>
    <n v="0"/>
    <n v="0"/>
    <n v="0"/>
    <n v="0"/>
    <n v="0"/>
    <n v="0"/>
    <n v="0"/>
    <n v="0"/>
    <n v="0"/>
    <n v="0"/>
  </r>
  <r>
    <s v="EXDIAU"/>
    <x v="0"/>
    <x v="5"/>
    <s v="kt"/>
    <x v="0"/>
    <x v="0"/>
    <s v="Fabrication de charbon de bois par pyrolyse"/>
    <x v="0"/>
    <n v="0"/>
    <n v="0"/>
    <n v="0"/>
    <n v="0"/>
    <n v="0"/>
    <n v="0"/>
    <n v="0"/>
    <n v="0"/>
    <n v="0"/>
    <n v="0"/>
    <n v="0"/>
    <n v="0"/>
  </r>
  <r>
    <s v="EXDIAU"/>
    <x v="0"/>
    <x v="6"/>
    <s v="kt"/>
    <x v="0"/>
    <x v="0"/>
    <s v="Fabrication de charbon de bois par pyrolyse"/>
    <x v="0"/>
    <n v="0"/>
    <n v="0"/>
    <n v="0"/>
    <n v="0"/>
    <n v="0"/>
    <n v="0"/>
    <n v="0"/>
    <n v="0"/>
    <n v="0"/>
    <n v="0"/>
    <n v="0"/>
    <n v="0"/>
  </r>
  <r>
    <s v="TRE_AU"/>
    <x v="0"/>
    <x v="0"/>
    <s v="MtCO2e"/>
    <x v="0"/>
    <x v="0"/>
    <s v="Valorisation énergétique des déchets"/>
    <x v="0"/>
    <n v="0.58703728091782059"/>
    <n v="0.58703728091782059"/>
    <n v="0.58703728091782059"/>
    <n v="0.58703728091782059"/>
    <n v="0.58703728091782059"/>
    <n v="0.58703728091782059"/>
    <n v="0.58703728091782059"/>
    <n v="0.58703728091782059"/>
    <n v="0.58703728091782059"/>
    <n v="0.58703728091782059"/>
    <n v="0.58703728091782059"/>
    <n v="0.58703728091782059"/>
  </r>
  <r>
    <s v="TRE_AU"/>
    <x v="0"/>
    <x v="1"/>
    <s v="kt"/>
    <x v="0"/>
    <x v="0"/>
    <s v="Valorisation énergétique des déchets"/>
    <x v="0"/>
    <n v="2.3576323457700008E-4"/>
    <n v="2.3576323457700008E-4"/>
    <n v="2.3576323457700008E-4"/>
    <n v="2.3576323457700008E-4"/>
    <n v="2.3576323457700008E-4"/>
    <n v="2.3576323457700008E-4"/>
    <n v="2.3576323457700008E-4"/>
    <n v="2.3576323457700008E-4"/>
    <n v="2.3576323457700008E-4"/>
    <n v="2.3576323457700008E-4"/>
    <n v="2.3576323457700008E-4"/>
    <n v="2.3576323457700008E-4"/>
  </r>
  <r>
    <s v="TRE_AU"/>
    <x v="0"/>
    <x v="2"/>
    <s v="kt"/>
    <x v="0"/>
    <x v="0"/>
    <s v="Valorisation énergétique des déchets"/>
    <x v="0"/>
    <n v="2.9754781855230006E-2"/>
    <n v="2.9754781855230006E-2"/>
    <n v="2.9754781855230006E-2"/>
    <n v="2.9754781855230006E-2"/>
    <n v="2.9754781855230006E-2"/>
    <n v="2.9754781855230006E-2"/>
    <n v="2.9754781855230006E-2"/>
    <n v="2.9754781855230006E-2"/>
    <n v="2.9754781855230006E-2"/>
    <n v="2.9754781855230006E-2"/>
    <n v="2.9754781855230006E-2"/>
    <n v="2.9754781855230006E-2"/>
  </r>
  <r>
    <s v="TRE_AU"/>
    <x v="0"/>
    <x v="3"/>
    <s v="ktCO2e"/>
    <x v="0"/>
    <x v="0"/>
    <s v="Valorisation énergétique des déchets"/>
    <x v="0"/>
    <n v="0"/>
    <n v="0"/>
    <n v="0"/>
    <n v="0"/>
    <n v="0"/>
    <n v="0"/>
    <n v="0"/>
    <n v="0"/>
    <n v="0"/>
    <n v="0"/>
    <n v="0"/>
    <n v="0"/>
  </r>
  <r>
    <s v="TRE_AU"/>
    <x v="0"/>
    <x v="4"/>
    <s v="ktCO2e"/>
    <x v="0"/>
    <x v="0"/>
    <s v="Valorisation énergétique des déchets"/>
    <x v="0"/>
    <n v="0"/>
    <n v="0"/>
    <n v="0"/>
    <n v="0"/>
    <n v="0"/>
    <n v="0"/>
    <n v="0"/>
    <n v="0"/>
    <n v="0"/>
    <n v="0"/>
    <n v="0"/>
    <n v="0"/>
  </r>
  <r>
    <s v="TRE_AU"/>
    <x v="0"/>
    <x v="5"/>
    <s v="kt"/>
    <x v="0"/>
    <x v="0"/>
    <s v="Valorisation énergétique des déchets"/>
    <x v="0"/>
    <n v="0"/>
    <n v="0"/>
    <n v="0"/>
    <n v="0"/>
    <n v="0"/>
    <n v="0"/>
    <n v="0"/>
    <n v="0"/>
    <n v="0"/>
    <n v="0"/>
    <n v="0"/>
    <n v="0"/>
  </r>
  <r>
    <s v="TRE_AU"/>
    <x v="0"/>
    <x v="6"/>
    <s v="kt"/>
    <x v="0"/>
    <x v="0"/>
    <s v="Valorisation énergétique des déchets"/>
    <x v="0"/>
    <n v="0"/>
    <n v="0"/>
    <n v="0"/>
    <n v="0"/>
    <n v="0"/>
    <n v="0"/>
    <n v="0"/>
    <n v="0"/>
    <n v="0"/>
    <n v="0"/>
    <n v="0"/>
    <n v="0"/>
  </r>
  <r>
    <s v="CHIMIE"/>
    <x v="0"/>
    <x v="0"/>
    <s v="MtCO2e"/>
    <x v="0"/>
    <x v="1"/>
    <s v="Chimie"/>
    <x v="0"/>
    <n v="1.8317920385129798"/>
    <n v="1.588742426963208"/>
    <n v="1.4787990069785018"/>
    <n v="1.3128225457349914"/>
    <n v="1.3155104464021203"/>
    <n v="1.1959160768021628"/>
    <n v="1.2291627308455053"/>
    <n v="1.1832662587686735"/>
    <n v="1.2165017674295675"/>
    <n v="1.3381170759804852"/>
    <n v="1.505424088567739"/>
    <n v="1.5051927352004963"/>
  </r>
  <r>
    <s v="CHIMIE"/>
    <x v="0"/>
    <x v="1"/>
    <s v="kt"/>
    <x v="0"/>
    <x v="1"/>
    <s v="Chimie"/>
    <x v="0"/>
    <n v="0.19039823972502323"/>
    <n v="0.17620583635843709"/>
    <n v="0.16262281395776063"/>
    <n v="0.15256827454777763"/>
    <n v="0.17291285745109633"/>
    <n v="0.17074577643260411"/>
    <n v="0.16869610518278702"/>
    <n v="0.1631009610179624"/>
    <n v="0.16276200728220186"/>
    <n v="0.16454120924439417"/>
    <n v="0.15906259846522003"/>
    <n v="0.15324489800617541"/>
  </r>
  <r>
    <s v="CHIMIE"/>
    <x v="0"/>
    <x v="2"/>
    <s v="kt"/>
    <x v="0"/>
    <x v="1"/>
    <s v="Chimie"/>
    <x v="0"/>
    <n v="0.25147122225517554"/>
    <n v="0.23429470548940959"/>
    <n v="0.22857488257713723"/>
    <n v="0.21931179735737091"/>
    <n v="0.23748067295542519"/>
    <n v="0.22661660411289317"/>
    <n v="0.2410660479164547"/>
    <n v="0.23809267485563892"/>
    <n v="0.22794156718217909"/>
    <n v="0.23136930225965435"/>
    <n v="0.21196981493972367"/>
    <n v="0.19833088296136345"/>
  </r>
  <r>
    <s v="CHIMIE"/>
    <x v="0"/>
    <x v="3"/>
    <s v="ktCO2e"/>
    <x v="0"/>
    <x v="1"/>
    <s v="Chimie"/>
    <x v="0"/>
    <n v="105.50367205493447"/>
    <n v="105.50367205493447"/>
    <n v="105.50367205493447"/>
    <n v="105.50367205493447"/>
    <n v="105.50367205493447"/>
    <n v="124.49284430998567"/>
    <n v="124.49284430998567"/>
    <n v="124.49284430998567"/>
    <n v="105.50367205493447"/>
    <n v="105.50367205493447"/>
    <n v="105.50367205493447"/>
    <n v="105.50367205493447"/>
  </r>
  <r>
    <s v="CHIMIE"/>
    <x v="0"/>
    <x v="4"/>
    <s v="ktCO2e"/>
    <x v="0"/>
    <x v="1"/>
    <s v="Chimie"/>
    <x v="0"/>
    <n v="0"/>
    <n v="0"/>
    <n v="0"/>
    <n v="0"/>
    <n v="0"/>
    <n v="0"/>
    <n v="0"/>
    <n v="0"/>
    <n v="0"/>
    <n v="0"/>
    <n v="0"/>
    <n v="0"/>
  </r>
  <r>
    <s v="CHIMIE"/>
    <x v="0"/>
    <x v="5"/>
    <s v="kt"/>
    <x v="0"/>
    <x v="1"/>
    <s v="Chimie"/>
    <x v="0"/>
    <n v="5.184542543572332E-4"/>
    <n v="5.184542543572332E-4"/>
    <n v="5.184542543572332E-4"/>
    <n v="5.184542543572332E-4"/>
    <n v="5.184542543572332E-4"/>
    <n v="5.184542543572332E-4"/>
    <n v="5.184542543572332E-4"/>
    <n v="5.184542543572332E-4"/>
    <n v="5.184542543572332E-4"/>
    <n v="5.184542543572332E-4"/>
    <n v="5.184542543572332E-4"/>
    <n v="5.184542543572332E-4"/>
  </r>
  <r>
    <s v="CHIMIE"/>
    <x v="0"/>
    <x v="6"/>
    <s v="kt"/>
    <x v="0"/>
    <x v="1"/>
    <s v="Chimie"/>
    <x v="0"/>
    <n v="0"/>
    <n v="0"/>
    <n v="0"/>
    <n v="0"/>
    <n v="0"/>
    <n v="0"/>
    <n v="0"/>
    <n v="0"/>
    <n v="0"/>
    <n v="0"/>
    <n v="0"/>
    <n v="0"/>
  </r>
  <r>
    <s v="CONSTR"/>
    <x v="0"/>
    <x v="0"/>
    <s v="MtCO2e"/>
    <x v="0"/>
    <x v="1"/>
    <s v="Construction"/>
    <x v="0"/>
    <n v="0.25944210808117552"/>
    <n v="0.28271727347190651"/>
    <n v="0.33695413179680156"/>
    <n v="0.39861289610691164"/>
    <n v="0.39919101271792806"/>
    <n v="0.43731874735381682"/>
    <n v="0.56478260978184347"/>
    <n v="0.38989000681382824"/>
    <n v="0.46221864007030206"/>
    <n v="0.4581585564615972"/>
    <n v="0.35653077261576743"/>
    <n v="0.25903323204321482"/>
  </r>
  <r>
    <s v="CONSTR"/>
    <x v="0"/>
    <x v="1"/>
    <s v="kt"/>
    <x v="0"/>
    <x v="1"/>
    <s v="Construction"/>
    <x v="0"/>
    <n v="6.5400933458161781E-3"/>
    <n v="7.3237212582511419E-3"/>
    <n v="1.1106672181545405E-2"/>
    <n v="1.4011099036780801E-2"/>
    <n v="1.5124160638781269E-2"/>
    <n v="1.8045411009719549E-2"/>
    <n v="2.1901933297893181E-2"/>
    <n v="1.5028048251737683E-2"/>
    <n v="1.8234672220996943E-2"/>
    <n v="1.8537317388348486E-2"/>
    <n v="1.3073001305803954E-2"/>
    <n v="8.0403187431631155E-3"/>
  </r>
  <r>
    <s v="CONSTR"/>
    <x v="0"/>
    <x v="2"/>
    <s v="kt"/>
    <x v="0"/>
    <x v="1"/>
    <s v="Construction"/>
    <x v="0"/>
    <n v="9.4974295260662256E-2"/>
    <n v="0.10366460216684367"/>
    <n v="0.11767936095416003"/>
    <n v="0.13816201444755327"/>
    <n v="0.13606870026039455"/>
    <n v="0.14588128204508494"/>
    <n v="0.19316986865876015"/>
    <n v="0.13336268768015341"/>
    <n v="0.15678173519568642"/>
    <n v="0.15415887788730673"/>
    <n v="0.12289391426117466"/>
    <n v="9.2637717880451179E-2"/>
  </r>
  <r>
    <s v="CONSTR"/>
    <x v="0"/>
    <x v="3"/>
    <s v="ktCO2e"/>
    <x v="0"/>
    <x v="1"/>
    <s v="Construction"/>
    <x v="0"/>
    <n v="0"/>
    <n v="0"/>
    <n v="0"/>
    <n v="0"/>
    <n v="0"/>
    <n v="0"/>
    <n v="0"/>
    <n v="0"/>
    <n v="0"/>
    <n v="0"/>
    <n v="0"/>
    <n v="0"/>
  </r>
  <r>
    <s v="CONSTR"/>
    <x v="0"/>
    <x v="4"/>
    <s v="ktCO2e"/>
    <x v="0"/>
    <x v="1"/>
    <s v="Construction"/>
    <x v="0"/>
    <n v="0"/>
    <n v="0"/>
    <n v="0"/>
    <n v="0"/>
    <n v="0"/>
    <n v="0"/>
    <n v="0"/>
    <n v="0"/>
    <n v="0"/>
    <n v="0"/>
    <n v="0"/>
    <n v="0"/>
  </r>
  <r>
    <s v="CONSTR"/>
    <x v="0"/>
    <x v="5"/>
    <s v="kt"/>
    <x v="0"/>
    <x v="1"/>
    <s v="Construction"/>
    <x v="0"/>
    <n v="0"/>
    <n v="0"/>
    <n v="0"/>
    <n v="0"/>
    <n v="0"/>
    <n v="0"/>
    <n v="0"/>
    <n v="0"/>
    <n v="0"/>
    <n v="0"/>
    <n v="0"/>
    <n v="0"/>
  </r>
  <r>
    <s v="CONSTR"/>
    <x v="0"/>
    <x v="6"/>
    <s v="kt"/>
    <x v="0"/>
    <x v="1"/>
    <s v="Construction"/>
    <x v="0"/>
    <n v="0"/>
    <n v="0"/>
    <n v="0"/>
    <n v="0"/>
    <n v="0"/>
    <n v="0"/>
    <n v="0"/>
    <n v="0"/>
    <n v="0"/>
    <n v="0"/>
    <n v="0"/>
    <n v="0"/>
  </r>
  <r>
    <s v="EQ_TRA"/>
    <x v="0"/>
    <x v="0"/>
    <s v="MtCO2e"/>
    <x v="0"/>
    <x v="1"/>
    <s v="Biens d'équipements, matériels de transport"/>
    <x v="0"/>
    <n v="0.40192279613931908"/>
    <n v="0.30424619146387039"/>
    <n v="0.26471314363467452"/>
    <n v="0.19321723848280203"/>
    <n v="0.14930137297530185"/>
    <n v="9.3640955486968588E-2"/>
    <n v="8.7463303118456917E-2"/>
    <n v="7.9837957319389363E-2"/>
    <n v="0.1060025240044986"/>
    <n v="0.16623251284282425"/>
    <n v="0.2885570832224707"/>
    <n v="0.3213763395450161"/>
  </r>
  <r>
    <s v="EQ_TRA"/>
    <x v="0"/>
    <x v="1"/>
    <s v="kt"/>
    <x v="0"/>
    <x v="1"/>
    <s v="Biens d'équipements, matériels de transport"/>
    <x v="0"/>
    <n v="1.1350704663809318E-2"/>
    <n v="9.399217882570695E-3"/>
    <n v="8.413784484974679E-3"/>
    <n v="6.9983550873444359E-3"/>
    <n v="6.0893019586437469E-3"/>
    <n v="5.0017230234593183E-3"/>
    <n v="4.8859022015431824E-3"/>
    <n v="4.8109393171928642E-3"/>
    <n v="5.4801024141632841E-3"/>
    <n v="6.7143424909389656E-3"/>
    <n v="8.9330140313386656E-3"/>
    <n v="9.6649902281011318E-3"/>
  </r>
  <r>
    <s v="EQ_TRA"/>
    <x v="0"/>
    <x v="2"/>
    <s v="kt"/>
    <x v="0"/>
    <x v="1"/>
    <s v="Biens d'équipements, matériels de transport"/>
    <x v="0"/>
    <n v="1.6387782094907525E-3"/>
    <n v="1.4595573343882827E-3"/>
    <n v="1.402393971131243E-3"/>
    <n v="1.328245435449322E-3"/>
    <n v="1.2393933591254385E-3"/>
    <n v="1.1680645611840004E-3"/>
    <n v="1.300811547003994E-3"/>
    <n v="1.1213099674602315E-3"/>
    <n v="1.2726306518999093E-3"/>
    <n v="1.3551247426539042E-3"/>
    <n v="1.4802889436516537E-3"/>
    <n v="1.4714491949934163E-3"/>
  </r>
  <r>
    <s v="EQ_TRA"/>
    <x v="0"/>
    <x v="3"/>
    <s v="ktCO2e"/>
    <x v="0"/>
    <x v="1"/>
    <s v="Biens d'équipements, matériels de transport"/>
    <x v="0"/>
    <n v="8.2574097583601507"/>
    <n v="8.2964575716424811"/>
    <n v="8.5280715355462977"/>
    <n v="8.2791417258714457"/>
    <n v="8.2918090224422016"/>
    <n v="13.118082490154306"/>
    <n v="13.004657889667538"/>
    <n v="12.967004641145293"/>
    <n v="8.3750180531271674"/>
    <n v="8.2941914039073446"/>
    <n v="8.2664744293006915"/>
    <n v="8.416854995929663"/>
  </r>
  <r>
    <s v="EQ_TRA"/>
    <x v="0"/>
    <x v="4"/>
    <s v="ktCO2e"/>
    <x v="0"/>
    <x v="1"/>
    <s v="Biens d'équipements, matériels de transport"/>
    <x v="0"/>
    <n v="37.654029816355333"/>
    <n v="38.150393027216509"/>
    <n v="41.094595048782956"/>
    <n v="37.930279579542955"/>
    <n v="38.091302168780651"/>
    <n v="39.330732924472699"/>
    <n v="37.888915978637854"/>
    <n v="37.410280025307429"/>
    <n v="39.149028534782445"/>
    <n v="38.121586233729033"/>
    <n v="37.769256990305252"/>
    <n v="39.680846260705138"/>
  </r>
  <r>
    <s v="EQ_TRA"/>
    <x v="0"/>
    <x v="5"/>
    <s v="kt"/>
    <x v="0"/>
    <x v="1"/>
    <s v="Biens d'équipements, matériels de transport"/>
    <x v="0"/>
    <n v="4.1425664796505444E-4"/>
    <n v="4.1521241819579286E-4"/>
    <n v="4.2088161483228579E-4"/>
    <n v="4.1478857961132847E-4"/>
    <n v="4.1509863602546686E-4"/>
    <n v="4.1748521704805471E-4"/>
    <n v="4.147089320921003E-4"/>
    <n v="4.1378729651245965E-4"/>
    <n v="4.1713533687430228E-4"/>
    <n v="4.1515694938775891E-4"/>
    <n v="4.1447852319719013E-4"/>
    <n v="4.1815937640723625E-4"/>
  </r>
  <r>
    <s v="EQ_TRA"/>
    <x v="0"/>
    <x v="6"/>
    <s v="kt"/>
    <x v="0"/>
    <x v="1"/>
    <s v="Biens d'équipements, matériels de transport"/>
    <x v="0"/>
    <n v="4.4563583797691491E-5"/>
    <n v="4.8491538717949726E-5"/>
    <n v="7.1790390372933755E-5"/>
    <n v="4.6749677756287591E-5"/>
    <n v="4.8023925036966599E-5"/>
    <n v="5.783212199558758E-5"/>
    <n v="4.642234817959942E-5"/>
    <n v="4.2634677363636107E-5"/>
    <n v="5.6394209926564477E-5"/>
    <n v="4.8263577048470444E-5"/>
    <n v="4.5475430475608584E-5"/>
    <n v="6.0602733055412576E-5"/>
  </r>
  <r>
    <s v="IND_AA"/>
    <x v="0"/>
    <x v="0"/>
    <s v="MtCO2e"/>
    <x v="0"/>
    <x v="1"/>
    <s v="Agro_alimentaire"/>
    <x v="0"/>
    <n v="1.2220470946612962"/>
    <n v="0.90292042542149598"/>
    <n v="0.79023680608384794"/>
    <n v="0.64637265691553714"/>
    <n v="0.54517083285980694"/>
    <n v="0.3982530905049747"/>
    <n v="0.41088069012936568"/>
    <n v="0.36145163746845649"/>
    <n v="0.51725526043030745"/>
    <n v="0.66870349359992831"/>
    <n v="0.94702211763402644"/>
    <n v="1.0027804580803283"/>
  </r>
  <r>
    <s v="IND_AA"/>
    <x v="0"/>
    <x v="1"/>
    <s v="kt"/>
    <x v="0"/>
    <x v="1"/>
    <s v="Agro_alimentaire"/>
    <x v="0"/>
    <n v="0.15217796116723911"/>
    <n v="0.14086521062053975"/>
    <n v="0.13823814362147469"/>
    <n v="0.13981980116472389"/>
    <n v="0.13803870578921101"/>
    <n v="0.13500885099072291"/>
    <n v="0.1357240336559232"/>
    <n v="0.13418907490357146"/>
    <n v="0.14709831421966341"/>
    <n v="0.14835855297422451"/>
    <n v="0.14672568638012928"/>
    <n v="0.14846699101787611"/>
  </r>
  <r>
    <s v="IND_AA"/>
    <x v="0"/>
    <x v="2"/>
    <s v="kt"/>
    <x v="0"/>
    <x v="1"/>
    <s v="Agro_alimentaire"/>
    <x v="0"/>
    <n v="0.14269376249616791"/>
    <n v="0.14057197510536731"/>
    <n v="0.14040148393444321"/>
    <n v="0.14160765653174218"/>
    <n v="0.14157596983134574"/>
    <n v="0.1413017224886286"/>
    <n v="0.14172834229963419"/>
    <n v="0.14111580081385625"/>
    <n v="0.14448244355021658"/>
    <n v="0.14414524254440311"/>
    <n v="0.14246705576344004"/>
    <n v="0.14265797564521113"/>
  </r>
  <r>
    <s v="IND_AA"/>
    <x v="0"/>
    <x v="3"/>
    <s v="ktCO2e"/>
    <x v="0"/>
    <x v="1"/>
    <s v="Agro_alimentaire"/>
    <x v="0"/>
    <n v="100.76611608076337"/>
    <n v="100.76611608076337"/>
    <n v="100.76611608076337"/>
    <n v="100.76611608076337"/>
    <n v="100.76611608076337"/>
    <n v="119.75528833581456"/>
    <n v="119.75528833581456"/>
    <n v="119.75528833581456"/>
    <n v="100.76611608076337"/>
    <n v="100.76611608076337"/>
    <n v="100.76611608076337"/>
    <n v="100.76611608076337"/>
  </r>
  <r>
    <s v="IND_AA"/>
    <x v="0"/>
    <x v="4"/>
    <s v="ktCO2e"/>
    <x v="0"/>
    <x v="1"/>
    <s v="Agro_alimentaire"/>
    <x v="0"/>
    <n v="0"/>
    <n v="0"/>
    <n v="0"/>
    <n v="0"/>
    <n v="0"/>
    <n v="0"/>
    <n v="0"/>
    <n v="0"/>
    <n v="0"/>
    <n v="0"/>
    <n v="0"/>
    <n v="0"/>
  </r>
  <r>
    <s v="IND_AA"/>
    <x v="0"/>
    <x v="5"/>
    <s v="kt"/>
    <x v="0"/>
    <x v="1"/>
    <s v="Agro_alimentaire"/>
    <x v="0"/>
    <n v="4.4622207132986606E-5"/>
    <n v="4.4622207132986606E-5"/>
    <n v="4.4622207132986606E-5"/>
    <n v="4.4622207132986606E-5"/>
    <n v="4.4622207132986606E-5"/>
    <n v="4.4622207132986606E-5"/>
    <n v="4.4622207132986606E-5"/>
    <n v="4.4622207132986606E-5"/>
    <n v="4.4622207132986606E-5"/>
    <n v="4.4622207132986606E-5"/>
    <n v="4.4622207132986606E-5"/>
    <n v="4.4622207132986606E-5"/>
  </r>
  <r>
    <s v="IND_AA"/>
    <x v="0"/>
    <x v="6"/>
    <s v="kt"/>
    <x v="0"/>
    <x v="1"/>
    <s v="Agro_alimentaire"/>
    <x v="0"/>
    <n v="0"/>
    <n v="0"/>
    <n v="0"/>
    <n v="0"/>
    <n v="0"/>
    <n v="0"/>
    <n v="0"/>
    <n v="0"/>
    <n v="0"/>
    <n v="0"/>
    <n v="0"/>
    <n v="0"/>
  </r>
  <r>
    <s v="MET_FE"/>
    <x v="0"/>
    <x v="0"/>
    <s v="MtCO2e"/>
    <x v="0"/>
    <x v="1"/>
    <s v="Métallurgie des métaux ferreux"/>
    <x v="0"/>
    <n v="1.6346273395301274"/>
    <n v="1.4862803677496461"/>
    <n v="1.5599657158998324"/>
    <n v="1.425720462251711"/>
    <n v="1.4017169317043183"/>
    <n v="1.3491177120228108"/>
    <n v="1.3565935987160136"/>
    <n v="1.2565855915160242"/>
    <n v="1.2851263237918096"/>
    <n v="1.3782409405735365"/>
    <n v="1.3505263947045618"/>
    <n v="1.3272704967028033"/>
  </r>
  <r>
    <s v="MET_FE"/>
    <x v="0"/>
    <x v="1"/>
    <s v="kt"/>
    <x v="0"/>
    <x v="1"/>
    <s v="Métallurgie des métaux ferreux"/>
    <x v="0"/>
    <n v="0.10775737973909168"/>
    <n v="0.10037768249813495"/>
    <n v="0.10640376190470971"/>
    <n v="0.1017264943051609"/>
    <n v="0.10100555739004485"/>
    <n v="0.10132925127672197"/>
    <n v="0.10103069547132096"/>
    <n v="9.8981248347847176E-2"/>
    <n v="9.5856688009155977E-2"/>
    <n v="9.8726126513872747E-2"/>
    <n v="9.2236579783950848E-2"/>
    <n v="9.1416592901316554E-2"/>
  </r>
  <r>
    <s v="MET_FE"/>
    <x v="0"/>
    <x v="2"/>
    <s v="kt"/>
    <x v="0"/>
    <x v="1"/>
    <s v="Métallurgie des métaux ferreux"/>
    <x v="0"/>
    <n v="2.402708379616007E-3"/>
    <n v="2.2817570192074136E-3"/>
    <n v="2.3944437016811346E-3"/>
    <n v="2.260259837620464E-3"/>
    <n v="2.2252171144777027E-3"/>
    <n v="2.1242812300469429E-3"/>
    <n v="2.4049252203699831E-3"/>
    <n v="1.8455314153267479E-3"/>
    <n v="2.1902493705920427E-3"/>
    <n v="2.3242876155439951E-3"/>
    <n v="2.2155308805974867E-3"/>
    <n v="1.9853508564352668E-3"/>
  </r>
  <r>
    <s v="MET_FE"/>
    <x v="0"/>
    <x v="3"/>
    <s v="ktCO2e"/>
    <x v="0"/>
    <x v="1"/>
    <s v="Métallurgie des métaux ferreux"/>
    <x v="0"/>
    <n v="6.4962610208813484E-2"/>
    <n v="6.4962610208813484E-2"/>
    <n v="6.4962610208813484E-2"/>
    <n v="6.4962610208813484E-2"/>
    <n v="6.4962610208813484E-2"/>
    <n v="6.4962610208813484E-2"/>
    <n v="6.4962610208813484E-2"/>
    <n v="6.4962610208813484E-2"/>
    <n v="6.4962610208813484E-2"/>
    <n v="6.4962610208813484E-2"/>
    <n v="6.4962610208813484E-2"/>
    <n v="6.4962610208813484E-2"/>
  </r>
  <r>
    <s v="MET_FE"/>
    <x v="0"/>
    <x v="4"/>
    <s v="ktCO2e"/>
    <x v="0"/>
    <x v="1"/>
    <s v="Métallurgie des métaux ferreux"/>
    <x v="0"/>
    <n v="0"/>
    <n v="0"/>
    <n v="0"/>
    <n v="0"/>
    <n v="0"/>
    <n v="0"/>
    <n v="0"/>
    <n v="0"/>
    <n v="0"/>
    <n v="0"/>
    <n v="0"/>
    <n v="0"/>
  </r>
  <r>
    <s v="MET_FE"/>
    <x v="0"/>
    <x v="5"/>
    <s v="kt"/>
    <x v="0"/>
    <x v="1"/>
    <s v="Métallurgie des métaux ferreux"/>
    <x v="0"/>
    <n v="2.1975196329866038E-6"/>
    <n v="2.1975196329866038E-6"/>
    <n v="2.1975196329866038E-6"/>
    <n v="2.1975196329866038E-6"/>
    <n v="2.1975196329866038E-6"/>
    <n v="2.1975196329866038E-6"/>
    <n v="2.1975196329866038E-6"/>
    <n v="2.1975196329866038E-6"/>
    <n v="2.1975196329866038E-6"/>
    <n v="2.1975196329866038E-6"/>
    <n v="2.1975196329866038E-6"/>
    <n v="2.1975196329866038E-6"/>
  </r>
  <r>
    <s v="MET_FE"/>
    <x v="0"/>
    <x v="6"/>
    <s v="kt"/>
    <x v="0"/>
    <x v="1"/>
    <s v="Métallurgie des métaux ferreux"/>
    <x v="0"/>
    <n v="0"/>
    <n v="0"/>
    <n v="0"/>
    <n v="0"/>
    <n v="0"/>
    <n v="0"/>
    <n v="0"/>
    <n v="0"/>
    <n v="0"/>
    <n v="0"/>
    <n v="0"/>
    <n v="0"/>
  </r>
  <r>
    <s v="ME_NFE"/>
    <x v="0"/>
    <x v="0"/>
    <s v="MtCO2e"/>
    <x v="0"/>
    <x v="1"/>
    <s v="Métallurgie des métaux non-ferreux"/>
    <x v="0"/>
    <n v="0.25841702646144854"/>
    <n v="0.22570396891112096"/>
    <n v="0.21647784835439021"/>
    <n v="0.19820606984692582"/>
    <n v="0.18424281720501356"/>
    <n v="0.16532623439533986"/>
    <n v="0.16668358524735497"/>
    <n v="0.13987076457579903"/>
    <n v="0.16551327312197933"/>
    <n v="0.18853850477941775"/>
    <n v="0.22119451654499866"/>
    <n v="0.21244064129330906"/>
  </r>
  <r>
    <s v="ME_NFE"/>
    <x v="0"/>
    <x v="1"/>
    <s v="kt"/>
    <x v="0"/>
    <x v="1"/>
    <s v="Métallurgie des métaux non-ferreux"/>
    <x v="0"/>
    <n v="2.268808568434488E-2"/>
    <n v="2.2147200028112882E-2"/>
    <n v="2.1943352061198934E-2"/>
    <n v="2.157771402962904E-2"/>
    <n v="2.1352791319432907E-2"/>
    <n v="2.1053391747969181E-2"/>
    <n v="2.104706568856804E-2"/>
    <n v="2.093886342660611E-2"/>
    <n v="2.1114496755173878E-2"/>
    <n v="2.1441931459624888E-2"/>
    <n v="2.2100733152189692E-2"/>
    <n v="2.2223933933974444E-2"/>
  </r>
  <r>
    <s v="ME_NFE"/>
    <x v="0"/>
    <x v="2"/>
    <s v="kt"/>
    <x v="0"/>
    <x v="1"/>
    <s v="Métallurgie des métaux non-ferreux"/>
    <x v="0"/>
    <n v="4.8284552092294847E-4"/>
    <n v="4.4297142828283396E-4"/>
    <n v="4.4627836999260306E-4"/>
    <n v="4.4656192569982614E-4"/>
    <n v="4.1925304519652173E-4"/>
    <n v="4.0680186355850377E-4"/>
    <n v="4.9296027672246707E-4"/>
    <n v="3.7345239207454641E-4"/>
    <n v="4.3574642568865337E-4"/>
    <n v="4.6199537527362217E-4"/>
    <n v="4.7141214626337217E-4"/>
    <n v="4.293389736000551E-4"/>
  </r>
  <r>
    <s v="ME_NFE"/>
    <x v="0"/>
    <x v="3"/>
    <s v="ktCO2e"/>
    <x v="0"/>
    <x v="1"/>
    <s v="Métallurgie des métaux non-ferreux"/>
    <x v="0"/>
    <n v="0"/>
    <n v="0"/>
    <n v="0"/>
    <n v="0"/>
    <n v="0"/>
    <n v="0"/>
    <n v="0"/>
    <n v="0"/>
    <n v="0"/>
    <n v="0"/>
    <n v="0"/>
    <n v="0"/>
  </r>
  <r>
    <s v="ME_NFE"/>
    <x v="0"/>
    <x v="4"/>
    <s v="ktCO2e"/>
    <x v="0"/>
    <x v="1"/>
    <s v="Métallurgie des métaux non-ferreux"/>
    <x v="0"/>
    <n v="5.5120663465739002"/>
    <n v="5.2423481840002335"/>
    <n v="5.3865453337175557"/>
    <n v="5.5628828119863307"/>
    <n v="5.4165140184479634"/>
    <n v="5.2162884581477051"/>
    <n v="5.3670005393281599"/>
    <n v="3.5132853736849947"/>
    <n v="5.0065076650348539"/>
    <n v="5.4238976074395122"/>
    <n v="5.0343047059442165"/>
    <n v="3.6414123591265914"/>
  </r>
  <r>
    <s v="ME_NFE"/>
    <x v="0"/>
    <x v="5"/>
    <s v="kt"/>
    <x v="0"/>
    <x v="1"/>
    <s v="Métallurgie des métaux non-ferreux"/>
    <x v="0"/>
    <n v="1.1386418629965327E-4"/>
    <n v="1.1386418629965327E-4"/>
    <n v="1.1386418629965327E-4"/>
    <n v="1.1386418629965327E-4"/>
    <n v="1.1386418629965327E-4"/>
    <n v="1.1386418629965327E-4"/>
    <n v="1.1386418629965327E-4"/>
    <n v="1.1386418629965327E-4"/>
    <n v="1.1386418629965327E-4"/>
    <n v="1.1386418629965327E-4"/>
    <n v="1.1386418629965327E-4"/>
    <n v="1.1386418629965327E-4"/>
  </r>
  <r>
    <s v="ME_NFE"/>
    <x v="0"/>
    <x v="6"/>
    <s v="kt"/>
    <x v="0"/>
    <x v="1"/>
    <s v="Métallurgie des métaux non-ferreux"/>
    <x v="0"/>
    <n v="0"/>
    <n v="0"/>
    <n v="0"/>
    <n v="0"/>
    <n v="0"/>
    <n v="0"/>
    <n v="0"/>
    <n v="0"/>
    <n v="0"/>
    <n v="0"/>
    <n v="0"/>
    <n v="0"/>
  </r>
  <r>
    <s v="MIN_MC"/>
    <x v="0"/>
    <x v="0"/>
    <s v="MtCO2e"/>
    <x v="0"/>
    <x v="1"/>
    <s v="Minéraux non-métalliques, matériaux de construction"/>
    <x v="0"/>
    <n v="1.5240608581286179"/>
    <n v="1.5844471151954895"/>
    <n v="1.8107282961776887"/>
    <n v="1.7333448693456361"/>
    <n v="1.704352303090751"/>
    <n v="1.6569547230919053"/>
    <n v="1.7457957793878294"/>
    <n v="1.2263234141954054"/>
    <n v="1.6261079026781684"/>
    <n v="1.7660278759337209"/>
    <n v="1.6465419249229338"/>
    <n v="1.4357153000764735"/>
  </r>
  <r>
    <s v="MIN_MC"/>
    <x v="0"/>
    <x v="1"/>
    <s v="kt"/>
    <x v="0"/>
    <x v="1"/>
    <s v="Minéraux non-métalliques, matériaux de construction"/>
    <x v="0"/>
    <n v="7.3352796529883163E-2"/>
    <n v="8.0374774563879731E-2"/>
    <n v="9.5865033725008861E-2"/>
    <n v="9.2700142176941225E-2"/>
    <n v="9.1975181881964865E-2"/>
    <n v="8.9345637416989407E-2"/>
    <n v="9.4868243907414523E-2"/>
    <n v="6.1792199319125114E-2"/>
    <n v="8.6558143419129471E-2"/>
    <n v="9.4364202492463051E-2"/>
    <n v="8.4546817223665374E-2"/>
    <n v="7.1358841885420896E-2"/>
  </r>
  <r>
    <s v="MIN_MC"/>
    <x v="0"/>
    <x v="2"/>
    <s v="kt"/>
    <x v="0"/>
    <x v="1"/>
    <s v="Minéraux non-métalliques, matériaux de construction"/>
    <x v="0"/>
    <n v="1.6383592392063343E-2"/>
    <n v="1.7821333267847812E-2"/>
    <n v="2.0615929119092904E-2"/>
    <n v="2.1134534350710669E-2"/>
    <n v="2.0990860115494087E-2"/>
    <n v="2.1052098991010206E-2"/>
    <n v="2.3982237783345073E-2"/>
    <n v="1.6655457064664262E-2"/>
    <n v="2.1173281239599585E-2"/>
    <n v="2.2115653345411299E-2"/>
    <n v="1.9292327012030031E-2"/>
    <n v="1.616995616061994E-2"/>
  </r>
  <r>
    <s v="MIN_MC"/>
    <x v="0"/>
    <x v="3"/>
    <s v="ktCO2e"/>
    <x v="0"/>
    <x v="1"/>
    <s v="Minéraux non-métalliques, matériaux de construction"/>
    <x v="0"/>
    <n v="0"/>
    <n v="0"/>
    <n v="0"/>
    <n v="0"/>
    <n v="0"/>
    <n v="0"/>
    <n v="0"/>
    <n v="0"/>
    <n v="0"/>
    <n v="0"/>
    <n v="0"/>
    <n v="0"/>
  </r>
  <r>
    <s v="MIN_MC"/>
    <x v="0"/>
    <x v="4"/>
    <s v="ktCO2e"/>
    <x v="0"/>
    <x v="1"/>
    <s v="Minéraux non-métalliques, matériaux de construction"/>
    <x v="0"/>
    <n v="0"/>
    <n v="0"/>
    <n v="0"/>
    <n v="0"/>
    <n v="0"/>
    <n v="0"/>
    <n v="0"/>
    <n v="0"/>
    <n v="0"/>
    <n v="0"/>
    <n v="0"/>
    <n v="0"/>
  </r>
  <r>
    <s v="MIN_MC"/>
    <x v="0"/>
    <x v="5"/>
    <s v="kt"/>
    <x v="0"/>
    <x v="1"/>
    <s v="Minéraux non-métalliques, matériaux de construction"/>
    <x v="0"/>
    <n v="2.1975196329866038E-6"/>
    <n v="2.1975196329866038E-6"/>
    <n v="2.1975196329866038E-6"/>
    <n v="2.1975196329866038E-6"/>
    <n v="2.1975196329866038E-6"/>
    <n v="2.1975196329866038E-6"/>
    <n v="2.1975196329866038E-6"/>
    <n v="2.1975196329866038E-6"/>
    <n v="2.1975196329866038E-6"/>
    <n v="2.1975196329866038E-6"/>
    <n v="2.1975196329866038E-6"/>
    <n v="2.1975196329866038E-6"/>
  </r>
  <r>
    <s v="MIN_MC"/>
    <x v="0"/>
    <x v="6"/>
    <s v="kt"/>
    <x v="0"/>
    <x v="1"/>
    <s v="Minéraux non-métalliques, matériaux de construction"/>
    <x v="0"/>
    <n v="0"/>
    <n v="0"/>
    <n v="0"/>
    <n v="0"/>
    <n v="0"/>
    <n v="0"/>
    <n v="0"/>
    <n v="0"/>
    <n v="0"/>
    <n v="0"/>
    <n v="0"/>
    <n v="0"/>
  </r>
  <r>
    <s v="PA_CAR"/>
    <x v="0"/>
    <x v="0"/>
    <s v="MtCO2e"/>
    <x v="0"/>
    <x v="1"/>
    <s v="Papier, carton"/>
    <x v="0"/>
    <n v="0.3768904252199633"/>
    <n v="0.28335269299168814"/>
    <n v="0.24784945950225837"/>
    <n v="0.18285721017094098"/>
    <n v="0.14531840212478417"/>
    <n v="9.3755854179187872E-2"/>
    <n v="9.2143509173849253E-2"/>
    <n v="7.9324291644987485E-2"/>
    <n v="0.10138881776955395"/>
    <n v="0.16017129776805136"/>
    <n v="0.27845190940857267"/>
    <n v="0.30209686258740254"/>
  </r>
  <r>
    <s v="PA_CAR"/>
    <x v="0"/>
    <x v="1"/>
    <s v="kt"/>
    <x v="0"/>
    <x v="1"/>
    <s v="Papier, carton"/>
    <x v="0"/>
    <n v="0.14976644314276991"/>
    <n v="0.14796928200529708"/>
    <n v="0.1470395209580202"/>
    <n v="0.14588739127395386"/>
    <n v="0.14584559471733688"/>
    <n v="0.14453583305793605"/>
    <n v="0.14437990624532185"/>
    <n v="0.14395225864147207"/>
    <n v="0.14457915701713189"/>
    <n v="0.14627662461403543"/>
    <n v="0.14836588626843425"/>
    <n v="0.14994432827022633"/>
  </r>
  <r>
    <s v="PA_CAR"/>
    <x v="0"/>
    <x v="2"/>
    <s v="kt"/>
    <x v="0"/>
    <x v="1"/>
    <s v="Papier, carton"/>
    <x v="0"/>
    <n v="2.1933137671508705E-2"/>
    <n v="2.1780022166558843E-2"/>
    <n v="2.1678628370658374E-2"/>
    <n v="2.1685275998789357E-2"/>
    <n v="2.2082689303759395E-2"/>
    <n v="2.1826879962383829E-2"/>
    <n v="2.1847267905892542E-2"/>
    <n v="2.1593457883969998E-2"/>
    <n v="2.1748374636145467E-2"/>
    <n v="2.2102343001484944E-2"/>
    <n v="2.2225180251553466E-2"/>
    <n v="2.2887249801764972E-2"/>
  </r>
  <r>
    <s v="PA_CAR"/>
    <x v="0"/>
    <x v="3"/>
    <s v="ktCO2e"/>
    <x v="0"/>
    <x v="1"/>
    <s v="Papier, carton"/>
    <x v="0"/>
    <n v="0"/>
    <n v="0"/>
    <n v="0"/>
    <n v="0"/>
    <n v="0"/>
    <n v="0"/>
    <n v="0"/>
    <n v="0"/>
    <n v="0"/>
    <n v="0"/>
    <n v="0"/>
    <n v="0"/>
  </r>
  <r>
    <s v="PA_CAR"/>
    <x v="0"/>
    <x v="4"/>
    <s v="ktCO2e"/>
    <x v="0"/>
    <x v="1"/>
    <s v="Papier, carton"/>
    <x v="0"/>
    <n v="0"/>
    <n v="0"/>
    <n v="0"/>
    <n v="0"/>
    <n v="0"/>
    <n v="0"/>
    <n v="0"/>
    <n v="0"/>
    <n v="0"/>
    <n v="0"/>
    <n v="0"/>
    <n v="0"/>
  </r>
  <r>
    <s v="PA_CAR"/>
    <x v="0"/>
    <x v="5"/>
    <s v="kt"/>
    <x v="0"/>
    <x v="1"/>
    <s v="Papier, carton"/>
    <x v="0"/>
    <n v="2.1975196329866038E-6"/>
    <n v="2.1975196329866038E-6"/>
    <n v="2.1975196329866038E-6"/>
    <n v="2.1975196329866038E-6"/>
    <n v="2.1975196329866038E-6"/>
    <n v="2.1975196329866038E-6"/>
    <n v="2.1975196329866038E-6"/>
    <n v="2.1975196329866038E-6"/>
    <n v="2.1975196329866038E-6"/>
    <n v="2.1975196329866038E-6"/>
    <n v="2.1975196329866038E-6"/>
    <n v="2.1975196329866038E-6"/>
  </r>
  <r>
    <s v="PA_CAR"/>
    <x v="0"/>
    <x v="6"/>
    <s v="kt"/>
    <x v="0"/>
    <x v="1"/>
    <s v="Papier, carton"/>
    <x v="0"/>
    <n v="0"/>
    <n v="0"/>
    <n v="0"/>
    <n v="0"/>
    <n v="0"/>
    <n v="0"/>
    <n v="0"/>
    <n v="0"/>
    <n v="0"/>
    <n v="0"/>
    <n v="0"/>
    <n v="0"/>
  </r>
  <r>
    <s v="DIV_IN"/>
    <x v="0"/>
    <x v="0"/>
    <s v="MtCO2e"/>
    <x v="0"/>
    <x v="1"/>
    <s v="Autres industries manufacturières"/>
    <x v="0"/>
    <n v="0.40484471305733488"/>
    <n v="0.30841812387668194"/>
    <n v="0.26475995236937661"/>
    <n v="0.19871751382947336"/>
    <n v="0.15340475421633129"/>
    <n v="0.1079670223822415"/>
    <n v="0.1020510473234043"/>
    <n v="0.10285478672506441"/>
    <n v="0.14027310324067577"/>
    <n v="0.18272410436381828"/>
    <n v="0.28430023870516147"/>
    <n v="0.31583755020616139"/>
  </r>
  <r>
    <s v="DIV_IN"/>
    <x v="0"/>
    <x v="1"/>
    <s v="kt"/>
    <x v="0"/>
    <x v="1"/>
    <s v="Autres industries manufacturières"/>
    <x v="0"/>
    <n v="3.8281452376759055E-2"/>
    <n v="3.6056109705203891E-2"/>
    <n v="3.4684658382710939E-2"/>
    <n v="3.3359118874176842E-2"/>
    <n v="3.2803369247884739E-2"/>
    <n v="3.1722358954315528E-2"/>
    <n v="3.1544880598314541E-2"/>
    <n v="3.1610347109964528E-2"/>
    <n v="3.2892569419966849E-2"/>
    <n v="3.3879559471949226E-2"/>
    <n v="3.5717823580430304E-2"/>
    <n v="3.7228512771453094E-2"/>
  </r>
  <r>
    <s v="DIV_IN"/>
    <x v="0"/>
    <x v="2"/>
    <s v="kt"/>
    <x v="0"/>
    <x v="1"/>
    <s v="Autres industries manufacturières"/>
    <x v="0"/>
    <n v="1.401253336705892E-2"/>
    <n v="1.3790685726836513E-2"/>
    <n v="1.3672988521749172E-2"/>
    <n v="1.3726685822292455E-2"/>
    <n v="1.3921876297656285E-2"/>
    <n v="1.378547266274969E-2"/>
    <n v="1.407352762238274E-2"/>
    <n v="1.3611351270027477E-2"/>
    <n v="1.4019776857242719E-2"/>
    <n v="1.4183292024396261E-2"/>
    <n v="1.4125244267514082E-2"/>
    <n v="1.4486234112058202E-2"/>
  </r>
  <r>
    <s v="DIV_IN"/>
    <x v="0"/>
    <x v="3"/>
    <s v="ktCO2e"/>
    <x v="0"/>
    <x v="1"/>
    <s v="Autres industries manufacturières"/>
    <x v="0"/>
    <n v="15.964641638708679"/>
    <n v="15.964641638708679"/>
    <n v="15.964641638708679"/>
    <n v="15.964641638708679"/>
    <n v="15.964641638708679"/>
    <n v="20.184457695386723"/>
    <n v="20.184457695386723"/>
    <n v="20.184457695386723"/>
    <n v="15.964641638708679"/>
    <n v="15.964641638708679"/>
    <n v="15.964641638708679"/>
    <n v="15.964641638708679"/>
  </r>
  <r>
    <s v="DIV_IN"/>
    <x v="0"/>
    <x v="4"/>
    <s v="ktCO2e"/>
    <x v="0"/>
    <x v="1"/>
    <s v="Autres industries manufacturières"/>
    <x v="0"/>
    <n v="0"/>
    <n v="0"/>
    <n v="0"/>
    <n v="0"/>
    <n v="0"/>
    <n v="0"/>
    <n v="0"/>
    <n v="0"/>
    <n v="0"/>
    <n v="0"/>
    <n v="0"/>
    <n v="0"/>
  </r>
  <r>
    <s v="DIV_IN"/>
    <x v="0"/>
    <x v="5"/>
    <s v="kt"/>
    <x v="0"/>
    <x v="1"/>
    <s v="Autres industries manufacturières"/>
    <x v="0"/>
    <n v="4.4622207132986606E-5"/>
    <n v="4.4622207132986606E-5"/>
    <n v="4.4622207132986606E-5"/>
    <n v="4.4622207132986606E-5"/>
    <n v="4.4622207132986606E-5"/>
    <n v="4.4622207132986606E-5"/>
    <n v="4.4622207132986606E-5"/>
    <n v="4.4622207132986606E-5"/>
    <n v="4.4622207132986606E-5"/>
    <n v="4.4622207132986606E-5"/>
    <n v="4.4622207132986606E-5"/>
    <n v="4.4622207132986606E-5"/>
  </r>
  <r>
    <s v="DIV_IN"/>
    <x v="0"/>
    <x v="6"/>
    <s v="kt"/>
    <x v="0"/>
    <x v="1"/>
    <s v="Autres industries manufacturières"/>
    <x v="0"/>
    <n v="0"/>
    <n v="0"/>
    <n v="0"/>
    <n v="0"/>
    <n v="0"/>
    <n v="0"/>
    <n v="0"/>
    <n v="0"/>
    <n v="0"/>
    <n v="0"/>
    <n v="0"/>
    <n v="0"/>
  </r>
  <r>
    <s v="STOCKA"/>
    <x v="0"/>
    <x v="0"/>
    <s v="MtCO2e"/>
    <x v="0"/>
    <x v="2"/>
    <s v="Stockage des déchets"/>
    <x v="0"/>
    <n v="0"/>
    <n v="0"/>
    <n v="0"/>
    <n v="0"/>
    <n v="0"/>
    <n v="0"/>
    <n v="0"/>
    <n v="0"/>
    <n v="0"/>
    <n v="0"/>
    <n v="0"/>
    <n v="0"/>
  </r>
  <r>
    <s v="STOCKA"/>
    <x v="0"/>
    <x v="1"/>
    <s v="kt"/>
    <x v="0"/>
    <x v="2"/>
    <s v="Stockage des déchets"/>
    <x v="0"/>
    <n v="34.722680478976869"/>
    <n v="34.722680478976869"/>
    <n v="34.722680478976869"/>
    <n v="34.722680478976869"/>
    <n v="34.722680478976869"/>
    <n v="34.722680478976869"/>
    <n v="34.722680478976869"/>
    <n v="34.722680478976869"/>
    <n v="34.722680478976869"/>
    <n v="34.722680478976869"/>
    <n v="34.722680478976869"/>
    <n v="34.722680478976869"/>
  </r>
  <r>
    <s v="STOCKA"/>
    <x v="0"/>
    <x v="2"/>
    <s v="kt"/>
    <x v="0"/>
    <x v="2"/>
    <s v="Stockage des déchets"/>
    <x v="0"/>
    <n v="7.2117970941680993E-5"/>
    <n v="7.2117970941680993E-5"/>
    <n v="7.2117970941680993E-5"/>
    <n v="7.2117970941680993E-5"/>
    <n v="7.2117970941680993E-5"/>
    <n v="7.2117970941680993E-5"/>
    <n v="7.2117970941680993E-5"/>
    <n v="7.2117970941680993E-5"/>
    <n v="7.2117970941680993E-5"/>
    <n v="7.2117970941680993E-5"/>
    <n v="7.2117970941680993E-5"/>
    <n v="7.2117970941680993E-5"/>
  </r>
  <r>
    <s v="STOCKA"/>
    <x v="0"/>
    <x v="3"/>
    <s v="ktCO2e"/>
    <x v="0"/>
    <x v="2"/>
    <s v="Stockage des déchets"/>
    <x v="0"/>
    <n v="0"/>
    <n v="0"/>
    <n v="0"/>
    <n v="0"/>
    <n v="0"/>
    <n v="0"/>
    <n v="0"/>
    <n v="0"/>
    <n v="0"/>
    <n v="0"/>
    <n v="0"/>
    <n v="0"/>
  </r>
  <r>
    <s v="STOCKA"/>
    <x v="0"/>
    <x v="4"/>
    <s v="ktCO2e"/>
    <x v="0"/>
    <x v="2"/>
    <s v="Stockage des déchets"/>
    <x v="0"/>
    <n v="0"/>
    <n v="0"/>
    <n v="0"/>
    <n v="0"/>
    <n v="0"/>
    <n v="0"/>
    <n v="0"/>
    <n v="0"/>
    <n v="0"/>
    <n v="0"/>
    <n v="0"/>
    <n v="0"/>
  </r>
  <r>
    <s v="STOCKA"/>
    <x v="0"/>
    <x v="5"/>
    <s v="kt"/>
    <x v="0"/>
    <x v="2"/>
    <s v="Stockage des déchets"/>
    <x v="0"/>
    <n v="0"/>
    <n v="0"/>
    <n v="0"/>
    <n v="0"/>
    <n v="0"/>
    <n v="0"/>
    <n v="0"/>
    <n v="0"/>
    <n v="0"/>
    <n v="0"/>
    <n v="0"/>
    <n v="0"/>
  </r>
  <r>
    <s v="STOCKA"/>
    <x v="0"/>
    <x v="6"/>
    <s v="kt"/>
    <x v="0"/>
    <x v="2"/>
    <s v="Stockage des déchets"/>
    <x v="0"/>
    <n v="0"/>
    <n v="0"/>
    <n v="0"/>
    <n v="0"/>
    <n v="0"/>
    <n v="0"/>
    <n v="0"/>
    <n v="0"/>
    <n v="0"/>
    <n v="0"/>
    <n v="0"/>
    <n v="0"/>
  </r>
  <r>
    <s v="INCINE"/>
    <x v="0"/>
    <x v="0"/>
    <s v="MtCO2e"/>
    <x v="0"/>
    <x v="2"/>
    <s v="Incinération sans récupération d'énergie"/>
    <x v="0"/>
    <n v="0.12426569314909297"/>
    <n v="0.12426569314909297"/>
    <n v="0.12426569314909297"/>
    <n v="0.12426569314909297"/>
    <n v="0.12426569314909297"/>
    <n v="0.12426569314909297"/>
    <n v="0.12426569314909297"/>
    <n v="0.12426569314909297"/>
    <n v="0.12426569314909297"/>
    <n v="0.12426569314909297"/>
    <n v="0.12426569314909297"/>
    <n v="0.12426569314909297"/>
  </r>
  <r>
    <s v="INCINE"/>
    <x v="0"/>
    <x v="1"/>
    <s v="kt"/>
    <x v="0"/>
    <x v="2"/>
    <s v="Incinération sans récupération d'énergie"/>
    <x v="0"/>
    <n v="1.7913306633521502E-3"/>
    <n v="1.7913306633521502E-3"/>
    <n v="1.7913306633521502E-3"/>
    <n v="1.7913306633521502E-3"/>
    <n v="1.7913306633521502E-3"/>
    <n v="1.7913306633521502E-3"/>
    <n v="1.7913306633521502E-3"/>
    <n v="1.7913306633521502E-3"/>
    <n v="1.7913306633521502E-3"/>
    <n v="1.7913306633521502E-3"/>
    <n v="1.7913306633521502E-3"/>
    <n v="1.7913306633521502E-3"/>
  </r>
  <r>
    <s v="INCINE"/>
    <x v="0"/>
    <x v="2"/>
    <s v="kt"/>
    <x v="0"/>
    <x v="2"/>
    <s v="Incinération sans récupération d'énergie"/>
    <x v="0"/>
    <n v="2.7989804999696676E-2"/>
    <n v="2.7989804999696676E-2"/>
    <n v="2.7989804999696676E-2"/>
    <n v="2.7989804999696676E-2"/>
    <n v="2.7989804999696676E-2"/>
    <n v="2.7989804999696676E-2"/>
    <n v="2.7989804999696676E-2"/>
    <n v="2.7989804999696676E-2"/>
    <n v="2.7989804999696676E-2"/>
    <n v="2.7989804999696676E-2"/>
    <n v="2.7989804999696676E-2"/>
    <n v="2.7989804999696676E-2"/>
  </r>
  <r>
    <s v="INCINE"/>
    <x v="0"/>
    <x v="3"/>
    <s v="ktCO2e"/>
    <x v="0"/>
    <x v="2"/>
    <s v="Incinération sans récupération d'énergie"/>
    <x v="0"/>
    <n v="0"/>
    <n v="0"/>
    <n v="0"/>
    <n v="0"/>
    <n v="0"/>
    <n v="0"/>
    <n v="0"/>
    <n v="0"/>
    <n v="0"/>
    <n v="0"/>
    <n v="0"/>
    <n v="0"/>
  </r>
  <r>
    <s v="INCINE"/>
    <x v="0"/>
    <x v="4"/>
    <s v="ktCO2e"/>
    <x v="0"/>
    <x v="2"/>
    <s v="Incinération sans récupération d'énergie"/>
    <x v="0"/>
    <n v="0"/>
    <n v="0"/>
    <n v="0"/>
    <n v="0"/>
    <n v="0"/>
    <n v="0"/>
    <n v="0"/>
    <n v="0"/>
    <n v="0"/>
    <n v="0"/>
    <n v="0"/>
    <n v="0"/>
  </r>
  <r>
    <s v="INCINE"/>
    <x v="0"/>
    <x v="5"/>
    <s v="kt"/>
    <x v="0"/>
    <x v="2"/>
    <s v="Incinération sans récupération d'énergie"/>
    <x v="0"/>
    <n v="0"/>
    <n v="0"/>
    <n v="0"/>
    <n v="0"/>
    <n v="0"/>
    <n v="0"/>
    <n v="0"/>
    <n v="0"/>
    <n v="0"/>
    <n v="0"/>
    <n v="0"/>
    <n v="0"/>
  </r>
  <r>
    <s v="INCINE"/>
    <x v="0"/>
    <x v="6"/>
    <s v="kt"/>
    <x v="0"/>
    <x v="2"/>
    <s v="Incinération sans récupération d'énergie"/>
    <x v="0"/>
    <n v="0"/>
    <n v="0"/>
    <n v="0"/>
    <n v="0"/>
    <n v="0"/>
    <n v="0"/>
    <n v="0"/>
    <n v="0"/>
    <n v="0"/>
    <n v="0"/>
    <n v="0"/>
    <n v="0"/>
  </r>
  <r>
    <s v="TRTBIO"/>
    <x v="0"/>
    <x v="0"/>
    <s v="MtCO2e"/>
    <x v="0"/>
    <x v="2"/>
    <s v="Autres traitements des déchets solides"/>
    <x v="0"/>
    <n v="0"/>
    <n v="0"/>
    <n v="0"/>
    <n v="0"/>
    <n v="0"/>
    <n v="0"/>
    <n v="0"/>
    <n v="0"/>
    <n v="0"/>
    <n v="0"/>
    <n v="0"/>
    <n v="0"/>
  </r>
  <r>
    <s v="TRTBIO"/>
    <x v="0"/>
    <x v="1"/>
    <s v="kt"/>
    <x v="0"/>
    <x v="2"/>
    <s v="Autres traitements des déchets solides"/>
    <x v="0"/>
    <n v="2.4605300325828767"/>
    <n v="2.4605300325828767"/>
    <n v="2.4605300325828767"/>
    <n v="2.4605300325828767"/>
    <n v="2.4605300325828767"/>
    <n v="2.4605300325828767"/>
    <n v="2.4605300325828767"/>
    <n v="2.4605300325828767"/>
    <n v="2.4605300325828767"/>
    <n v="2.4605300325828767"/>
    <n v="2.4605300325828767"/>
    <n v="2.4605300325828767"/>
  </r>
  <r>
    <s v="TRTBIO"/>
    <x v="0"/>
    <x v="2"/>
    <s v="kt"/>
    <x v="0"/>
    <x v="2"/>
    <s v="Autres traitements des déchets solides"/>
    <x v="0"/>
    <n v="4.7773506079816723E-2"/>
    <n v="4.7773506079816723E-2"/>
    <n v="4.7773506079816723E-2"/>
    <n v="4.7773506079816723E-2"/>
    <n v="4.7773506079816723E-2"/>
    <n v="4.7773506079816723E-2"/>
    <n v="4.7773506079816723E-2"/>
    <n v="4.7773506079816723E-2"/>
    <n v="4.7773506079816723E-2"/>
    <n v="4.7773506079816723E-2"/>
    <n v="4.7773506079816723E-2"/>
    <n v="4.7773506079816723E-2"/>
  </r>
  <r>
    <s v="TRTBIO"/>
    <x v="0"/>
    <x v="3"/>
    <s v="ktCO2e"/>
    <x v="0"/>
    <x v="2"/>
    <s v="Autres traitements des déchets solides"/>
    <x v="0"/>
    <n v="0"/>
    <n v="0"/>
    <n v="0"/>
    <n v="0"/>
    <n v="0"/>
    <n v="0"/>
    <n v="0"/>
    <n v="0"/>
    <n v="0"/>
    <n v="0"/>
    <n v="0"/>
    <n v="0"/>
  </r>
  <r>
    <s v="TRTBIO"/>
    <x v="0"/>
    <x v="4"/>
    <s v="ktCO2e"/>
    <x v="0"/>
    <x v="2"/>
    <s v="Autres traitements des déchets solides"/>
    <x v="0"/>
    <n v="0"/>
    <n v="0"/>
    <n v="0"/>
    <n v="0"/>
    <n v="0"/>
    <n v="0"/>
    <n v="0"/>
    <n v="0"/>
    <n v="0"/>
    <n v="0"/>
    <n v="0"/>
    <n v="0"/>
  </r>
  <r>
    <s v="TRTBIO"/>
    <x v="0"/>
    <x v="5"/>
    <s v="kt"/>
    <x v="0"/>
    <x v="2"/>
    <s v="Autres traitements des déchets solides"/>
    <x v="0"/>
    <n v="0"/>
    <n v="0"/>
    <n v="0"/>
    <n v="0"/>
    <n v="0"/>
    <n v="0"/>
    <n v="0"/>
    <n v="0"/>
    <n v="0"/>
    <n v="0"/>
    <n v="0"/>
    <n v="0"/>
  </r>
  <r>
    <s v="TRTBIO"/>
    <x v="0"/>
    <x v="6"/>
    <s v="kt"/>
    <x v="0"/>
    <x v="2"/>
    <s v="Autres traitements des déchets solides"/>
    <x v="0"/>
    <n v="0"/>
    <n v="0"/>
    <n v="0"/>
    <n v="0"/>
    <n v="0"/>
    <n v="0"/>
    <n v="0"/>
    <n v="0"/>
    <n v="0"/>
    <n v="0"/>
    <n v="0"/>
    <n v="0"/>
  </r>
  <r>
    <s v="T_EAUX"/>
    <x v="0"/>
    <x v="0"/>
    <s v="MtCO2e"/>
    <x v="0"/>
    <x v="2"/>
    <s v="Traitement des eaux usées"/>
    <x v="0"/>
    <n v="0"/>
    <n v="0"/>
    <n v="0"/>
    <n v="0"/>
    <n v="0"/>
    <n v="0"/>
    <n v="0"/>
    <n v="0"/>
    <n v="0"/>
    <n v="0"/>
    <n v="0"/>
    <n v="0"/>
  </r>
  <r>
    <s v="T_EAUX"/>
    <x v="0"/>
    <x v="1"/>
    <s v="kt"/>
    <x v="0"/>
    <x v="2"/>
    <s v="Traitement des eaux usées"/>
    <x v="0"/>
    <n v="0.44138938540846651"/>
    <n v="0.44138938540846651"/>
    <n v="0.44138938540846651"/>
    <n v="0.44138938540846651"/>
    <n v="0.44138938540846651"/>
    <n v="0.44138938540846651"/>
    <n v="0.44138938540846651"/>
    <n v="0.44138938540846651"/>
    <n v="0.44138938540846651"/>
    <n v="0.44138938540846651"/>
    <n v="0.44138938540846651"/>
    <n v="0.44138938540846651"/>
  </r>
  <r>
    <s v="T_EAUX"/>
    <x v="0"/>
    <x v="2"/>
    <s v="kt"/>
    <x v="0"/>
    <x v="2"/>
    <s v="Traitement des eaux usées"/>
    <x v="0"/>
    <n v="0.59698724988301388"/>
    <n v="0.59698724988301388"/>
    <n v="0.59698724988301388"/>
    <n v="0.59698724988301388"/>
    <n v="0.59698724988301388"/>
    <n v="0.59698724988301388"/>
    <n v="0.59698724988301388"/>
    <n v="0.59698724988301388"/>
    <n v="0.59698724988301388"/>
    <n v="0.59698724988301388"/>
    <n v="0.59698724988301388"/>
    <n v="0.59698724988301388"/>
  </r>
  <r>
    <s v="T_EAUX"/>
    <x v="0"/>
    <x v="3"/>
    <s v="ktCO2e"/>
    <x v="0"/>
    <x v="2"/>
    <s v="Traitement des eaux usées"/>
    <x v="0"/>
    <n v="0"/>
    <n v="0"/>
    <n v="0"/>
    <n v="0"/>
    <n v="0"/>
    <n v="0"/>
    <n v="0"/>
    <n v="0"/>
    <n v="0"/>
    <n v="0"/>
    <n v="0"/>
    <n v="0"/>
  </r>
  <r>
    <s v="T_EAUX"/>
    <x v="0"/>
    <x v="4"/>
    <s v="ktCO2e"/>
    <x v="0"/>
    <x v="2"/>
    <s v="Traitement des eaux usées"/>
    <x v="0"/>
    <n v="0"/>
    <n v="0"/>
    <n v="0"/>
    <n v="0"/>
    <n v="0"/>
    <n v="0"/>
    <n v="0"/>
    <n v="0"/>
    <n v="0"/>
    <n v="0"/>
    <n v="0"/>
    <n v="0"/>
  </r>
  <r>
    <s v="T_EAUX"/>
    <x v="0"/>
    <x v="5"/>
    <s v="kt"/>
    <x v="0"/>
    <x v="2"/>
    <s v="Traitement des eaux usées"/>
    <x v="0"/>
    <n v="0"/>
    <n v="0"/>
    <n v="0"/>
    <n v="0"/>
    <n v="0"/>
    <n v="0"/>
    <n v="0"/>
    <n v="0"/>
    <n v="0"/>
    <n v="0"/>
    <n v="0"/>
    <n v="0"/>
  </r>
  <r>
    <s v="T_EAUX"/>
    <x v="0"/>
    <x v="6"/>
    <s v="kt"/>
    <x v="0"/>
    <x v="2"/>
    <s v="Traitement des eaux usées"/>
    <x v="0"/>
    <n v="0"/>
    <n v="0"/>
    <n v="0"/>
    <n v="0"/>
    <n v="0"/>
    <n v="0"/>
    <n v="0"/>
    <n v="0"/>
    <n v="0"/>
    <n v="0"/>
    <n v="0"/>
    <n v="0"/>
  </r>
  <r>
    <s v="EL_BOV"/>
    <x v="0"/>
    <x v="0"/>
    <s v="MtCO2e"/>
    <x v="0"/>
    <x v="3"/>
    <s v="Bovins"/>
    <x v="0"/>
    <n v="0"/>
    <n v="0"/>
    <n v="0"/>
    <n v="0"/>
    <n v="0"/>
    <n v="0"/>
    <n v="0"/>
    <n v="0"/>
    <n v="0"/>
    <n v="0"/>
    <n v="0"/>
    <n v="0"/>
  </r>
  <r>
    <s v="EL_BOV"/>
    <x v="0"/>
    <x v="1"/>
    <s v="kt"/>
    <x v="0"/>
    <x v="3"/>
    <s v="Bovins"/>
    <x v="0"/>
    <n v="122.65977241011214"/>
    <n v="118.88642421411205"/>
    <n v="123.86848187860264"/>
    <n v="123.37223381590968"/>
    <n v="123.96991269843433"/>
    <n v="120.19644748487558"/>
    <n v="118.71086277088006"/>
    <n v="117.99400150487756"/>
    <n v="116.64901338759151"/>
    <n v="118.89321123251334"/>
    <n v="118.42816005095459"/>
    <n v="121.56488592091365"/>
  </r>
  <r>
    <s v="EL_BOV"/>
    <x v="0"/>
    <x v="2"/>
    <s v="kt"/>
    <x v="0"/>
    <x v="3"/>
    <s v="Bovins"/>
    <x v="0"/>
    <n v="0.57009300151887188"/>
    <n v="0.57009300151887188"/>
    <n v="0.57009300151887188"/>
    <n v="0.57009300151887188"/>
    <n v="0.57009300151887188"/>
    <n v="0.57009300151887188"/>
    <n v="0.57009300151887188"/>
    <n v="0.57009300151887188"/>
    <n v="0.57009300151887188"/>
    <n v="0.57009300151887188"/>
    <n v="0.57009300151887188"/>
    <n v="0.57009300151887188"/>
  </r>
  <r>
    <s v="EL_BOV"/>
    <x v="0"/>
    <x v="3"/>
    <s v="ktCO2e"/>
    <x v="0"/>
    <x v="3"/>
    <s v="Bovins"/>
    <x v="0"/>
    <n v="0"/>
    <n v="0"/>
    <n v="0"/>
    <n v="0"/>
    <n v="0"/>
    <n v="0"/>
    <n v="0"/>
    <n v="0"/>
    <n v="0"/>
    <n v="0"/>
    <n v="0"/>
    <n v="0"/>
  </r>
  <r>
    <s v="EL_BOV"/>
    <x v="0"/>
    <x v="4"/>
    <s v="ktCO2e"/>
    <x v="0"/>
    <x v="3"/>
    <s v="Bovins"/>
    <x v="0"/>
    <n v="0"/>
    <n v="0"/>
    <n v="0"/>
    <n v="0"/>
    <n v="0"/>
    <n v="0"/>
    <n v="0"/>
    <n v="0"/>
    <n v="0"/>
    <n v="0"/>
    <n v="0"/>
    <n v="0"/>
  </r>
  <r>
    <s v="EL_BOV"/>
    <x v="0"/>
    <x v="5"/>
    <s v="kt"/>
    <x v="0"/>
    <x v="3"/>
    <s v="Bovins"/>
    <x v="0"/>
    <n v="0"/>
    <n v="0"/>
    <n v="0"/>
    <n v="0"/>
    <n v="0"/>
    <n v="0"/>
    <n v="0"/>
    <n v="0"/>
    <n v="0"/>
    <n v="0"/>
    <n v="0"/>
    <n v="0"/>
  </r>
  <r>
    <s v="EL_BOV"/>
    <x v="0"/>
    <x v="6"/>
    <s v="kt"/>
    <x v="0"/>
    <x v="3"/>
    <s v="Bovins"/>
    <x v="0"/>
    <n v="0"/>
    <n v="0"/>
    <n v="0"/>
    <n v="0"/>
    <n v="0"/>
    <n v="0"/>
    <n v="0"/>
    <n v="0"/>
    <n v="0"/>
    <n v="0"/>
    <n v="0"/>
    <n v="0"/>
  </r>
  <r>
    <s v="EL_POR"/>
    <x v="0"/>
    <x v="0"/>
    <s v="MtCO2e"/>
    <x v="0"/>
    <x v="3"/>
    <s v="Porcins"/>
    <x v="0"/>
    <n v="0"/>
    <n v="0"/>
    <n v="0"/>
    <n v="0"/>
    <n v="0"/>
    <n v="0"/>
    <n v="0"/>
    <n v="0"/>
    <n v="0"/>
    <n v="0"/>
    <n v="0"/>
    <n v="0"/>
  </r>
  <r>
    <s v="EL_POR"/>
    <x v="0"/>
    <x v="1"/>
    <s v="kt"/>
    <x v="0"/>
    <x v="3"/>
    <s v="Porcins"/>
    <x v="0"/>
    <n v="8.5118323924666051"/>
    <n v="8.5118323924666051"/>
    <n v="8.5118323924666051"/>
    <n v="8.5118323924666051"/>
    <n v="8.5118323924666051"/>
    <n v="8.5118323924666051"/>
    <n v="8.5118323924666051"/>
    <n v="8.5118323924666051"/>
    <n v="8.5118323924666051"/>
    <n v="8.5118323924666051"/>
    <n v="8.5118323924666051"/>
    <n v="8.5118323924666051"/>
  </r>
  <r>
    <s v="EL_POR"/>
    <x v="0"/>
    <x v="2"/>
    <s v="kt"/>
    <x v="0"/>
    <x v="3"/>
    <s v="Porcins"/>
    <x v="0"/>
    <n v="9.8921451335491888E-3"/>
    <n v="9.8921451335491888E-3"/>
    <n v="9.8921451335491888E-3"/>
    <n v="9.8921451335491888E-3"/>
    <n v="9.8921451335491888E-3"/>
    <n v="9.8921451335491888E-3"/>
    <n v="9.8921451335491888E-3"/>
    <n v="9.8921451335491888E-3"/>
    <n v="9.8921451335491888E-3"/>
    <n v="9.8921451335491888E-3"/>
    <n v="9.8921451335491888E-3"/>
    <n v="9.8921451335491888E-3"/>
  </r>
  <r>
    <s v="EL_POR"/>
    <x v="0"/>
    <x v="3"/>
    <s v="ktCO2e"/>
    <x v="0"/>
    <x v="3"/>
    <s v="Porcins"/>
    <x v="0"/>
    <n v="0"/>
    <n v="0"/>
    <n v="0"/>
    <n v="0"/>
    <n v="0"/>
    <n v="0"/>
    <n v="0"/>
    <n v="0"/>
    <n v="0"/>
    <n v="0"/>
    <n v="0"/>
    <n v="0"/>
  </r>
  <r>
    <s v="EL_POR"/>
    <x v="0"/>
    <x v="4"/>
    <s v="ktCO2e"/>
    <x v="0"/>
    <x v="3"/>
    <s v="Porcins"/>
    <x v="0"/>
    <n v="0"/>
    <n v="0"/>
    <n v="0"/>
    <n v="0"/>
    <n v="0"/>
    <n v="0"/>
    <n v="0"/>
    <n v="0"/>
    <n v="0"/>
    <n v="0"/>
    <n v="0"/>
    <n v="0"/>
  </r>
  <r>
    <s v="EL_POR"/>
    <x v="0"/>
    <x v="5"/>
    <s v="kt"/>
    <x v="0"/>
    <x v="3"/>
    <s v="Porcins"/>
    <x v="0"/>
    <n v="0"/>
    <n v="0"/>
    <n v="0"/>
    <n v="0"/>
    <n v="0"/>
    <n v="0"/>
    <n v="0"/>
    <n v="0"/>
    <n v="0"/>
    <n v="0"/>
    <n v="0"/>
    <n v="0"/>
  </r>
  <r>
    <s v="EL_POR"/>
    <x v="0"/>
    <x v="6"/>
    <s v="kt"/>
    <x v="0"/>
    <x v="3"/>
    <s v="Porcins"/>
    <x v="0"/>
    <n v="0"/>
    <n v="0"/>
    <n v="0"/>
    <n v="0"/>
    <n v="0"/>
    <n v="0"/>
    <n v="0"/>
    <n v="0"/>
    <n v="0"/>
    <n v="0"/>
    <n v="0"/>
    <n v="0"/>
  </r>
  <r>
    <s v="EL_VOL"/>
    <x v="0"/>
    <x v="0"/>
    <s v="MtCO2e"/>
    <x v="0"/>
    <x v="3"/>
    <s v="Volailles"/>
    <x v="0"/>
    <n v="0"/>
    <n v="0"/>
    <n v="0"/>
    <n v="0"/>
    <n v="0"/>
    <n v="0"/>
    <n v="0"/>
    <n v="0"/>
    <n v="0"/>
    <n v="0"/>
    <n v="0"/>
    <n v="0"/>
  </r>
  <r>
    <s v="EL_VOL"/>
    <x v="0"/>
    <x v="1"/>
    <s v="kt"/>
    <x v="0"/>
    <x v="3"/>
    <s v="Volailles"/>
    <x v="0"/>
    <n v="0.55758906472541725"/>
    <n v="0.55758906472541725"/>
    <n v="0.55758906472541725"/>
    <n v="0.55758906472541725"/>
    <n v="0.55758906472541725"/>
    <n v="0.55758906472541725"/>
    <n v="0.55758906472541725"/>
    <n v="0.55758906472541725"/>
    <n v="0.55758906472541725"/>
    <n v="0.55758906472541725"/>
    <n v="0.55758906472541725"/>
    <n v="0.55758906472541725"/>
  </r>
  <r>
    <s v="EL_VOL"/>
    <x v="0"/>
    <x v="2"/>
    <s v="kt"/>
    <x v="0"/>
    <x v="3"/>
    <s v="Volailles"/>
    <x v="0"/>
    <n v="1.6497661942010178E-2"/>
    <n v="1.6497661942010178E-2"/>
    <n v="1.6497661942010178E-2"/>
    <n v="1.6497661942010178E-2"/>
    <n v="1.6497661942010178E-2"/>
    <n v="1.6497661942010178E-2"/>
    <n v="1.6497661942010178E-2"/>
    <n v="1.6497661942010178E-2"/>
    <n v="1.6497661942010178E-2"/>
    <n v="1.6497661942010178E-2"/>
    <n v="1.6497661942010178E-2"/>
    <n v="1.6497661942010178E-2"/>
  </r>
  <r>
    <s v="EL_VOL"/>
    <x v="0"/>
    <x v="3"/>
    <s v="ktCO2e"/>
    <x v="0"/>
    <x v="3"/>
    <s v="Volailles"/>
    <x v="0"/>
    <n v="0"/>
    <n v="0"/>
    <n v="0"/>
    <n v="0"/>
    <n v="0"/>
    <n v="0"/>
    <n v="0"/>
    <n v="0"/>
    <n v="0"/>
    <n v="0"/>
    <n v="0"/>
    <n v="0"/>
  </r>
  <r>
    <s v="EL_VOL"/>
    <x v="0"/>
    <x v="4"/>
    <s v="ktCO2e"/>
    <x v="0"/>
    <x v="3"/>
    <s v="Volailles"/>
    <x v="0"/>
    <n v="0"/>
    <n v="0"/>
    <n v="0"/>
    <n v="0"/>
    <n v="0"/>
    <n v="0"/>
    <n v="0"/>
    <n v="0"/>
    <n v="0"/>
    <n v="0"/>
    <n v="0"/>
    <n v="0"/>
  </r>
  <r>
    <s v="EL_VOL"/>
    <x v="0"/>
    <x v="5"/>
    <s v="kt"/>
    <x v="0"/>
    <x v="3"/>
    <s v="Volailles"/>
    <x v="0"/>
    <n v="0"/>
    <n v="0"/>
    <n v="0"/>
    <n v="0"/>
    <n v="0"/>
    <n v="0"/>
    <n v="0"/>
    <n v="0"/>
    <n v="0"/>
    <n v="0"/>
    <n v="0"/>
    <n v="0"/>
  </r>
  <r>
    <s v="EL_VOL"/>
    <x v="0"/>
    <x v="6"/>
    <s v="kt"/>
    <x v="0"/>
    <x v="3"/>
    <s v="Volailles"/>
    <x v="0"/>
    <n v="0"/>
    <n v="0"/>
    <n v="0"/>
    <n v="0"/>
    <n v="0"/>
    <n v="0"/>
    <n v="0"/>
    <n v="0"/>
    <n v="0"/>
    <n v="0"/>
    <n v="0"/>
    <n v="0"/>
  </r>
  <r>
    <s v="EL_AUT"/>
    <x v="0"/>
    <x v="0"/>
    <s v="MtCO2e"/>
    <x v="0"/>
    <x v="3"/>
    <s v="Autres émissions de l'élevage"/>
    <x v="0"/>
    <n v="0"/>
    <n v="0"/>
    <n v="0"/>
    <n v="0"/>
    <n v="0"/>
    <n v="0"/>
    <n v="0"/>
    <n v="0"/>
    <n v="0"/>
    <n v="0"/>
    <n v="0"/>
    <n v="0"/>
  </r>
  <r>
    <s v="EL_AUT"/>
    <x v="0"/>
    <x v="1"/>
    <s v="kt"/>
    <x v="0"/>
    <x v="3"/>
    <s v="Autres émissions de l'élevage"/>
    <x v="0"/>
    <n v="10.267178552905921"/>
    <n v="10.267178552905921"/>
    <n v="10.267178552905921"/>
    <n v="10.267178552905921"/>
    <n v="10.267178552905921"/>
    <n v="10.267178552905921"/>
    <n v="10.267178552905921"/>
    <n v="10.267178552905921"/>
    <n v="10.267178552905921"/>
    <n v="10.267178552905921"/>
    <n v="10.267178552905921"/>
    <n v="10.267178552905921"/>
  </r>
  <r>
    <s v="EL_AUT"/>
    <x v="0"/>
    <x v="2"/>
    <s v="kt"/>
    <x v="0"/>
    <x v="3"/>
    <s v="Autres émissions de l'élevage"/>
    <x v="0"/>
    <n v="0.35880041096298948"/>
    <n v="0.35880041096298948"/>
    <n v="0.35880041096298948"/>
    <n v="0.35880041096298948"/>
    <n v="0.35880041096298948"/>
    <n v="0.35880041096298948"/>
    <n v="0.35880041096298948"/>
    <n v="0.35880041096298948"/>
    <n v="0.35880041096298948"/>
    <n v="0.35880041096298948"/>
    <n v="0.35880041096298948"/>
    <n v="0.35880041096298948"/>
  </r>
  <r>
    <s v="EL_AUT"/>
    <x v="0"/>
    <x v="3"/>
    <s v="ktCO2e"/>
    <x v="0"/>
    <x v="3"/>
    <s v="Autres émissions de l'élevage"/>
    <x v="0"/>
    <n v="2.3407962514581144"/>
    <n v="2.3407962514581144"/>
    <n v="2.3407962514581144"/>
    <n v="2.3407962514581144"/>
    <n v="2.3407962514581144"/>
    <n v="2.3407962514581144"/>
    <n v="2.3407962514581144"/>
    <n v="2.3407962514581144"/>
    <n v="2.3407962514581144"/>
    <n v="2.3407962514581144"/>
    <n v="2.3407962514581144"/>
    <n v="2.3407962514581144"/>
  </r>
  <r>
    <s v="EL_AUT"/>
    <x v="0"/>
    <x v="4"/>
    <s v="ktCO2e"/>
    <x v="0"/>
    <x v="3"/>
    <s v="Autres émissions de l'élevage"/>
    <x v="0"/>
    <n v="0"/>
    <n v="0"/>
    <n v="0"/>
    <n v="0"/>
    <n v="0"/>
    <n v="0"/>
    <n v="0"/>
    <n v="0"/>
    <n v="0"/>
    <n v="0"/>
    <n v="0"/>
    <n v="0"/>
  </r>
  <r>
    <s v="EL_AUT"/>
    <x v="0"/>
    <x v="5"/>
    <s v="kt"/>
    <x v="0"/>
    <x v="3"/>
    <s v="Autres émissions de l'élevage"/>
    <x v="0"/>
    <n v="0"/>
    <n v="0"/>
    <n v="0"/>
    <n v="0"/>
    <n v="0"/>
    <n v="0"/>
    <n v="0"/>
    <n v="0"/>
    <n v="0"/>
    <n v="0"/>
    <n v="0"/>
    <n v="0"/>
  </r>
  <r>
    <s v="EL_AUT"/>
    <x v="0"/>
    <x v="6"/>
    <s v="kt"/>
    <x v="0"/>
    <x v="3"/>
    <s v="Autres émissions de l'élevage"/>
    <x v="0"/>
    <n v="0"/>
    <n v="0"/>
    <n v="0"/>
    <n v="0"/>
    <n v="0"/>
    <n v="0"/>
    <n v="0"/>
    <n v="0"/>
    <n v="0"/>
    <n v="0"/>
    <n v="0"/>
    <n v="0"/>
  </r>
  <r>
    <s v="CU_MIN"/>
    <x v="0"/>
    <x v="0"/>
    <s v="MtCO2e"/>
    <x v="0"/>
    <x v="3"/>
    <s v="Engrais et amendements minéraux"/>
    <x v="0"/>
    <n v="0.17482911170545504"/>
    <n v="0.17482911170545504"/>
    <n v="0.17482911170545504"/>
    <n v="0.17482911170545504"/>
    <n v="0.17482911170545504"/>
    <n v="0.17482911170545504"/>
    <n v="0.17482911170545504"/>
    <n v="0.17482911170545504"/>
    <n v="0.17482911170545504"/>
    <n v="0.17482911170545504"/>
    <n v="0.17482911170545504"/>
    <n v="0.17482911170545504"/>
  </r>
  <r>
    <s v="CU_MIN"/>
    <x v="0"/>
    <x v="1"/>
    <s v="kt"/>
    <x v="0"/>
    <x v="3"/>
    <s v="Engrais et amendements minéraux"/>
    <x v="0"/>
    <n v="0"/>
    <n v="0"/>
    <n v="0"/>
    <n v="0"/>
    <n v="0"/>
    <n v="0"/>
    <n v="0"/>
    <n v="0"/>
    <n v="0"/>
    <n v="0"/>
    <n v="0"/>
    <n v="0"/>
  </r>
  <r>
    <s v="CU_MIN"/>
    <x v="0"/>
    <x v="2"/>
    <s v="kt"/>
    <x v="0"/>
    <x v="3"/>
    <s v="Engrais et amendements minéraux"/>
    <x v="0"/>
    <n v="0"/>
    <n v="3.8886479599293353"/>
    <n v="11.749345598319518"/>
    <n v="12.285558507614475"/>
    <n v="5.6844224064583502"/>
    <n v="1.2595615372340598"/>
    <n v="0"/>
    <n v="0"/>
    <n v="0"/>
    <n v="0"/>
    <n v="0"/>
    <n v="0"/>
  </r>
  <r>
    <s v="CU_MIN"/>
    <x v="0"/>
    <x v="3"/>
    <s v="ktCO2e"/>
    <x v="0"/>
    <x v="3"/>
    <s v="Engrais et amendements minéraux"/>
    <x v="0"/>
    <n v="0"/>
    <n v="0"/>
    <n v="0"/>
    <n v="0"/>
    <n v="0"/>
    <n v="0"/>
    <n v="0"/>
    <n v="0"/>
    <n v="0"/>
    <n v="0"/>
    <n v="0"/>
    <n v="0"/>
  </r>
  <r>
    <s v="CU_MIN"/>
    <x v="0"/>
    <x v="4"/>
    <s v="ktCO2e"/>
    <x v="0"/>
    <x v="3"/>
    <s v="Engrais et amendements minéraux"/>
    <x v="0"/>
    <n v="0"/>
    <n v="0"/>
    <n v="0"/>
    <n v="0"/>
    <n v="0"/>
    <n v="0"/>
    <n v="0"/>
    <n v="0"/>
    <n v="0"/>
    <n v="0"/>
    <n v="0"/>
    <n v="0"/>
  </r>
  <r>
    <s v="CU_MIN"/>
    <x v="0"/>
    <x v="5"/>
    <s v="kt"/>
    <x v="0"/>
    <x v="3"/>
    <s v="Engrais et amendements minéraux"/>
    <x v="0"/>
    <n v="0"/>
    <n v="0"/>
    <n v="0"/>
    <n v="0"/>
    <n v="0"/>
    <n v="0"/>
    <n v="0"/>
    <n v="0"/>
    <n v="0"/>
    <n v="0"/>
    <n v="0"/>
    <n v="0"/>
  </r>
  <r>
    <s v="CU_MIN"/>
    <x v="0"/>
    <x v="6"/>
    <s v="kt"/>
    <x v="0"/>
    <x v="3"/>
    <s v="Engrais et amendements minéraux"/>
    <x v="0"/>
    <n v="0"/>
    <n v="0"/>
    <n v="0"/>
    <n v="0"/>
    <n v="0"/>
    <n v="0"/>
    <n v="0"/>
    <n v="0"/>
    <n v="0"/>
    <n v="0"/>
    <n v="0"/>
    <n v="0"/>
  </r>
  <r>
    <s v="CU_ORG"/>
    <x v="0"/>
    <x v="0"/>
    <s v="MtCO2e"/>
    <x v="0"/>
    <x v="3"/>
    <s v="Engrais et amendements organiques"/>
    <x v="0"/>
    <n v="0"/>
    <n v="0"/>
    <n v="0"/>
    <n v="0"/>
    <n v="0"/>
    <n v="0"/>
    <n v="0"/>
    <n v="0"/>
    <n v="0"/>
    <n v="0"/>
    <n v="0"/>
    <n v="0"/>
  </r>
  <r>
    <s v="CU_ORG"/>
    <x v="0"/>
    <x v="1"/>
    <s v="kt"/>
    <x v="0"/>
    <x v="3"/>
    <s v="Engrais et amendements organiques"/>
    <x v="0"/>
    <n v="0"/>
    <n v="0"/>
    <n v="0"/>
    <n v="0"/>
    <n v="0"/>
    <n v="0"/>
    <n v="0"/>
    <n v="0"/>
    <n v="0"/>
    <n v="0"/>
    <n v="0"/>
    <n v="0"/>
  </r>
  <r>
    <s v="CU_ORG"/>
    <x v="0"/>
    <x v="2"/>
    <s v="kt"/>
    <x v="0"/>
    <x v="3"/>
    <s v="Engrais et amendements organiques"/>
    <x v="0"/>
    <n v="0.58826337490981673"/>
    <n v="1.6370591241637531"/>
    <n v="0.84062795020662007"/>
    <n v="0.23999260021014335"/>
    <n v="1.6781220928410934E-2"/>
    <n v="1.6781220928410934E-2"/>
    <n v="1.6781220928410934E-2"/>
    <n v="0.70609622350067802"/>
    <n v="0.33502043674691367"/>
    <n v="0.72988241747679172"/>
    <n v="0.41927599999029197"/>
    <n v="1.6781220928410934E-2"/>
  </r>
  <r>
    <s v="CU_ORG"/>
    <x v="0"/>
    <x v="3"/>
    <s v="ktCO2e"/>
    <x v="0"/>
    <x v="3"/>
    <s v="Engrais et amendements organiques"/>
    <x v="0"/>
    <n v="0"/>
    <n v="0"/>
    <n v="0"/>
    <n v="0"/>
    <n v="0"/>
    <n v="0"/>
    <n v="0"/>
    <n v="0"/>
    <n v="0"/>
    <n v="0"/>
    <n v="0"/>
    <n v="0"/>
  </r>
  <r>
    <s v="CU_ORG"/>
    <x v="0"/>
    <x v="4"/>
    <s v="ktCO2e"/>
    <x v="0"/>
    <x v="3"/>
    <s v="Engrais et amendements organiques"/>
    <x v="0"/>
    <n v="0"/>
    <n v="0"/>
    <n v="0"/>
    <n v="0"/>
    <n v="0"/>
    <n v="0"/>
    <n v="0"/>
    <n v="0"/>
    <n v="0"/>
    <n v="0"/>
    <n v="0"/>
    <n v="0"/>
  </r>
  <r>
    <s v="CU_ORG"/>
    <x v="0"/>
    <x v="5"/>
    <s v="kt"/>
    <x v="0"/>
    <x v="3"/>
    <s v="Engrais et amendements organiques"/>
    <x v="0"/>
    <n v="0"/>
    <n v="0"/>
    <n v="0"/>
    <n v="0"/>
    <n v="0"/>
    <n v="0"/>
    <n v="0"/>
    <n v="0"/>
    <n v="0"/>
    <n v="0"/>
    <n v="0"/>
    <n v="0"/>
  </r>
  <r>
    <s v="CU_ORG"/>
    <x v="0"/>
    <x v="6"/>
    <s v="kt"/>
    <x v="0"/>
    <x v="3"/>
    <s v="Engrais et amendements organiques"/>
    <x v="0"/>
    <n v="0"/>
    <n v="0"/>
    <n v="0"/>
    <n v="0"/>
    <n v="0"/>
    <n v="0"/>
    <n v="0"/>
    <n v="0"/>
    <n v="0"/>
    <n v="0"/>
    <n v="0"/>
    <n v="0"/>
  </r>
  <r>
    <s v="CU_PAT"/>
    <x v="0"/>
    <x v="0"/>
    <s v="MtCO2e"/>
    <x v="0"/>
    <x v="3"/>
    <s v="Pâture"/>
    <x v="0"/>
    <n v="0"/>
    <n v="0"/>
    <n v="0"/>
    <n v="0"/>
    <n v="0"/>
    <n v="0"/>
    <n v="0"/>
    <n v="0"/>
    <n v="0"/>
    <n v="0"/>
    <n v="0"/>
    <n v="0"/>
  </r>
  <r>
    <s v="CU_PAT"/>
    <x v="0"/>
    <x v="1"/>
    <s v="kt"/>
    <x v="0"/>
    <x v="3"/>
    <s v="Pâture"/>
    <x v="0"/>
    <n v="0"/>
    <n v="0"/>
    <n v="0"/>
    <n v="0"/>
    <n v="0"/>
    <n v="0"/>
    <n v="0"/>
    <n v="0"/>
    <n v="0"/>
    <n v="0"/>
    <n v="0"/>
    <n v="0"/>
  </r>
  <r>
    <s v="CU_PAT"/>
    <x v="0"/>
    <x v="2"/>
    <s v="kt"/>
    <x v="0"/>
    <x v="3"/>
    <s v="Pâture"/>
    <x v="0"/>
    <n v="5.0380195406350511E-2"/>
    <n v="6.3713811158711706E-2"/>
    <n v="0.4036021869426068"/>
    <n v="0.7136943159702609"/>
    <n v="0.74955565323059103"/>
    <n v="0.74544041780727432"/>
    <n v="0.743676745482996"/>
    <n v="0.74161912777133754"/>
    <n v="0.72241469579586026"/>
    <n v="0.63021382595441033"/>
    <n v="0.3433182231396838"/>
    <n v="6.2138010901540718E-2"/>
  </r>
  <r>
    <s v="CU_PAT"/>
    <x v="0"/>
    <x v="3"/>
    <s v="ktCO2e"/>
    <x v="0"/>
    <x v="3"/>
    <s v="Pâture"/>
    <x v="0"/>
    <n v="0"/>
    <n v="0"/>
    <n v="0"/>
    <n v="0"/>
    <n v="0"/>
    <n v="0"/>
    <n v="0"/>
    <n v="0"/>
    <n v="0"/>
    <n v="0"/>
    <n v="0"/>
    <n v="0"/>
  </r>
  <r>
    <s v="CU_PAT"/>
    <x v="0"/>
    <x v="4"/>
    <s v="ktCO2e"/>
    <x v="0"/>
    <x v="3"/>
    <s v="Pâture"/>
    <x v="0"/>
    <n v="0"/>
    <n v="0"/>
    <n v="0"/>
    <n v="0"/>
    <n v="0"/>
    <n v="0"/>
    <n v="0"/>
    <n v="0"/>
    <n v="0"/>
    <n v="0"/>
    <n v="0"/>
    <n v="0"/>
  </r>
  <r>
    <s v="CU_PAT"/>
    <x v="0"/>
    <x v="5"/>
    <s v="kt"/>
    <x v="0"/>
    <x v="3"/>
    <s v="Pâture"/>
    <x v="0"/>
    <n v="0"/>
    <n v="0"/>
    <n v="0"/>
    <n v="0"/>
    <n v="0"/>
    <n v="0"/>
    <n v="0"/>
    <n v="0"/>
    <n v="0"/>
    <n v="0"/>
    <n v="0"/>
    <n v="0"/>
  </r>
  <r>
    <s v="CU_PAT"/>
    <x v="0"/>
    <x v="6"/>
    <s v="kt"/>
    <x v="0"/>
    <x v="3"/>
    <s v="Pâture"/>
    <x v="0"/>
    <n v="0"/>
    <n v="0"/>
    <n v="0"/>
    <n v="0"/>
    <n v="0"/>
    <n v="0"/>
    <n v="0"/>
    <n v="0"/>
    <n v="0"/>
    <n v="0"/>
    <n v="0"/>
    <n v="0"/>
  </r>
  <r>
    <s v="CU_BRU"/>
    <x v="0"/>
    <x v="0"/>
    <s v="MtCO2e"/>
    <x v="0"/>
    <x v="3"/>
    <s v="Brûlage de résidus agricoles"/>
    <x v="0"/>
    <n v="0"/>
    <n v="0"/>
    <n v="0"/>
    <n v="0"/>
    <n v="0"/>
    <n v="0"/>
    <n v="0"/>
    <n v="0"/>
    <n v="0"/>
    <n v="0"/>
    <n v="0"/>
    <n v="0"/>
  </r>
  <r>
    <s v="CU_BRU"/>
    <x v="0"/>
    <x v="1"/>
    <s v="kt"/>
    <x v="0"/>
    <x v="3"/>
    <s v="Brûlage de résidus agricoles"/>
    <x v="0"/>
    <n v="8.532882930104449E-2"/>
    <n v="8.532882930104449E-2"/>
    <n v="6.1175586962454134E-2"/>
    <n v="1.2869102285273425E-2"/>
    <n v="1.2869102285273425E-2"/>
    <n v="1.2869102285273425E-2"/>
    <n v="3.9839838167687151E-2"/>
    <n v="6.3505967780674383E-2"/>
    <n v="0.1319547111588486"/>
    <n v="8.9090094040397624E-2"/>
    <n v="0.11699375264045092"/>
    <n v="6.1390402770342294E-2"/>
  </r>
  <r>
    <s v="CU_BRU"/>
    <x v="0"/>
    <x v="2"/>
    <s v="kt"/>
    <x v="0"/>
    <x v="3"/>
    <s v="Brûlage de résidus agricoles"/>
    <x v="0"/>
    <n v="2.2122289078048574E-3"/>
    <n v="2.2122289078048574E-3"/>
    <n v="1.586033736063626E-3"/>
    <n v="3.3364339258116295E-4"/>
    <n v="3.3364339258116295E-4"/>
    <n v="3.3364339258116295E-4"/>
    <n v="1.0328846932363338E-3"/>
    <n v="1.6464510165360028E-3"/>
    <n v="3.4210480670812606E-3"/>
    <n v="2.3097431788251235E-3"/>
    <n v="3.0331713647524317E-3"/>
    <n v="1.5916030347866523E-3"/>
  </r>
  <r>
    <s v="CU_BRU"/>
    <x v="0"/>
    <x v="3"/>
    <s v="ktCO2e"/>
    <x v="0"/>
    <x v="3"/>
    <s v="Brûlage de résidus agricoles"/>
    <x v="0"/>
    <n v="0"/>
    <n v="0"/>
    <n v="0"/>
    <n v="0"/>
    <n v="0"/>
    <n v="0"/>
    <n v="0"/>
    <n v="0"/>
    <n v="0"/>
    <n v="0"/>
    <n v="0"/>
    <n v="0"/>
  </r>
  <r>
    <s v="CU_BRU"/>
    <x v="0"/>
    <x v="4"/>
    <s v="ktCO2e"/>
    <x v="0"/>
    <x v="3"/>
    <s v="Brûlage de résidus agricoles"/>
    <x v="0"/>
    <n v="0"/>
    <n v="0"/>
    <n v="0"/>
    <n v="0"/>
    <n v="0"/>
    <n v="0"/>
    <n v="0"/>
    <n v="0"/>
    <n v="0"/>
    <n v="0"/>
    <n v="0"/>
    <n v="0"/>
  </r>
  <r>
    <s v="CU_BRU"/>
    <x v="0"/>
    <x v="5"/>
    <s v="kt"/>
    <x v="0"/>
    <x v="3"/>
    <s v="Brûlage de résidus agricoles"/>
    <x v="0"/>
    <n v="0"/>
    <n v="0"/>
    <n v="0"/>
    <n v="0"/>
    <n v="0"/>
    <n v="0"/>
    <n v="0"/>
    <n v="0"/>
    <n v="0"/>
    <n v="0"/>
    <n v="0"/>
    <n v="0"/>
  </r>
  <r>
    <s v="CU_BRU"/>
    <x v="0"/>
    <x v="6"/>
    <s v="kt"/>
    <x v="0"/>
    <x v="3"/>
    <s v="Brûlage de résidus agricoles"/>
    <x v="0"/>
    <n v="0"/>
    <n v="0"/>
    <n v="0"/>
    <n v="0"/>
    <n v="0"/>
    <n v="0"/>
    <n v="0"/>
    <n v="0"/>
    <n v="0"/>
    <n v="0"/>
    <n v="0"/>
    <n v="0"/>
  </r>
  <r>
    <s v="CU_AUT"/>
    <x v="0"/>
    <x v="0"/>
    <s v="MtCO2e"/>
    <x v="0"/>
    <x v="3"/>
    <s v="Autres émissions des cultures"/>
    <x v="0"/>
    <n v="0"/>
    <n v="0"/>
    <n v="0"/>
    <n v="0"/>
    <n v="0"/>
    <n v="0"/>
    <n v="0"/>
    <n v="0"/>
    <n v="0"/>
    <n v="0"/>
    <n v="0"/>
    <n v="0"/>
  </r>
  <r>
    <s v="CU_AUT"/>
    <x v="0"/>
    <x v="1"/>
    <s v="kt"/>
    <x v="0"/>
    <x v="3"/>
    <s v="Autres émissions des cultures"/>
    <x v="0"/>
    <n v="0.1557741350531098"/>
    <n v="0.1557741350531098"/>
    <n v="0.1557741350531098"/>
    <n v="0.1557741350531098"/>
    <n v="0.1557741350531098"/>
    <n v="0.1557741350531098"/>
    <n v="0.1557741350531098"/>
    <n v="0.1557741350531098"/>
    <n v="0.1557741350531098"/>
    <n v="0.1557741350531098"/>
    <n v="0.1557741350531098"/>
    <n v="0.1557741350531098"/>
  </r>
  <r>
    <s v="CU_AUT"/>
    <x v="0"/>
    <x v="2"/>
    <s v="kt"/>
    <x v="0"/>
    <x v="3"/>
    <s v="Autres émissions des cultures"/>
    <x v="0"/>
    <n v="2.4744440488995059"/>
    <n v="2.4744440488995059"/>
    <n v="2.4744440488995059"/>
    <n v="2.4744440488995059"/>
    <n v="2.4744440488995059"/>
    <n v="2.4744440488995059"/>
    <n v="2.4744440488995059"/>
    <n v="2.4744440488995059"/>
    <n v="2.4744440488995059"/>
    <n v="2.4744440488995059"/>
    <n v="2.4744440488995059"/>
    <n v="2.4744440488995059"/>
  </r>
  <r>
    <s v="CU_AUT"/>
    <x v="0"/>
    <x v="3"/>
    <s v="ktCO2e"/>
    <x v="0"/>
    <x v="3"/>
    <s v="Autres émissions des cultures"/>
    <x v="0"/>
    <n v="0"/>
    <n v="0"/>
    <n v="0"/>
    <n v="0"/>
    <n v="0"/>
    <n v="0"/>
    <n v="0"/>
    <n v="0"/>
    <n v="0"/>
    <n v="0"/>
    <n v="0"/>
    <n v="0"/>
  </r>
  <r>
    <s v="CU_AUT"/>
    <x v="0"/>
    <x v="4"/>
    <s v="ktCO2e"/>
    <x v="0"/>
    <x v="3"/>
    <s v="Autres émissions des cultures"/>
    <x v="0"/>
    <n v="0"/>
    <n v="0"/>
    <n v="0"/>
    <n v="0"/>
    <n v="0"/>
    <n v="0"/>
    <n v="0"/>
    <n v="0"/>
    <n v="0"/>
    <n v="0"/>
    <n v="0"/>
    <n v="0"/>
  </r>
  <r>
    <s v="CU_AUT"/>
    <x v="0"/>
    <x v="5"/>
    <s v="kt"/>
    <x v="0"/>
    <x v="3"/>
    <s v="Autres émissions des cultures"/>
    <x v="0"/>
    <n v="0"/>
    <n v="0"/>
    <n v="0"/>
    <n v="0"/>
    <n v="0"/>
    <n v="0"/>
    <n v="0"/>
    <n v="0"/>
    <n v="0"/>
    <n v="0"/>
    <n v="0"/>
    <n v="0"/>
  </r>
  <r>
    <s v="CU_AUT"/>
    <x v="0"/>
    <x v="6"/>
    <s v="kt"/>
    <x v="0"/>
    <x v="3"/>
    <s v="Autres émissions des cultures"/>
    <x v="0"/>
    <n v="0"/>
    <n v="0"/>
    <n v="0"/>
    <n v="0"/>
    <n v="0"/>
    <n v="0"/>
    <n v="0"/>
    <n v="0"/>
    <n v="0"/>
    <n v="0"/>
    <n v="0"/>
    <n v="0"/>
  </r>
  <r>
    <s v="AG_ENE"/>
    <x v="0"/>
    <x v="0"/>
    <s v="MtCO2e"/>
    <x v="0"/>
    <x v="3"/>
    <s v="Engins, moteurs et chaudières en agriculture"/>
    <x v="0"/>
    <n v="0.6661028176412308"/>
    <n v="0.67341696609708579"/>
    <n v="0.71277488760790486"/>
    <n v="0.78269468637159112"/>
    <n v="0.75042459567594366"/>
    <n v="0.77277072744002784"/>
    <n v="0.9997237881976111"/>
    <n v="0.7070421041184406"/>
    <n v="0.83523818468547795"/>
    <n v="0.86015274473013936"/>
    <n v="0.74379302583831841"/>
    <n v="0.61644828770892501"/>
  </r>
  <r>
    <s v="AG_ENE"/>
    <x v="0"/>
    <x v="1"/>
    <s v="kt"/>
    <x v="0"/>
    <x v="3"/>
    <s v="Engins, moteurs et chaudières en agriculture"/>
    <x v="0"/>
    <n v="3.6257634707697162E-2"/>
    <n v="3.2482642189516263E-2"/>
    <n v="3.1860689251638014E-2"/>
    <n v="3.1193260164493593E-2"/>
    <n v="2.8523482999966768E-2"/>
    <n v="2.6744678300316217E-2"/>
    <n v="3.0805641261725757E-2"/>
    <n v="2.6088363847647126E-2"/>
    <n v="2.7748396403695582E-2"/>
    <n v="3.1849795198733211E-2"/>
    <n v="3.3042687752503498E-2"/>
    <n v="3.4205763543946645E-2"/>
  </r>
  <r>
    <s v="AG_ENE"/>
    <x v="0"/>
    <x v="2"/>
    <s v="kt"/>
    <x v="0"/>
    <x v="3"/>
    <s v="Engins, moteurs et chaudières en agriculture"/>
    <x v="0"/>
    <n v="0.19703172790331466"/>
    <n v="0.21284532447438165"/>
    <n v="0.23914425163420394"/>
    <n v="0.27866850771827473"/>
    <n v="0.27322944893884321"/>
    <n v="0.29137605644142156"/>
    <n v="0.38606093388977647"/>
    <n v="0.26706740498292247"/>
    <n v="0.31413739093740567"/>
    <n v="0.30923108763487306"/>
    <n v="0.24931982048091136"/>
    <n v="0.19020484588349662"/>
  </r>
  <r>
    <s v="AG_ENE"/>
    <x v="0"/>
    <x v="3"/>
    <s v="ktCO2e"/>
    <x v="0"/>
    <x v="3"/>
    <s v="Engins, moteurs et chaudières en agriculture"/>
    <x v="0"/>
    <n v="0"/>
    <n v="0"/>
    <n v="0"/>
    <n v="0"/>
    <n v="0"/>
    <n v="0"/>
    <n v="0"/>
    <n v="0"/>
    <n v="0"/>
    <n v="0"/>
    <n v="0"/>
    <n v="0"/>
  </r>
  <r>
    <s v="AG_ENE"/>
    <x v="0"/>
    <x v="4"/>
    <s v="ktCO2e"/>
    <x v="0"/>
    <x v="3"/>
    <s v="Engins, moteurs et chaudières en agriculture"/>
    <x v="0"/>
    <n v="0"/>
    <n v="0"/>
    <n v="0"/>
    <n v="0"/>
    <n v="0"/>
    <n v="0"/>
    <n v="0"/>
    <n v="0"/>
    <n v="0"/>
    <n v="0"/>
    <n v="0"/>
    <n v="0"/>
  </r>
  <r>
    <s v="AG_ENE"/>
    <x v="0"/>
    <x v="5"/>
    <s v="kt"/>
    <x v="0"/>
    <x v="3"/>
    <s v="Engins, moteurs et chaudières en agriculture"/>
    <x v="0"/>
    <n v="0"/>
    <n v="0"/>
    <n v="0"/>
    <n v="0"/>
    <n v="0"/>
    <n v="0"/>
    <n v="0"/>
    <n v="0"/>
    <n v="0"/>
    <n v="0"/>
    <n v="0"/>
    <n v="0"/>
  </r>
  <r>
    <s v="AG_ENE"/>
    <x v="0"/>
    <x v="6"/>
    <s v="kt"/>
    <x v="0"/>
    <x v="3"/>
    <s v="Engins, moteurs et chaudières en agriculture"/>
    <x v="0"/>
    <n v="0"/>
    <n v="0"/>
    <n v="0"/>
    <n v="0"/>
    <n v="0"/>
    <n v="0"/>
    <n v="0"/>
    <n v="0"/>
    <n v="0"/>
    <n v="0"/>
    <n v="0"/>
    <n v="0"/>
  </r>
  <r>
    <s v="VP_DIE"/>
    <x v="0"/>
    <x v="0"/>
    <s v="MtCO2e"/>
    <x v="0"/>
    <x v="4"/>
    <s v="VP diesel"/>
    <x v="0"/>
    <n v="3.8786900113308325"/>
    <n v="3.7356119432047543"/>
    <n v="4.0456995535895333"/>
    <n v="4.2123887782757352"/>
    <n v="4.1280716702395557"/>
    <n v="3.9944761565569604"/>
    <n v="4.5484047975694262"/>
    <n v="3.8651284578898264"/>
    <n v="4.0118973924593657"/>
    <n v="4.3265589069198951"/>
    <n v="3.940840277627021"/>
    <n v="4.1131249597282915"/>
  </r>
  <r>
    <s v="VP_DIE"/>
    <x v="0"/>
    <x v="1"/>
    <s v="kt"/>
    <x v="0"/>
    <x v="4"/>
    <s v="VP diesel"/>
    <x v="0"/>
    <n v="2.4578495034455652E-2"/>
    <n v="2.3672841721051458E-2"/>
    <n v="2.5635629417787058E-2"/>
    <n v="2.669073625996787E-2"/>
    <n v="2.61570271508797E-2"/>
    <n v="2.5311396361987835E-2"/>
    <n v="2.8817645193083063E-2"/>
    <n v="2.4492653326012036E-2"/>
    <n v="2.5421669027989351E-2"/>
    <n v="2.74134085510646E-2"/>
    <n v="2.4971892816081399E-2"/>
    <n v="2.6062417696919978E-2"/>
  </r>
  <r>
    <s v="VP_DIE"/>
    <x v="0"/>
    <x v="2"/>
    <s v="kt"/>
    <x v="0"/>
    <x v="4"/>
    <s v="VP diesel"/>
    <x v="0"/>
    <n v="0.1960168537687991"/>
    <n v="0.1887822713736873"/>
    <n v="0.2044615043715442"/>
    <n v="0.21288995847470563"/>
    <n v="0.20862655826673129"/>
    <n v="0.20187145062506001"/>
    <n v="0.22988023245237502"/>
    <n v="0.19533112899588556"/>
    <n v="0.20275233592223618"/>
    <n v="0.21866284326099492"/>
    <n v="0.19915941243126103"/>
    <n v="0.20787079457669916"/>
  </r>
  <r>
    <s v="VP_DIE"/>
    <x v="0"/>
    <x v="3"/>
    <s v="ktCO2e"/>
    <x v="0"/>
    <x v="4"/>
    <s v="VP diesel"/>
    <x v="0"/>
    <n v="40.238836609027906"/>
    <n v="40.238836609027906"/>
    <n v="40.238836609027906"/>
    <n v="40.238836609027906"/>
    <n v="40.238836609027906"/>
    <n v="120.7165098270837"/>
    <n v="120.7165098270837"/>
    <n v="120.7165098270837"/>
    <n v="40.238836609027906"/>
    <n v="40.238836609027906"/>
    <n v="40.238836609027906"/>
    <n v="40.238836609027906"/>
  </r>
  <r>
    <s v="VP_DIE"/>
    <x v="0"/>
    <x v="4"/>
    <s v="ktCO2e"/>
    <x v="0"/>
    <x v="4"/>
    <s v="VP diesel"/>
    <x v="0"/>
    <n v="0"/>
    <n v="0"/>
    <n v="0"/>
    <n v="0"/>
    <n v="0"/>
    <n v="0"/>
    <n v="0"/>
    <n v="0"/>
    <n v="0"/>
    <n v="0"/>
    <n v="0"/>
    <n v="0"/>
  </r>
  <r>
    <s v="VP_DIE"/>
    <x v="0"/>
    <x v="5"/>
    <s v="kt"/>
    <x v="0"/>
    <x v="4"/>
    <s v="VP diesel"/>
    <x v="0"/>
    <n v="0"/>
    <n v="0"/>
    <n v="0"/>
    <n v="0"/>
    <n v="0"/>
    <n v="0"/>
    <n v="0"/>
    <n v="0"/>
    <n v="0"/>
    <n v="0"/>
    <n v="0"/>
    <n v="0"/>
  </r>
  <r>
    <s v="VP_DIE"/>
    <x v="0"/>
    <x v="6"/>
    <s v="kt"/>
    <x v="0"/>
    <x v="4"/>
    <s v="VP diesel"/>
    <x v="0"/>
    <n v="0"/>
    <n v="0"/>
    <n v="0"/>
    <n v="0"/>
    <n v="0"/>
    <n v="0"/>
    <n v="0"/>
    <n v="0"/>
    <n v="0"/>
    <n v="0"/>
    <n v="0"/>
    <n v="0"/>
  </r>
  <r>
    <s v="VP_ESS"/>
    <x v="0"/>
    <x v="0"/>
    <s v="MtCO2e"/>
    <x v="0"/>
    <x v="4"/>
    <s v="VP essence"/>
    <x v="0"/>
    <n v="1.6442583625718252"/>
    <n v="1.5720100528291154"/>
    <n v="1.7505052775832004"/>
    <n v="1.9669547439546349"/>
    <n v="1.9042172816851943"/>
    <n v="1.9350396612443879"/>
    <n v="2.2120615603318949"/>
    <n v="2.087437365052808"/>
    <n v="1.8882419106749253"/>
    <n v="1.9605284268215182"/>
    <n v="1.7724408475992137"/>
    <n v="1.9786841099467092"/>
  </r>
  <r>
    <s v="VP_ESS"/>
    <x v="0"/>
    <x v="1"/>
    <s v="kt"/>
    <x v="0"/>
    <x v="4"/>
    <s v="VP essence"/>
    <x v="0"/>
    <n v="0.25737746340983336"/>
    <n v="0.24606426770366244"/>
    <n v="0.27401442207338028"/>
    <n v="0.30790774334659377"/>
    <n v="0.29808382924686883"/>
    <n v="0.30291023436727693"/>
    <n v="0.34628845277034948"/>
    <n v="0.32677383829788226"/>
    <n v="0.29558228285275279"/>
    <n v="0.3069014612113331"/>
    <n v="0.27744926224336242"/>
    <n v="0.30974441763627886"/>
  </r>
  <r>
    <s v="VP_ESS"/>
    <x v="0"/>
    <x v="2"/>
    <s v="kt"/>
    <x v="0"/>
    <x v="4"/>
    <s v="VP essence"/>
    <x v="0"/>
    <n v="2.6264195040996908E-2"/>
    <n v="2.5111236256690737E-2"/>
    <n v="2.795971310092157E-2"/>
    <n v="3.1413874374729221E-2"/>
    <n v="3.0412692361112256E-2"/>
    <n v="3.0904564536289019E-2"/>
    <n v="3.5325357675056471E-2"/>
    <n v="3.3336569823883125E-2"/>
    <n v="3.0157752911256153E-2"/>
    <n v="3.1311321404068039E-2"/>
    <n v="2.8309767077669138E-2"/>
    <n v="3.1601054885983582E-2"/>
  </r>
  <r>
    <s v="VP_ESS"/>
    <x v="0"/>
    <x v="3"/>
    <s v="ktCO2e"/>
    <x v="0"/>
    <x v="4"/>
    <s v="VP essence"/>
    <x v="0"/>
    <n v="47.186402106770103"/>
    <n v="47.186402106770103"/>
    <n v="47.186402106770103"/>
    <n v="47.186402106770103"/>
    <n v="47.186402106770103"/>
    <n v="141.5592063203103"/>
    <n v="141.5592063203103"/>
    <n v="141.5592063203103"/>
    <n v="47.186402106770103"/>
    <n v="47.186402106770103"/>
    <n v="47.186402106770103"/>
    <n v="47.186402106770103"/>
  </r>
  <r>
    <s v="VP_ESS"/>
    <x v="0"/>
    <x v="4"/>
    <s v="ktCO2e"/>
    <x v="0"/>
    <x v="4"/>
    <s v="VP essence"/>
    <x v="0"/>
    <n v="0"/>
    <n v="0"/>
    <n v="0"/>
    <n v="0"/>
    <n v="0"/>
    <n v="0"/>
    <n v="0"/>
    <n v="0"/>
    <n v="0"/>
    <n v="0"/>
    <n v="0"/>
    <n v="0"/>
  </r>
  <r>
    <s v="VP_ESS"/>
    <x v="0"/>
    <x v="5"/>
    <s v="kt"/>
    <x v="0"/>
    <x v="4"/>
    <s v="VP essence"/>
    <x v="0"/>
    <n v="0"/>
    <n v="0"/>
    <n v="0"/>
    <n v="0"/>
    <n v="0"/>
    <n v="0"/>
    <n v="0"/>
    <n v="0"/>
    <n v="0"/>
    <n v="0"/>
    <n v="0"/>
    <n v="0"/>
  </r>
  <r>
    <s v="VP_ESS"/>
    <x v="0"/>
    <x v="6"/>
    <s v="kt"/>
    <x v="0"/>
    <x v="4"/>
    <s v="VP essence"/>
    <x v="0"/>
    <n v="0"/>
    <n v="0"/>
    <n v="0"/>
    <n v="0"/>
    <n v="0"/>
    <n v="0"/>
    <n v="0"/>
    <n v="0"/>
    <n v="0"/>
    <n v="0"/>
    <n v="0"/>
    <n v="0"/>
  </r>
  <r>
    <s v="VP_GPL"/>
    <x v="0"/>
    <x v="0"/>
    <s v="MtCO2e"/>
    <x v="0"/>
    <x v="4"/>
    <s v="VP GPL"/>
    <x v="0"/>
    <n v="5.247625851337083E-3"/>
    <n v="4.7558778181738407E-3"/>
    <n v="3.8946098372428712E-3"/>
    <n v="3.3658266942047863E-3"/>
    <n v="2.9020200013629587E-3"/>
    <n v="2.3932578187126599E-3"/>
    <n v="2.3716967844488908E-3"/>
    <n v="2.241450536651428E-3"/>
    <n v="2.7520461405826594E-3"/>
    <n v="3.9118928885177968E-3"/>
    <n v="4.0397434658415079E-3"/>
    <n v="4.4565167914231412E-3"/>
  </r>
  <r>
    <s v="VP_GPL"/>
    <x v="0"/>
    <x v="1"/>
    <s v="kt"/>
    <x v="0"/>
    <x v="4"/>
    <s v="VP GPL"/>
    <x v="0"/>
    <n v="7.2861684036581995E-5"/>
    <n v="6.6044512609776437E-5"/>
    <n v="5.4104634716099065E-5"/>
    <n v="4.677404040643358E-5"/>
    <n v="4.0344223669468877E-5"/>
    <n v="3.3291182720240526E-5"/>
    <n v="3.2992279101308212E-5"/>
    <n v="3.1186657240002781E-5"/>
    <n v="3.8265115163630125E-5"/>
    <n v="5.4344232061433709E-5"/>
    <n v="5.6116642409524437E-5"/>
    <n v="6.1894429029906613E-5"/>
  </r>
  <r>
    <s v="VP_GPL"/>
    <x v="0"/>
    <x v="2"/>
    <s v="kt"/>
    <x v="0"/>
    <x v="4"/>
    <s v="VP GPL"/>
    <x v="0"/>
    <n v="7.6913981000780203E-5"/>
    <n v="6.971052022353559E-5"/>
    <n v="5.7094079076991421E-5"/>
    <n v="4.9348102736139463E-5"/>
    <n v="4.2553945780151079E-5"/>
    <n v="3.5101250130120509E-5"/>
    <n v="3.4785409386159006E-5"/>
    <n v="3.2877473463452733E-5"/>
    <n v="4.035702631960249E-5"/>
    <n v="5.7347253006674861E-5"/>
    <n v="5.9220095513385401E-5"/>
    <n v="6.5325275608396513E-5"/>
  </r>
  <r>
    <s v="VP_GPL"/>
    <x v="0"/>
    <x v="3"/>
    <s v="ktCO2e"/>
    <x v="0"/>
    <x v="4"/>
    <s v="VP GPL"/>
    <x v="0"/>
    <n v="6.3165819659463884E-2"/>
    <n v="6.3165819659463884E-2"/>
    <n v="6.3165819659463884E-2"/>
    <n v="6.3165819659463884E-2"/>
    <n v="6.3165819659463884E-2"/>
    <n v="0.18949745897839165"/>
    <n v="0.18949745897839165"/>
    <n v="0.18949745897839165"/>
    <n v="6.3165819659463884E-2"/>
    <n v="6.3165819659463884E-2"/>
    <n v="6.3165819659463884E-2"/>
    <n v="6.3165819659463884E-2"/>
  </r>
  <r>
    <s v="VP_GPL"/>
    <x v="0"/>
    <x v="4"/>
    <s v="ktCO2e"/>
    <x v="0"/>
    <x v="4"/>
    <s v="VP GPL"/>
    <x v="0"/>
    <n v="0"/>
    <n v="0"/>
    <n v="0"/>
    <n v="0"/>
    <n v="0"/>
    <n v="0"/>
    <n v="0"/>
    <n v="0"/>
    <n v="0"/>
    <n v="0"/>
    <n v="0"/>
    <n v="0"/>
  </r>
  <r>
    <s v="VP_GPL"/>
    <x v="0"/>
    <x v="5"/>
    <s v="kt"/>
    <x v="0"/>
    <x v="4"/>
    <s v="VP GPL"/>
    <x v="0"/>
    <n v="0"/>
    <n v="0"/>
    <n v="0"/>
    <n v="0"/>
    <n v="0"/>
    <n v="0"/>
    <n v="0"/>
    <n v="0"/>
    <n v="0"/>
    <n v="0"/>
    <n v="0"/>
    <n v="0"/>
  </r>
  <r>
    <s v="VP_GPL"/>
    <x v="0"/>
    <x v="6"/>
    <s v="kt"/>
    <x v="0"/>
    <x v="4"/>
    <s v="VP GPL"/>
    <x v="0"/>
    <n v="0"/>
    <n v="0"/>
    <n v="0"/>
    <n v="0"/>
    <n v="0"/>
    <n v="0"/>
    <n v="0"/>
    <n v="0"/>
    <n v="0"/>
    <n v="0"/>
    <n v="0"/>
    <n v="0"/>
  </r>
  <r>
    <s v="VP_GNV"/>
    <x v="0"/>
    <x v="0"/>
    <s v="MtCO2e"/>
    <x v="0"/>
    <x v="4"/>
    <s v="VP GNV"/>
    <x v="0"/>
    <n v="4.2849246262537338E-4"/>
    <n v="4.2849246262537338E-4"/>
    <n v="4.2849246262537338E-4"/>
    <n v="4.2849246262537338E-4"/>
    <n v="4.2849246262537338E-4"/>
    <n v="4.2849246262537338E-4"/>
    <n v="4.2849246262537338E-4"/>
    <n v="4.2849246262537338E-4"/>
    <n v="4.2849246262537338E-4"/>
    <n v="4.2849246262537338E-4"/>
    <n v="4.2849246262537338E-4"/>
    <n v="4.2849246262537338E-4"/>
  </r>
  <r>
    <s v="VP_GNV"/>
    <x v="0"/>
    <x v="1"/>
    <s v="kt"/>
    <x v="0"/>
    <x v="4"/>
    <s v="VP GNV"/>
    <x v="0"/>
    <n v="4.1805303086670821E-4"/>
    <n v="4.1803547967359791E-4"/>
    <n v="4.181762335581029E-4"/>
    <n v="4.1817249646043545E-4"/>
    <n v="4.182455369709442E-4"/>
    <n v="4.1817326616076805E-4"/>
    <n v="4.1820592778672348E-4"/>
    <n v="4.1830406457912908E-4"/>
    <n v="4.1840183677664038E-4"/>
    <n v="4.1848779002299195E-4"/>
    <n v="4.1848388075551321E-4"/>
    <n v="4.1862795650461155E-4"/>
  </r>
  <r>
    <s v="VP_GNV"/>
    <x v="0"/>
    <x v="2"/>
    <s v="kt"/>
    <x v="0"/>
    <x v="4"/>
    <s v="VP GNV"/>
    <x v="0"/>
    <n v="6.2932693245419948E-6"/>
    <n v="6.2930091455153088E-6"/>
    <n v="6.2950956822221076E-6"/>
    <n v="6.2950402834564707E-6"/>
    <n v="6.2961230365669495E-6"/>
    <n v="6.2950516935003424E-6"/>
    <n v="6.2955358697040713E-6"/>
    <n v="6.2969906502976014E-6"/>
    <n v="6.2984400261335083E-6"/>
    <n v="6.2997141977431356E-6"/>
    <n v="6.2996562467308445E-6"/>
    <n v="6.3017920267848752E-6"/>
  </r>
  <r>
    <s v="VP_GNV"/>
    <x v="0"/>
    <x v="3"/>
    <s v="ktCO2e"/>
    <x v="0"/>
    <x v="4"/>
    <s v="VP GNV"/>
    <x v="0"/>
    <n v="9.7306846750755353E-3"/>
    <n v="9.7306846750755353E-3"/>
    <n v="9.7306846750755353E-3"/>
    <n v="9.7306846750755353E-3"/>
    <n v="9.7306846750755353E-3"/>
    <n v="2.9192054025226604E-2"/>
    <n v="2.9192054025226604E-2"/>
    <n v="2.9192054025226604E-2"/>
    <n v="9.7306846750755353E-3"/>
    <n v="9.7306846750755353E-3"/>
    <n v="9.7306846750755353E-3"/>
    <n v="9.7306846750755353E-3"/>
  </r>
  <r>
    <s v="VP_GNV"/>
    <x v="0"/>
    <x v="4"/>
    <s v="ktCO2e"/>
    <x v="0"/>
    <x v="4"/>
    <s v="VP GNV"/>
    <x v="0"/>
    <n v="0"/>
    <n v="0"/>
    <n v="0"/>
    <n v="0"/>
    <n v="0"/>
    <n v="0"/>
    <n v="0"/>
    <n v="0"/>
    <n v="0"/>
    <n v="0"/>
    <n v="0"/>
    <n v="0"/>
  </r>
  <r>
    <s v="VP_GNV"/>
    <x v="0"/>
    <x v="5"/>
    <s v="kt"/>
    <x v="0"/>
    <x v="4"/>
    <s v="VP GNV"/>
    <x v="0"/>
    <n v="0"/>
    <n v="0"/>
    <n v="0"/>
    <n v="0"/>
    <n v="0"/>
    <n v="0"/>
    <n v="0"/>
    <n v="0"/>
    <n v="0"/>
    <n v="0"/>
    <n v="0"/>
    <n v="0"/>
  </r>
  <r>
    <s v="VP_GNV"/>
    <x v="0"/>
    <x v="6"/>
    <s v="kt"/>
    <x v="0"/>
    <x v="4"/>
    <s v="VP GNV"/>
    <x v="0"/>
    <n v="0"/>
    <n v="0"/>
    <n v="0"/>
    <n v="0"/>
    <n v="0"/>
    <n v="0"/>
    <n v="0"/>
    <n v="0"/>
    <n v="0"/>
    <n v="0"/>
    <n v="0"/>
    <n v="0"/>
  </r>
  <r>
    <s v="VP_ELE"/>
    <x v="0"/>
    <x v="0"/>
    <s v="MtCO2e"/>
    <x v="0"/>
    <x v="4"/>
    <s v="VP électriques"/>
    <x v="0"/>
    <n v="0"/>
    <n v="0"/>
    <n v="0"/>
    <n v="0"/>
    <n v="0"/>
    <n v="0"/>
    <n v="0"/>
    <n v="0"/>
    <n v="0"/>
    <n v="0"/>
    <n v="0"/>
    <n v="0"/>
  </r>
  <r>
    <s v="VP_ELE"/>
    <x v="0"/>
    <x v="1"/>
    <s v="kt"/>
    <x v="0"/>
    <x v="4"/>
    <s v="VP électriques"/>
    <x v="0"/>
    <n v="0"/>
    <n v="0"/>
    <n v="0"/>
    <n v="0"/>
    <n v="0"/>
    <n v="0"/>
    <n v="0"/>
    <n v="0"/>
    <n v="0"/>
    <n v="0"/>
    <n v="0"/>
    <n v="0"/>
  </r>
  <r>
    <s v="VP_ELE"/>
    <x v="0"/>
    <x v="2"/>
    <s v="kt"/>
    <x v="0"/>
    <x v="4"/>
    <s v="VP électriques"/>
    <x v="0"/>
    <n v="0"/>
    <n v="0"/>
    <n v="0"/>
    <n v="0"/>
    <n v="0"/>
    <n v="0"/>
    <n v="0"/>
    <n v="0"/>
    <n v="0"/>
    <n v="0"/>
    <n v="0"/>
    <n v="0"/>
  </r>
  <r>
    <s v="VP_ELE"/>
    <x v="0"/>
    <x v="3"/>
    <s v="ktCO2e"/>
    <x v="0"/>
    <x v="4"/>
    <s v="VP électriques"/>
    <x v="0"/>
    <n v="0"/>
    <n v="0"/>
    <n v="0"/>
    <n v="0"/>
    <n v="0"/>
    <n v="0"/>
    <n v="0"/>
    <n v="0"/>
    <n v="0"/>
    <n v="0"/>
    <n v="0"/>
    <n v="0"/>
  </r>
  <r>
    <s v="VP_ELE"/>
    <x v="0"/>
    <x v="4"/>
    <s v="ktCO2e"/>
    <x v="0"/>
    <x v="4"/>
    <s v="VP électriques"/>
    <x v="0"/>
    <n v="0"/>
    <n v="0"/>
    <n v="0"/>
    <n v="0"/>
    <n v="0"/>
    <n v="0"/>
    <n v="0"/>
    <n v="0"/>
    <n v="0"/>
    <n v="0"/>
    <n v="0"/>
    <n v="0"/>
  </r>
  <r>
    <s v="VP_ELE"/>
    <x v="0"/>
    <x v="5"/>
    <s v="kt"/>
    <x v="0"/>
    <x v="4"/>
    <s v="VP électriques"/>
    <x v="0"/>
    <n v="0"/>
    <n v="0"/>
    <n v="0"/>
    <n v="0"/>
    <n v="0"/>
    <n v="0"/>
    <n v="0"/>
    <n v="0"/>
    <n v="0"/>
    <n v="0"/>
    <n v="0"/>
    <n v="0"/>
  </r>
  <r>
    <s v="VP_ELE"/>
    <x v="0"/>
    <x v="6"/>
    <s v="kt"/>
    <x v="0"/>
    <x v="4"/>
    <s v="VP électriques"/>
    <x v="0"/>
    <n v="0"/>
    <n v="0"/>
    <n v="0"/>
    <n v="0"/>
    <n v="0"/>
    <n v="0"/>
    <n v="0"/>
    <n v="0"/>
    <n v="0"/>
    <n v="0"/>
    <n v="0"/>
    <n v="0"/>
  </r>
  <r>
    <s v="VU_DIE"/>
    <x v="0"/>
    <x v="0"/>
    <s v="MtCO2e"/>
    <x v="0"/>
    <x v="4"/>
    <s v="VUL diesel"/>
    <x v="0"/>
    <n v="1.3636252224445817"/>
    <n v="1.3132834674642686"/>
    <n v="1.4223872225601637"/>
    <n v="1.4810365195273052"/>
    <n v="1.4513697002236952"/>
    <n v="1.4043643645746842"/>
    <n v="1.5992631375847812"/>
    <n v="1.358853614822106"/>
    <n v="1.4104939943686812"/>
    <n v="1.521207069196808"/>
    <n v="1.3854926792730247"/>
    <n v="1.4461107276349912"/>
  </r>
  <r>
    <s v="VU_DIE"/>
    <x v="0"/>
    <x v="1"/>
    <s v="kt"/>
    <x v="0"/>
    <x v="4"/>
    <s v="VUL diesel"/>
    <x v="0"/>
    <n v="7.6013134749253605E-3"/>
    <n v="7.3210787276567465E-3"/>
    <n v="7.9284207491518519E-3"/>
    <n v="8.2549006448069829E-3"/>
    <n v="8.0897559530285178E-3"/>
    <n v="7.8280938722959693E-3"/>
    <n v="8.9130264182273929E-3"/>
    <n v="7.5747516227080017E-3"/>
    <n v="7.8622153536953097E-3"/>
    <n v="8.4785158890247625E-3"/>
    <n v="7.7230418739476486E-3"/>
    <n v="8.0604811123944492E-3"/>
  </r>
  <r>
    <s v="VU_DIE"/>
    <x v="0"/>
    <x v="2"/>
    <s v="kt"/>
    <x v="0"/>
    <x v="4"/>
    <s v="VUL diesel"/>
    <x v="0"/>
    <n v="5.0468744014845454E-2"/>
    <n v="4.8605078032395173E-2"/>
    <n v="5.2644129849506484E-2"/>
    <n v="5.4815343381792558E-2"/>
    <n v="5.371706935528596E-2"/>
    <n v="5.1976918558457812E-2"/>
    <n v="5.9192126161416045E-2"/>
    <n v="5.0292097753484762E-2"/>
    <n v="5.2203839184021071E-2"/>
    <n v="5.6302468471981781E-2"/>
    <n v="5.1278283440513189E-2"/>
    <n v="5.3522380705276852E-2"/>
  </r>
  <r>
    <s v="VU_DIE"/>
    <x v="0"/>
    <x v="3"/>
    <s v="ktCO2e"/>
    <x v="0"/>
    <x v="4"/>
    <s v="VUL diesel"/>
    <x v="0"/>
    <n v="15.369027341032854"/>
    <n v="15.369027341032854"/>
    <n v="15.369027341032854"/>
    <n v="15.369027341032854"/>
    <n v="15.369027341032854"/>
    <n v="46.10708202309857"/>
    <n v="46.10708202309857"/>
    <n v="46.10708202309857"/>
    <n v="15.369027341032854"/>
    <n v="15.369027341032854"/>
    <n v="15.369027341032854"/>
    <n v="15.369027341032854"/>
  </r>
  <r>
    <s v="VU_DIE"/>
    <x v="0"/>
    <x v="4"/>
    <s v="ktCO2e"/>
    <x v="0"/>
    <x v="4"/>
    <s v="VUL diesel"/>
    <x v="0"/>
    <n v="0"/>
    <n v="0"/>
    <n v="0"/>
    <n v="0"/>
    <n v="0"/>
    <n v="0"/>
    <n v="0"/>
    <n v="0"/>
    <n v="0"/>
    <n v="0"/>
    <n v="0"/>
    <n v="0"/>
  </r>
  <r>
    <s v="VU_DIE"/>
    <x v="0"/>
    <x v="5"/>
    <s v="kt"/>
    <x v="0"/>
    <x v="4"/>
    <s v="VUL diesel"/>
    <x v="0"/>
    <n v="0"/>
    <n v="0"/>
    <n v="0"/>
    <n v="0"/>
    <n v="0"/>
    <n v="0"/>
    <n v="0"/>
    <n v="0"/>
    <n v="0"/>
    <n v="0"/>
    <n v="0"/>
    <n v="0"/>
  </r>
  <r>
    <s v="VU_DIE"/>
    <x v="0"/>
    <x v="6"/>
    <s v="kt"/>
    <x v="0"/>
    <x v="4"/>
    <s v="VUL diesel"/>
    <x v="0"/>
    <n v="0"/>
    <n v="0"/>
    <n v="0"/>
    <n v="0"/>
    <n v="0"/>
    <n v="0"/>
    <n v="0"/>
    <n v="0"/>
    <n v="0"/>
    <n v="0"/>
    <n v="0"/>
    <n v="0"/>
  </r>
  <r>
    <s v="VU_ESS"/>
    <x v="0"/>
    <x v="0"/>
    <s v="MtCO2e"/>
    <x v="0"/>
    <x v="4"/>
    <s v="VUL essence"/>
    <x v="0"/>
    <n v="2.0183642213345107E-2"/>
    <n v="1.9297559894620842E-2"/>
    <n v="2.1486697096509043E-2"/>
    <n v="2.4141320377413993E-2"/>
    <n v="2.3371882916018005E-2"/>
    <n v="2.3749900971328505E-2"/>
    <n v="2.7147408920718617E-2"/>
    <n v="2.5618967683611597E-2"/>
    <n v="2.3175954542915992E-2"/>
    <n v="2.406250544033868E-2"/>
    <n v="2.1755723746565567E-2"/>
    <n v="2.4285174037830894E-2"/>
  </r>
  <r>
    <s v="VU_ESS"/>
    <x v="0"/>
    <x v="1"/>
    <s v="kt"/>
    <x v="0"/>
    <x v="4"/>
    <s v="VUL essence"/>
    <x v="0"/>
    <n v="5.6913556051996651E-3"/>
    <n v="5.441615644385102E-3"/>
    <n v="6.0586181818066756E-3"/>
    <n v="6.8068167409485987E-3"/>
    <n v="6.5899528250373176E-3"/>
    <n v="6.6964962153358209E-3"/>
    <n v="7.6540748558502503E-3"/>
    <n v="7.2232877307758661E-3"/>
    <n v="6.5347309306523754E-3"/>
    <n v="6.7846029591352684E-3"/>
    <n v="6.134442632451307E-3"/>
    <n v="6.8473615151263207E-3"/>
  </r>
  <r>
    <s v="VU_ESS"/>
    <x v="0"/>
    <x v="2"/>
    <s v="kt"/>
    <x v="0"/>
    <x v="4"/>
    <s v="VUL essence"/>
    <x v="0"/>
    <n v="1.4211602591244481E-3"/>
    <n v="1.3588604964393208E-3"/>
    <n v="1.5127770404001299E-3"/>
    <n v="1.699421550649361E-3"/>
    <n v="1.6453229976898206E-3"/>
    <n v="1.6719011548642511E-3"/>
    <n v="1.9107773117348467E-3"/>
    <n v="1.8033137901886489E-3"/>
    <n v="1.6315474252744802E-3"/>
    <n v="1.6938801333655758E-3"/>
    <n v="1.5316920961464481E-3"/>
    <n v="1.7095357902814788E-3"/>
  </r>
  <r>
    <s v="VU_ESS"/>
    <x v="0"/>
    <x v="3"/>
    <s v="ktCO2e"/>
    <x v="0"/>
    <x v="4"/>
    <s v="VUL essence"/>
    <x v="0"/>
    <n v="0.99954449042840243"/>
    <n v="0.99954449042840243"/>
    <n v="0.99954449042840243"/>
    <n v="0.99954449042840243"/>
    <n v="0.99954449042840243"/>
    <n v="2.9986334712852072"/>
    <n v="2.9986334712852072"/>
    <n v="2.9986334712852072"/>
    <n v="0.99954449042840243"/>
    <n v="0.99954449042840243"/>
    <n v="0.99954449042840243"/>
    <n v="0.99954449042840243"/>
  </r>
  <r>
    <s v="VU_ESS"/>
    <x v="0"/>
    <x v="4"/>
    <s v="ktCO2e"/>
    <x v="0"/>
    <x v="4"/>
    <s v="VUL essence"/>
    <x v="0"/>
    <n v="0"/>
    <n v="0"/>
    <n v="0"/>
    <n v="0"/>
    <n v="0"/>
    <n v="0"/>
    <n v="0"/>
    <n v="0"/>
    <n v="0"/>
    <n v="0"/>
    <n v="0"/>
    <n v="0"/>
  </r>
  <r>
    <s v="VU_ESS"/>
    <x v="0"/>
    <x v="5"/>
    <s v="kt"/>
    <x v="0"/>
    <x v="4"/>
    <s v="VUL essence"/>
    <x v="0"/>
    <n v="0"/>
    <n v="0"/>
    <n v="0"/>
    <n v="0"/>
    <n v="0"/>
    <n v="0"/>
    <n v="0"/>
    <n v="0"/>
    <n v="0"/>
    <n v="0"/>
    <n v="0"/>
    <n v="0"/>
  </r>
  <r>
    <s v="VU_ESS"/>
    <x v="0"/>
    <x v="6"/>
    <s v="kt"/>
    <x v="0"/>
    <x v="4"/>
    <s v="VUL essence"/>
    <x v="0"/>
    <n v="0"/>
    <n v="0"/>
    <n v="0"/>
    <n v="0"/>
    <n v="0"/>
    <n v="0"/>
    <n v="0"/>
    <n v="0"/>
    <n v="0"/>
    <n v="0"/>
    <n v="0"/>
    <n v="0"/>
  </r>
  <r>
    <s v="VU_ELE"/>
    <x v="0"/>
    <x v="0"/>
    <s v="MtCO2e"/>
    <x v="0"/>
    <x v="4"/>
    <s v="VUL électriques"/>
    <x v="0"/>
    <n v="0"/>
    <n v="0"/>
    <n v="0"/>
    <n v="0"/>
    <n v="0"/>
    <n v="0"/>
    <n v="0"/>
    <n v="0"/>
    <n v="0"/>
    <n v="0"/>
    <n v="0"/>
    <n v="0"/>
  </r>
  <r>
    <s v="VU_ELE"/>
    <x v="0"/>
    <x v="1"/>
    <s v="kt"/>
    <x v="0"/>
    <x v="4"/>
    <s v="VUL électriques"/>
    <x v="0"/>
    <n v="0"/>
    <n v="0"/>
    <n v="0"/>
    <n v="0"/>
    <n v="0"/>
    <n v="0"/>
    <n v="0"/>
    <n v="0"/>
    <n v="0"/>
    <n v="0"/>
    <n v="0"/>
    <n v="0"/>
  </r>
  <r>
    <s v="VU_ELE"/>
    <x v="0"/>
    <x v="2"/>
    <s v="kt"/>
    <x v="0"/>
    <x v="4"/>
    <s v="VUL électriques"/>
    <x v="0"/>
    <n v="0"/>
    <n v="0"/>
    <n v="0"/>
    <n v="0"/>
    <n v="0"/>
    <n v="0"/>
    <n v="0"/>
    <n v="0"/>
    <n v="0"/>
    <n v="0"/>
    <n v="0"/>
    <n v="0"/>
  </r>
  <r>
    <s v="VU_ELE"/>
    <x v="0"/>
    <x v="3"/>
    <s v="ktCO2e"/>
    <x v="0"/>
    <x v="4"/>
    <s v="VUL électriques"/>
    <x v="0"/>
    <n v="0"/>
    <n v="0"/>
    <n v="0"/>
    <n v="0"/>
    <n v="0"/>
    <n v="0"/>
    <n v="0"/>
    <n v="0"/>
    <n v="0"/>
    <n v="0"/>
    <n v="0"/>
    <n v="0"/>
  </r>
  <r>
    <s v="VU_ELE"/>
    <x v="0"/>
    <x v="4"/>
    <s v="ktCO2e"/>
    <x v="0"/>
    <x v="4"/>
    <s v="VUL électriques"/>
    <x v="0"/>
    <n v="0"/>
    <n v="0"/>
    <n v="0"/>
    <n v="0"/>
    <n v="0"/>
    <n v="0"/>
    <n v="0"/>
    <n v="0"/>
    <n v="0"/>
    <n v="0"/>
    <n v="0"/>
    <n v="0"/>
  </r>
  <r>
    <s v="VU_ELE"/>
    <x v="0"/>
    <x v="5"/>
    <s v="kt"/>
    <x v="0"/>
    <x v="4"/>
    <s v="VUL électriques"/>
    <x v="0"/>
    <n v="0"/>
    <n v="0"/>
    <n v="0"/>
    <n v="0"/>
    <n v="0"/>
    <n v="0"/>
    <n v="0"/>
    <n v="0"/>
    <n v="0"/>
    <n v="0"/>
    <n v="0"/>
    <n v="0"/>
  </r>
  <r>
    <s v="VU_ELE"/>
    <x v="0"/>
    <x v="6"/>
    <s v="kt"/>
    <x v="0"/>
    <x v="4"/>
    <s v="VUL électriques"/>
    <x v="0"/>
    <n v="0"/>
    <n v="0"/>
    <n v="0"/>
    <n v="0"/>
    <n v="0"/>
    <n v="0"/>
    <n v="0"/>
    <n v="0"/>
    <n v="0"/>
    <n v="0"/>
    <n v="0"/>
    <n v="0"/>
  </r>
  <r>
    <s v="PL_DIE"/>
    <x v="0"/>
    <x v="0"/>
    <s v="MtCO2e"/>
    <x v="0"/>
    <x v="4"/>
    <s v="PL de marchandises diesel"/>
    <x v="0"/>
    <n v="2.3382597965711471"/>
    <n v="2.2518587735701328"/>
    <n v="2.4391123974698936"/>
    <n v="2.5397715671439141"/>
    <n v="2.4888547181381426"/>
    <n v="2.4081799564384596"/>
    <n v="2.7426826645045592"/>
    <n v="2.3300703367459468"/>
    <n v="2.4187001753904198"/>
    <n v="2.6087158577693685"/>
    <n v="2.3757906820388235"/>
    <n v="2.4798287989627785"/>
  </r>
  <r>
    <s v="PL_DIE"/>
    <x v="0"/>
    <x v="1"/>
    <s v="kt"/>
    <x v="0"/>
    <x v="4"/>
    <s v="PL de marchandises diesel"/>
    <x v="0"/>
    <n v="3.309988820941473E-2"/>
    <n v="3.1877682297422515E-2"/>
    <n v="3.4526522302124385E-2"/>
    <n v="3.5950420168129639E-2"/>
    <n v="3.5230163952249684E-2"/>
    <n v="3.408896021098428E-2"/>
    <n v="3.8820746631742196E-2"/>
    <n v="3.2984042286916052E-2"/>
    <n v="3.4237776432736504E-2"/>
    <n v="3.6925687782722011E-2"/>
    <n v="3.3630790142142514E-2"/>
    <n v="3.5102485698056261E-2"/>
  </r>
  <r>
    <s v="PL_DIE"/>
    <x v="0"/>
    <x v="2"/>
    <s v="kt"/>
    <x v="0"/>
    <x v="4"/>
    <s v="PL de marchandises diesel"/>
    <x v="0"/>
    <n v="9.8622973698428859E-2"/>
    <n v="9.4978527424060724E-2"/>
    <n v="0.10287699607963907"/>
    <n v="0.10712285941733551"/>
    <n v="0.10497515659835999"/>
    <n v="0.10157224741395722"/>
    <n v="0.11568176956814787"/>
    <n v="9.8277537437232179E-2"/>
    <n v="0.10201599647424968"/>
    <n v="0.11003097039081253"/>
    <n v="0.10020604865478447"/>
    <n v="0.10459443798683361"/>
  </r>
  <r>
    <s v="PL_DIE"/>
    <x v="0"/>
    <x v="3"/>
    <s v="ktCO2e"/>
    <x v="0"/>
    <x v="4"/>
    <s v="PL de marchandises diesel"/>
    <x v="0"/>
    <n v="14.938297208775781"/>
    <n v="14.938297208775781"/>
    <n v="14.938297208775781"/>
    <n v="14.938297208775781"/>
    <n v="14.938297208775781"/>
    <n v="44.814891626327338"/>
    <n v="44.814891626327338"/>
    <n v="44.814891626327338"/>
    <n v="14.938297208775781"/>
    <n v="14.938297208775781"/>
    <n v="14.938297208775781"/>
    <n v="14.938297208775781"/>
  </r>
  <r>
    <s v="PL_DIE"/>
    <x v="0"/>
    <x v="4"/>
    <s v="ktCO2e"/>
    <x v="0"/>
    <x v="4"/>
    <s v="PL de marchandises diesel"/>
    <x v="0"/>
    <n v="0"/>
    <n v="0"/>
    <n v="0"/>
    <n v="0"/>
    <n v="0"/>
    <n v="0"/>
    <n v="0"/>
    <n v="0"/>
    <n v="0"/>
    <n v="0"/>
    <n v="0"/>
    <n v="0"/>
  </r>
  <r>
    <s v="PL_DIE"/>
    <x v="0"/>
    <x v="5"/>
    <s v="kt"/>
    <x v="0"/>
    <x v="4"/>
    <s v="PL de marchandises diesel"/>
    <x v="0"/>
    <n v="0"/>
    <n v="0"/>
    <n v="0"/>
    <n v="0"/>
    <n v="0"/>
    <n v="0"/>
    <n v="0"/>
    <n v="0"/>
    <n v="0"/>
    <n v="0"/>
    <n v="0"/>
    <n v="0"/>
  </r>
  <r>
    <s v="PL_DIE"/>
    <x v="0"/>
    <x v="6"/>
    <s v="kt"/>
    <x v="0"/>
    <x v="4"/>
    <s v="PL de marchandises diesel"/>
    <x v="0"/>
    <n v="0"/>
    <n v="0"/>
    <n v="0"/>
    <n v="0"/>
    <n v="0"/>
    <n v="0"/>
    <n v="0"/>
    <n v="0"/>
    <n v="0"/>
    <n v="0"/>
    <n v="0"/>
    <n v="0"/>
  </r>
  <r>
    <s v="PL_ESS"/>
    <x v="0"/>
    <x v="0"/>
    <s v="MtCO2e"/>
    <x v="0"/>
    <x v="4"/>
    <s v="PL essence (y.c. bus et cars)"/>
    <x v="0"/>
    <n v="1.7943295371959753E-4"/>
    <n v="1.7159947031953807E-4"/>
    <n v="1.9095271726857256E-4"/>
    <n v="2.1442113207039345E-4"/>
    <n v="2.0761885709676877E-4"/>
    <n v="2.109607567133427E-4"/>
    <n v="2.4099670434565227E-4"/>
    <n v="2.2748439425229403E-4"/>
    <n v="2.0588673624765289E-4"/>
    <n v="2.1372436215612059E-4"/>
    <n v="1.9333106942938033E-4"/>
    <n v="2.1569288215173571E-4"/>
  </r>
  <r>
    <s v="PL_ESS"/>
    <x v="0"/>
    <x v="1"/>
    <s v="kt"/>
    <x v="0"/>
    <x v="4"/>
    <s v="PL essence (y.c. bus et cars)"/>
    <x v="0"/>
    <n v="4.196332010486667E-5"/>
    <n v="4.0130781957782376E-5"/>
    <n v="4.4658213943376339E-5"/>
    <n v="5.0148334133789723E-5"/>
    <n v="4.8557033337003787E-5"/>
    <n v="4.9338825831904781E-5"/>
    <n v="5.6365332050021735E-5"/>
    <n v="5.3204308730418699E-5"/>
    <n v="4.815182694678652E-5"/>
    <n v="4.9985334178031083E-5"/>
    <n v="4.5214597462596843E-5"/>
    <n v="5.0445842970994829E-5"/>
  </r>
  <r>
    <s v="PL_ESS"/>
    <x v="0"/>
    <x v="2"/>
    <s v="kt"/>
    <x v="0"/>
    <x v="4"/>
    <s v="PL essence (y.c. bus et cars)"/>
    <x v="0"/>
    <n v="2.1225124261600456E-6"/>
    <n v="2.0298473790279606E-6"/>
    <n v="2.2587837856178523E-6"/>
    <n v="2.5363999689507431E-6"/>
    <n v="2.4559334512031532E-6"/>
    <n v="2.4954659643477107E-6"/>
    <n v="2.8507718175500929E-6"/>
    <n v="2.6909299199270129E-6"/>
    <n v="2.4354435807426409E-6"/>
    <n v="2.528157631072575E-6"/>
    <n v="2.2869181549427774E-6"/>
    <n v="2.5514439506903253E-6"/>
  </r>
  <r>
    <s v="PL_ESS"/>
    <x v="0"/>
    <x v="3"/>
    <s v="ktCO2e"/>
    <x v="0"/>
    <x v="4"/>
    <s v="PL essence (y.c. bus et cars)"/>
    <x v="0"/>
    <n v="1.9981968893759642E-2"/>
    <n v="1.9981968893759642E-2"/>
    <n v="1.9981968893759642E-2"/>
    <n v="1.9981968893759642E-2"/>
    <n v="1.9981968893759642E-2"/>
    <n v="5.9945906681278915E-2"/>
    <n v="5.9945906681278915E-2"/>
    <n v="5.9945906681278915E-2"/>
    <n v="1.9981968893759642E-2"/>
    <n v="1.9981968893759642E-2"/>
    <n v="1.9981968893759642E-2"/>
    <n v="1.9981968893759642E-2"/>
  </r>
  <r>
    <s v="PL_ESS"/>
    <x v="0"/>
    <x v="4"/>
    <s v="ktCO2e"/>
    <x v="0"/>
    <x v="4"/>
    <s v="PL essence (y.c. bus et cars)"/>
    <x v="0"/>
    <n v="0"/>
    <n v="0"/>
    <n v="0"/>
    <n v="0"/>
    <n v="0"/>
    <n v="0"/>
    <n v="0"/>
    <n v="0"/>
    <n v="0"/>
    <n v="0"/>
    <n v="0"/>
    <n v="0"/>
  </r>
  <r>
    <s v="PL_ESS"/>
    <x v="0"/>
    <x v="5"/>
    <s v="kt"/>
    <x v="0"/>
    <x v="4"/>
    <s v="PL essence (y.c. bus et cars)"/>
    <x v="0"/>
    <n v="0"/>
    <n v="0"/>
    <n v="0"/>
    <n v="0"/>
    <n v="0"/>
    <n v="0"/>
    <n v="0"/>
    <n v="0"/>
    <n v="0"/>
    <n v="0"/>
    <n v="0"/>
    <n v="0"/>
  </r>
  <r>
    <s v="PL_ESS"/>
    <x v="0"/>
    <x v="6"/>
    <s v="kt"/>
    <x v="0"/>
    <x v="4"/>
    <s v="PL essence (y.c. bus et cars)"/>
    <x v="0"/>
    <n v="0"/>
    <n v="0"/>
    <n v="0"/>
    <n v="0"/>
    <n v="0"/>
    <n v="0"/>
    <n v="0"/>
    <n v="0"/>
    <n v="0"/>
    <n v="0"/>
    <n v="0"/>
    <n v="0"/>
  </r>
  <r>
    <s v="PL_ELE"/>
    <x v="0"/>
    <x v="0"/>
    <s v="MtCO2e"/>
    <x v="0"/>
    <x v="4"/>
    <s v="PL de marchandises électriques"/>
    <x v="0"/>
    <n v="0"/>
    <n v="0"/>
    <n v="0"/>
    <n v="0"/>
    <n v="0"/>
    <n v="0"/>
    <n v="0"/>
    <n v="0"/>
    <n v="0"/>
    <n v="0"/>
    <n v="0"/>
    <n v="0"/>
  </r>
  <r>
    <s v="PL_ELE"/>
    <x v="0"/>
    <x v="1"/>
    <s v="kt"/>
    <x v="0"/>
    <x v="4"/>
    <s v="PL de marchandises électriques"/>
    <x v="0"/>
    <n v="0"/>
    <n v="0"/>
    <n v="0"/>
    <n v="0"/>
    <n v="0"/>
    <n v="0"/>
    <n v="0"/>
    <n v="0"/>
    <n v="0"/>
    <n v="0"/>
    <n v="0"/>
    <n v="0"/>
  </r>
  <r>
    <s v="PL_ELE"/>
    <x v="0"/>
    <x v="2"/>
    <s v="kt"/>
    <x v="0"/>
    <x v="4"/>
    <s v="PL de marchandises électriques"/>
    <x v="0"/>
    <n v="0"/>
    <n v="0"/>
    <n v="0"/>
    <n v="0"/>
    <n v="0"/>
    <n v="0"/>
    <n v="0"/>
    <n v="0"/>
    <n v="0"/>
    <n v="0"/>
    <n v="0"/>
    <n v="0"/>
  </r>
  <r>
    <s v="PL_ELE"/>
    <x v="0"/>
    <x v="3"/>
    <s v="ktCO2e"/>
    <x v="0"/>
    <x v="4"/>
    <s v="PL de marchandises électriques"/>
    <x v="0"/>
    <n v="0"/>
    <n v="0"/>
    <n v="0"/>
    <n v="0"/>
    <n v="0"/>
    <n v="0"/>
    <n v="0"/>
    <n v="0"/>
    <n v="0"/>
    <n v="0"/>
    <n v="0"/>
    <n v="0"/>
  </r>
  <r>
    <s v="PL_ELE"/>
    <x v="0"/>
    <x v="4"/>
    <s v="ktCO2e"/>
    <x v="0"/>
    <x v="4"/>
    <s v="PL de marchandises électriques"/>
    <x v="0"/>
    <n v="0"/>
    <n v="0"/>
    <n v="0"/>
    <n v="0"/>
    <n v="0"/>
    <n v="0"/>
    <n v="0"/>
    <n v="0"/>
    <n v="0"/>
    <n v="0"/>
    <n v="0"/>
    <n v="0"/>
  </r>
  <r>
    <s v="PL_ELE"/>
    <x v="0"/>
    <x v="5"/>
    <s v="kt"/>
    <x v="0"/>
    <x v="4"/>
    <s v="PL de marchandises électriques"/>
    <x v="0"/>
    <n v="0"/>
    <n v="0"/>
    <n v="0"/>
    <n v="0"/>
    <n v="0"/>
    <n v="0"/>
    <n v="0"/>
    <n v="0"/>
    <n v="0"/>
    <n v="0"/>
    <n v="0"/>
    <n v="0"/>
  </r>
  <r>
    <s v="PL_ELE"/>
    <x v="0"/>
    <x v="6"/>
    <s v="kt"/>
    <x v="0"/>
    <x v="4"/>
    <s v="PL de marchandises électriques"/>
    <x v="0"/>
    <n v="0"/>
    <n v="0"/>
    <n v="0"/>
    <n v="0"/>
    <n v="0"/>
    <n v="0"/>
    <n v="0"/>
    <n v="0"/>
    <n v="0"/>
    <n v="0"/>
    <n v="0"/>
    <n v="0"/>
  </r>
  <r>
    <s v="2R_ESS"/>
    <x v="0"/>
    <x v="0"/>
    <s v="MtCO2e"/>
    <x v="0"/>
    <x v="4"/>
    <s v="Deux roues essence"/>
    <x v="0"/>
    <n v="9.7891696239664955E-2"/>
    <n v="9.3595453868217757E-2"/>
    <n v="0.10420966408878103"/>
    <n v="0.11708082151812038"/>
    <n v="0.11335014124838248"/>
    <n v="0.1151829926122775"/>
    <n v="0.13165608692987302"/>
    <n v="0.12424531496617945"/>
    <n v="0.11240016655584882"/>
    <n v="0.11669868086932218"/>
    <n v="0.10551406173739386"/>
    <n v="0.11777830772014802"/>
  </r>
  <r>
    <s v="2R_ESS"/>
    <x v="0"/>
    <x v="1"/>
    <s v="kt"/>
    <x v="0"/>
    <x v="4"/>
    <s v="Deux roues essence"/>
    <x v="0"/>
    <n v="4.7094227417227755E-2"/>
    <n v="4.5025950482866874E-2"/>
    <n v="5.0135793987402116E-2"/>
    <n v="5.6332166474800459E-2"/>
    <n v="5.4536159805657396E-2"/>
    <n v="5.5418522547864377E-2"/>
    <n v="6.334892266706374E-2"/>
    <n v="5.9781263444627322E-2"/>
    <n v="5.4078827426587719E-2"/>
    <n v="5.6148198108666406E-2"/>
    <n v="5.0763751010448686E-2"/>
    <n v="5.6667947024165236E-2"/>
  </r>
  <r>
    <s v="2R_ESS"/>
    <x v="0"/>
    <x v="2"/>
    <s v="kt"/>
    <x v="0"/>
    <x v="4"/>
    <s v="Deux roues essence"/>
    <x v="0"/>
    <n v="1.5997766467484896E-3"/>
    <n v="1.5296082745668369E-3"/>
    <n v="1.7029648473059829E-3"/>
    <n v="1.9131830069966111E-3"/>
    <n v="1.8522516770052028E-3"/>
    <n v="1.882186719196995E-3"/>
    <n v="2.151233507791268E-3"/>
    <n v="2.030197085647644E-3"/>
    <n v="1.8367362167434958E-3"/>
    <n v="1.9069416954149326E-3"/>
    <n v="1.7242689199740029E-3"/>
    <n v="1.9245746993603165E-3"/>
  </r>
  <r>
    <s v="2R_ESS"/>
    <x v="0"/>
    <x v="3"/>
    <s v="ktCO2e"/>
    <x v="0"/>
    <x v="4"/>
    <s v="Deux roues essence"/>
    <x v="0"/>
    <n v="0"/>
    <n v="0"/>
    <n v="0"/>
    <n v="0"/>
    <n v="0"/>
    <n v="0"/>
    <n v="0"/>
    <n v="0"/>
    <n v="0"/>
    <n v="0"/>
    <n v="0"/>
    <n v="0"/>
  </r>
  <r>
    <s v="2R_ESS"/>
    <x v="0"/>
    <x v="4"/>
    <s v="ktCO2e"/>
    <x v="0"/>
    <x v="4"/>
    <s v="Deux roues essence"/>
    <x v="0"/>
    <n v="0"/>
    <n v="0"/>
    <n v="0"/>
    <n v="0"/>
    <n v="0"/>
    <n v="0"/>
    <n v="0"/>
    <n v="0"/>
    <n v="0"/>
    <n v="0"/>
    <n v="0"/>
    <n v="0"/>
  </r>
  <r>
    <s v="2R_ESS"/>
    <x v="0"/>
    <x v="5"/>
    <s v="kt"/>
    <x v="0"/>
    <x v="4"/>
    <s v="Deux roues essence"/>
    <x v="0"/>
    <n v="0"/>
    <n v="0"/>
    <n v="0"/>
    <n v="0"/>
    <n v="0"/>
    <n v="0"/>
    <n v="0"/>
    <n v="0"/>
    <n v="0"/>
    <n v="0"/>
    <n v="0"/>
    <n v="0"/>
  </r>
  <r>
    <s v="2R_ESS"/>
    <x v="0"/>
    <x v="6"/>
    <s v="kt"/>
    <x v="0"/>
    <x v="4"/>
    <s v="Deux roues essence"/>
    <x v="0"/>
    <n v="0"/>
    <n v="0"/>
    <n v="0"/>
    <n v="0"/>
    <n v="0"/>
    <n v="0"/>
    <n v="0"/>
    <n v="0"/>
    <n v="0"/>
    <n v="0"/>
    <n v="0"/>
    <n v="0"/>
  </r>
  <r>
    <s v="2R_DIE"/>
    <x v="0"/>
    <x v="0"/>
    <s v="MtCO2e"/>
    <x v="0"/>
    <x v="4"/>
    <s v="Deux roues diesel"/>
    <x v="0"/>
    <n v="7.0939994331228077E-3"/>
    <n v="6.8318518341208695E-3"/>
    <n v="7.3999942727718329E-3"/>
    <n v="7.7054022266482974E-3"/>
    <n v="7.5509164433555419E-3"/>
    <n v="7.3061427781250139E-3"/>
    <n v="8.3210506893212129E-3"/>
    <n v="7.0691519584548989E-3"/>
    <n v="7.3380619619892919E-3"/>
    <n v="7.9145847064916487E-3"/>
    <n v="7.2078711347767638E-3"/>
    <n v="7.5235310842657575E-3"/>
  </r>
  <r>
    <s v="2R_DIE"/>
    <x v="0"/>
    <x v="1"/>
    <s v="kt"/>
    <x v="0"/>
    <x v="4"/>
    <s v="Deux roues diesel"/>
    <x v="0"/>
    <n v="3.6868083021131801E-4"/>
    <n v="3.5505762477175461E-4"/>
    <n v="3.8458267550708236E-4"/>
    <n v="4.004540217043252E-4"/>
    <n v="3.9242575224352611E-4"/>
    <n v="3.7970543002685867E-4"/>
    <n v="4.3244785081996957E-4"/>
    <n v="3.67389564323917E-4"/>
    <n v="3.8136419631311038E-4"/>
    <n v="4.1132475219399201E-4"/>
    <n v="3.7459847962443746E-4"/>
    <n v="3.9100259836251887E-4"/>
  </r>
  <r>
    <s v="2R_DIE"/>
    <x v="0"/>
    <x v="2"/>
    <s v="kt"/>
    <x v="0"/>
    <x v="4"/>
    <s v="Deux roues diesel"/>
    <x v="0"/>
    <n v="0"/>
    <n v="0"/>
    <n v="0"/>
    <n v="0"/>
    <n v="0"/>
    <n v="0"/>
    <n v="0"/>
    <n v="0"/>
    <n v="0"/>
    <n v="0"/>
    <n v="0"/>
    <n v="0"/>
  </r>
  <r>
    <s v="2R_DIE"/>
    <x v="0"/>
    <x v="3"/>
    <s v="ktCO2e"/>
    <x v="0"/>
    <x v="4"/>
    <s v="Deux roues diesel"/>
    <x v="0"/>
    <n v="0"/>
    <n v="0"/>
    <n v="0"/>
    <n v="0"/>
    <n v="0"/>
    <n v="0"/>
    <n v="0"/>
    <n v="0"/>
    <n v="0"/>
    <n v="0"/>
    <n v="0"/>
    <n v="0"/>
  </r>
  <r>
    <s v="2R_DIE"/>
    <x v="0"/>
    <x v="4"/>
    <s v="ktCO2e"/>
    <x v="0"/>
    <x v="4"/>
    <s v="Deux roues diesel"/>
    <x v="0"/>
    <n v="0"/>
    <n v="0"/>
    <n v="0"/>
    <n v="0"/>
    <n v="0"/>
    <n v="0"/>
    <n v="0"/>
    <n v="0"/>
    <n v="0"/>
    <n v="0"/>
    <n v="0"/>
    <n v="0"/>
  </r>
  <r>
    <s v="2R_DIE"/>
    <x v="0"/>
    <x v="5"/>
    <s v="kt"/>
    <x v="0"/>
    <x v="4"/>
    <s v="Deux roues diesel"/>
    <x v="0"/>
    <n v="0"/>
    <n v="0"/>
    <n v="0"/>
    <n v="0"/>
    <n v="0"/>
    <n v="0"/>
    <n v="0"/>
    <n v="0"/>
    <n v="0"/>
    <n v="0"/>
    <n v="0"/>
    <n v="0"/>
  </r>
  <r>
    <s v="2R_DIE"/>
    <x v="0"/>
    <x v="6"/>
    <s v="kt"/>
    <x v="0"/>
    <x v="4"/>
    <s v="Deux roues diesel"/>
    <x v="0"/>
    <n v="0"/>
    <n v="0"/>
    <n v="0"/>
    <n v="0"/>
    <n v="0"/>
    <n v="0"/>
    <n v="0"/>
    <n v="0"/>
    <n v="0"/>
    <n v="0"/>
    <n v="0"/>
    <n v="0"/>
  </r>
  <r>
    <s v="2R_ELE"/>
    <x v="0"/>
    <x v="0"/>
    <s v="MtCO2e"/>
    <x v="0"/>
    <x v="4"/>
    <s v="Deux roues électriques"/>
    <x v="0"/>
    <n v="0"/>
    <n v="0"/>
    <n v="0"/>
    <n v="0"/>
    <n v="0"/>
    <n v="0"/>
    <n v="0"/>
    <n v="0"/>
    <n v="0"/>
    <n v="0"/>
    <n v="0"/>
    <n v="0"/>
  </r>
  <r>
    <s v="2R_ELE"/>
    <x v="0"/>
    <x v="1"/>
    <s v="kt"/>
    <x v="0"/>
    <x v="4"/>
    <s v="Deux roues électriques"/>
    <x v="0"/>
    <n v="0"/>
    <n v="0"/>
    <n v="0"/>
    <n v="0"/>
    <n v="0"/>
    <n v="0"/>
    <n v="0"/>
    <n v="0"/>
    <n v="0"/>
    <n v="0"/>
    <n v="0"/>
    <n v="0"/>
  </r>
  <r>
    <s v="2R_ELE"/>
    <x v="0"/>
    <x v="2"/>
    <s v="kt"/>
    <x v="0"/>
    <x v="4"/>
    <s v="Deux roues électriques"/>
    <x v="0"/>
    <n v="0"/>
    <n v="0"/>
    <n v="0"/>
    <n v="0"/>
    <n v="0"/>
    <n v="0"/>
    <n v="0"/>
    <n v="0"/>
    <n v="0"/>
    <n v="0"/>
    <n v="0"/>
    <n v="0"/>
  </r>
  <r>
    <s v="2R_ELE"/>
    <x v="0"/>
    <x v="3"/>
    <s v="ktCO2e"/>
    <x v="0"/>
    <x v="4"/>
    <s v="Deux roues électriques"/>
    <x v="0"/>
    <n v="0"/>
    <n v="0"/>
    <n v="0"/>
    <n v="0"/>
    <n v="0"/>
    <n v="0"/>
    <n v="0"/>
    <n v="0"/>
    <n v="0"/>
    <n v="0"/>
    <n v="0"/>
    <n v="0"/>
  </r>
  <r>
    <s v="2R_ELE"/>
    <x v="0"/>
    <x v="4"/>
    <s v="ktCO2e"/>
    <x v="0"/>
    <x v="4"/>
    <s v="Deux roues électriques"/>
    <x v="0"/>
    <n v="0"/>
    <n v="0"/>
    <n v="0"/>
    <n v="0"/>
    <n v="0"/>
    <n v="0"/>
    <n v="0"/>
    <n v="0"/>
    <n v="0"/>
    <n v="0"/>
    <n v="0"/>
    <n v="0"/>
  </r>
  <r>
    <s v="2R_ELE"/>
    <x v="0"/>
    <x v="5"/>
    <s v="kt"/>
    <x v="0"/>
    <x v="4"/>
    <s v="Deux roues électriques"/>
    <x v="0"/>
    <n v="0"/>
    <n v="0"/>
    <n v="0"/>
    <n v="0"/>
    <n v="0"/>
    <n v="0"/>
    <n v="0"/>
    <n v="0"/>
    <n v="0"/>
    <n v="0"/>
    <n v="0"/>
    <n v="0"/>
  </r>
  <r>
    <s v="2R_ELE"/>
    <x v="0"/>
    <x v="6"/>
    <s v="kt"/>
    <x v="0"/>
    <x v="4"/>
    <s v="Deux roues électriques"/>
    <x v="0"/>
    <n v="0"/>
    <n v="0"/>
    <n v="0"/>
    <n v="0"/>
    <n v="0"/>
    <n v="0"/>
    <n v="0"/>
    <n v="0"/>
    <n v="0"/>
    <n v="0"/>
    <n v="0"/>
    <n v="0"/>
  </r>
  <r>
    <s v="FERROV"/>
    <x v="0"/>
    <x v="0"/>
    <s v="MtCO2e"/>
    <x v="0"/>
    <x v="4"/>
    <s v="Transport ferroviaire"/>
    <x v="0"/>
    <n v="2.5632345767999977E-2"/>
    <n v="2.7967936015222954E-2"/>
    <n v="3.160104465156259E-2"/>
    <n v="3.7049898026221245E-2"/>
    <n v="3.6418330497906437E-2"/>
    <n v="3.8947648441192202E-2"/>
    <n v="5.1678434462104531E-2"/>
    <n v="3.5683231993377161E-2"/>
    <n v="4.191928271708148E-2"/>
    <n v="4.1185803372253811E-2"/>
    <n v="3.2923231414956663E-2"/>
    <n v="2.4913724594551753E-2"/>
  </r>
  <r>
    <s v="FERROV"/>
    <x v="0"/>
    <x v="1"/>
    <s v="kt"/>
    <x v="0"/>
    <x v="4"/>
    <s v="Transport ferroviaire"/>
    <x v="0"/>
    <n v="3.9604268361640152E-3"/>
    <n v="4.3212964333950521E-3"/>
    <n v="4.8826442348132854E-3"/>
    <n v="5.7245408496077715E-3"/>
    <n v="5.6269580138179108E-3"/>
    <n v="6.0177602739951968E-3"/>
    <n v="7.9847806574993713E-3"/>
    <n v="5.5133787155784058E-3"/>
    <n v="6.4769043663860442E-3"/>
    <n v="6.3635752428122657E-3"/>
    <n v="5.086933923613598E-3"/>
    <n v="3.8493934330521896E-3"/>
  </r>
  <r>
    <s v="FERROV"/>
    <x v="0"/>
    <x v="2"/>
    <s v="kt"/>
    <x v="0"/>
    <x v="4"/>
    <s v="Transport ferroviaire"/>
    <x v="0"/>
    <n v="1.0967335853992659E-3"/>
    <n v="1.1966667046324762E-3"/>
    <n v="1.3521168650252177E-3"/>
    <n v="1.5852574660452296E-3"/>
    <n v="1.5582345269034212E-3"/>
    <n v="1.6664566912602088E-3"/>
    <n v="2.2111700282305955E-3"/>
    <n v="1.5267817981601739E-3"/>
    <n v="1.7936042860761357E-3"/>
    <n v="1.7622208364710887E-3"/>
    <n v="1.4086893942314583E-3"/>
    <n v="1.065985873768299E-3"/>
  </r>
  <r>
    <s v="FERROV"/>
    <x v="0"/>
    <x v="3"/>
    <s v="ktCO2e"/>
    <x v="0"/>
    <x v="4"/>
    <s v="Transport ferroviaire"/>
    <x v="0"/>
    <n v="2.6127256495813476"/>
    <n v="2.6127256495813476"/>
    <n v="2.6127256495813476"/>
    <n v="2.6127256495813476"/>
    <n v="2.6127256495813476"/>
    <n v="7.8381769487440431"/>
    <n v="7.8381769487440431"/>
    <n v="7.8381769487440431"/>
    <n v="2.6127256495813476"/>
    <n v="2.6127256495813476"/>
    <n v="2.6127256495813476"/>
    <n v="2.6127256495813476"/>
  </r>
  <r>
    <s v="FERROV"/>
    <x v="0"/>
    <x v="4"/>
    <s v="ktCO2e"/>
    <x v="0"/>
    <x v="4"/>
    <s v="Transport ferroviaire"/>
    <x v="0"/>
    <n v="0"/>
    <n v="0"/>
    <n v="0"/>
    <n v="0"/>
    <n v="0"/>
    <n v="0"/>
    <n v="0"/>
    <n v="0"/>
    <n v="0"/>
    <n v="0"/>
    <n v="0"/>
    <n v="0"/>
  </r>
  <r>
    <s v="FERROV"/>
    <x v="0"/>
    <x v="5"/>
    <s v="kt"/>
    <x v="0"/>
    <x v="4"/>
    <s v="Transport ferroviaire"/>
    <x v="0"/>
    <n v="0"/>
    <n v="0"/>
    <n v="0"/>
    <n v="0"/>
    <n v="0"/>
    <n v="0"/>
    <n v="0"/>
    <n v="0"/>
    <n v="0"/>
    <n v="0"/>
    <n v="0"/>
    <n v="0"/>
  </r>
  <r>
    <s v="FERROV"/>
    <x v="0"/>
    <x v="6"/>
    <s v="kt"/>
    <x v="0"/>
    <x v="4"/>
    <s v="Transport ferroviaire"/>
    <x v="0"/>
    <n v="0"/>
    <n v="0"/>
    <n v="0"/>
    <n v="0"/>
    <n v="0"/>
    <n v="0"/>
    <n v="0"/>
    <n v="0"/>
    <n v="0"/>
    <n v="0"/>
    <n v="0"/>
    <n v="0"/>
  </r>
  <r>
    <s v="FLUVIA"/>
    <x v="0"/>
    <x v="0"/>
    <s v="MtCO2e"/>
    <x v="0"/>
    <x v="4"/>
    <s v="Transport fluvial de marchandises"/>
    <x v="0"/>
    <n v="7.4140535803609983E-3"/>
    <n v="8.0896137257885654E-3"/>
    <n v="9.1404758800718456E-3"/>
    <n v="1.0716534943760193E-2"/>
    <n v="1.0533856560091235E-2"/>
    <n v="1.1265451667422387E-2"/>
    <n v="1.4947780648681271E-2"/>
    <n v="1.032123225528698E-2"/>
    <n v="1.212498500635641E-2"/>
    <n v="1.1912829037025292E-2"/>
    <n v="9.5229131176065279E-3"/>
    <n v="7.2061952777245494E-3"/>
  </r>
  <r>
    <s v="FLUVIA"/>
    <x v="0"/>
    <x v="1"/>
    <s v="kt"/>
    <x v="0"/>
    <x v="4"/>
    <s v="Transport fluvial de marchandises"/>
    <x v="0"/>
    <n v="7.5677519612814953E-4"/>
    <n v="8.2573169286922316E-4"/>
    <n v="9.3299641712451457E-4"/>
    <n v="1.0938696012881262E-3"/>
    <n v="1.0752230581884583E-3"/>
    <n v="1.1498992154128263E-3"/>
    <n v="1.5257658323445146E-3"/>
    <n v="1.0535198430409332E-3"/>
    <n v="1.2376344204663083E-3"/>
    <n v="1.2159790097574345E-3"/>
    <n v="9.7203295932170829E-4"/>
    <n v="7.3555846144454304E-4"/>
  </r>
  <r>
    <s v="FLUVIA"/>
    <x v="0"/>
    <x v="2"/>
    <s v="kt"/>
    <x v="0"/>
    <x v="4"/>
    <s v="Transport fluvial de marchandises"/>
    <x v="0"/>
    <n v="2.1622148460804269E-4"/>
    <n v="2.3592334081977808E-4"/>
    <n v="2.6657040489271852E-4"/>
    <n v="3.1253417179660748E-4"/>
    <n v="3.0720658805384523E-4"/>
    <n v="3.2854263297509316E-4"/>
    <n v="4.3593309495557563E-4"/>
    <n v="3.0100566944026664E-4"/>
    <n v="3.5360983441894535E-4"/>
    <n v="3.4742257421640994E-4"/>
    <n v="2.7772370266334522E-4"/>
    <n v="2.1015956041272661E-4"/>
  </r>
  <r>
    <s v="FLUVIA"/>
    <x v="0"/>
    <x v="3"/>
    <s v="ktCO2e"/>
    <x v="0"/>
    <x v="4"/>
    <s v="Transport fluvial de marchandises"/>
    <x v="0"/>
    <n v="0"/>
    <n v="0"/>
    <n v="0"/>
    <n v="0"/>
    <n v="0"/>
    <n v="0"/>
    <n v="0"/>
    <n v="0"/>
    <n v="0"/>
    <n v="0"/>
    <n v="0"/>
    <n v="0"/>
  </r>
  <r>
    <s v="FLUVIA"/>
    <x v="0"/>
    <x v="4"/>
    <s v="ktCO2e"/>
    <x v="0"/>
    <x v="4"/>
    <s v="Transport fluvial de marchandises"/>
    <x v="0"/>
    <n v="0"/>
    <n v="0"/>
    <n v="0"/>
    <n v="0"/>
    <n v="0"/>
    <n v="0"/>
    <n v="0"/>
    <n v="0"/>
    <n v="0"/>
    <n v="0"/>
    <n v="0"/>
    <n v="0"/>
  </r>
  <r>
    <s v="FLUVIA"/>
    <x v="0"/>
    <x v="5"/>
    <s v="kt"/>
    <x v="0"/>
    <x v="4"/>
    <s v="Transport fluvial de marchandises"/>
    <x v="0"/>
    <n v="0"/>
    <n v="0"/>
    <n v="0"/>
    <n v="0"/>
    <n v="0"/>
    <n v="0"/>
    <n v="0"/>
    <n v="0"/>
    <n v="0"/>
    <n v="0"/>
    <n v="0"/>
    <n v="0"/>
  </r>
  <r>
    <s v="FLUVIA"/>
    <x v="0"/>
    <x v="6"/>
    <s v="kt"/>
    <x v="0"/>
    <x v="4"/>
    <s v="Transport fluvial de marchandises"/>
    <x v="0"/>
    <n v="0"/>
    <n v="0"/>
    <n v="0"/>
    <n v="0"/>
    <n v="0"/>
    <n v="0"/>
    <n v="0"/>
    <n v="0"/>
    <n v="0"/>
    <n v="0"/>
    <n v="0"/>
    <n v="0"/>
  </r>
  <r>
    <s v="MARITF"/>
    <x v="0"/>
    <x v="0"/>
    <s v="MtCO2e"/>
    <x v="0"/>
    <x v="4"/>
    <s v="Transport maritime"/>
    <x v="0"/>
    <n v="0.14299576015897103"/>
    <n v="0.11422473069328844"/>
    <n v="0.13531573267542663"/>
    <n v="0.1285421961183684"/>
    <n v="0.13665739579172664"/>
    <n v="0.14852698362225805"/>
    <n v="0.17302120696631368"/>
    <n v="0.15590507403838846"/>
    <n v="0.15031058383294954"/>
    <n v="0.12851502185575914"/>
    <n v="0.13287816835504199"/>
    <n v="0.14336725904169745"/>
  </r>
  <r>
    <s v="MARITF"/>
    <x v="0"/>
    <x v="1"/>
    <s v="kt"/>
    <x v="0"/>
    <x v="4"/>
    <s v="Transport maritime"/>
    <x v="0"/>
    <n v="1.3171734972512695E-2"/>
    <n v="1.0558297549263919E-2"/>
    <n v="1.2475616384661133E-2"/>
    <n v="1.1854543374392752E-2"/>
    <n v="1.2531273682551235E-2"/>
    <n v="1.3698849791151243E-2"/>
    <n v="1.591550059559067E-2"/>
    <n v="1.4346248381305798E-2"/>
    <n v="1.3823838840816604E-2"/>
    <n v="1.1892771336170074E-2"/>
    <n v="1.2267182628705764E-2"/>
    <n v="1.328214769382932E-2"/>
  </r>
  <r>
    <s v="MARITF"/>
    <x v="0"/>
    <x v="2"/>
    <s v="kt"/>
    <x v="0"/>
    <x v="4"/>
    <s v="Transport maritime"/>
    <x v="0"/>
    <n v="3.7819565641996704E-3"/>
    <n v="3.0344475949062632E-3"/>
    <n v="3.5842604774336843E-3"/>
    <n v="3.4092454108679959E-3"/>
    <n v="3.6018913314806778E-3"/>
    <n v="3.9358311586587804E-3"/>
    <n v="4.5722755712055852E-3"/>
    <n v="4.1225161716736524E-3"/>
    <n v="3.9710159905311637E-3"/>
    <n v="3.4200954101258861E-3"/>
    <n v="3.5249546808105757E-3"/>
    <n v="3.817264277170474E-3"/>
  </r>
  <r>
    <s v="MARITF"/>
    <x v="0"/>
    <x v="3"/>
    <s v="ktCO2e"/>
    <x v="0"/>
    <x v="4"/>
    <s v="Transport maritime"/>
    <x v="0"/>
    <n v="24.14338134767068"/>
    <n v="24.14338134767068"/>
    <n v="24.14338134767068"/>
    <n v="24.14338134767068"/>
    <n v="24.14338134767068"/>
    <n v="72.430144043012021"/>
    <n v="72.430144043012021"/>
    <n v="72.430144043012021"/>
    <n v="24.14338134767068"/>
    <n v="24.14338134767068"/>
    <n v="24.14338134767068"/>
    <n v="24.14338134767068"/>
  </r>
  <r>
    <s v="MARITF"/>
    <x v="0"/>
    <x v="4"/>
    <s v="ktCO2e"/>
    <x v="0"/>
    <x v="4"/>
    <s v="Transport maritime"/>
    <x v="0"/>
    <n v="0"/>
    <n v="0"/>
    <n v="0"/>
    <n v="0"/>
    <n v="0"/>
    <n v="0"/>
    <n v="0"/>
    <n v="0"/>
    <n v="0"/>
    <n v="0"/>
    <n v="0"/>
    <n v="0"/>
  </r>
  <r>
    <s v="MARITF"/>
    <x v="0"/>
    <x v="5"/>
    <s v="kt"/>
    <x v="0"/>
    <x v="4"/>
    <s v="Transport maritime"/>
    <x v="0"/>
    <n v="0"/>
    <n v="0"/>
    <n v="0"/>
    <n v="0"/>
    <n v="0"/>
    <n v="0"/>
    <n v="0"/>
    <n v="0"/>
    <n v="0"/>
    <n v="0"/>
    <n v="0"/>
    <n v="0"/>
  </r>
  <r>
    <s v="MARITF"/>
    <x v="0"/>
    <x v="6"/>
    <s v="kt"/>
    <x v="0"/>
    <x v="4"/>
    <s v="Transport maritime"/>
    <x v="0"/>
    <n v="0"/>
    <n v="0"/>
    <n v="0"/>
    <n v="0"/>
    <n v="0"/>
    <n v="0"/>
    <n v="0"/>
    <n v="0"/>
    <n v="0"/>
    <n v="0"/>
    <n v="0"/>
    <n v="0"/>
  </r>
  <r>
    <s v="PLAISA"/>
    <x v="0"/>
    <x v="0"/>
    <s v="MtCO2e"/>
    <x v="0"/>
    <x v="4"/>
    <s v="Transport autres navigations"/>
    <x v="0"/>
    <n v="6.8824400021558624E-2"/>
    <n v="6.7188485985731905E-2"/>
    <n v="7.4924300759035278E-2"/>
    <n v="8.4714850655591048E-2"/>
    <n v="8.2249415298755818E-2"/>
    <n v="8.4332420625075705E-2"/>
    <n v="9.9124514645123757E-2"/>
    <n v="8.8436149428732597E-2"/>
    <n v="8.3845874913661786E-2"/>
    <n v="8.6112536047016852E-2"/>
    <n v="7.6218993715849739E-2"/>
    <n v="8.0361647356603214E-2"/>
  </r>
  <r>
    <s v="PLAISA"/>
    <x v="0"/>
    <x v="1"/>
    <s v="kt"/>
    <x v="0"/>
    <x v="4"/>
    <s v="Transport autres navigations"/>
    <x v="0"/>
    <n v="5.3671159925082701E-2"/>
    <n v="5.1475308297701514E-2"/>
    <n v="5.7279685519126475E-2"/>
    <n v="6.4360359088990779E-2"/>
    <n v="6.234627441739643E-2"/>
    <n v="6.342529716724167E-2"/>
    <n v="7.271971852844987E-2"/>
    <n v="6.8124194783282965E-2"/>
    <n v="6.2061817927137983E-2"/>
    <n v="6.4323512856449175E-2"/>
    <n v="5.8028322690787885E-2"/>
    <n v="6.4242551127732903E-2"/>
  </r>
  <r>
    <s v="PLAISA"/>
    <x v="0"/>
    <x v="2"/>
    <s v="kt"/>
    <x v="0"/>
    <x v="4"/>
    <s v="Transport autres navigations"/>
    <x v="0"/>
    <n v="1.6174789887055522E-3"/>
    <n v="1.5842304883749542E-3"/>
    <n v="1.7675336301833232E-3"/>
    <n v="2.001036153499169E-3"/>
    <n v="1.9435518870260862E-3"/>
    <n v="1.9956654555393733E-3"/>
    <n v="2.3564466039173271E-3"/>
    <n v="2.0836800493812284E-3"/>
    <n v="1.9898226980770576E-3"/>
    <n v="2.0403373382558493E-3"/>
    <n v="1.7994807902030302E-3"/>
    <n v="1.8799539792225504E-3"/>
  </r>
  <r>
    <s v="PLAISA"/>
    <x v="0"/>
    <x v="3"/>
    <s v="ktCO2e"/>
    <x v="0"/>
    <x v="4"/>
    <s v="Transport autres navigations"/>
    <x v="0"/>
    <n v="0"/>
    <n v="0"/>
    <n v="0"/>
    <n v="0"/>
    <n v="0"/>
    <n v="0"/>
    <n v="0"/>
    <n v="0"/>
    <n v="0"/>
    <n v="0"/>
    <n v="0"/>
    <n v="0"/>
  </r>
  <r>
    <s v="PLAISA"/>
    <x v="0"/>
    <x v="4"/>
    <s v="ktCO2e"/>
    <x v="0"/>
    <x v="4"/>
    <s v="Transport autres navigations"/>
    <x v="0"/>
    <n v="0"/>
    <n v="0"/>
    <n v="0"/>
    <n v="0"/>
    <n v="0"/>
    <n v="0"/>
    <n v="0"/>
    <n v="0"/>
    <n v="0"/>
    <n v="0"/>
    <n v="0"/>
    <n v="0"/>
  </r>
  <r>
    <s v="PLAISA"/>
    <x v="0"/>
    <x v="5"/>
    <s v="kt"/>
    <x v="0"/>
    <x v="4"/>
    <s v="Transport autres navigations"/>
    <x v="0"/>
    <n v="0"/>
    <n v="0"/>
    <n v="0"/>
    <n v="0"/>
    <n v="0"/>
    <n v="0"/>
    <n v="0"/>
    <n v="0"/>
    <n v="0"/>
    <n v="0"/>
    <n v="0"/>
    <n v="0"/>
  </r>
  <r>
    <s v="PLAISA"/>
    <x v="0"/>
    <x v="6"/>
    <s v="kt"/>
    <x v="0"/>
    <x v="4"/>
    <s v="Transport autres navigations"/>
    <x v="0"/>
    <n v="0"/>
    <n v="0"/>
    <n v="0"/>
    <n v="0"/>
    <n v="0"/>
    <n v="0"/>
    <n v="0"/>
    <n v="0"/>
    <n v="0"/>
    <n v="0"/>
    <n v="0"/>
    <n v="0"/>
  </r>
  <r>
    <s v="AERIEF"/>
    <x v="0"/>
    <x v="0"/>
    <s v="MtCO2e"/>
    <x v="0"/>
    <x v="4"/>
    <s v="Transport aérien"/>
    <x v="0"/>
    <n v="0.40377957764052813"/>
    <n v="0.36114065209688084"/>
    <n v="0.40417177140503535"/>
    <n v="0.43284091674493941"/>
    <n v="0.41645073714305425"/>
    <n v="0.43566683037610576"/>
    <n v="0.4761894345682593"/>
    <n v="0.44805645601775912"/>
    <n v="0.41029770398700321"/>
    <n v="0.41167871487593621"/>
    <n v="0.37246200484782227"/>
    <n v="0.39900699369878495"/>
  </r>
  <r>
    <s v="AERIEF"/>
    <x v="0"/>
    <x v="1"/>
    <s v="kt"/>
    <x v="0"/>
    <x v="4"/>
    <s v="Transport aérien"/>
    <x v="0"/>
    <n v="3.1705462762582001E-3"/>
    <n v="3.0789429093538595E-3"/>
    <n v="3.672313013354956E-3"/>
    <n v="4.1970803319098023E-3"/>
    <n v="4.5880478133705589E-3"/>
    <n v="4.9575798601507164E-3"/>
    <n v="5.1054600345014408E-3"/>
    <n v="4.7376613092034612E-3"/>
    <n v="4.6118293765099547E-3"/>
    <n v="4.2327138550094946E-3"/>
    <n v="3.5473974414162203E-3"/>
    <n v="3.2329017947505265E-3"/>
  </r>
  <r>
    <s v="AERIEF"/>
    <x v="0"/>
    <x v="2"/>
    <s v="kt"/>
    <x v="0"/>
    <x v="4"/>
    <s v="Transport aérien"/>
    <x v="0"/>
    <n v="1.099070032422096E-2"/>
    <n v="9.8305847265955249E-3"/>
    <n v="1.1002465242690286E-2"/>
    <n v="1.1783571778900348E-2"/>
    <n v="1.1338575473607058E-2"/>
    <n v="1.1862258709303955E-2"/>
    <n v="1.2965334695956978E-2"/>
    <n v="1.2199467801585533E-2"/>
    <n v="1.1171167354698095E-2"/>
    <n v="1.1207719780783011E-2"/>
    <n v="1.0139442878905142E-2"/>
    <n v="1.0861056030458343E-2"/>
  </r>
  <r>
    <s v="AERIEF"/>
    <x v="0"/>
    <x v="3"/>
    <s v="ktCO2e"/>
    <x v="0"/>
    <x v="4"/>
    <s v="Transport aérien"/>
    <x v="0"/>
    <n v="5.2657480713029961E-2"/>
    <n v="5.2657480713029961E-2"/>
    <n v="5.2657480713029961E-2"/>
    <n v="5.2657480713029961E-2"/>
    <n v="5.2657480713029961E-2"/>
    <n v="0.15797244213908984"/>
    <n v="0.15797244213908984"/>
    <n v="0.15797244213908984"/>
    <n v="5.2657480713029961E-2"/>
    <n v="5.2657480713029961E-2"/>
    <n v="5.2657480713029961E-2"/>
    <n v="5.2657480713029961E-2"/>
  </r>
  <r>
    <s v="AERIEF"/>
    <x v="0"/>
    <x v="4"/>
    <s v="ktCO2e"/>
    <x v="0"/>
    <x v="4"/>
    <s v="Transport aérien"/>
    <x v="0"/>
    <n v="0"/>
    <n v="0"/>
    <n v="0"/>
    <n v="0"/>
    <n v="0"/>
    <n v="0"/>
    <n v="0"/>
    <n v="0"/>
    <n v="0"/>
    <n v="0"/>
    <n v="0"/>
    <n v="0"/>
  </r>
  <r>
    <s v="AERIEF"/>
    <x v="0"/>
    <x v="5"/>
    <s v="kt"/>
    <x v="0"/>
    <x v="4"/>
    <s v="Transport aérien"/>
    <x v="0"/>
    <n v="0"/>
    <n v="0"/>
    <n v="0"/>
    <n v="0"/>
    <n v="0"/>
    <n v="0"/>
    <n v="0"/>
    <n v="0"/>
    <n v="0"/>
    <n v="0"/>
    <n v="0"/>
    <n v="0"/>
  </r>
  <r>
    <s v="AERIEF"/>
    <x v="0"/>
    <x v="6"/>
    <s v="kt"/>
    <x v="0"/>
    <x v="4"/>
    <s v="Transport aérien"/>
    <x v="0"/>
    <n v="0"/>
    <n v="0"/>
    <n v="0"/>
    <n v="0"/>
    <n v="0"/>
    <n v="0"/>
    <n v="0"/>
    <n v="0"/>
    <n v="0"/>
    <n v="0"/>
    <n v="0"/>
    <n v="0"/>
  </r>
  <r>
    <s v="FLUINT"/>
    <x v="0"/>
    <x v="0"/>
    <s v="MtCO2e"/>
    <x v="0"/>
    <x v="5"/>
    <s v="Transport fluvial international - hors total national"/>
    <x v="0"/>
    <n v="4.2174500955887689E-3"/>
    <n v="4.601739360432568E-3"/>
    <n v="5.1995174375660267E-3"/>
    <n v="6.0960513480320918E-3"/>
    <n v="5.9921355942118794E-3"/>
    <n v="6.4083000880211897E-3"/>
    <n v="8.5029759014165675E-3"/>
    <n v="5.8711852416278958E-3"/>
    <n v="6.897241653273883E-3"/>
    <n v="6.7765577111581453E-3"/>
    <n v="5.4170650916954451E-3"/>
    <n v="4.0992108612992965E-3"/>
  </r>
  <r>
    <s v="FLUINT"/>
    <x v="0"/>
    <x v="1"/>
    <s v="kt"/>
    <x v="0"/>
    <x v="5"/>
    <s v="Transport fluvial international - hors total national"/>
    <x v="0"/>
    <n v="4.3048807088530221E-4"/>
    <n v="4.69713655192173E-4"/>
    <n v="5.3073069757801367E-4"/>
    <n v="6.2224266448983876E-4"/>
    <n v="6.1163566467176275E-4"/>
    <n v="6.5411485139606174E-4"/>
    <n v="8.6792483837891724E-4"/>
    <n v="5.9928989109373377E-4"/>
    <n v="7.0402261709112614E-4"/>
    <n v="6.917040368469695E-4"/>
    <n v="5.5293645409656782E-4"/>
    <n v="4.1841902946962076E-4"/>
  </r>
  <r>
    <s v="FLUINT"/>
    <x v="0"/>
    <x v="2"/>
    <s v="kt"/>
    <x v="0"/>
    <x v="5"/>
    <s v="Transport fluvial international - hors total national"/>
    <x v="0"/>
    <n v="1.2299659168151493E-4"/>
    <n v="1.3420390148347801E-4"/>
    <n v="1.5163734216514681E-4"/>
    <n v="1.7778361842566822E-4"/>
    <n v="1.747530470490751E-4"/>
    <n v="1.8688995754173197E-4"/>
    <n v="2.4797852525111923E-4"/>
    <n v="1.7122568316963821E-4"/>
    <n v="2.0114931916889319E-4"/>
    <n v="1.9762972481341984E-4"/>
    <n v="1.5798184402759081E-4"/>
    <n v="1.1954829413417738E-4"/>
  </r>
  <r>
    <s v="FLUINT"/>
    <x v="0"/>
    <x v="3"/>
    <s v="ktCO2e"/>
    <x v="0"/>
    <x v="5"/>
    <s v="Transport fluvial international - hors total national"/>
    <x v="0"/>
    <n v="0"/>
    <n v="0"/>
    <n v="0"/>
    <n v="0"/>
    <n v="0"/>
    <n v="0"/>
    <n v="0"/>
    <n v="0"/>
    <n v="0"/>
    <n v="0"/>
    <n v="0"/>
    <n v="0"/>
  </r>
  <r>
    <s v="FLUINT"/>
    <x v="0"/>
    <x v="4"/>
    <s v="ktCO2e"/>
    <x v="0"/>
    <x v="5"/>
    <s v="Transport fluvial international - hors total national"/>
    <x v="0"/>
    <n v="0"/>
    <n v="0"/>
    <n v="0"/>
    <n v="0"/>
    <n v="0"/>
    <n v="0"/>
    <n v="0"/>
    <n v="0"/>
    <n v="0"/>
    <n v="0"/>
    <n v="0"/>
    <n v="0"/>
  </r>
  <r>
    <s v="FLUINT"/>
    <x v="0"/>
    <x v="5"/>
    <s v="kt"/>
    <x v="0"/>
    <x v="5"/>
    <s v="Transport fluvial international - hors total national"/>
    <x v="0"/>
    <n v="0"/>
    <n v="0"/>
    <n v="0"/>
    <n v="0"/>
    <n v="0"/>
    <n v="0"/>
    <n v="0"/>
    <n v="0"/>
    <n v="0"/>
    <n v="0"/>
    <n v="0"/>
    <n v="0"/>
  </r>
  <r>
    <s v="FLUINT"/>
    <x v="0"/>
    <x v="6"/>
    <s v="kt"/>
    <x v="0"/>
    <x v="5"/>
    <s v="Transport fluvial international - hors total national"/>
    <x v="0"/>
    <n v="0"/>
    <n v="0"/>
    <n v="0"/>
    <n v="0"/>
    <n v="0"/>
    <n v="0"/>
    <n v="0"/>
    <n v="0"/>
    <n v="0"/>
    <n v="0"/>
    <n v="0"/>
    <n v="0"/>
  </r>
  <r>
    <s v="MARINT"/>
    <x v="0"/>
    <x v="0"/>
    <s v="MtCO2e"/>
    <x v="0"/>
    <x v="5"/>
    <s v="Transport maritime international - hors total national"/>
    <x v="0"/>
    <n v="0.47845908178656427"/>
    <n v="0.46538928506887506"/>
    <n v="0.40798726367595139"/>
    <n v="0.49405234975795315"/>
    <n v="0.47620743897572398"/>
    <n v="0.45010968221613701"/>
    <n v="0.4821736255875953"/>
    <n v="0.51162175518656594"/>
    <n v="0.43974118125535655"/>
    <n v="0.2467490674311997"/>
    <n v="0.19704593437770954"/>
    <n v="0.14986658806166142"/>
  </r>
  <r>
    <s v="MARINT"/>
    <x v="0"/>
    <x v="1"/>
    <s v="kt"/>
    <x v="0"/>
    <x v="5"/>
    <s v="Transport maritime international - hors total national"/>
    <x v="0"/>
    <n v="4.302427101913945E-2"/>
    <n v="4.1845031207237052E-2"/>
    <n v="3.6691722007257732E-2"/>
    <n v="4.4416718125959702E-2"/>
    <n v="4.2803012907290404E-2"/>
    <n v="4.0463219373538854E-2"/>
    <n v="4.3331663940029665E-2"/>
    <n v="4.5983742414723999E-2"/>
    <n v="3.9537145433486388E-2"/>
    <n v="2.2233180344028401E-2"/>
    <n v="1.7765633698169404E-2"/>
    <n v="1.3535233122805801E-2"/>
  </r>
  <r>
    <s v="MARINT"/>
    <x v="0"/>
    <x v="2"/>
    <s v="kt"/>
    <x v="0"/>
    <x v="5"/>
    <s v="Transport maritime international - hors total national"/>
    <x v="0"/>
    <n v="1.2292648862611267E-2"/>
    <n v="1.1955723202067727E-2"/>
    <n v="1.0483349144930779E-2"/>
    <n v="1.2690490893131342E-2"/>
    <n v="1.222943225922583E-2"/>
    <n v="1.15609198210111E-2"/>
    <n v="1.2380475411437044E-2"/>
    <n v="1.3138212118492575E-2"/>
    <n v="1.1296327266710393E-2"/>
    <n v="6.3523372411509703E-3"/>
    <n v="5.0758953423341146E-3"/>
    <n v="3.8672094636587992E-3"/>
  </r>
  <r>
    <s v="MARINT"/>
    <x v="0"/>
    <x v="3"/>
    <s v="ktCO2e"/>
    <x v="0"/>
    <x v="5"/>
    <s v="Transport maritime international - hors total national"/>
    <x v="0"/>
    <n v="0"/>
    <n v="0"/>
    <n v="0"/>
    <n v="0"/>
    <n v="0"/>
    <n v="0"/>
    <n v="0"/>
    <n v="0"/>
    <n v="0"/>
    <n v="0"/>
    <n v="0"/>
    <n v="0"/>
  </r>
  <r>
    <s v="MARINT"/>
    <x v="0"/>
    <x v="4"/>
    <s v="ktCO2e"/>
    <x v="0"/>
    <x v="5"/>
    <s v="Transport maritime international - hors total national"/>
    <x v="0"/>
    <n v="0"/>
    <n v="0"/>
    <n v="0"/>
    <n v="0"/>
    <n v="0"/>
    <n v="0"/>
    <n v="0"/>
    <n v="0"/>
    <n v="0"/>
    <n v="0"/>
    <n v="0"/>
    <n v="0"/>
  </r>
  <r>
    <s v="MARINT"/>
    <x v="0"/>
    <x v="5"/>
    <s v="kt"/>
    <x v="0"/>
    <x v="5"/>
    <s v="Transport maritime international - hors total national"/>
    <x v="0"/>
    <n v="0"/>
    <n v="0"/>
    <n v="0"/>
    <n v="0"/>
    <n v="0"/>
    <n v="0"/>
    <n v="0"/>
    <n v="0"/>
    <n v="0"/>
    <n v="0"/>
    <n v="0"/>
    <n v="0"/>
  </r>
  <r>
    <s v="MARINT"/>
    <x v="0"/>
    <x v="6"/>
    <s v="kt"/>
    <x v="0"/>
    <x v="5"/>
    <s v="Transport maritime international - hors total national"/>
    <x v="0"/>
    <n v="0"/>
    <n v="0"/>
    <n v="0"/>
    <n v="0"/>
    <n v="0"/>
    <n v="0"/>
    <n v="0"/>
    <n v="0"/>
    <n v="0"/>
    <n v="0"/>
    <n v="0"/>
    <n v="0"/>
  </r>
  <r>
    <s v="AERINT"/>
    <x v="0"/>
    <x v="0"/>
    <s v="MtCO2e"/>
    <x v="0"/>
    <x v="5"/>
    <s v="Transport aérien international - hors total national"/>
    <x v="0"/>
    <n v="1.4102421327359886"/>
    <n v="1.2797390303397638"/>
    <n v="1.476809686381293"/>
    <n v="1.5908235917607207"/>
    <n v="1.6544705512375233"/>
    <n v="1.7357646525369923"/>
    <n v="1.8794994877281801"/>
    <n v="1.8825270100789986"/>
    <n v="1.71388424108412"/>
    <n v="1.6374454906490323"/>
    <n v="1.3756545882793161"/>
    <n v="1.4387256580423489"/>
  </r>
  <r>
    <s v="AERINT"/>
    <x v="0"/>
    <x v="1"/>
    <s v="kt"/>
    <x v="0"/>
    <x v="5"/>
    <s v="Transport aérien international - hors total national"/>
    <x v="0"/>
    <n v="4.5957231212876695E-3"/>
    <n v="4.2260864978825134E-3"/>
    <n v="4.8807090488210648E-3"/>
    <n v="5.4583253650483162E-3"/>
    <n v="5.6619250986230671E-3"/>
    <n v="5.96279298141149E-3"/>
    <n v="6.4430926326307239E-3"/>
    <n v="6.4301502550839617E-3"/>
    <n v="5.9024057794673608E-3"/>
    <n v="5.6029880242683934E-3"/>
    <n v="4.5563517115454919E-3"/>
    <n v="4.6943231164303378E-3"/>
  </r>
  <r>
    <s v="AERINT"/>
    <x v="0"/>
    <x v="2"/>
    <s v="kt"/>
    <x v="0"/>
    <x v="5"/>
    <s v="Transport aérien international - hors total national"/>
    <x v="0"/>
    <n v="3.8378849913475267E-2"/>
    <n v="3.482792211880182E-2"/>
    <n v="4.0190723264665627E-2"/>
    <n v="4.329326771529704E-2"/>
    <n v="4.502549541135123E-2"/>
    <n v="4.7237765967944975E-2"/>
    <n v="5.1149388922512778E-2"/>
    <n v="5.1231900457594057E-2"/>
    <n v="4.6642671444107942E-2"/>
    <n v="4.4562243599540682E-2"/>
    <n v="3.743780253925353E-2"/>
    <n v="3.9153987834873769E-2"/>
  </r>
  <r>
    <s v="AERINT"/>
    <x v="0"/>
    <x v="3"/>
    <s v="ktCO2e"/>
    <x v="0"/>
    <x v="5"/>
    <s v="Transport aérien international - hors total national"/>
    <x v="0"/>
    <n v="0.30397918937147522"/>
    <n v="0.30397918937147522"/>
    <n v="0.30397918937147522"/>
    <n v="0.30397918937147522"/>
    <n v="0.30397918937147522"/>
    <n v="0.91193756811442572"/>
    <n v="0.91193756811442572"/>
    <n v="0.91193756811442572"/>
    <n v="0.30397918937147522"/>
    <n v="0.30397918937147522"/>
    <n v="0.30397918937147522"/>
    <n v="0.30397918937147522"/>
  </r>
  <r>
    <s v="AERINT"/>
    <x v="0"/>
    <x v="4"/>
    <s v="ktCO2e"/>
    <x v="0"/>
    <x v="5"/>
    <s v="Transport aérien international - hors total national"/>
    <x v="0"/>
    <n v="0"/>
    <n v="0"/>
    <n v="0"/>
    <n v="0"/>
    <n v="0"/>
    <n v="0"/>
    <n v="0"/>
    <n v="0"/>
    <n v="0"/>
    <n v="0"/>
    <n v="0"/>
    <n v="0"/>
  </r>
  <r>
    <s v="AERINT"/>
    <x v="0"/>
    <x v="5"/>
    <s v="kt"/>
    <x v="0"/>
    <x v="5"/>
    <s v="Transport aérien international - hors total national"/>
    <x v="0"/>
    <n v="0"/>
    <n v="0"/>
    <n v="0"/>
    <n v="0"/>
    <n v="0"/>
    <n v="0"/>
    <n v="0"/>
    <n v="0"/>
    <n v="0"/>
    <n v="0"/>
    <n v="0"/>
    <n v="0"/>
  </r>
  <r>
    <s v="AERINT"/>
    <x v="0"/>
    <x v="6"/>
    <s v="kt"/>
    <x v="0"/>
    <x v="5"/>
    <s v="Transport aérien international - hors total national"/>
    <x v="0"/>
    <n v="0"/>
    <n v="0"/>
    <n v="0"/>
    <n v="0"/>
    <n v="0"/>
    <n v="0"/>
    <n v="0"/>
    <n v="0"/>
    <n v="0"/>
    <n v="0"/>
    <n v="0"/>
    <n v="0"/>
  </r>
  <r>
    <s v="AUTINT"/>
    <x v="0"/>
    <x v="0"/>
    <s v="MtCO2e"/>
    <x v="0"/>
    <x v="5"/>
    <s v="Autres engins hors contribution nationale"/>
    <x v="0"/>
    <n v="0"/>
    <n v="2.5134499999999999E-4"/>
    <n v="1.2567249999999999E-4"/>
    <n v="1.2567249999999999E-4"/>
    <n v="0"/>
    <n v="2.5134499999999999E-4"/>
    <n v="0"/>
    <n v="1.2567249999999999E-4"/>
    <n v="0"/>
    <n v="0"/>
    <n v="1.2567249999999999E-4"/>
    <n v="1.2567249999999999E-4"/>
  </r>
  <r>
    <s v="AUTINT"/>
    <x v="0"/>
    <x v="1"/>
    <s v="kt"/>
    <x v="0"/>
    <x v="5"/>
    <s v="Autres engins hors contribution nationale"/>
    <x v="0"/>
    <n v="0"/>
    <n v="0"/>
    <n v="0"/>
    <n v="0"/>
    <n v="0"/>
    <n v="0"/>
    <n v="0"/>
    <n v="0"/>
    <n v="0"/>
    <n v="0"/>
    <n v="0"/>
    <n v="0"/>
  </r>
  <r>
    <s v="AUTINT"/>
    <x v="0"/>
    <x v="2"/>
    <s v="kt"/>
    <x v="0"/>
    <x v="5"/>
    <s v="Autres engins hors contribution nationale"/>
    <x v="0"/>
    <n v="0"/>
    <n v="0"/>
    <n v="0"/>
    <n v="0"/>
    <n v="0"/>
    <n v="0"/>
    <n v="0"/>
    <n v="0"/>
    <n v="0"/>
    <n v="0"/>
    <n v="0"/>
    <n v="0"/>
  </r>
  <r>
    <s v="AUTINT"/>
    <x v="0"/>
    <x v="3"/>
    <s v="ktCO2e"/>
    <x v="0"/>
    <x v="5"/>
    <s v="Autres engins hors contribution nationale"/>
    <x v="0"/>
    <n v="0"/>
    <n v="0"/>
    <n v="0"/>
    <n v="0"/>
    <n v="0"/>
    <n v="0"/>
    <n v="0"/>
    <n v="0"/>
    <n v="0"/>
    <n v="0"/>
    <n v="0"/>
    <n v="0"/>
  </r>
  <r>
    <s v="AUTINT"/>
    <x v="0"/>
    <x v="4"/>
    <s v="ktCO2e"/>
    <x v="0"/>
    <x v="5"/>
    <s v="Autres engins hors contribution nationale"/>
    <x v="0"/>
    <n v="0"/>
    <n v="0"/>
    <n v="0"/>
    <n v="0"/>
    <n v="0"/>
    <n v="0"/>
    <n v="0"/>
    <n v="0"/>
    <n v="0"/>
    <n v="0"/>
    <n v="0"/>
    <n v="0"/>
  </r>
  <r>
    <s v="AUTINT"/>
    <x v="0"/>
    <x v="5"/>
    <s v="kt"/>
    <x v="0"/>
    <x v="5"/>
    <s v="Autres engins hors contribution nationale"/>
    <x v="0"/>
    <n v="0"/>
    <n v="0"/>
    <n v="0"/>
    <n v="0"/>
    <n v="0"/>
    <n v="0"/>
    <n v="0"/>
    <n v="0"/>
    <n v="0"/>
    <n v="0"/>
    <n v="0"/>
    <n v="0"/>
  </r>
  <r>
    <s v="AUTINT"/>
    <x v="0"/>
    <x v="6"/>
    <s v="kt"/>
    <x v="0"/>
    <x v="5"/>
    <s v="Autres engins hors contribution nationale"/>
    <x v="0"/>
    <n v="0"/>
    <n v="0"/>
    <n v="0"/>
    <n v="0"/>
    <n v="0"/>
    <n v="0"/>
    <n v="0"/>
    <n v="0"/>
    <n v="0"/>
    <n v="0"/>
    <n v="0"/>
    <n v="0"/>
  </r>
  <r>
    <s v="UT_FOR"/>
    <x v="0"/>
    <x v="0"/>
    <s v="MtCO2e"/>
    <x v="0"/>
    <x v="6"/>
    <s v="Forêt"/>
    <x v="0"/>
    <n v="-5.4760364962713517"/>
    <n v="-5.1132345223381073"/>
    <n v="-5.4667060085522197"/>
    <n v="-5.4958864294893601"/>
    <n v="-5.4984794897899443"/>
    <n v="-5.4961015742304573"/>
    <n v="-5.480090276129908"/>
    <n v="-5.4820718724294801"/>
    <n v="-5.4861143288806087"/>
    <n v="-5.4968149488983027"/>
    <n v="-5.4984794897899443"/>
    <n v="-5.4980152300854721"/>
  </r>
  <r>
    <s v="UT_FOR"/>
    <x v="0"/>
    <x v="1"/>
    <s v="kt"/>
    <x v="0"/>
    <x v="6"/>
    <s v="Forêt"/>
    <x v="0"/>
    <n v="0.19675173910590207"/>
    <n v="1.015931354595377"/>
    <n v="0.21781927977891477"/>
    <n v="0.15193208036829128"/>
    <n v="0.14607714491426224"/>
    <n v="0.15144629969743298"/>
    <n v="0.18759860857078245"/>
    <n v="0.18312431291814019"/>
    <n v="0.17399674978674998"/>
    <n v="0.14983555326248174"/>
    <n v="0.14607714491426224"/>
    <n v="0.14712540846716701"/>
  </r>
  <r>
    <s v="UT_FOR"/>
    <x v="0"/>
    <x v="2"/>
    <s v="kt"/>
    <x v="0"/>
    <x v="6"/>
    <s v="Forêt"/>
    <x v="0"/>
    <n v="1.0788639023950712E-2"/>
    <n v="4.9430034981120488E-2"/>
    <n v="1.1782412752686912E-2"/>
    <n v="8.6744577782291582E-3"/>
    <n v="8.3982755162381496E-3"/>
    <n v="8.6515430927364533E-3"/>
    <n v="1.0356878107825032E-2"/>
    <n v="1.0145821794076445E-2"/>
    <n v="9.7152669140293281E-3"/>
    <n v="8.5755628197869641E-3"/>
    <n v="8.3982755162381496E-3"/>
    <n v="8.4477229954592475E-3"/>
  </r>
  <r>
    <s v="UT_FOR"/>
    <x v="0"/>
    <x v="3"/>
    <s v="ktCO2e"/>
    <x v="0"/>
    <x v="6"/>
    <s v="Forêt"/>
    <x v="0"/>
    <n v="0"/>
    <n v="0"/>
    <n v="0"/>
    <n v="0"/>
    <n v="0"/>
    <n v="0"/>
    <n v="0"/>
    <n v="0"/>
    <n v="0"/>
    <n v="0"/>
    <n v="0"/>
    <n v="0"/>
  </r>
  <r>
    <s v="UT_FOR"/>
    <x v="0"/>
    <x v="4"/>
    <s v="ktCO2e"/>
    <x v="0"/>
    <x v="6"/>
    <s v="Forêt"/>
    <x v="0"/>
    <n v="0"/>
    <n v="0"/>
    <n v="0"/>
    <n v="0"/>
    <n v="0"/>
    <n v="0"/>
    <n v="0"/>
    <n v="0"/>
    <n v="0"/>
    <n v="0"/>
    <n v="0"/>
    <n v="0"/>
  </r>
  <r>
    <s v="UT_FOR"/>
    <x v="0"/>
    <x v="5"/>
    <s v="kt"/>
    <x v="0"/>
    <x v="6"/>
    <s v="Forêt"/>
    <x v="0"/>
    <n v="0"/>
    <n v="0"/>
    <n v="0"/>
    <n v="0"/>
    <n v="0"/>
    <n v="0"/>
    <n v="0"/>
    <n v="0"/>
    <n v="0"/>
    <n v="0"/>
    <n v="0"/>
    <n v="0"/>
  </r>
  <r>
    <s v="UT_FOR"/>
    <x v="0"/>
    <x v="6"/>
    <s v="kt"/>
    <x v="0"/>
    <x v="6"/>
    <s v="Forêt"/>
    <x v="0"/>
    <n v="0"/>
    <n v="0"/>
    <n v="0"/>
    <n v="0"/>
    <n v="0"/>
    <n v="0"/>
    <n v="0"/>
    <n v="0"/>
    <n v="0"/>
    <n v="0"/>
    <n v="0"/>
    <n v="0"/>
  </r>
  <r>
    <s v="UT_CUL"/>
    <x v="0"/>
    <x v="0"/>
    <s v="MtCO2e"/>
    <x v="0"/>
    <x v="6"/>
    <s v="Terres cultivées"/>
    <x v="0"/>
    <n v="1.0210033162764627"/>
    <n v="1.0210033162764627"/>
    <n v="1.0210033162764627"/>
    <n v="1.0210033162764627"/>
    <n v="1.0210033162764627"/>
    <n v="1.0210033162764627"/>
    <n v="1.0210033162764627"/>
    <n v="1.0210033162764627"/>
    <n v="1.0210033162764627"/>
    <n v="1.0210033162764627"/>
    <n v="1.0210033162764627"/>
    <n v="1.0210033162764627"/>
  </r>
  <r>
    <s v="UT_CUL"/>
    <x v="0"/>
    <x v="1"/>
    <s v="kt"/>
    <x v="0"/>
    <x v="6"/>
    <s v="Terres cultivées"/>
    <x v="0"/>
    <n v="0.40408220663715105"/>
    <n v="0.40408220663715105"/>
    <n v="0.40408220663715105"/>
    <n v="0.40408220663715105"/>
    <n v="0.40408220663715105"/>
    <n v="0.40408220663715105"/>
    <n v="0.40408220663715105"/>
    <n v="0.40408220663715105"/>
    <n v="0.40408220663715105"/>
    <n v="0.40408220663715105"/>
    <n v="0.40408220663715105"/>
    <n v="0.40408220663715105"/>
  </r>
  <r>
    <s v="UT_CUL"/>
    <x v="0"/>
    <x v="2"/>
    <s v="kt"/>
    <x v="0"/>
    <x v="6"/>
    <s v="Terres cultivées"/>
    <x v="0"/>
    <n v="0.17239437492630194"/>
    <n v="0.17239437492630194"/>
    <n v="0.17239437492630194"/>
    <n v="0.17239437492630194"/>
    <n v="0.17239437492630194"/>
    <n v="0.17239437492630194"/>
    <n v="0.17239437492630194"/>
    <n v="0.17239437492630194"/>
    <n v="0.17239437492630194"/>
    <n v="0.17239437492630194"/>
    <n v="0.17239437492630194"/>
    <n v="0.17239437492630194"/>
  </r>
  <r>
    <s v="UT_CUL"/>
    <x v="0"/>
    <x v="3"/>
    <s v="ktCO2e"/>
    <x v="0"/>
    <x v="6"/>
    <s v="Terres cultivées"/>
    <x v="0"/>
    <n v="0"/>
    <n v="0"/>
    <n v="0"/>
    <n v="0"/>
    <n v="0"/>
    <n v="0"/>
    <n v="0"/>
    <n v="0"/>
    <n v="0"/>
    <n v="0"/>
    <n v="0"/>
    <n v="0"/>
  </r>
  <r>
    <s v="UT_CUL"/>
    <x v="0"/>
    <x v="4"/>
    <s v="ktCO2e"/>
    <x v="0"/>
    <x v="6"/>
    <s v="Terres cultivées"/>
    <x v="0"/>
    <n v="0"/>
    <n v="0"/>
    <n v="0"/>
    <n v="0"/>
    <n v="0"/>
    <n v="0"/>
    <n v="0"/>
    <n v="0"/>
    <n v="0"/>
    <n v="0"/>
    <n v="0"/>
    <n v="0"/>
  </r>
  <r>
    <s v="UT_CUL"/>
    <x v="0"/>
    <x v="5"/>
    <s v="kt"/>
    <x v="0"/>
    <x v="6"/>
    <s v="Terres cultivées"/>
    <x v="0"/>
    <n v="0"/>
    <n v="0"/>
    <n v="0"/>
    <n v="0"/>
    <n v="0"/>
    <n v="0"/>
    <n v="0"/>
    <n v="0"/>
    <n v="0"/>
    <n v="0"/>
    <n v="0"/>
    <n v="0"/>
  </r>
  <r>
    <s v="UT_CUL"/>
    <x v="0"/>
    <x v="6"/>
    <s v="kt"/>
    <x v="0"/>
    <x v="6"/>
    <s v="Terres cultivées"/>
    <x v="0"/>
    <n v="0"/>
    <n v="0"/>
    <n v="0"/>
    <n v="0"/>
    <n v="0"/>
    <n v="0"/>
    <n v="0"/>
    <n v="0"/>
    <n v="0"/>
    <n v="0"/>
    <n v="0"/>
    <n v="0"/>
  </r>
  <r>
    <s v="UT_PRA"/>
    <x v="0"/>
    <x v="0"/>
    <s v="MtCO2e"/>
    <x v="0"/>
    <x v="6"/>
    <s v="Prairies"/>
    <x v="0"/>
    <n v="-0.62993536338826839"/>
    <n v="-0.62993536338826839"/>
    <n v="-0.62993536338826839"/>
    <n v="-0.62993536338826839"/>
    <n v="-0.62993536338826839"/>
    <n v="-0.62993536338826839"/>
    <n v="-0.62993536338826839"/>
    <n v="-0.62993536338826839"/>
    <n v="-0.62993536338826839"/>
    <n v="-0.62993536338826839"/>
    <n v="-0.62993536338826839"/>
    <n v="-0.62993536338826839"/>
  </r>
  <r>
    <s v="UT_PRA"/>
    <x v="0"/>
    <x v="1"/>
    <s v="kt"/>
    <x v="0"/>
    <x v="6"/>
    <s v="Prairies"/>
    <x v="0"/>
    <n v="0.44175470019215696"/>
    <n v="0.44175470019215696"/>
    <n v="0.44175470019215696"/>
    <n v="0.44175470019215696"/>
    <n v="0.44175470019215696"/>
    <n v="0.44175470019215696"/>
    <n v="0.44175470019215696"/>
    <n v="0.44175470019215696"/>
    <n v="0.44175470019215696"/>
    <n v="0.44175470019215696"/>
    <n v="0.44175470019215696"/>
    <n v="0.44175470019215696"/>
  </r>
  <r>
    <s v="UT_PRA"/>
    <x v="0"/>
    <x v="2"/>
    <s v="kt"/>
    <x v="0"/>
    <x v="6"/>
    <s v="Prairies"/>
    <x v="0"/>
    <n v="1.8276831519008638E-2"/>
    <n v="1.8276831519008638E-2"/>
    <n v="1.8276831519008638E-2"/>
    <n v="1.8276831519008638E-2"/>
    <n v="1.8276831519008638E-2"/>
    <n v="1.8276831519008638E-2"/>
    <n v="1.8276831519008638E-2"/>
    <n v="1.8276831519008638E-2"/>
    <n v="1.8276831519008638E-2"/>
    <n v="1.8276831519008638E-2"/>
    <n v="1.8276831519008638E-2"/>
    <n v="1.8276831519008638E-2"/>
  </r>
  <r>
    <s v="UT_PRA"/>
    <x v="0"/>
    <x v="3"/>
    <s v="ktCO2e"/>
    <x v="0"/>
    <x v="6"/>
    <s v="Prairies"/>
    <x v="0"/>
    <n v="0"/>
    <n v="0"/>
    <n v="0"/>
    <n v="0"/>
    <n v="0"/>
    <n v="0"/>
    <n v="0"/>
    <n v="0"/>
    <n v="0"/>
    <n v="0"/>
    <n v="0"/>
    <n v="0"/>
  </r>
  <r>
    <s v="UT_PRA"/>
    <x v="0"/>
    <x v="4"/>
    <s v="ktCO2e"/>
    <x v="0"/>
    <x v="6"/>
    <s v="Prairies"/>
    <x v="0"/>
    <n v="0"/>
    <n v="0"/>
    <n v="0"/>
    <n v="0"/>
    <n v="0"/>
    <n v="0"/>
    <n v="0"/>
    <n v="0"/>
    <n v="0"/>
    <n v="0"/>
    <n v="0"/>
    <n v="0"/>
  </r>
  <r>
    <s v="UT_PRA"/>
    <x v="0"/>
    <x v="5"/>
    <s v="kt"/>
    <x v="0"/>
    <x v="6"/>
    <s v="Prairies"/>
    <x v="0"/>
    <n v="0"/>
    <n v="0"/>
    <n v="0"/>
    <n v="0"/>
    <n v="0"/>
    <n v="0"/>
    <n v="0"/>
    <n v="0"/>
    <n v="0"/>
    <n v="0"/>
    <n v="0"/>
    <n v="0"/>
  </r>
  <r>
    <s v="UT_PRA"/>
    <x v="0"/>
    <x v="6"/>
    <s v="kt"/>
    <x v="0"/>
    <x v="6"/>
    <s v="Prairies"/>
    <x v="0"/>
    <n v="0"/>
    <n v="0"/>
    <n v="0"/>
    <n v="0"/>
    <n v="0"/>
    <n v="0"/>
    <n v="0"/>
    <n v="0"/>
    <n v="0"/>
    <n v="0"/>
    <n v="0"/>
    <n v="0"/>
  </r>
  <r>
    <s v="UT_HUM"/>
    <x v="0"/>
    <x v="0"/>
    <s v="MtCO2e"/>
    <x v="0"/>
    <x v="6"/>
    <s v="Zones humides"/>
    <x v="0"/>
    <n v="6.8053983581545963E-2"/>
    <n v="6.8053983581545963E-2"/>
    <n v="6.8053983581545963E-2"/>
    <n v="6.8053983581545963E-2"/>
    <n v="6.8053983581545963E-2"/>
    <n v="6.8053983581545963E-2"/>
    <n v="6.8053983581545963E-2"/>
    <n v="6.8053983581545963E-2"/>
    <n v="6.8053983581545963E-2"/>
    <n v="6.8053983581545963E-2"/>
    <n v="6.8053983581545963E-2"/>
    <n v="6.8053983581545963E-2"/>
  </r>
  <r>
    <s v="UT_HUM"/>
    <x v="0"/>
    <x v="1"/>
    <s v="kt"/>
    <x v="0"/>
    <x v="6"/>
    <s v="Zones humides"/>
    <x v="0"/>
    <n v="2.49827095545022E-2"/>
    <n v="2.49827095545022E-2"/>
    <n v="2.49827095545022E-2"/>
    <n v="2.49827095545022E-2"/>
    <n v="2.49827095545022E-2"/>
    <n v="2.49827095545022E-2"/>
    <n v="2.49827095545022E-2"/>
    <n v="2.49827095545022E-2"/>
    <n v="2.49827095545022E-2"/>
    <n v="2.49827095545022E-2"/>
    <n v="2.49827095545022E-2"/>
    <n v="2.49827095545022E-2"/>
  </r>
  <r>
    <s v="UT_HUM"/>
    <x v="0"/>
    <x v="2"/>
    <s v="kt"/>
    <x v="0"/>
    <x v="6"/>
    <s v="Zones humides"/>
    <x v="0"/>
    <n v="9.0322990587427578E-3"/>
    <n v="9.0322990587427578E-3"/>
    <n v="9.0322990587427578E-3"/>
    <n v="9.0322990587427578E-3"/>
    <n v="9.0322990587427578E-3"/>
    <n v="9.0322990587427578E-3"/>
    <n v="9.0322990587427578E-3"/>
    <n v="9.0322990587427578E-3"/>
    <n v="9.0322990587427578E-3"/>
    <n v="9.0322990587427578E-3"/>
    <n v="9.0322990587427578E-3"/>
    <n v="9.0322990587427578E-3"/>
  </r>
  <r>
    <s v="UT_HUM"/>
    <x v="0"/>
    <x v="3"/>
    <s v="ktCO2e"/>
    <x v="0"/>
    <x v="6"/>
    <s v="Zones humides"/>
    <x v="0"/>
    <n v="0"/>
    <n v="0"/>
    <n v="0"/>
    <n v="0"/>
    <n v="0"/>
    <n v="0"/>
    <n v="0"/>
    <n v="0"/>
    <n v="0"/>
    <n v="0"/>
    <n v="0"/>
    <n v="0"/>
  </r>
  <r>
    <s v="UT_HUM"/>
    <x v="0"/>
    <x v="4"/>
    <s v="ktCO2e"/>
    <x v="0"/>
    <x v="6"/>
    <s v="Zones humides"/>
    <x v="0"/>
    <n v="0"/>
    <n v="0"/>
    <n v="0"/>
    <n v="0"/>
    <n v="0"/>
    <n v="0"/>
    <n v="0"/>
    <n v="0"/>
    <n v="0"/>
    <n v="0"/>
    <n v="0"/>
    <n v="0"/>
  </r>
  <r>
    <s v="UT_HUM"/>
    <x v="0"/>
    <x v="5"/>
    <s v="kt"/>
    <x v="0"/>
    <x v="6"/>
    <s v="Zones humides"/>
    <x v="0"/>
    <n v="0"/>
    <n v="0"/>
    <n v="0"/>
    <n v="0"/>
    <n v="0"/>
    <n v="0"/>
    <n v="0"/>
    <n v="0"/>
    <n v="0"/>
    <n v="0"/>
    <n v="0"/>
    <n v="0"/>
  </r>
  <r>
    <s v="UT_HUM"/>
    <x v="0"/>
    <x v="6"/>
    <s v="kt"/>
    <x v="0"/>
    <x v="6"/>
    <s v="Zones humides"/>
    <x v="0"/>
    <n v="0"/>
    <n v="0"/>
    <n v="0"/>
    <n v="0"/>
    <n v="0"/>
    <n v="0"/>
    <n v="0"/>
    <n v="0"/>
    <n v="0"/>
    <n v="0"/>
    <n v="0"/>
    <n v="0"/>
  </r>
  <r>
    <s v="UT_ART"/>
    <x v="0"/>
    <x v="0"/>
    <s v="MtCO2e"/>
    <x v="0"/>
    <x v="6"/>
    <s v="Zones artificialisées"/>
    <x v="0"/>
    <n v="0.37798014362460552"/>
    <n v="0.37798014362460552"/>
    <n v="0.37798014362460552"/>
    <n v="0.37798014362460552"/>
    <n v="0.37798014362460552"/>
    <n v="0.37798014362460552"/>
    <n v="0.37798014362460552"/>
    <n v="0.37798014362460552"/>
    <n v="0.37798014362460552"/>
    <n v="0.37798014362460552"/>
    <n v="0.37798014362460552"/>
    <n v="0.37798014362460552"/>
  </r>
  <r>
    <s v="UT_ART"/>
    <x v="0"/>
    <x v="1"/>
    <s v="kt"/>
    <x v="0"/>
    <x v="6"/>
    <s v="Zones artificialisées"/>
    <x v="0"/>
    <n v="0.11247612228647901"/>
    <n v="0.11247612228647901"/>
    <n v="0.11247612228647901"/>
    <n v="0.11247612228647901"/>
    <n v="0.11247612228647901"/>
    <n v="0.11247612228647901"/>
    <n v="0.11247612228647901"/>
    <n v="0.11247612228647901"/>
    <n v="0.11247612228647901"/>
    <n v="0.11247612228647901"/>
    <n v="0.11247612228647901"/>
    <n v="0.11247612228647901"/>
  </r>
  <r>
    <s v="UT_ART"/>
    <x v="0"/>
    <x v="2"/>
    <s v="kt"/>
    <x v="0"/>
    <x v="6"/>
    <s v="Zones artificialisées"/>
    <x v="0"/>
    <n v="5.4154893057191969E-2"/>
    <n v="5.4154893057191969E-2"/>
    <n v="5.4154893057191969E-2"/>
    <n v="5.4154893057191969E-2"/>
    <n v="5.4154893057191969E-2"/>
    <n v="5.4154893057191969E-2"/>
    <n v="5.4154893057191969E-2"/>
    <n v="5.4154893057191969E-2"/>
    <n v="5.4154893057191969E-2"/>
    <n v="5.4154893057191969E-2"/>
    <n v="5.4154893057191969E-2"/>
    <n v="5.4154893057191969E-2"/>
  </r>
  <r>
    <s v="UT_ART"/>
    <x v="0"/>
    <x v="3"/>
    <s v="ktCO2e"/>
    <x v="0"/>
    <x v="6"/>
    <s v="Zones artificialisées"/>
    <x v="0"/>
    <n v="0"/>
    <n v="0"/>
    <n v="0"/>
    <n v="0"/>
    <n v="0"/>
    <n v="0"/>
    <n v="0"/>
    <n v="0"/>
    <n v="0"/>
    <n v="0"/>
    <n v="0"/>
    <n v="0"/>
  </r>
  <r>
    <s v="UT_ART"/>
    <x v="0"/>
    <x v="4"/>
    <s v="ktCO2e"/>
    <x v="0"/>
    <x v="6"/>
    <s v="Zones artificialisées"/>
    <x v="0"/>
    <n v="0"/>
    <n v="0"/>
    <n v="0"/>
    <n v="0"/>
    <n v="0"/>
    <n v="0"/>
    <n v="0"/>
    <n v="0"/>
    <n v="0"/>
    <n v="0"/>
    <n v="0"/>
    <n v="0"/>
  </r>
  <r>
    <s v="UT_ART"/>
    <x v="0"/>
    <x v="5"/>
    <s v="kt"/>
    <x v="0"/>
    <x v="6"/>
    <s v="Zones artificialisées"/>
    <x v="0"/>
    <n v="0"/>
    <n v="0"/>
    <n v="0"/>
    <n v="0"/>
    <n v="0"/>
    <n v="0"/>
    <n v="0"/>
    <n v="0"/>
    <n v="0"/>
    <n v="0"/>
    <n v="0"/>
    <n v="0"/>
  </r>
  <r>
    <s v="UT_ART"/>
    <x v="0"/>
    <x v="6"/>
    <s v="kt"/>
    <x v="0"/>
    <x v="6"/>
    <s v="Zones artificialisées"/>
    <x v="0"/>
    <n v="0"/>
    <n v="0"/>
    <n v="0"/>
    <n v="0"/>
    <n v="0"/>
    <n v="0"/>
    <n v="0"/>
    <n v="0"/>
    <n v="0"/>
    <n v="0"/>
    <n v="0"/>
    <n v="0"/>
  </r>
  <r>
    <s v="UT_AUT"/>
    <x v="0"/>
    <x v="0"/>
    <s v="MtCO2e"/>
    <x v="0"/>
    <x v="6"/>
    <s v="Autres terres"/>
    <x v="0"/>
    <n v="6.8927466666666654E-3"/>
    <n v="6.8927466666666654E-3"/>
    <n v="6.8927466666666654E-3"/>
    <n v="6.8927466666666654E-3"/>
    <n v="6.8927466666666654E-3"/>
    <n v="6.8927466666666654E-3"/>
    <n v="6.8927466666666654E-3"/>
    <n v="6.8927466666666654E-3"/>
    <n v="6.8927466666666654E-3"/>
    <n v="6.8927466666666654E-3"/>
    <n v="6.8927466666666654E-3"/>
    <n v="6.8927466666666654E-3"/>
  </r>
  <r>
    <s v="UT_AUT"/>
    <x v="0"/>
    <x v="1"/>
    <s v="kt"/>
    <x v="0"/>
    <x v="6"/>
    <s v="Autres terres"/>
    <x v="0"/>
    <n v="1.2039119999999999E-3"/>
    <n v="1.2039119999999999E-3"/>
    <n v="1.2039119999999999E-3"/>
    <n v="1.2039119999999999E-3"/>
    <n v="1.2039119999999999E-3"/>
    <n v="1.2039119999999999E-3"/>
    <n v="1.2039119999999999E-3"/>
    <n v="1.2039119999999999E-3"/>
    <n v="1.2039119999999999E-3"/>
    <n v="1.2039119999999999E-3"/>
    <n v="1.2039119999999999E-3"/>
    <n v="1.2039119999999999E-3"/>
  </r>
  <r>
    <s v="UT_AUT"/>
    <x v="0"/>
    <x v="2"/>
    <s v="kt"/>
    <x v="0"/>
    <x v="6"/>
    <s v="Autres terres"/>
    <x v="0"/>
    <n v="9.8923764499999982E-4"/>
    <n v="9.8923764499999982E-4"/>
    <n v="9.8923764499999982E-4"/>
    <n v="9.8923764499999982E-4"/>
    <n v="9.8923764499999982E-4"/>
    <n v="9.8923764499999982E-4"/>
    <n v="9.8923764499999982E-4"/>
    <n v="9.8923764499999982E-4"/>
    <n v="9.8923764499999982E-4"/>
    <n v="9.8923764499999982E-4"/>
    <n v="9.8923764499999982E-4"/>
    <n v="9.8923764499999982E-4"/>
  </r>
  <r>
    <s v="UT_AUT"/>
    <x v="0"/>
    <x v="3"/>
    <s v="ktCO2e"/>
    <x v="0"/>
    <x v="6"/>
    <s v="Autres terres"/>
    <x v="0"/>
    <n v="0"/>
    <n v="0"/>
    <n v="0"/>
    <n v="0"/>
    <n v="0"/>
    <n v="0"/>
    <n v="0"/>
    <n v="0"/>
    <n v="0"/>
    <n v="0"/>
    <n v="0"/>
    <n v="0"/>
  </r>
  <r>
    <s v="UT_AUT"/>
    <x v="0"/>
    <x v="4"/>
    <s v="ktCO2e"/>
    <x v="0"/>
    <x v="6"/>
    <s v="Autres terres"/>
    <x v="0"/>
    <n v="0"/>
    <n v="0"/>
    <n v="0"/>
    <n v="0"/>
    <n v="0"/>
    <n v="0"/>
    <n v="0"/>
    <n v="0"/>
    <n v="0"/>
    <n v="0"/>
    <n v="0"/>
    <n v="0"/>
  </r>
  <r>
    <s v="UT_AUT"/>
    <x v="0"/>
    <x v="5"/>
    <s v="kt"/>
    <x v="0"/>
    <x v="6"/>
    <s v="Autres terres"/>
    <x v="0"/>
    <n v="0"/>
    <n v="0"/>
    <n v="0"/>
    <n v="0"/>
    <n v="0"/>
    <n v="0"/>
    <n v="0"/>
    <n v="0"/>
    <n v="0"/>
    <n v="0"/>
    <n v="0"/>
    <n v="0"/>
  </r>
  <r>
    <s v="UT_AUT"/>
    <x v="0"/>
    <x v="6"/>
    <s v="kt"/>
    <x v="0"/>
    <x v="6"/>
    <s v="Autres terres"/>
    <x v="0"/>
    <n v="0"/>
    <n v="0"/>
    <n v="0"/>
    <n v="0"/>
    <n v="0"/>
    <n v="0"/>
    <n v="0"/>
    <n v="0"/>
    <n v="0"/>
    <n v="0"/>
    <n v="0"/>
    <n v="0"/>
  </r>
  <r>
    <s v="UT_BOI"/>
    <x v="0"/>
    <x v="0"/>
    <s v="MtCO2e"/>
    <x v="0"/>
    <x v="6"/>
    <s v="Produits bois"/>
    <x v="0"/>
    <n v="-9.3935659857402987E-2"/>
    <n v="-9.3935659857402987E-2"/>
    <n v="-9.3935659857402987E-2"/>
    <n v="-9.3935659857402987E-2"/>
    <n v="-9.3935659857402987E-2"/>
    <n v="-9.3935659857402987E-2"/>
    <n v="-9.3935659857402987E-2"/>
    <n v="-9.3935659857402987E-2"/>
    <n v="-9.3935659857402987E-2"/>
    <n v="-9.3935659857402987E-2"/>
    <n v="-9.3935659857402987E-2"/>
    <n v="-9.3935659857402987E-2"/>
  </r>
  <r>
    <s v="UT_BOI"/>
    <x v="0"/>
    <x v="1"/>
    <s v="kt"/>
    <x v="0"/>
    <x v="6"/>
    <s v="Produits bois"/>
    <x v="0"/>
    <n v="0"/>
    <n v="0"/>
    <n v="0"/>
    <n v="0"/>
    <n v="0"/>
    <n v="0"/>
    <n v="0"/>
    <n v="0"/>
    <n v="0"/>
    <n v="0"/>
    <n v="0"/>
    <n v="0"/>
  </r>
  <r>
    <s v="UT_BOI"/>
    <x v="0"/>
    <x v="2"/>
    <s v="kt"/>
    <x v="0"/>
    <x v="6"/>
    <s v="Produits bois"/>
    <x v="0"/>
    <n v="0"/>
    <n v="0"/>
    <n v="0"/>
    <n v="0"/>
    <n v="0"/>
    <n v="0"/>
    <n v="0"/>
    <n v="0"/>
    <n v="0"/>
    <n v="0"/>
    <n v="0"/>
    <n v="0"/>
  </r>
  <r>
    <s v="UT_BOI"/>
    <x v="0"/>
    <x v="3"/>
    <s v="ktCO2e"/>
    <x v="0"/>
    <x v="6"/>
    <s v="Produits bois"/>
    <x v="0"/>
    <n v="0"/>
    <n v="0"/>
    <n v="0"/>
    <n v="0"/>
    <n v="0"/>
    <n v="0"/>
    <n v="0"/>
    <n v="0"/>
    <n v="0"/>
    <n v="0"/>
    <n v="0"/>
    <n v="0"/>
  </r>
  <r>
    <s v="UT_BOI"/>
    <x v="0"/>
    <x v="4"/>
    <s v="ktCO2e"/>
    <x v="0"/>
    <x v="6"/>
    <s v="Produits bois"/>
    <x v="0"/>
    <n v="0"/>
    <n v="0"/>
    <n v="0"/>
    <n v="0"/>
    <n v="0"/>
    <n v="0"/>
    <n v="0"/>
    <n v="0"/>
    <n v="0"/>
    <n v="0"/>
    <n v="0"/>
    <n v="0"/>
  </r>
  <r>
    <s v="UT_BOI"/>
    <x v="0"/>
    <x v="5"/>
    <s v="kt"/>
    <x v="0"/>
    <x v="6"/>
    <s v="Produits bois"/>
    <x v="0"/>
    <n v="0"/>
    <n v="0"/>
    <n v="0"/>
    <n v="0"/>
    <n v="0"/>
    <n v="0"/>
    <n v="0"/>
    <n v="0"/>
    <n v="0"/>
    <n v="0"/>
    <n v="0"/>
    <n v="0"/>
  </r>
  <r>
    <s v="UT_BOI"/>
    <x v="0"/>
    <x v="6"/>
    <s v="kt"/>
    <x v="0"/>
    <x v="6"/>
    <s v="Produits bois"/>
    <x v="0"/>
    <n v="0"/>
    <n v="0"/>
    <n v="0"/>
    <n v="0"/>
    <n v="0"/>
    <n v="0"/>
    <n v="0"/>
    <n v="0"/>
    <n v="0"/>
    <n v="0"/>
    <n v="0"/>
    <n v="0"/>
  </r>
  <r>
    <s v="UT_BAR"/>
    <x v="0"/>
    <x v="0"/>
    <s v="MtCO2e"/>
    <x v="0"/>
    <x v="6"/>
    <s v="Barrages"/>
    <x v="0"/>
    <n v="3.8053888888888885E-3"/>
    <n v="3.8053888888888885E-3"/>
    <n v="3.8053888888888885E-3"/>
    <n v="3.8053888888888885E-3"/>
    <n v="3.8053888888888885E-3"/>
    <n v="3.8053888888888885E-3"/>
    <n v="3.8053888888888885E-3"/>
    <n v="3.8053888888888885E-3"/>
    <n v="3.8053888888888885E-3"/>
    <n v="3.8053888888888885E-3"/>
    <n v="3.8053888888888885E-3"/>
    <n v="3.8053888888888885E-3"/>
  </r>
  <r>
    <s v="UT_BAR"/>
    <x v="0"/>
    <x v="1"/>
    <s v="kt"/>
    <x v="0"/>
    <x v="6"/>
    <s v="Barrages"/>
    <x v="0"/>
    <n v="0.72799999999999998"/>
    <n v="0.72799999999999998"/>
    <n v="0.72799999999999998"/>
    <n v="0.72799999999999998"/>
    <n v="0.72799999999999998"/>
    <n v="0.72799999999999998"/>
    <n v="0.72799999999999998"/>
    <n v="0.72799999999999998"/>
    <n v="0.72799999999999998"/>
    <n v="0.72799999999999998"/>
    <n v="0.72799999999999998"/>
    <n v="0.72799999999999998"/>
  </r>
  <r>
    <s v="UT_BAR"/>
    <x v="0"/>
    <x v="2"/>
    <s v="kt"/>
    <x v="0"/>
    <x v="6"/>
    <s v="Barrages"/>
    <x v="0"/>
    <n v="0"/>
    <n v="0"/>
    <n v="0"/>
    <n v="0"/>
    <n v="0"/>
    <n v="0"/>
    <n v="0"/>
    <n v="0"/>
    <n v="0"/>
    <n v="0"/>
    <n v="0"/>
    <n v="0"/>
  </r>
  <r>
    <s v="UT_BAR"/>
    <x v="0"/>
    <x v="3"/>
    <s v="ktCO2e"/>
    <x v="0"/>
    <x v="6"/>
    <s v="Barrages"/>
    <x v="0"/>
    <n v="0"/>
    <n v="0"/>
    <n v="0"/>
    <n v="0"/>
    <n v="0"/>
    <n v="0"/>
    <n v="0"/>
    <n v="0"/>
    <n v="0"/>
    <n v="0"/>
    <n v="0"/>
    <n v="0"/>
  </r>
  <r>
    <s v="UT_BAR"/>
    <x v="0"/>
    <x v="4"/>
    <s v="ktCO2e"/>
    <x v="0"/>
    <x v="6"/>
    <s v="Barrages"/>
    <x v="0"/>
    <n v="0"/>
    <n v="0"/>
    <n v="0"/>
    <n v="0"/>
    <n v="0"/>
    <n v="0"/>
    <n v="0"/>
    <n v="0"/>
    <n v="0"/>
    <n v="0"/>
    <n v="0"/>
    <n v="0"/>
  </r>
  <r>
    <s v="UT_BAR"/>
    <x v="0"/>
    <x v="5"/>
    <s v="kt"/>
    <x v="0"/>
    <x v="6"/>
    <s v="Barrages"/>
    <x v="0"/>
    <n v="0"/>
    <n v="0"/>
    <n v="0"/>
    <n v="0"/>
    <n v="0"/>
    <n v="0"/>
    <n v="0"/>
    <n v="0"/>
    <n v="0"/>
    <n v="0"/>
    <n v="0"/>
    <n v="0"/>
  </r>
  <r>
    <s v="UT_BAR"/>
    <x v="0"/>
    <x v="6"/>
    <s v="kt"/>
    <x v="0"/>
    <x v="6"/>
    <s v="Barrages"/>
    <x v="0"/>
    <n v="0"/>
    <n v="0"/>
    <n v="0"/>
    <n v="0"/>
    <n v="0"/>
    <n v="0"/>
    <n v="0"/>
    <n v="0"/>
    <n v="0"/>
    <n v="0"/>
    <n v="0"/>
    <n v="0"/>
  </r>
  <r>
    <s v="VEGETA"/>
    <x v="0"/>
    <x v="0"/>
    <s v="MtCO2e"/>
    <x v="0"/>
    <x v="7"/>
    <s v="Végétation (dont polluants des feux de forêt)"/>
    <x v="0"/>
    <n v="0"/>
    <n v="0"/>
    <n v="0"/>
    <n v="0"/>
    <n v="0"/>
    <n v="0"/>
    <n v="0"/>
    <n v="0"/>
    <n v="0"/>
    <n v="0"/>
    <n v="0"/>
    <n v="0"/>
  </r>
  <r>
    <s v="VEGETA"/>
    <x v="0"/>
    <x v="1"/>
    <s v="kt"/>
    <x v="0"/>
    <x v="7"/>
    <s v="Végétation (dont polluants des feux de forêt)"/>
    <x v="0"/>
    <n v="0"/>
    <n v="0"/>
    <n v="0"/>
    <n v="0"/>
    <n v="0"/>
    <n v="0"/>
    <n v="0"/>
    <n v="0"/>
    <n v="0"/>
    <n v="0"/>
    <n v="0"/>
    <n v="0"/>
  </r>
  <r>
    <s v="VEGETA"/>
    <x v="0"/>
    <x v="2"/>
    <s v="kt"/>
    <x v="0"/>
    <x v="7"/>
    <s v="Végétation (dont polluants des feux de forêt)"/>
    <x v="0"/>
    <n v="0"/>
    <n v="0"/>
    <n v="0"/>
    <n v="0"/>
    <n v="0"/>
    <n v="0"/>
    <n v="0"/>
    <n v="0"/>
    <n v="0"/>
    <n v="0"/>
    <n v="0"/>
    <n v="0"/>
  </r>
  <r>
    <s v="VEGETA"/>
    <x v="0"/>
    <x v="3"/>
    <s v="ktCO2e"/>
    <x v="0"/>
    <x v="7"/>
    <s v="Végétation (dont polluants des feux de forêt)"/>
    <x v="0"/>
    <n v="0"/>
    <n v="0"/>
    <n v="0"/>
    <n v="0"/>
    <n v="0"/>
    <n v="0"/>
    <n v="0"/>
    <n v="0"/>
    <n v="0"/>
    <n v="0"/>
    <n v="0"/>
    <n v="0"/>
  </r>
  <r>
    <s v="VEGETA"/>
    <x v="0"/>
    <x v="4"/>
    <s v="ktCO2e"/>
    <x v="0"/>
    <x v="7"/>
    <s v="Végétation (dont polluants des feux de forêt)"/>
    <x v="0"/>
    <n v="0"/>
    <n v="0"/>
    <n v="0"/>
    <n v="0"/>
    <n v="0"/>
    <n v="0"/>
    <n v="0"/>
    <n v="0"/>
    <n v="0"/>
    <n v="0"/>
    <n v="0"/>
    <n v="0"/>
  </r>
  <r>
    <s v="VEGETA"/>
    <x v="0"/>
    <x v="5"/>
    <s v="kt"/>
    <x v="0"/>
    <x v="7"/>
    <s v="Végétation (dont polluants des feux de forêt)"/>
    <x v="0"/>
    <n v="0"/>
    <n v="0"/>
    <n v="0"/>
    <n v="0"/>
    <n v="0"/>
    <n v="0"/>
    <n v="0"/>
    <n v="0"/>
    <n v="0"/>
    <n v="0"/>
    <n v="0"/>
    <n v="0"/>
  </r>
  <r>
    <s v="VEGETA"/>
    <x v="0"/>
    <x v="6"/>
    <s v="kt"/>
    <x v="0"/>
    <x v="7"/>
    <s v="Végétation (dont polluants des feux de forêt)"/>
    <x v="0"/>
    <n v="0"/>
    <n v="0"/>
    <n v="0"/>
    <n v="0"/>
    <n v="0"/>
    <n v="0"/>
    <n v="0"/>
    <n v="0"/>
    <n v="0"/>
    <n v="0"/>
    <n v="0"/>
    <n v="0"/>
  </r>
  <r>
    <s v="AUT_EN"/>
    <x v="0"/>
    <x v="0"/>
    <s v="MtCO2e"/>
    <x v="0"/>
    <x v="7"/>
    <s v="Autres émissions naturelles (volcans, foudre…)"/>
    <x v="0"/>
    <n v="0"/>
    <n v="0"/>
    <n v="0"/>
    <n v="0"/>
    <n v="0"/>
    <n v="0"/>
    <n v="0"/>
    <n v="0"/>
    <n v="0"/>
    <n v="0"/>
    <n v="0"/>
    <n v="0"/>
  </r>
  <r>
    <s v="AUT_EN"/>
    <x v="0"/>
    <x v="1"/>
    <s v="kt"/>
    <x v="0"/>
    <x v="7"/>
    <s v="Autres émissions naturelles (volcans, foudre…)"/>
    <x v="0"/>
    <n v="0"/>
    <n v="0"/>
    <n v="0"/>
    <n v="0"/>
    <n v="0"/>
    <n v="0"/>
    <n v="0"/>
    <n v="0"/>
    <n v="0"/>
    <n v="0"/>
    <n v="0"/>
    <n v="0"/>
  </r>
  <r>
    <s v="AUT_EN"/>
    <x v="0"/>
    <x v="2"/>
    <s v="kt"/>
    <x v="0"/>
    <x v="7"/>
    <s v="Autres émissions naturelles (volcans, foudre…)"/>
    <x v="0"/>
    <n v="0"/>
    <n v="0"/>
    <n v="0"/>
    <n v="0"/>
    <n v="0"/>
    <n v="0"/>
    <n v="0"/>
    <n v="0"/>
    <n v="0"/>
    <n v="0"/>
    <n v="0"/>
    <n v="0"/>
  </r>
  <r>
    <s v="AUT_EN"/>
    <x v="0"/>
    <x v="3"/>
    <s v="ktCO2e"/>
    <x v="0"/>
    <x v="7"/>
    <s v="Autres émissions naturelles (volcans, foudre…)"/>
    <x v="0"/>
    <n v="0"/>
    <n v="0"/>
    <n v="0"/>
    <n v="0"/>
    <n v="0"/>
    <n v="0"/>
    <n v="0"/>
    <n v="0"/>
    <n v="0"/>
    <n v="0"/>
    <n v="0"/>
    <n v="0"/>
  </r>
  <r>
    <s v="AUT_EN"/>
    <x v="0"/>
    <x v="4"/>
    <s v="ktCO2e"/>
    <x v="0"/>
    <x v="7"/>
    <s v="Autres émissions naturelles (volcans, foudre…)"/>
    <x v="0"/>
    <n v="0"/>
    <n v="0"/>
    <n v="0"/>
    <n v="0"/>
    <n v="0"/>
    <n v="0"/>
    <n v="0"/>
    <n v="0"/>
    <n v="0"/>
    <n v="0"/>
    <n v="0"/>
    <n v="0"/>
  </r>
  <r>
    <s v="AUT_EN"/>
    <x v="0"/>
    <x v="5"/>
    <s v="kt"/>
    <x v="0"/>
    <x v="7"/>
    <s v="Autres émissions naturelles (volcans, foudre…)"/>
    <x v="0"/>
    <n v="0"/>
    <n v="0"/>
    <n v="0"/>
    <n v="0"/>
    <n v="0"/>
    <n v="0"/>
    <n v="0"/>
    <n v="0"/>
    <n v="0"/>
    <n v="0"/>
    <n v="0"/>
    <n v="0"/>
  </r>
  <r>
    <s v="AUT_EN"/>
    <x v="0"/>
    <x v="6"/>
    <s v="kt"/>
    <x v="0"/>
    <x v="7"/>
    <s v="Autres émissions naturelles (volcans, foudre…)"/>
    <x v="0"/>
    <n v="0"/>
    <n v="0"/>
    <n v="0"/>
    <n v="0"/>
    <n v="0"/>
    <n v="0"/>
    <n v="0"/>
    <n v="0"/>
    <n v="0"/>
    <n v="0"/>
    <n v="0"/>
    <n v="0"/>
  </r>
  <r>
    <s v="R_COMB"/>
    <x v="0"/>
    <x v="1"/>
    <s v="kt"/>
    <x v="0"/>
    <x v="8"/>
    <s v="Chauffage, eau chaude sanitaire et cuisson domestique"/>
    <x v="0"/>
    <n v="19.377054291426219"/>
    <n v="13.597705616790078"/>
    <n v="11.673141717321059"/>
    <n v="9.199248124055746"/>
    <n v="6.1290135774618246"/>
    <n v="0.26072297282317403"/>
    <n v="0.25288477407607024"/>
    <n v="0.27339930291356129"/>
    <n v="0.36436230445973045"/>
    <n v="4.8830059420855481"/>
    <n v="13.386669153153292"/>
    <n v="14.765011735087469"/>
  </r>
  <r>
    <s v="R_COMB"/>
    <x v="0"/>
    <x v="0"/>
    <s v="MtCO2e"/>
    <x v="0"/>
    <x v="8"/>
    <s v="Chauffage, eau chaude sanitaire et cuisson domestique"/>
    <x v="0"/>
    <n v="6.971515020268483"/>
    <n v="5.2160955627201337"/>
    <n v="4.3450227394575105"/>
    <n v="3.192655668667252"/>
    <n v="2.3679211780546301"/>
    <n v="1.6246373137711048"/>
    <n v="1.5250189549923372"/>
    <n v="1.6530046580095066"/>
    <n v="2.4198618874705389"/>
    <n v="2.9873931348037543"/>
    <n v="4.7242616289156842"/>
    <n v="5.2942348954222727"/>
  </r>
  <r>
    <s v="R_COMB"/>
    <x v="0"/>
    <x v="3"/>
    <s v="ktCO2e"/>
    <x v="0"/>
    <x v="8"/>
    <s v="Chauffage, eau chaude sanitaire et cuisson domestique"/>
    <x v="0"/>
    <n v="15.084883277956433"/>
    <n v="15.084883277956433"/>
    <n v="15.084883277956433"/>
    <n v="15.084883277956433"/>
    <n v="15.084883277956433"/>
    <n v="45.254649833869294"/>
    <n v="45.254649833869294"/>
    <n v="45.254649833869294"/>
    <n v="15.084883277956433"/>
    <n v="15.084883277956433"/>
    <n v="15.084883277956433"/>
    <n v="15.084883277956433"/>
  </r>
  <r>
    <s v="R_COMB"/>
    <x v="0"/>
    <x v="2"/>
    <s v="kt"/>
    <x v="0"/>
    <x v="8"/>
    <s v="Chauffage, eau chaude sanitaire et cuisson domestique"/>
    <x v="0"/>
    <n v="0.25123960756264829"/>
    <n v="0.17705363416667963"/>
    <n v="0.15091625841256567"/>
    <n v="0.11912002929339574"/>
    <n v="7.9866699893726051E-2"/>
    <n v="8.3043513564672114E-3"/>
    <n v="8.2785643595763535E-3"/>
    <n v="9.7841541629335831E-3"/>
    <n v="1.4438338633925173E-2"/>
    <n v="6.7916763140032158E-2"/>
    <n v="0.17251126468995592"/>
    <n v="0.19004535193817929"/>
  </r>
  <r>
    <s v="R_COMB"/>
    <x v="0"/>
    <x v="6"/>
    <s v="kt"/>
    <x v="0"/>
    <x v="8"/>
    <s v="Chauffage, eau chaude sanitaire et cuisson domestique"/>
    <x v="0"/>
    <n v="0"/>
    <n v="0"/>
    <n v="0"/>
    <n v="0"/>
    <n v="0"/>
    <n v="0"/>
    <n v="0"/>
    <n v="0"/>
    <n v="0"/>
    <n v="0"/>
    <n v="0"/>
    <n v="0"/>
  </r>
  <r>
    <s v="R_COMB"/>
    <x v="0"/>
    <x v="4"/>
    <s v="ktCO2e"/>
    <x v="0"/>
    <x v="8"/>
    <s v="Chauffage, eau chaude sanitaire et cuisson domestique"/>
    <x v="0"/>
    <n v="0"/>
    <n v="0"/>
    <n v="0"/>
    <n v="0"/>
    <n v="0"/>
    <n v="0"/>
    <n v="0"/>
    <n v="0"/>
    <n v="0"/>
    <n v="0"/>
    <n v="0"/>
    <n v="0"/>
  </r>
  <r>
    <s v="R_COMB"/>
    <x v="0"/>
    <x v="5"/>
    <s v="kt"/>
    <x v="0"/>
    <x v="8"/>
    <s v="Chauffage, eau chaude sanitaire et cuisson domestique"/>
    <x v="0"/>
    <n v="0"/>
    <n v="0"/>
    <n v="0"/>
    <n v="0"/>
    <n v="0"/>
    <n v="0"/>
    <n v="0"/>
    <n v="0"/>
    <n v="0"/>
    <n v="0"/>
    <n v="0"/>
    <n v="0"/>
  </r>
  <r>
    <s v="R_CLIM"/>
    <x v="0"/>
    <x v="1"/>
    <s v="kt"/>
    <x v="0"/>
    <x v="8"/>
    <s v="Climatisation domestique"/>
    <x v="0"/>
    <n v="0"/>
    <n v="0"/>
    <n v="0"/>
    <n v="0"/>
    <n v="0"/>
    <n v="0"/>
    <n v="0"/>
    <n v="0"/>
    <n v="0"/>
    <n v="0"/>
    <n v="0"/>
    <n v="0"/>
  </r>
  <r>
    <s v="R_CLIM"/>
    <x v="0"/>
    <x v="0"/>
    <s v="MtCO2e"/>
    <x v="0"/>
    <x v="8"/>
    <s v="Climatisation domestique"/>
    <x v="0"/>
    <n v="0"/>
    <n v="0"/>
    <n v="0"/>
    <n v="0"/>
    <n v="0"/>
    <n v="0"/>
    <n v="0"/>
    <n v="0"/>
    <n v="0"/>
    <n v="0"/>
    <n v="0"/>
    <n v="0"/>
  </r>
  <r>
    <s v="R_CLIM"/>
    <x v="0"/>
    <x v="3"/>
    <s v="ktCO2e"/>
    <x v="0"/>
    <x v="8"/>
    <s v="Climatisation domestique"/>
    <x v="0"/>
    <n v="49.964918917810785"/>
    <n v="49.964918917810785"/>
    <n v="49.964918917810785"/>
    <n v="49.964918917810785"/>
    <n v="49.964918917810785"/>
    <n v="149.89475675343232"/>
    <n v="149.89475675343232"/>
    <n v="149.89475675343232"/>
    <n v="49.964918917810785"/>
    <n v="49.964918917810785"/>
    <n v="49.964918917810785"/>
    <n v="49.964918917810785"/>
  </r>
  <r>
    <s v="R_CLIM"/>
    <x v="0"/>
    <x v="2"/>
    <s v="kt"/>
    <x v="0"/>
    <x v="8"/>
    <s v="Climatisation domestique"/>
    <x v="0"/>
    <n v="0"/>
    <n v="0"/>
    <n v="0"/>
    <n v="0"/>
    <n v="0"/>
    <n v="0"/>
    <n v="0"/>
    <n v="0"/>
    <n v="0"/>
    <n v="0"/>
    <n v="0"/>
    <n v="0"/>
  </r>
  <r>
    <s v="R_CLIM"/>
    <x v="0"/>
    <x v="6"/>
    <s v="kt"/>
    <x v="0"/>
    <x v="8"/>
    <s v="Climatisation domestique"/>
    <x v="0"/>
    <n v="0"/>
    <n v="0"/>
    <n v="0"/>
    <n v="0"/>
    <n v="0"/>
    <n v="0"/>
    <n v="0"/>
    <n v="0"/>
    <n v="0"/>
    <n v="0"/>
    <n v="0"/>
    <n v="0"/>
  </r>
  <r>
    <s v="R_CLIM"/>
    <x v="0"/>
    <x v="4"/>
    <s v="ktCO2e"/>
    <x v="0"/>
    <x v="8"/>
    <s v="Climatisation domestique"/>
    <x v="0"/>
    <n v="0"/>
    <n v="0"/>
    <n v="0"/>
    <n v="0"/>
    <n v="0"/>
    <n v="0"/>
    <n v="0"/>
    <n v="0"/>
    <n v="0"/>
    <n v="0"/>
    <n v="0"/>
    <n v="0"/>
  </r>
  <r>
    <s v="R_CLIM"/>
    <x v="0"/>
    <x v="5"/>
    <s v="kt"/>
    <x v="0"/>
    <x v="8"/>
    <s v="Climatisation domestique"/>
    <x v="0"/>
    <n v="0"/>
    <n v="0"/>
    <n v="0"/>
    <n v="0"/>
    <n v="0"/>
    <n v="0"/>
    <n v="0"/>
    <n v="0"/>
    <n v="0"/>
    <n v="0"/>
    <n v="0"/>
    <n v="0"/>
  </r>
  <r>
    <s v="R_FRIG"/>
    <x v="0"/>
    <x v="1"/>
    <s v="kt"/>
    <x v="0"/>
    <x v="8"/>
    <s v="Réfrigération domestique"/>
    <x v="0"/>
    <n v="0"/>
    <n v="0"/>
    <n v="0"/>
    <n v="0"/>
    <n v="0"/>
    <n v="0"/>
    <n v="0"/>
    <n v="0"/>
    <n v="0"/>
    <n v="0"/>
    <n v="0"/>
    <n v="0"/>
  </r>
  <r>
    <s v="R_FRIG"/>
    <x v="0"/>
    <x v="0"/>
    <s v="MtCO2e"/>
    <x v="0"/>
    <x v="8"/>
    <s v="Réfrigération domestique"/>
    <x v="0"/>
    <n v="0"/>
    <n v="0"/>
    <n v="0"/>
    <n v="0"/>
    <n v="0"/>
    <n v="0"/>
    <n v="0"/>
    <n v="0"/>
    <n v="0"/>
    <n v="0"/>
    <n v="0"/>
    <n v="0"/>
  </r>
  <r>
    <s v="R_FRIG"/>
    <x v="0"/>
    <x v="3"/>
    <s v="ktCO2e"/>
    <x v="0"/>
    <x v="8"/>
    <s v="Réfrigération domestique"/>
    <x v="0"/>
    <n v="7.476109638689203"/>
    <n v="7.476109638689203"/>
    <n v="7.476109638689203"/>
    <n v="7.476109638689203"/>
    <n v="7.476109638689203"/>
    <n v="7.476109638689203"/>
    <n v="7.476109638689203"/>
    <n v="7.476109638689203"/>
    <n v="7.476109638689203"/>
    <n v="7.476109638689203"/>
    <n v="7.476109638689203"/>
    <n v="7.476109638689203"/>
  </r>
  <r>
    <s v="R_FRIG"/>
    <x v="0"/>
    <x v="2"/>
    <s v="kt"/>
    <x v="0"/>
    <x v="8"/>
    <s v="Réfrigération domestique"/>
    <x v="0"/>
    <n v="0"/>
    <n v="0"/>
    <n v="0"/>
    <n v="0"/>
    <n v="0"/>
    <n v="0"/>
    <n v="0"/>
    <n v="0"/>
    <n v="0"/>
    <n v="0"/>
    <n v="0"/>
    <n v="0"/>
  </r>
  <r>
    <s v="R_FRIG"/>
    <x v="0"/>
    <x v="6"/>
    <s v="kt"/>
    <x v="0"/>
    <x v="8"/>
    <s v="Réfrigération domestique"/>
    <x v="0"/>
    <n v="0"/>
    <n v="0"/>
    <n v="0"/>
    <n v="0"/>
    <n v="0"/>
    <n v="0"/>
    <n v="0"/>
    <n v="0"/>
    <n v="0"/>
    <n v="0"/>
    <n v="0"/>
    <n v="0"/>
  </r>
  <r>
    <s v="R_FRIG"/>
    <x v="0"/>
    <x v="4"/>
    <s v="ktCO2e"/>
    <x v="0"/>
    <x v="8"/>
    <s v="Réfrigération domestique"/>
    <x v="0"/>
    <n v="0"/>
    <n v="0"/>
    <n v="0"/>
    <n v="0"/>
    <n v="0"/>
    <n v="0"/>
    <n v="0"/>
    <n v="0"/>
    <n v="0"/>
    <n v="0"/>
    <n v="0"/>
    <n v="0"/>
  </r>
  <r>
    <s v="R_FRIG"/>
    <x v="0"/>
    <x v="5"/>
    <s v="kt"/>
    <x v="0"/>
    <x v="8"/>
    <s v="Réfrigération domestique"/>
    <x v="0"/>
    <n v="0"/>
    <n v="0"/>
    <n v="0"/>
    <n v="0"/>
    <n v="0"/>
    <n v="0"/>
    <n v="0"/>
    <n v="0"/>
    <n v="0"/>
    <n v="0"/>
    <n v="0"/>
    <n v="0"/>
  </r>
  <r>
    <s v="R_PROD"/>
    <x v="0"/>
    <x v="1"/>
    <s v="kt"/>
    <x v="0"/>
    <x v="8"/>
    <s v="Utilisation de produits domestiques (y.c. peintures, aérosols)"/>
    <x v="0"/>
    <n v="0"/>
    <n v="0"/>
    <n v="0"/>
    <n v="0"/>
    <n v="0"/>
    <n v="0"/>
    <n v="0"/>
    <n v="0"/>
    <n v="0"/>
    <n v="0"/>
    <n v="0"/>
    <n v="0"/>
  </r>
  <r>
    <s v="R_PROD"/>
    <x v="0"/>
    <x v="0"/>
    <s v="MtCO2e"/>
    <x v="0"/>
    <x v="8"/>
    <s v="Utilisation de produits domestiques (y.c. peintures, aérosols)"/>
    <x v="0"/>
    <n v="3.36402051862194E-2"/>
    <n v="3.3408330627234861E-2"/>
    <n v="3.3424400853047272E-2"/>
    <n v="3.3264618934211981E-2"/>
    <n v="3.3685050859852843E-2"/>
    <n v="3.3702585313712605E-2"/>
    <n v="3.4126839577903877E-2"/>
    <n v="3.3270373418289596E-2"/>
    <n v="3.3525946627658357E-2"/>
    <n v="3.3927002664003343E-2"/>
    <n v="3.3400592969468228E-2"/>
    <n v="3.3324844672138157E-2"/>
  </r>
  <r>
    <s v="R_PROD"/>
    <x v="0"/>
    <x v="3"/>
    <s v="ktCO2e"/>
    <x v="0"/>
    <x v="8"/>
    <s v="Utilisation de produits domestiques (y.c. peintures, aérosols)"/>
    <x v="0"/>
    <n v="41.942636156260377"/>
    <n v="41.942636156260377"/>
    <n v="41.942636156260377"/>
    <n v="41.942636156260377"/>
    <n v="41.942636156260377"/>
    <n v="41.942636156260377"/>
    <n v="41.942636156260377"/>
    <n v="41.942636156260377"/>
    <n v="41.942636156260377"/>
    <n v="41.942636156260377"/>
    <n v="41.942636156260377"/>
    <n v="41.942636156260377"/>
  </r>
  <r>
    <s v="R_PROD"/>
    <x v="0"/>
    <x v="2"/>
    <s v="kt"/>
    <x v="0"/>
    <x v="8"/>
    <s v="Utilisation de produits domestiques (y.c. peintures, aérosols)"/>
    <x v="0"/>
    <n v="8.1942964183538691E-3"/>
    <n v="8.1942964183538691E-3"/>
    <n v="8.1942964183538691E-3"/>
    <n v="8.1942964183538691E-3"/>
    <n v="8.1942964183538691E-3"/>
    <n v="8.1942964183538691E-3"/>
    <n v="8.1942964183538691E-3"/>
    <n v="8.1942964183538691E-3"/>
    <n v="8.1942964183538691E-3"/>
    <n v="8.1942964183538691E-3"/>
    <n v="8.1942964183538691E-3"/>
    <n v="8.1942964183538691E-3"/>
  </r>
  <r>
    <s v="R_PROD"/>
    <x v="0"/>
    <x v="6"/>
    <s v="kt"/>
    <x v="0"/>
    <x v="8"/>
    <s v="Utilisation de produits domestiques (y.c. peintures, aérosols)"/>
    <x v="0"/>
    <n v="0"/>
    <n v="0"/>
    <n v="0"/>
    <n v="0"/>
    <n v="0"/>
    <n v="0"/>
    <n v="0"/>
    <n v="0"/>
    <n v="0"/>
    <n v="0"/>
    <n v="0"/>
    <n v="0"/>
  </r>
  <r>
    <s v="R_PROD"/>
    <x v="0"/>
    <x v="4"/>
    <s v="ktCO2e"/>
    <x v="0"/>
    <x v="8"/>
    <s v="Utilisation de produits domestiques (y.c. peintures, aérosols)"/>
    <x v="0"/>
    <n v="0.91013416666666636"/>
    <n v="0.91013416666666636"/>
    <n v="0.91013416666666636"/>
    <n v="0.91013416666666636"/>
    <n v="0.91013416666666636"/>
    <n v="0.91013416666666636"/>
    <n v="0.91013416666666636"/>
    <n v="0.91013416666666636"/>
    <n v="0.91013416666666636"/>
    <n v="0.91013416666666636"/>
    <n v="0.91013416666666636"/>
    <n v="0.91013416666666636"/>
  </r>
  <r>
    <s v="R_PROD"/>
    <x v="0"/>
    <x v="5"/>
    <s v="kt"/>
    <x v="0"/>
    <x v="8"/>
    <s v="Utilisation de produits domestiques (y.c. peintures, aérosols)"/>
    <x v="0"/>
    <n v="0"/>
    <n v="0"/>
    <n v="0"/>
    <n v="0"/>
    <n v="0"/>
    <n v="0"/>
    <n v="0"/>
    <n v="0"/>
    <n v="0"/>
    <n v="0"/>
    <n v="0"/>
    <n v="0"/>
  </r>
  <r>
    <s v="R_ENGI"/>
    <x v="0"/>
    <x v="1"/>
    <s v="kt"/>
    <x v="0"/>
    <x v="8"/>
    <s v="Engins (y.c. jardinage) domestiques"/>
    <x v="0"/>
    <n v="3.8072587038625878E-2"/>
    <n v="3.6401027779850589E-2"/>
    <n v="4.0549229619490916E-2"/>
    <n v="4.558153256434809E-2"/>
    <n v="4.4124791936464465E-2"/>
    <n v="4.4844837383773796E-2"/>
    <n v="5.1296723009489918E-2"/>
    <n v="4.8374024634994447E-2"/>
    <n v="4.3764977198596407E-2"/>
    <n v="4.5440571574385469E-2"/>
    <n v="4.1060730013001201E-2"/>
    <n v="4.5829800007667003E-2"/>
  </r>
  <r>
    <s v="R_ENGI"/>
    <x v="0"/>
    <x v="0"/>
    <s v="MtCO2e"/>
    <x v="0"/>
    <x v="8"/>
    <s v="Engins (y.c. jardinage) domestiques"/>
    <x v="0"/>
    <n v="2.1862134588246821E-2"/>
    <n v="2.1011768764497733E-2"/>
    <n v="2.3420341795621493E-2"/>
    <n v="2.6375194484048511E-2"/>
    <n v="2.5549747007259427E-2"/>
    <n v="2.6027888628615478E-2"/>
    <n v="2.9998014779887009E-2"/>
    <n v="2.7876002710852606E-2"/>
    <n v="2.552480834869434E-2"/>
    <n v="2.6428085001341427E-2"/>
    <n v="2.3744988254946114E-2"/>
    <n v="2.6128563284168693E-2"/>
  </r>
  <r>
    <s v="R_ENGI"/>
    <x v="0"/>
    <x v="3"/>
    <s v="ktCO2e"/>
    <x v="0"/>
    <x v="8"/>
    <s v="Engins (y.c. jardinage) domestiques"/>
    <x v="0"/>
    <n v="0"/>
    <n v="0"/>
    <n v="0"/>
    <n v="0"/>
    <n v="0"/>
    <n v="0"/>
    <n v="0"/>
    <n v="0"/>
    <n v="0"/>
    <n v="0"/>
    <n v="0"/>
    <n v="0"/>
  </r>
  <r>
    <s v="R_ENGI"/>
    <x v="0"/>
    <x v="2"/>
    <s v="kt"/>
    <x v="0"/>
    <x v="8"/>
    <s v="Engins (y.c. jardinage) domestiques"/>
    <x v="0"/>
    <n v="9.6036609335864182E-4"/>
    <n v="9.6496885689229927E-4"/>
    <n v="1.0809608545331033E-3"/>
    <n v="1.2357466004605561E-3"/>
    <n v="1.2037193022143389E-3"/>
    <n v="1.2495096392017028E-3"/>
    <n v="1.5255881836023274E-3"/>
    <n v="1.2623141287665487E-3"/>
    <n v="1.2722495320268946E-3"/>
    <n v="1.2893607749969653E-3"/>
    <n v="1.1070762857492904E-3"/>
    <n v="1.0757573138921116E-3"/>
  </r>
  <r>
    <s v="R_ENGI"/>
    <x v="0"/>
    <x v="6"/>
    <s v="kt"/>
    <x v="0"/>
    <x v="8"/>
    <s v="Engins (y.c. jardinage) domestiques"/>
    <x v="0"/>
    <n v="0"/>
    <n v="0"/>
    <n v="0"/>
    <n v="0"/>
    <n v="0"/>
    <n v="0"/>
    <n v="0"/>
    <n v="0"/>
    <n v="0"/>
    <n v="0"/>
    <n v="0"/>
    <n v="0"/>
  </r>
  <r>
    <s v="R_ENGI"/>
    <x v="0"/>
    <x v="4"/>
    <s v="ktCO2e"/>
    <x v="0"/>
    <x v="8"/>
    <s v="Engins (y.c. jardinage) domestiques"/>
    <x v="0"/>
    <n v="0"/>
    <n v="0"/>
    <n v="0"/>
    <n v="0"/>
    <n v="0"/>
    <n v="0"/>
    <n v="0"/>
    <n v="0"/>
    <n v="0"/>
    <n v="0"/>
    <n v="0"/>
    <n v="0"/>
  </r>
  <r>
    <s v="R_ENGI"/>
    <x v="0"/>
    <x v="5"/>
    <s v="kt"/>
    <x v="0"/>
    <x v="8"/>
    <s v="Engins (y.c. jardinage) domestiques"/>
    <x v="0"/>
    <n v="0"/>
    <n v="0"/>
    <n v="0"/>
    <n v="0"/>
    <n v="0"/>
    <n v="0"/>
    <n v="0"/>
    <n v="0"/>
    <n v="0"/>
    <n v="0"/>
    <n v="0"/>
    <n v="0"/>
  </r>
  <r>
    <s v="R_DECH"/>
    <x v="0"/>
    <x v="1"/>
    <s v="kt"/>
    <x v="0"/>
    <x v="8"/>
    <s v="Déchets et brûlage domestiques et eaux usées"/>
    <x v="0"/>
    <n v="5.217440067565124"/>
    <n v="5.217440067565124"/>
    <n v="5.217440067565124"/>
    <n v="5.217440067565124"/>
    <n v="5.217440067565124"/>
    <n v="5.217440067565124"/>
    <n v="5.217440067565124"/>
    <n v="5.217440067565124"/>
    <n v="5.217440067565124"/>
    <n v="5.217440067565124"/>
    <n v="5.217440067565124"/>
    <n v="5.217440067565124"/>
  </r>
  <r>
    <s v="R_DECH"/>
    <x v="0"/>
    <x v="0"/>
    <s v="MtCO2e"/>
    <x v="0"/>
    <x v="8"/>
    <s v="Déchets et brûlage domestiques et eaux usées"/>
    <x v="0"/>
    <n v="1.7504517449999997E-3"/>
    <n v="1.7504517449999997E-3"/>
    <n v="1.7504517449999997E-3"/>
    <n v="1.7504517449999997E-3"/>
    <n v="1.7504517449999997E-3"/>
    <n v="1.7504517449999997E-3"/>
    <n v="1.7504517449999997E-3"/>
    <n v="1.7504517449999997E-3"/>
    <n v="1.7504517449999997E-3"/>
    <n v="1.7504517449999997E-3"/>
    <n v="1.7504517449999997E-3"/>
    <n v="1.7504517449999997E-3"/>
  </r>
  <r>
    <s v="R_DECH"/>
    <x v="0"/>
    <x v="3"/>
    <s v="ktCO2e"/>
    <x v="0"/>
    <x v="8"/>
    <s v="Déchets et brûlage domestiques et eaux usées"/>
    <x v="0"/>
    <n v="0"/>
    <n v="0"/>
    <n v="0"/>
    <n v="0"/>
    <n v="0"/>
    <n v="0"/>
    <n v="0"/>
    <n v="0"/>
    <n v="0"/>
    <n v="0"/>
    <n v="0"/>
    <n v="0"/>
  </r>
  <r>
    <s v="R_DECH"/>
    <x v="0"/>
    <x v="2"/>
    <s v="kt"/>
    <x v="0"/>
    <x v="8"/>
    <s v="Déchets et brûlage domestiques et eaux usées"/>
    <x v="0"/>
    <n v="5.2136221072528174E-2"/>
    <n v="5.2136221072528174E-2"/>
    <n v="5.2136221072528174E-2"/>
    <n v="5.2136221072528174E-2"/>
    <n v="5.2136221072528174E-2"/>
    <n v="5.2136221072528174E-2"/>
    <n v="5.2136221072528174E-2"/>
    <n v="5.2136221072528174E-2"/>
    <n v="5.2136221072528174E-2"/>
    <n v="5.2136221072528174E-2"/>
    <n v="5.2136221072528174E-2"/>
    <n v="5.2136221072528174E-2"/>
  </r>
  <r>
    <s v="R_DECH"/>
    <x v="0"/>
    <x v="6"/>
    <s v="kt"/>
    <x v="0"/>
    <x v="8"/>
    <s v="Déchets et brûlage domestiques et eaux usées"/>
    <x v="0"/>
    <n v="0"/>
    <n v="0"/>
    <n v="0"/>
    <n v="0"/>
    <n v="0"/>
    <n v="0"/>
    <n v="0"/>
    <n v="0"/>
    <n v="0"/>
    <n v="0"/>
    <n v="0"/>
    <n v="0"/>
  </r>
  <r>
    <s v="R_DECH"/>
    <x v="0"/>
    <x v="4"/>
    <s v="ktCO2e"/>
    <x v="0"/>
    <x v="8"/>
    <s v="Déchets et brûlage domestiques et eaux usées"/>
    <x v="0"/>
    <n v="0"/>
    <n v="0"/>
    <n v="0"/>
    <n v="0"/>
    <n v="0"/>
    <n v="0"/>
    <n v="0"/>
    <n v="0"/>
    <n v="0"/>
    <n v="0"/>
    <n v="0"/>
    <n v="0"/>
  </r>
  <r>
    <s v="R_DECH"/>
    <x v="0"/>
    <x v="5"/>
    <s v="kt"/>
    <x v="0"/>
    <x v="8"/>
    <s v="Déchets et brûlage domestiques et eaux usées"/>
    <x v="0"/>
    <n v="0"/>
    <n v="0"/>
    <n v="0"/>
    <n v="0"/>
    <n v="0"/>
    <n v="0"/>
    <n v="0"/>
    <n v="0"/>
    <n v="0"/>
    <n v="0"/>
    <n v="0"/>
    <n v="0"/>
  </r>
  <r>
    <s v="R_AUTR"/>
    <x v="0"/>
    <x v="1"/>
    <s v="kt"/>
    <x v="0"/>
    <x v="8"/>
    <s v="Autres activités domestiques (tabac et feux d’artifices)"/>
    <x v="0"/>
    <n v="0"/>
    <n v="0"/>
    <n v="0"/>
    <n v="0"/>
    <n v="0"/>
    <n v="0"/>
    <n v="0"/>
    <n v="0"/>
    <n v="0"/>
    <n v="0"/>
    <n v="0"/>
    <n v="0"/>
  </r>
  <r>
    <s v="R_AUTR"/>
    <x v="0"/>
    <x v="0"/>
    <s v="MtCO2e"/>
    <x v="0"/>
    <x v="8"/>
    <s v="Autres activités domestiques (tabac et feux d’artifices)"/>
    <x v="0"/>
    <n v="0"/>
    <n v="0"/>
    <n v="0"/>
    <n v="0"/>
    <n v="0"/>
    <n v="0"/>
    <n v="0"/>
    <n v="0"/>
    <n v="0"/>
    <n v="0"/>
    <n v="0"/>
    <n v="0"/>
  </r>
  <r>
    <s v="R_AUTR"/>
    <x v="0"/>
    <x v="3"/>
    <s v="ktCO2e"/>
    <x v="0"/>
    <x v="8"/>
    <s v="Autres activités domestiques (tabac et feux d’artifices)"/>
    <x v="0"/>
    <n v="0"/>
    <n v="0"/>
    <n v="0"/>
    <n v="0"/>
    <n v="0"/>
    <n v="0"/>
    <n v="0"/>
    <n v="0"/>
    <n v="0"/>
    <n v="0"/>
    <n v="0"/>
    <n v="0"/>
  </r>
  <r>
    <s v="R_AUTR"/>
    <x v="0"/>
    <x v="2"/>
    <s v="kt"/>
    <x v="0"/>
    <x v="8"/>
    <s v="Autres activités domestiques (tabac et feux d’artifices)"/>
    <x v="0"/>
    <n v="0"/>
    <n v="0"/>
    <n v="0"/>
    <n v="0"/>
    <n v="0"/>
    <n v="0"/>
    <n v="0"/>
    <n v="0"/>
    <n v="0"/>
    <n v="0"/>
    <n v="0"/>
    <n v="0"/>
  </r>
  <r>
    <s v="R_AUTR"/>
    <x v="0"/>
    <x v="6"/>
    <s v="kt"/>
    <x v="0"/>
    <x v="8"/>
    <s v="Autres activités domestiques (tabac et feux d’artifices)"/>
    <x v="0"/>
    <n v="0"/>
    <n v="0"/>
    <n v="0"/>
    <n v="0"/>
    <n v="0"/>
    <n v="0"/>
    <n v="0"/>
    <n v="0"/>
    <n v="0"/>
    <n v="0"/>
    <n v="0"/>
    <n v="0"/>
  </r>
  <r>
    <s v="R_AUTR"/>
    <x v="0"/>
    <x v="4"/>
    <s v="ktCO2e"/>
    <x v="0"/>
    <x v="8"/>
    <s v="Autres activités domestiques (tabac et feux d’artifices)"/>
    <x v="0"/>
    <n v="0"/>
    <n v="0"/>
    <n v="0"/>
    <n v="0"/>
    <n v="0"/>
    <n v="0"/>
    <n v="0"/>
    <n v="0"/>
    <n v="0"/>
    <n v="0"/>
    <n v="0"/>
    <n v="0"/>
  </r>
  <r>
    <s v="R_AUTR"/>
    <x v="0"/>
    <x v="5"/>
    <s v="kt"/>
    <x v="0"/>
    <x v="8"/>
    <s v="Autres activités domestiques (tabac et feux d’artifices)"/>
    <x v="0"/>
    <n v="0"/>
    <n v="0"/>
    <n v="0"/>
    <n v="0"/>
    <n v="0"/>
    <n v="0"/>
    <n v="0"/>
    <n v="0"/>
    <n v="0"/>
    <n v="0"/>
    <n v="0"/>
    <n v="0"/>
  </r>
  <r>
    <s v="T_COMB"/>
    <x v="0"/>
    <x v="1"/>
    <s v="kt"/>
    <x v="0"/>
    <x v="8"/>
    <s v="Chauffage, eau chaude sanitaire et cuisson tertiaire"/>
    <x v="0"/>
    <n v="0.30411657770710498"/>
    <n v="0.22816790586960362"/>
    <n v="0.19515621219605775"/>
    <n v="0.14241252944554461"/>
    <n v="0.10720164122702011"/>
    <n v="6.7706679194591751E-2"/>
    <n v="6.2549279688170464E-2"/>
    <n v="6.3486906873125679E-2"/>
    <n v="8.747278857826922E-2"/>
    <n v="0.12404869050700454"/>
    <n v="0.21202583348845291"/>
    <n v="0.23824079293343378"/>
  </r>
  <r>
    <s v="T_COMB"/>
    <x v="0"/>
    <x v="0"/>
    <s v="MtCO2e"/>
    <x v="0"/>
    <x v="8"/>
    <s v="Chauffage, eau chaude sanitaire et cuisson tertiaire"/>
    <x v="0"/>
    <n v="3.094251838082049"/>
    <n v="2.3063408664612099"/>
    <n v="1.9737828470072944"/>
    <n v="1.4030386092972267"/>
    <n v="1.0404906793725324"/>
    <n v="0.61651201555416257"/>
    <n v="0.55465492022612783"/>
    <n v="0.54765681858032167"/>
    <n v="0.7704122897144926"/>
    <n v="1.1936091704461256"/>
    <n v="2.1482705980895305"/>
    <n v="2.4329909860507755"/>
  </r>
  <r>
    <s v="T_COMB"/>
    <x v="0"/>
    <x v="3"/>
    <s v="ktCO2e"/>
    <x v="0"/>
    <x v="8"/>
    <s v="Chauffage, eau chaude sanitaire et cuisson tertiaire"/>
    <x v="0"/>
    <n v="5.4629024624920728"/>
    <n v="5.4629024624920728"/>
    <n v="5.4629024624920728"/>
    <n v="5.4629024624920728"/>
    <n v="5.4629024624920728"/>
    <n v="16.38870738747622"/>
    <n v="16.38870738747622"/>
    <n v="16.38870738747622"/>
    <n v="5.4629024624920728"/>
    <n v="5.4629024624920728"/>
    <n v="5.4629024624920728"/>
    <n v="5.4629024624920728"/>
  </r>
  <r>
    <s v="T_COMB"/>
    <x v="0"/>
    <x v="2"/>
    <s v="kt"/>
    <x v="0"/>
    <x v="8"/>
    <s v="Chauffage, eau chaude sanitaire et cuisson tertiaire"/>
    <x v="0"/>
    <n v="1.7646405814751683E-2"/>
    <n v="1.2878724200822249E-2"/>
    <n v="1.0974370904897472E-2"/>
    <n v="8.5865333715380732E-3"/>
    <n v="6.1741197284702074E-3"/>
    <n v="2.5616585525100937E-3"/>
    <n v="2.491454311963182E-3"/>
    <n v="2.6873521654834105E-3"/>
    <n v="3.6650919717124389E-3"/>
    <n v="6.3166093720534435E-3"/>
    <n v="1.2187390384648757E-2"/>
    <n v="1.3426085289735153E-2"/>
  </r>
  <r>
    <s v="T_COMB"/>
    <x v="0"/>
    <x v="6"/>
    <s v="kt"/>
    <x v="0"/>
    <x v="8"/>
    <s v="Chauffage, eau chaude sanitaire et cuisson tertiaire"/>
    <x v="0"/>
    <n v="0"/>
    <n v="0"/>
    <n v="0"/>
    <n v="0"/>
    <n v="0"/>
    <n v="0"/>
    <n v="0"/>
    <n v="0"/>
    <n v="0"/>
    <n v="0"/>
    <n v="0"/>
    <n v="0"/>
  </r>
  <r>
    <s v="T_COMB"/>
    <x v="0"/>
    <x v="4"/>
    <s v="ktCO2e"/>
    <x v="0"/>
    <x v="8"/>
    <s v="Chauffage, eau chaude sanitaire et cuisson tertiaire"/>
    <x v="0"/>
    <n v="0"/>
    <n v="0"/>
    <n v="0"/>
    <n v="0"/>
    <n v="0"/>
    <n v="0"/>
    <n v="0"/>
    <n v="0"/>
    <n v="0"/>
    <n v="0"/>
    <n v="0"/>
    <n v="0"/>
  </r>
  <r>
    <s v="T_COMB"/>
    <x v="0"/>
    <x v="5"/>
    <s v="kt"/>
    <x v="0"/>
    <x v="8"/>
    <s v="Chauffage, eau chaude sanitaire et cuisson tertiaire"/>
    <x v="0"/>
    <n v="0"/>
    <n v="0"/>
    <n v="0"/>
    <n v="0"/>
    <n v="0"/>
    <n v="0"/>
    <n v="0"/>
    <n v="0"/>
    <n v="0"/>
    <n v="0"/>
    <n v="0"/>
    <n v="0"/>
  </r>
  <r>
    <s v="T_CLIM"/>
    <x v="0"/>
    <x v="1"/>
    <s v="kt"/>
    <x v="0"/>
    <x v="8"/>
    <s v="Climatisation tertiaire"/>
    <x v="0"/>
    <n v="0"/>
    <n v="0"/>
    <n v="0"/>
    <n v="0"/>
    <n v="0"/>
    <n v="0"/>
    <n v="0"/>
    <n v="0"/>
    <n v="0"/>
    <n v="0"/>
    <n v="0"/>
    <n v="0"/>
  </r>
  <r>
    <s v="T_CLIM"/>
    <x v="0"/>
    <x v="0"/>
    <s v="MtCO2e"/>
    <x v="0"/>
    <x v="8"/>
    <s v="Climatisation tertiaire"/>
    <x v="0"/>
    <n v="0"/>
    <n v="0"/>
    <n v="0"/>
    <n v="0"/>
    <n v="0"/>
    <n v="0"/>
    <n v="0"/>
    <n v="0"/>
    <n v="0"/>
    <n v="0"/>
    <n v="0"/>
    <n v="0"/>
  </r>
  <r>
    <s v="T_CLIM"/>
    <x v="0"/>
    <x v="3"/>
    <s v="ktCO2e"/>
    <x v="0"/>
    <x v="8"/>
    <s v="Climatisation tertiaire"/>
    <x v="0"/>
    <n v="70.300540835513132"/>
    <n v="70.300540835513132"/>
    <n v="70.300540835513132"/>
    <n v="70.300540835513132"/>
    <n v="70.300540835513132"/>
    <n v="210.90162250653941"/>
    <n v="210.90162250653941"/>
    <n v="210.90162250653941"/>
    <n v="70.300540835513132"/>
    <n v="70.300540835513132"/>
    <n v="70.300540835513132"/>
    <n v="70.300540835513132"/>
  </r>
  <r>
    <s v="T_CLIM"/>
    <x v="0"/>
    <x v="2"/>
    <s v="kt"/>
    <x v="0"/>
    <x v="8"/>
    <s v="Climatisation tertiaire"/>
    <x v="0"/>
    <n v="0"/>
    <n v="0"/>
    <n v="0"/>
    <n v="0"/>
    <n v="0"/>
    <n v="0"/>
    <n v="0"/>
    <n v="0"/>
    <n v="0"/>
    <n v="0"/>
    <n v="0"/>
    <n v="0"/>
  </r>
  <r>
    <s v="T_CLIM"/>
    <x v="0"/>
    <x v="6"/>
    <s v="kt"/>
    <x v="0"/>
    <x v="8"/>
    <s v="Climatisation tertiaire"/>
    <x v="0"/>
    <n v="0"/>
    <n v="0"/>
    <n v="0"/>
    <n v="0"/>
    <n v="0"/>
    <n v="0"/>
    <n v="0"/>
    <n v="0"/>
    <n v="0"/>
    <n v="0"/>
    <n v="0"/>
    <n v="0"/>
  </r>
  <r>
    <s v="T_CLIM"/>
    <x v="0"/>
    <x v="4"/>
    <s v="ktCO2e"/>
    <x v="0"/>
    <x v="8"/>
    <s v="Climatisation tertiaire"/>
    <x v="0"/>
    <n v="0"/>
    <n v="0"/>
    <n v="0"/>
    <n v="0"/>
    <n v="0"/>
    <n v="0"/>
    <n v="0"/>
    <n v="0"/>
    <n v="0"/>
    <n v="0"/>
    <n v="0"/>
    <n v="0"/>
  </r>
  <r>
    <s v="T_CLIM"/>
    <x v="0"/>
    <x v="5"/>
    <s v="kt"/>
    <x v="0"/>
    <x v="8"/>
    <s v="Climatisation tertiaire"/>
    <x v="0"/>
    <n v="0"/>
    <n v="0"/>
    <n v="0"/>
    <n v="0"/>
    <n v="0"/>
    <n v="0"/>
    <n v="0"/>
    <n v="0"/>
    <n v="0"/>
    <n v="0"/>
    <n v="0"/>
    <n v="0"/>
  </r>
  <r>
    <s v="T_FRIG"/>
    <x v="0"/>
    <x v="1"/>
    <s v="kt"/>
    <x v="0"/>
    <x v="8"/>
    <s v="Réfrigération tertiaire"/>
    <x v="0"/>
    <n v="0"/>
    <n v="0"/>
    <n v="0"/>
    <n v="0"/>
    <n v="0"/>
    <n v="0"/>
    <n v="0"/>
    <n v="0"/>
    <n v="0"/>
    <n v="0"/>
    <n v="0"/>
    <n v="0"/>
  </r>
  <r>
    <s v="T_FRIG"/>
    <x v="0"/>
    <x v="0"/>
    <s v="MtCO2e"/>
    <x v="0"/>
    <x v="8"/>
    <s v="Réfrigération tertiaire"/>
    <x v="0"/>
    <n v="0"/>
    <n v="0"/>
    <n v="0"/>
    <n v="0"/>
    <n v="0"/>
    <n v="0"/>
    <n v="0"/>
    <n v="0"/>
    <n v="0"/>
    <n v="0"/>
    <n v="0"/>
    <n v="0"/>
  </r>
  <r>
    <s v="T_FRIG"/>
    <x v="0"/>
    <x v="3"/>
    <s v="ktCO2e"/>
    <x v="0"/>
    <x v="8"/>
    <s v="Réfrigération tertiaire"/>
    <x v="0"/>
    <n v="405.73073291371514"/>
    <n v="405.73073291371514"/>
    <n v="405.73073291371514"/>
    <n v="405.73073291371514"/>
    <n v="405.73073291371514"/>
    <n v="405.73073291371514"/>
    <n v="405.73073291371514"/>
    <n v="405.73073291371514"/>
    <n v="405.73073291371514"/>
    <n v="405.73073291371514"/>
    <n v="405.73073291371514"/>
    <n v="405.73073291371514"/>
  </r>
  <r>
    <s v="T_FRIG"/>
    <x v="0"/>
    <x v="2"/>
    <s v="kt"/>
    <x v="0"/>
    <x v="8"/>
    <s v="Réfrigération tertiaire"/>
    <x v="0"/>
    <n v="0"/>
    <n v="0"/>
    <n v="0"/>
    <n v="0"/>
    <n v="0"/>
    <n v="0"/>
    <n v="0"/>
    <n v="0"/>
    <n v="0"/>
    <n v="0"/>
    <n v="0"/>
    <n v="0"/>
  </r>
  <r>
    <s v="T_FRIG"/>
    <x v="0"/>
    <x v="6"/>
    <s v="kt"/>
    <x v="0"/>
    <x v="8"/>
    <s v="Réfrigération tertiaire"/>
    <x v="0"/>
    <n v="0"/>
    <n v="0"/>
    <n v="0"/>
    <n v="0"/>
    <n v="0"/>
    <n v="0"/>
    <n v="0"/>
    <n v="0"/>
    <n v="0"/>
    <n v="0"/>
    <n v="0"/>
    <n v="0"/>
  </r>
  <r>
    <s v="T_FRIG"/>
    <x v="0"/>
    <x v="4"/>
    <s v="ktCO2e"/>
    <x v="0"/>
    <x v="8"/>
    <s v="Réfrigération tertiaire"/>
    <x v="0"/>
    <n v="0"/>
    <n v="0"/>
    <n v="0"/>
    <n v="0"/>
    <n v="0"/>
    <n v="0"/>
    <n v="0"/>
    <n v="0"/>
    <n v="0"/>
    <n v="0"/>
    <n v="0"/>
    <n v="0"/>
  </r>
  <r>
    <s v="T_FRIG"/>
    <x v="0"/>
    <x v="5"/>
    <s v="kt"/>
    <x v="0"/>
    <x v="8"/>
    <s v="Réfrigération tertiaire"/>
    <x v="0"/>
    <n v="0"/>
    <n v="0"/>
    <n v="0"/>
    <n v="0"/>
    <n v="0"/>
    <n v="0"/>
    <n v="0"/>
    <n v="0"/>
    <n v="0"/>
    <n v="0"/>
    <n v="0"/>
    <n v="0"/>
  </r>
  <r>
    <s v="T_PROD"/>
    <x v="0"/>
    <x v="1"/>
    <s v="kt"/>
    <x v="0"/>
    <x v="8"/>
    <s v="Utilisation de produits tertiaires (y.c. solvants, peintures, aérosols, anesthésie)"/>
    <x v="0"/>
    <n v="0"/>
    <n v="0"/>
    <n v="0"/>
    <n v="0"/>
    <n v="0"/>
    <n v="0"/>
    <n v="0"/>
    <n v="0"/>
    <n v="0"/>
    <n v="0"/>
    <n v="0"/>
    <n v="0"/>
  </r>
  <r>
    <s v="T_PROD"/>
    <x v="0"/>
    <x v="0"/>
    <s v="MtCO2e"/>
    <x v="0"/>
    <x v="8"/>
    <s v="Utilisation de produits tertiaires (y.c. solvants, peintures, aérosols, anesthésie)"/>
    <x v="0"/>
    <n v="1.4369048688204517E-3"/>
    <n v="1.3445545221397999E-3"/>
    <n v="1.5227686987294565E-3"/>
    <n v="1.4895676331083474E-3"/>
    <n v="1.537040496880796E-3"/>
    <n v="1.5580794765581339E-3"/>
    <n v="1.7699036703989356E-3"/>
    <n v="1.2000264154034606E-3"/>
    <n v="1.4741233607190238E-3"/>
    <n v="1.592556225289189E-3"/>
    <n v="1.2805164076757688E-3"/>
    <n v="1.0595209109766841E-3"/>
  </r>
  <r>
    <s v="T_PROD"/>
    <x v="0"/>
    <x v="3"/>
    <s v="ktCO2e"/>
    <x v="0"/>
    <x v="8"/>
    <s v="Utilisation de produits tertiaires (y.c. solvants, peintures, aérosols, anesthésie)"/>
    <x v="0"/>
    <n v="8.7370030607088776"/>
    <n v="8.7370030607088776"/>
    <n v="8.7370030607088776"/>
    <n v="8.7370030607088776"/>
    <n v="8.7370030607088776"/>
    <n v="8.7370030607088776"/>
    <n v="8.7370030607088776"/>
    <n v="8.7370030607088776"/>
    <n v="8.7370030607088776"/>
    <n v="8.7370030607088776"/>
    <n v="8.7370030607088776"/>
    <n v="8.7370030607088776"/>
  </r>
  <r>
    <s v="T_PROD"/>
    <x v="0"/>
    <x v="2"/>
    <s v="kt"/>
    <x v="0"/>
    <x v="8"/>
    <s v="Utilisation de produits tertiaires (y.c. solvants, peintures, aérosols, anesthésie)"/>
    <x v="0"/>
    <n v="3.245571857775198E-2"/>
    <n v="3.2457582060105961E-2"/>
    <n v="3.245832745304756E-2"/>
    <n v="3.2461681721284719E-2"/>
    <n v="3.2466526775405055E-2"/>
    <n v="3.2472489918937794E-2"/>
    <n v="3.2479943848353711E-2"/>
    <n v="3.2488143170711227E-2"/>
    <n v="3.2496342493068736E-2"/>
    <n v="3.2504169118955442E-2"/>
    <n v="3.251125035190057E-2"/>
    <n v="3.2515722709550117E-2"/>
  </r>
  <r>
    <s v="T_PROD"/>
    <x v="0"/>
    <x v="6"/>
    <s v="kt"/>
    <x v="0"/>
    <x v="8"/>
    <s v="Utilisation de produits tertiaires (y.c. solvants, peintures, aérosols, anesthésie)"/>
    <x v="0"/>
    <n v="0"/>
    <n v="0"/>
    <n v="0"/>
    <n v="0"/>
    <n v="0"/>
    <n v="0"/>
    <n v="0"/>
    <n v="0"/>
    <n v="0"/>
    <n v="0"/>
    <n v="0"/>
    <n v="0"/>
  </r>
  <r>
    <s v="T_PROD"/>
    <x v="0"/>
    <x v="4"/>
    <s v="ktCO2e"/>
    <x v="0"/>
    <x v="8"/>
    <s v="Utilisation de produits tertiaires (y.c. solvants, peintures, aérosols, anesthésie)"/>
    <x v="0"/>
    <n v="0.38346666666666668"/>
    <n v="0.38346666666666668"/>
    <n v="0.38346666666666668"/>
    <n v="0.38346666666666668"/>
    <n v="0.38346666666666668"/>
    <n v="0.38346666666666668"/>
    <n v="0.38346666666666668"/>
    <n v="0.38346666666666668"/>
    <n v="0.38346666666666668"/>
    <n v="0.38346666666666668"/>
    <n v="0.38346666666666668"/>
    <n v="0.38346666666666668"/>
  </r>
  <r>
    <s v="T_PROD"/>
    <x v="0"/>
    <x v="5"/>
    <s v="kt"/>
    <x v="0"/>
    <x v="8"/>
    <s v="Utilisation de produits tertiaires (y.c. solvants, peintures, aérosols, anesthésie)"/>
    <x v="0"/>
    <n v="7.4354478923722701E-5"/>
    <n v="7.4354478923722701E-5"/>
    <n v="7.4354478923722701E-5"/>
    <n v="7.4354478923722701E-5"/>
    <n v="7.4354478923722701E-5"/>
    <n v="7.4354478923722701E-5"/>
    <n v="7.4354478923722701E-5"/>
    <n v="7.4354478923722701E-5"/>
    <n v="7.4354478923722701E-5"/>
    <n v="7.4354478923722701E-5"/>
    <n v="7.4354478923722701E-5"/>
    <n v="7.4354478923722701E-5"/>
  </r>
  <r>
    <s v="T_AUTR"/>
    <x v="0"/>
    <x v="1"/>
    <s v="kt"/>
    <x v="0"/>
    <x v="8"/>
    <s v="Autres activités tertiaires (y.c. feux d’artifices, activités militaires, crémation)"/>
    <x v="0"/>
    <n v="1.3627198473020923E-2"/>
    <n v="1.0440127103949063E-2"/>
    <n v="8.5210503262623111E-3"/>
    <n v="7.0623639699089226E-3"/>
    <n v="5.4856901000687385E-3"/>
    <n v="5.0923317276280848E-3"/>
    <n v="5.2417198268523328E-3"/>
    <n v="5.831938057673387E-3"/>
    <n v="8.2662396609777863E-3"/>
    <n v="7.7497927610138614E-3"/>
    <n v="8.953098410390636E-3"/>
    <n v="9.6229129386167997E-3"/>
  </r>
  <r>
    <s v="T_AUTR"/>
    <x v="0"/>
    <x v="0"/>
    <s v="MtCO2e"/>
    <x v="0"/>
    <x v="8"/>
    <s v="Autres activités tertiaires (y.c. feux d’artifices, activités militaires, crémation)"/>
    <x v="0"/>
    <n v="0.18474965709808625"/>
    <n v="0.15105374590607734"/>
    <n v="0.14379570083299706"/>
    <n v="0.13397454874543521"/>
    <n v="0.12289294402178695"/>
    <n v="0.1192571463329279"/>
    <n v="0.12731092744926228"/>
    <n v="0.13073507224619765"/>
    <n v="0.14477455081933119"/>
    <n v="0.13692637839916441"/>
    <n v="0.14270198438704287"/>
    <n v="0.15299978319937765"/>
  </r>
  <r>
    <s v="T_AUTR"/>
    <x v="0"/>
    <x v="3"/>
    <s v="ktCO2e"/>
    <x v="0"/>
    <x v="8"/>
    <s v="Autres activités tertiaires (y.c. feux d’artifices, activités militaires, crémation)"/>
    <x v="0"/>
    <n v="0"/>
    <n v="0"/>
    <n v="0"/>
    <n v="0"/>
    <n v="0"/>
    <n v="0"/>
    <n v="0"/>
    <n v="0"/>
    <n v="0"/>
    <n v="0"/>
    <n v="0"/>
    <n v="0"/>
  </r>
  <r>
    <s v="T_AUTR"/>
    <x v="0"/>
    <x v="2"/>
    <s v="kt"/>
    <x v="0"/>
    <x v="8"/>
    <s v="Autres activités tertiaires (y.c. feux d’artifices, activités militaires, crémation)"/>
    <x v="0"/>
    <n v="2.5866426985071806E-3"/>
    <n v="2.2792526898558429E-3"/>
    <n v="2.4253273646604443E-3"/>
    <n v="2.4980491254502453E-3"/>
    <n v="2.492239994944133E-3"/>
    <n v="2.5446914738428408E-3"/>
    <n v="2.7801692235194047E-3"/>
    <n v="2.7892879926966221E-3"/>
    <n v="2.7816865634649121E-3"/>
    <n v="2.5390667926358233E-3"/>
    <n v="2.290004599614899E-3"/>
    <n v="2.4222493518260553E-3"/>
  </r>
  <r>
    <s v="T_AUTR"/>
    <x v="0"/>
    <x v="6"/>
    <s v="kt"/>
    <x v="0"/>
    <x v="8"/>
    <s v="Autres activités tertiaires (y.c. feux d’artifices, activités militaires, crémation)"/>
    <x v="0"/>
    <n v="0"/>
    <n v="0"/>
    <n v="0"/>
    <n v="0"/>
    <n v="0"/>
    <n v="0"/>
    <n v="0"/>
    <n v="0"/>
    <n v="0"/>
    <n v="0"/>
    <n v="0"/>
    <n v="0"/>
  </r>
  <r>
    <s v="T_AUTR"/>
    <x v="0"/>
    <x v="4"/>
    <s v="ktCO2e"/>
    <x v="0"/>
    <x v="8"/>
    <s v="Autres activités tertiaires (y.c. feux d’artifices, activités militaires, crémation)"/>
    <x v="0"/>
    <n v="0"/>
    <n v="0"/>
    <n v="0"/>
    <n v="0"/>
    <n v="0"/>
    <n v="0"/>
    <n v="0"/>
    <n v="0"/>
    <n v="0"/>
    <n v="0"/>
    <n v="0"/>
    <n v="0"/>
  </r>
  <r>
    <s v="T_AUTR"/>
    <x v="0"/>
    <x v="5"/>
    <s v="kt"/>
    <x v="0"/>
    <x v="8"/>
    <s v="Autres activités tertiaires (y.c. feux d’artifices, activités militaires, crémation)"/>
    <x v="0"/>
    <n v="1.7580157063892831E-5"/>
    <n v="1.7580157063892831E-5"/>
    <n v="1.7580157063892831E-5"/>
    <n v="1.7580157063892831E-5"/>
    <n v="1.7580157063892831E-5"/>
    <n v="1.7580157063892831E-5"/>
    <n v="1.7580157063892831E-5"/>
    <n v="1.7580157063892831E-5"/>
    <n v="1.7580157063892831E-5"/>
    <n v="1.7580157063892831E-5"/>
    <n v="1.7580157063892831E-5"/>
    <n v="1.7580157063892831E-5"/>
  </r>
  <r>
    <s v="VU_GNV"/>
    <x v="0"/>
    <x v="0"/>
    <s v="MtCO2e"/>
    <x v="0"/>
    <x v="4"/>
    <s v="VUL GNV"/>
    <x v="0"/>
    <n v="1.2589804369102556E-3"/>
    <n v="1.2589804369102556E-3"/>
    <n v="1.2589804369102556E-3"/>
    <n v="1.2589804369102556E-3"/>
    <n v="1.2589804369102556E-3"/>
    <n v="1.2589804369102556E-3"/>
    <n v="1.2589804369102556E-3"/>
    <n v="1.2589804369102556E-3"/>
    <n v="1.2589804369102556E-3"/>
    <n v="1.2589804369102556E-3"/>
    <n v="1.2589804369102556E-3"/>
    <n v="1.2589804369102556E-3"/>
  </r>
  <r>
    <s v="VU_GNV"/>
    <x v="0"/>
    <x v="1"/>
    <s v="kt"/>
    <x v="0"/>
    <x v="4"/>
    <s v="VUL GNV"/>
    <x v="0"/>
    <n v="7.7851147877684105E-3"/>
    <n v="7.7847883843405992E-3"/>
    <n v="7.7874060155233606E-3"/>
    <n v="7.7873365158898557E-3"/>
    <n v="7.7886948664503738E-3"/>
    <n v="7.7873508301775154E-3"/>
    <n v="7.7879582456735867E-3"/>
    <n v="7.7897833173501563E-3"/>
    <n v="7.7916016085746763E-3"/>
    <n v="7.7932001001452689E-3"/>
    <n v="7.7931273986316298E-3"/>
    <n v="7.795806807266395E-3"/>
  </r>
  <r>
    <s v="VU_GNV"/>
    <x v="0"/>
    <x v="2"/>
    <s v="kt"/>
    <x v="0"/>
    <x v="4"/>
    <s v="VUL GNV"/>
    <x v="0"/>
    <n v="3.3841301699090878E-5"/>
    <n v="3.3839883270953908E-5"/>
    <n v="3.3851258524414758E-5"/>
    <n v="3.3850956504805668E-5"/>
    <n v="3.3856859392124686E-5"/>
    <n v="3.3851018709386401E-5"/>
    <n v="3.3853658311660924E-5"/>
    <n v="3.3861589395704348E-5"/>
    <n v="3.3869491014420065E-5"/>
    <n v="3.3876437465429007E-5"/>
    <n v="3.387612153163738E-5"/>
    <n v="3.388776524697297E-5"/>
  </r>
  <r>
    <s v="VU_GNV"/>
    <x v="0"/>
    <x v="3"/>
    <s v="ktCO2e"/>
    <x v="0"/>
    <x v="4"/>
    <s v="VUL GNV"/>
    <x v="0"/>
    <n v="3.9412115727656946E-2"/>
    <n v="3.9412115727656946E-2"/>
    <n v="3.9412115727656946E-2"/>
    <n v="3.9412115727656946E-2"/>
    <n v="3.9412115727656946E-2"/>
    <n v="0.1182363471829708"/>
    <n v="0.1182363471829708"/>
    <n v="0.1182363471829708"/>
    <n v="3.9412115727656946E-2"/>
    <n v="3.9412115727656946E-2"/>
    <n v="3.9412115727656946E-2"/>
    <n v="3.9412115727656946E-2"/>
  </r>
  <r>
    <s v="VU_GNV"/>
    <x v="0"/>
    <x v="4"/>
    <s v="ktCO2e"/>
    <x v="0"/>
    <x v="4"/>
    <s v="VUL GNV"/>
    <x v="0"/>
    <n v="0"/>
    <n v="0"/>
    <n v="0"/>
    <n v="0"/>
    <n v="0"/>
    <n v="0"/>
    <n v="0"/>
    <n v="0"/>
    <n v="0"/>
    <n v="0"/>
    <n v="0"/>
    <n v="0"/>
  </r>
  <r>
    <s v="VU_GNV"/>
    <x v="0"/>
    <x v="5"/>
    <s v="kt"/>
    <x v="0"/>
    <x v="4"/>
    <s v="VUL GNV"/>
    <x v="0"/>
    <n v="0"/>
    <n v="0"/>
    <n v="0"/>
    <n v="0"/>
    <n v="0"/>
    <n v="0"/>
    <n v="0"/>
    <n v="0"/>
    <n v="0"/>
    <n v="0"/>
    <n v="0"/>
    <n v="0"/>
  </r>
  <r>
    <s v="VU_GNV"/>
    <x v="0"/>
    <x v="6"/>
    <s v="kt"/>
    <x v="0"/>
    <x v="4"/>
    <s v="VUL GNV"/>
    <x v="0"/>
    <n v="0"/>
    <n v="0"/>
    <n v="0"/>
    <n v="0"/>
    <n v="0"/>
    <n v="0"/>
    <n v="0"/>
    <n v="0"/>
    <n v="0"/>
    <n v="0"/>
    <n v="0"/>
    <n v="0"/>
  </r>
  <r>
    <s v="VU_GPL"/>
    <x v="0"/>
    <x v="0"/>
    <s v="MtCO2e"/>
    <x v="0"/>
    <x v="4"/>
    <s v="VUL GPL"/>
    <x v="0"/>
    <n v="1.4372209334979874E-2"/>
    <n v="1.302606825109893E-2"/>
    <n v="1.0668380705498743E-2"/>
    <n v="9.2208574511028069E-3"/>
    <n v="7.951204697848031E-3"/>
    <n v="6.5584880425621781E-3"/>
    <n v="6.499465551212856E-3"/>
    <n v="6.1429215218373502E-3"/>
    <n v="7.5406570964556266E-3"/>
    <n v="1.0715692385072409E-2"/>
    <n v="1.1065678359853545E-2"/>
    <n v="1.22065791025005E-2"/>
  </r>
  <r>
    <s v="VU_GPL"/>
    <x v="0"/>
    <x v="1"/>
    <s v="kt"/>
    <x v="0"/>
    <x v="4"/>
    <s v="VUL GPL"/>
    <x v="0"/>
    <n v="7.269670174244032E-4"/>
    <n v="6.5898938132607436E-4"/>
    <n v="5.399305189768837E-4"/>
    <n v="4.6683327069477242E-4"/>
    <n v="4.0271815388757455E-4"/>
    <n v="3.3238853753847833E-4"/>
    <n v="3.2940801084138519E-4"/>
    <n v="3.1140319650792443E-4"/>
    <n v="3.8198625900473266E-4"/>
    <n v="5.4231967132931547E-4"/>
    <n v="5.5999331602976589E-4"/>
    <n v="6.1760669432765845E-4"/>
  </r>
  <r>
    <s v="VU_GPL"/>
    <x v="0"/>
    <x v="2"/>
    <s v="kt"/>
    <x v="0"/>
    <x v="4"/>
    <s v="VUL GPL"/>
    <x v="0"/>
    <n v="2.2319832304337683E-4"/>
    <n v="2.0230426232738E-4"/>
    <n v="1.6570953439210465E-4"/>
    <n v="1.4324187544660223E-4"/>
    <n v="1.235350244839552E-4"/>
    <n v="1.0191804339321523E-4"/>
    <n v="1.0100192878039414E-4"/>
    <n v="9.54678486702912E-5"/>
    <n v="1.1716273066348195E-4"/>
    <n v="1.6644388023254059E-4"/>
    <n v="1.7187616983010785E-4"/>
    <n v="1.8958460297521771E-4"/>
  </r>
  <r>
    <s v="VU_GPL"/>
    <x v="0"/>
    <x v="3"/>
    <s v="ktCO2e"/>
    <x v="0"/>
    <x v="4"/>
    <s v="VUL GPL"/>
    <x v="0"/>
    <n v="0.25512637591639703"/>
    <n v="0.25512637591639703"/>
    <n v="0.25512637591639703"/>
    <n v="0.25512637591639703"/>
    <n v="0.25512637591639703"/>
    <n v="0.76537912774919092"/>
    <n v="0.76537912774919092"/>
    <n v="0.76537912774919092"/>
    <n v="0.25512637591639703"/>
    <n v="0.25512637591639703"/>
    <n v="0.25512637591639703"/>
    <n v="0.25512637591639703"/>
  </r>
  <r>
    <s v="VU_GPL"/>
    <x v="0"/>
    <x v="4"/>
    <s v="ktCO2e"/>
    <x v="0"/>
    <x v="4"/>
    <s v="VUL GPL"/>
    <x v="0"/>
    <n v="0"/>
    <n v="0"/>
    <n v="0"/>
    <n v="0"/>
    <n v="0"/>
    <n v="0"/>
    <n v="0"/>
    <n v="0"/>
    <n v="0"/>
    <n v="0"/>
    <n v="0"/>
    <n v="0"/>
  </r>
  <r>
    <s v="VU_GPL"/>
    <x v="0"/>
    <x v="5"/>
    <s v="kt"/>
    <x v="0"/>
    <x v="4"/>
    <s v="VUL GPL"/>
    <x v="0"/>
    <n v="0"/>
    <n v="0"/>
    <n v="0"/>
    <n v="0"/>
    <n v="0"/>
    <n v="0"/>
    <n v="0"/>
    <n v="0"/>
    <n v="0"/>
    <n v="0"/>
    <n v="0"/>
    <n v="0"/>
  </r>
  <r>
    <s v="VU_GPL"/>
    <x v="0"/>
    <x v="6"/>
    <s v="kt"/>
    <x v="0"/>
    <x v="4"/>
    <s v="VUL GPL"/>
    <x v="0"/>
    <n v="0"/>
    <n v="0"/>
    <n v="0"/>
    <n v="0"/>
    <n v="0"/>
    <n v="0"/>
    <n v="0"/>
    <n v="0"/>
    <n v="0"/>
    <n v="0"/>
    <n v="0"/>
    <n v="0"/>
  </r>
  <r>
    <s v="EAUXNF"/>
    <x v="0"/>
    <x v="0"/>
    <s v="MtCO2e"/>
    <x v="0"/>
    <x v="7"/>
    <s v="Eaux"/>
    <x v="0"/>
    <n v="0"/>
    <n v="0"/>
    <n v="0"/>
    <n v="0"/>
    <n v="0"/>
    <n v="0"/>
    <n v="0"/>
    <n v="0"/>
    <n v="0"/>
    <n v="0"/>
    <n v="0"/>
    <n v="0"/>
  </r>
  <r>
    <s v="EAUXNF"/>
    <x v="0"/>
    <x v="1"/>
    <s v="kt"/>
    <x v="0"/>
    <x v="7"/>
    <s v="Eaux"/>
    <x v="0"/>
    <n v="11.367107886939767"/>
    <n v="11.367107886939767"/>
    <n v="11.367107886939767"/>
    <n v="11.367107886939767"/>
    <n v="11.367107886939767"/>
    <n v="11.367107886939767"/>
    <n v="11.367107886939767"/>
    <n v="11.367107886939767"/>
    <n v="11.367107886939767"/>
    <n v="11.367107886939767"/>
    <n v="11.367107886939767"/>
    <n v="11.367107886939767"/>
  </r>
  <r>
    <s v="EAUXNF"/>
    <x v="0"/>
    <x v="2"/>
    <s v="kt"/>
    <x v="0"/>
    <x v="7"/>
    <s v="Eaux"/>
    <x v="0"/>
    <n v="1.03004957159493E-2"/>
    <n v="1.03004957159493E-2"/>
    <n v="1.03004957159493E-2"/>
    <n v="1.03004957159493E-2"/>
    <n v="1.03004957159493E-2"/>
    <n v="1.03004957159493E-2"/>
    <n v="1.03004957159493E-2"/>
    <n v="1.03004957159493E-2"/>
    <n v="1.03004957159493E-2"/>
    <n v="1.03004957159493E-2"/>
    <n v="1.03004957159493E-2"/>
    <n v="1.03004957159493E-2"/>
  </r>
  <r>
    <s v="EAUXNF"/>
    <x v="0"/>
    <x v="3"/>
    <s v="ktCO2e"/>
    <x v="0"/>
    <x v="7"/>
    <s v="Eaux"/>
    <x v="0"/>
    <n v="0"/>
    <n v="0"/>
    <n v="0"/>
    <n v="0"/>
    <n v="0"/>
    <n v="0"/>
    <n v="0"/>
    <n v="0"/>
    <n v="0"/>
    <n v="0"/>
    <n v="0"/>
    <n v="0"/>
  </r>
  <r>
    <s v="EAUXNF"/>
    <x v="0"/>
    <x v="4"/>
    <s v="ktCO2e"/>
    <x v="0"/>
    <x v="7"/>
    <s v="Eaux"/>
    <x v="0"/>
    <n v="0"/>
    <n v="0"/>
    <n v="0"/>
    <n v="0"/>
    <n v="0"/>
    <n v="0"/>
    <n v="0"/>
    <n v="0"/>
    <n v="0"/>
    <n v="0"/>
    <n v="0"/>
    <n v="0"/>
  </r>
  <r>
    <s v="EAUXNF"/>
    <x v="0"/>
    <x v="5"/>
    <s v="kt"/>
    <x v="0"/>
    <x v="7"/>
    <s v="Eaux"/>
    <x v="0"/>
    <n v="0"/>
    <n v="0"/>
    <n v="0"/>
    <n v="0"/>
    <n v="0"/>
    <n v="0"/>
    <n v="0"/>
    <n v="0"/>
    <n v="0"/>
    <n v="0"/>
    <n v="0"/>
    <n v="0"/>
  </r>
  <r>
    <s v="EAUXNF"/>
    <x v="0"/>
    <x v="6"/>
    <s v="kt"/>
    <x v="0"/>
    <x v="7"/>
    <s v="Eaux"/>
    <x v="0"/>
    <n v="0"/>
    <n v="0"/>
    <n v="0"/>
    <n v="0"/>
    <n v="0"/>
    <n v="0"/>
    <n v="0"/>
    <n v="0"/>
    <n v="0"/>
    <n v="0"/>
    <n v="0"/>
    <n v="0"/>
  </r>
  <r>
    <s v="SY_ENE"/>
    <x v="0"/>
    <x v="0"/>
    <s v="MtCO2e"/>
    <x v="0"/>
    <x v="3"/>
    <s v="Engins, moteurs et chaudières en sylviculture"/>
    <x v="0"/>
    <n v="2.2553471671961024E-2"/>
    <n v="2.4297600894462416E-2"/>
    <n v="2.741882050741222E-2"/>
    <n v="3.2028037147198631E-2"/>
    <n v="3.1440962515151182E-2"/>
    <n v="3.3482794115943806E-2"/>
    <n v="4.393094427812929E-2"/>
    <n v="3.1117200244450294E-2"/>
    <n v="3.57652154642214E-2"/>
    <n v="3.5287074470294631E-2"/>
    <n v="2.8494347634582841E-2"/>
    <n v="2.2454895775861298E-2"/>
  </r>
  <r>
    <s v="SY_ENE"/>
    <x v="0"/>
    <x v="1"/>
    <s v="kt"/>
    <x v="0"/>
    <x v="3"/>
    <s v="Engins, moteurs et chaudières en sylviculture"/>
    <x v="0"/>
    <n v="4.9603446999508414E-3"/>
    <n v="4.7627087172743702E-3"/>
    <n v="5.3080549116213908E-3"/>
    <n v="5.9756920049562042E-3"/>
    <n v="5.787930869905247E-3"/>
    <n v="5.8936440183594389E-3"/>
    <n v="6.7830572347108821E-3"/>
    <n v="6.3206175676547164E-3"/>
    <n v="5.7744819551081321E-3"/>
    <n v="5.9819534385687394E-3"/>
    <n v="5.3803882224221933E-3"/>
    <n v="5.9364225490397826E-3"/>
  </r>
  <r>
    <s v="SY_ENE"/>
    <x v="0"/>
    <x v="2"/>
    <s v="kt"/>
    <x v="0"/>
    <x v="3"/>
    <s v="Engins, moteurs et chaudières en sylviculture"/>
    <x v="0"/>
    <n v="8.3978508571543719E-3"/>
    <n v="9.1612004533097868E-3"/>
    <n v="1.0351055339545572E-2"/>
    <n v="1.2135143908460549E-2"/>
    <n v="1.1928038320871342E-2"/>
    <n v="1.275561672482326E-2"/>
    <n v="1.6922076578989729E-2"/>
    <n v="1.168912541767609E-2"/>
    <n v="1.3727224317144912E-2"/>
    <n v="1.3487913320378506E-2"/>
    <n v="1.0783716005948964E-2"/>
    <n v="8.1655920569065621E-3"/>
  </r>
  <r>
    <s v="SY_ENE"/>
    <x v="0"/>
    <x v="3"/>
    <s v="ktCO2e"/>
    <x v="0"/>
    <x v="3"/>
    <s v="Engins, moteurs et chaudières en sylviculture"/>
    <x v="0"/>
    <n v="0"/>
    <n v="0"/>
    <n v="0"/>
    <n v="0"/>
    <n v="0"/>
    <n v="0"/>
    <n v="0"/>
    <n v="0"/>
    <n v="0"/>
    <n v="0"/>
    <n v="0"/>
    <n v="0"/>
  </r>
  <r>
    <s v="SY_ENE"/>
    <x v="0"/>
    <x v="4"/>
    <s v="ktCO2e"/>
    <x v="0"/>
    <x v="3"/>
    <s v="Engins, moteurs et chaudières en sylviculture"/>
    <x v="0"/>
    <n v="0"/>
    <n v="0"/>
    <n v="0"/>
    <n v="0"/>
    <n v="0"/>
    <n v="0"/>
    <n v="0"/>
    <n v="0"/>
    <n v="0"/>
    <n v="0"/>
    <n v="0"/>
    <n v="0"/>
  </r>
  <r>
    <s v="SY_ENE"/>
    <x v="0"/>
    <x v="5"/>
    <s v="kt"/>
    <x v="0"/>
    <x v="3"/>
    <s v="Engins, moteurs et chaudières en sylviculture"/>
    <x v="0"/>
    <n v="0"/>
    <n v="0"/>
    <n v="0"/>
    <n v="0"/>
    <n v="0"/>
    <n v="0"/>
    <n v="0"/>
    <n v="0"/>
    <n v="0"/>
    <n v="0"/>
    <n v="0"/>
    <n v="0"/>
  </r>
  <r>
    <s v="SY_ENE"/>
    <x v="0"/>
    <x v="6"/>
    <s v="kt"/>
    <x v="0"/>
    <x v="3"/>
    <s v="Engins, moteurs et chaudières en sylviculture"/>
    <x v="0"/>
    <n v="0"/>
    <n v="0"/>
    <n v="0"/>
    <n v="0"/>
    <n v="0"/>
    <n v="0"/>
    <n v="0"/>
    <n v="0"/>
    <n v="0"/>
    <n v="0"/>
    <n v="0"/>
    <n v="0"/>
  </r>
  <r>
    <s v="BC_DIE"/>
    <x v="0"/>
    <x v="0"/>
    <s v="MtCO2e"/>
    <x v="0"/>
    <x v="4"/>
    <s v="Bus et cars diesel"/>
    <x v="0"/>
    <n v="0.17933012339797222"/>
    <n v="0.17270394183692697"/>
    <n v="0.18706461103767152"/>
    <n v="0.19478426424173467"/>
    <n v="0.19087939975853743"/>
    <n v="0.184692370949748"/>
    <n v="0.21034572086762165"/>
    <n v="0.17870206546759296"/>
    <n v="0.18549917714736464"/>
    <n v="0.20007167139750828"/>
    <n v="0.1822084048420784"/>
    <n v="0.19018719291729919"/>
  </r>
  <r>
    <s v="BC_DIE"/>
    <x v="0"/>
    <x v="1"/>
    <s v="kt"/>
    <x v="0"/>
    <x v="4"/>
    <s v="Bus et cars diesel"/>
    <x v="0"/>
    <n v="2.2204674806219509E-3"/>
    <n v="2.1384412032803305E-3"/>
    <n v="2.3162136086723934E-3"/>
    <n v="2.4117760995072701E-3"/>
    <n v="2.3634373248858196E-3"/>
    <n v="2.2868473708806489E-3"/>
    <n v="2.6044131930241078E-3"/>
    <n v="2.2126926779683755E-3"/>
    <n v="2.2968349192623149E-3"/>
    <n v="2.4772295317414973E-3"/>
    <n v="2.2560980636095167E-3"/>
    <n v="2.3548684153541256E-3"/>
  </r>
  <r>
    <s v="BC_DIE"/>
    <x v="0"/>
    <x v="2"/>
    <s v="kt"/>
    <x v="0"/>
    <x v="4"/>
    <s v="Bus et cars diesel"/>
    <x v="0"/>
    <n v="7.292339437069517E-3"/>
    <n v="7.0229160042971422E-3"/>
    <n v="7.6068270784698192E-3"/>
    <n v="7.9207115452460154E-3"/>
    <n v="7.7619380519631138E-3"/>
    <n v="7.5103707616664857E-3"/>
    <n v="8.5534471599374353E-3"/>
    <n v="7.266802327646274E-3"/>
    <n v="7.5431758536099085E-3"/>
    <n v="8.1356998266943516E-3"/>
    <n v="7.40937161616269E-3"/>
    <n v="7.7337926198410402E-3"/>
  </r>
  <r>
    <s v="BC_DIE"/>
    <x v="0"/>
    <x v="3"/>
    <s v="ktCO2e"/>
    <x v="0"/>
    <x v="4"/>
    <s v="Bus et cars diesel"/>
    <x v="0"/>
    <n v="4.3572654307207674"/>
    <n v="4.3572654307207674"/>
    <n v="4.3572654307207674"/>
    <n v="4.3572654307207674"/>
    <n v="4.3572654307207674"/>
    <n v="13.071796292162302"/>
    <n v="13.071796292162302"/>
    <n v="13.071796292162302"/>
    <n v="4.3572654307207674"/>
    <n v="4.3572654307207674"/>
    <n v="4.3572654307207674"/>
    <n v="4.3572654307207674"/>
  </r>
  <r>
    <s v="BC_DIE"/>
    <x v="0"/>
    <x v="4"/>
    <s v="ktCO2e"/>
    <x v="0"/>
    <x v="4"/>
    <s v="Bus et cars diesel"/>
    <x v="0"/>
    <n v="0"/>
    <n v="0"/>
    <n v="0"/>
    <n v="0"/>
    <n v="0"/>
    <n v="0"/>
    <n v="0"/>
    <n v="0"/>
    <n v="0"/>
    <n v="0"/>
    <n v="0"/>
    <n v="0"/>
  </r>
  <r>
    <s v="BC_DIE"/>
    <x v="0"/>
    <x v="5"/>
    <s v="kt"/>
    <x v="0"/>
    <x v="4"/>
    <s v="Bus et cars diesel"/>
    <x v="0"/>
    <n v="0"/>
    <n v="0"/>
    <n v="0"/>
    <n v="0"/>
    <n v="0"/>
    <n v="0"/>
    <n v="0"/>
    <n v="0"/>
    <n v="0"/>
    <n v="0"/>
    <n v="0"/>
    <n v="0"/>
  </r>
  <r>
    <s v="BC_DIE"/>
    <x v="0"/>
    <x v="6"/>
    <s v="kt"/>
    <x v="0"/>
    <x v="4"/>
    <s v="Bus et cars diesel"/>
    <x v="0"/>
    <n v="0"/>
    <n v="0"/>
    <n v="0"/>
    <n v="0"/>
    <n v="0"/>
    <n v="0"/>
    <n v="0"/>
    <n v="0"/>
    <n v="0"/>
    <n v="0"/>
    <n v="0"/>
    <n v="0"/>
  </r>
  <r>
    <s v="BC_GNV"/>
    <x v="0"/>
    <x v="0"/>
    <s v="MtCO2e"/>
    <x v="0"/>
    <x v="4"/>
    <s v="Bus et cars GNV"/>
    <x v="0"/>
    <n v="2.9613218782495451E-2"/>
    <n v="2.9613218782495451E-2"/>
    <n v="2.9613218782495451E-2"/>
    <n v="2.9613218782495451E-2"/>
    <n v="2.9613218782495451E-2"/>
    <n v="2.9613218782495451E-2"/>
    <n v="2.9613218782495451E-2"/>
    <n v="2.9613218782495451E-2"/>
    <n v="2.9613218782495451E-2"/>
    <n v="2.9613218782495451E-2"/>
    <n v="2.9613218782495451E-2"/>
    <n v="2.9613218782495451E-2"/>
  </r>
  <r>
    <s v="BC_GNV"/>
    <x v="0"/>
    <x v="1"/>
    <s v="kt"/>
    <x v="0"/>
    <x v="4"/>
    <s v="Bus et cars GNV"/>
    <x v="0"/>
    <n v="2.5545950517679928E-2"/>
    <n v="2.5544876044946509E-2"/>
    <n v="2.5553492907063671E-2"/>
    <n v="2.5553264124352399E-2"/>
    <n v="2.55577356173434E-2"/>
    <n v="2.5553311244910816E-2"/>
    <n v="2.5555310768606877E-2"/>
    <n v="2.5561318639805271E-2"/>
    <n v="2.5567304190739149E-2"/>
    <n v="2.5572566193098365E-2"/>
    <n v="2.5572326870262185E-2"/>
    <n v="2.5581147094789366E-2"/>
  </r>
  <r>
    <s v="BC_GNV"/>
    <x v="0"/>
    <x v="2"/>
    <s v="kt"/>
    <x v="0"/>
    <x v="4"/>
    <s v="Bus et cars GNV"/>
    <x v="0"/>
    <n v="2.1952828990435117E-3"/>
    <n v="2.1951905667786926E-3"/>
    <n v="2.1959310363784952E-3"/>
    <n v="2.1959113764790615E-3"/>
    <n v="2.1962956236192092E-3"/>
    <n v="2.1959154256724405E-3"/>
    <n v="2.1960872499967583E-3"/>
    <n v="2.1966035221526142E-3"/>
    <n v="2.1971178762695011E-3"/>
    <n v="2.1975700539564719E-3"/>
    <n v="2.1975494883164138E-3"/>
    <n v="2.1983074333823795E-3"/>
  </r>
  <r>
    <s v="BC_GNV"/>
    <x v="0"/>
    <x v="3"/>
    <s v="ktCO2e"/>
    <x v="0"/>
    <x v="4"/>
    <s v="Bus et cars GNV"/>
    <x v="0"/>
    <n v="3.044842692736252"/>
    <n v="3.044842692736252"/>
    <n v="3.044842692736252"/>
    <n v="3.044842692736252"/>
    <n v="3.044842692736252"/>
    <n v="9.1345280782087563"/>
    <n v="9.1345280782087563"/>
    <n v="9.1345280782087563"/>
    <n v="3.044842692736252"/>
    <n v="3.044842692736252"/>
    <n v="3.044842692736252"/>
    <n v="3.044842692736252"/>
  </r>
  <r>
    <s v="BC_GNV"/>
    <x v="0"/>
    <x v="4"/>
    <s v="ktCO2e"/>
    <x v="0"/>
    <x v="4"/>
    <s v="Bus et cars GNV"/>
    <x v="0"/>
    <n v="0"/>
    <n v="0"/>
    <n v="0"/>
    <n v="0"/>
    <n v="0"/>
    <n v="0"/>
    <n v="0"/>
    <n v="0"/>
    <n v="0"/>
    <n v="0"/>
    <n v="0"/>
    <n v="0"/>
  </r>
  <r>
    <s v="BC_GNV"/>
    <x v="0"/>
    <x v="5"/>
    <s v="kt"/>
    <x v="0"/>
    <x v="4"/>
    <s v="Bus et cars GNV"/>
    <x v="0"/>
    <n v="0"/>
    <n v="0"/>
    <n v="0"/>
    <n v="0"/>
    <n v="0"/>
    <n v="0"/>
    <n v="0"/>
    <n v="0"/>
    <n v="0"/>
    <n v="0"/>
    <n v="0"/>
    <n v="0"/>
  </r>
  <r>
    <s v="BC_GNV"/>
    <x v="0"/>
    <x v="6"/>
    <s v="kt"/>
    <x v="0"/>
    <x v="4"/>
    <s v="Bus et cars GNV"/>
    <x v="0"/>
    <n v="0"/>
    <n v="0"/>
    <n v="0"/>
    <n v="0"/>
    <n v="0"/>
    <n v="0"/>
    <n v="0"/>
    <n v="0"/>
    <n v="0"/>
    <n v="0"/>
    <n v="0"/>
    <n v="0"/>
  </r>
  <r>
    <s v="BC_ELE"/>
    <x v="0"/>
    <x v="0"/>
    <s v="MtCO2e"/>
    <x v="0"/>
    <x v="4"/>
    <s v="Bus et cars électriques"/>
    <x v="0"/>
    <n v="0"/>
    <n v="0"/>
    <n v="0"/>
    <n v="0"/>
    <n v="0"/>
    <n v="0"/>
    <n v="0"/>
    <n v="0"/>
    <n v="0"/>
    <n v="0"/>
    <n v="0"/>
    <n v="0"/>
  </r>
  <r>
    <s v="BC_ELE"/>
    <x v="0"/>
    <x v="1"/>
    <s v="kt"/>
    <x v="0"/>
    <x v="4"/>
    <s v="Bus et cars électriques"/>
    <x v="0"/>
    <n v="0"/>
    <n v="0"/>
    <n v="0"/>
    <n v="0"/>
    <n v="0"/>
    <n v="0"/>
    <n v="0"/>
    <n v="0"/>
    <n v="0"/>
    <n v="0"/>
    <n v="0"/>
    <n v="0"/>
  </r>
  <r>
    <s v="BC_ELE"/>
    <x v="0"/>
    <x v="2"/>
    <s v="kt"/>
    <x v="0"/>
    <x v="4"/>
    <s v="Bus et cars électriques"/>
    <x v="0"/>
    <n v="0"/>
    <n v="0"/>
    <n v="0"/>
    <n v="0"/>
    <n v="0"/>
    <n v="0"/>
    <n v="0"/>
    <n v="0"/>
    <n v="0"/>
    <n v="0"/>
    <n v="0"/>
    <n v="0"/>
  </r>
  <r>
    <s v="BC_ELE"/>
    <x v="0"/>
    <x v="3"/>
    <s v="ktCO2e"/>
    <x v="0"/>
    <x v="4"/>
    <s v="Bus et cars électriques"/>
    <x v="0"/>
    <n v="0"/>
    <n v="0"/>
    <n v="0"/>
    <n v="0"/>
    <n v="0"/>
    <n v="0"/>
    <n v="0"/>
    <n v="0"/>
    <n v="0"/>
    <n v="0"/>
    <n v="0"/>
    <n v="0"/>
  </r>
  <r>
    <s v="BC_ELE"/>
    <x v="0"/>
    <x v="4"/>
    <s v="ktCO2e"/>
    <x v="0"/>
    <x v="4"/>
    <s v="Bus et cars électriques"/>
    <x v="0"/>
    <n v="0"/>
    <n v="0"/>
    <n v="0"/>
    <n v="0"/>
    <n v="0"/>
    <n v="0"/>
    <n v="0"/>
    <n v="0"/>
    <n v="0"/>
    <n v="0"/>
    <n v="0"/>
    <n v="0"/>
  </r>
  <r>
    <s v="BC_ELE"/>
    <x v="0"/>
    <x v="5"/>
    <s v="kt"/>
    <x v="0"/>
    <x v="4"/>
    <s v="Bus et cars électriques"/>
    <x v="0"/>
    <n v="0"/>
    <n v="0"/>
    <n v="0"/>
    <n v="0"/>
    <n v="0"/>
    <n v="0"/>
    <n v="0"/>
    <n v="0"/>
    <n v="0"/>
    <n v="0"/>
    <n v="0"/>
    <n v="0"/>
  </r>
  <r>
    <s v="BC_ELE"/>
    <x v="0"/>
    <x v="6"/>
    <s v="kt"/>
    <x v="0"/>
    <x v="4"/>
    <s v="Bus et cars électriques"/>
    <x v="0"/>
    <n v="0"/>
    <n v="0"/>
    <n v="0"/>
    <n v="0"/>
    <n v="0"/>
    <n v="0"/>
    <n v="0"/>
    <n v="0"/>
    <n v="0"/>
    <n v="0"/>
    <n v="0"/>
    <n v="0"/>
  </r>
  <r>
    <s v="PRELEC"/>
    <x v="0"/>
    <x v="0"/>
    <s v="MtCO2e"/>
    <x v="0"/>
    <x v="0"/>
    <s v="Production d'électricité"/>
    <x v="1"/>
    <n v="2.0186873129681873"/>
    <n v="1.5994488226384074"/>
    <n v="1.5280572767476055"/>
    <n v="0.82360029223736342"/>
    <n v="0.98948792455956536"/>
    <n v="1.2459212962751851"/>
    <n v="1.3743459802334637"/>
    <n v="1.2957769170374649"/>
    <n v="1.4934907054494626"/>
    <n v="1.2970625497089294"/>
    <n v="1.748100279759895"/>
    <n v="1.959002807881377"/>
  </r>
  <r>
    <s v="PRELEC"/>
    <x v="0"/>
    <x v="1"/>
    <s v="kt"/>
    <x v="0"/>
    <x v="0"/>
    <s v="Production d'électricité"/>
    <x v="1"/>
    <n v="0.11453583519759163"/>
    <n v="8.8096553544913234E-2"/>
    <n v="8.5663824165044269E-2"/>
    <n v="3.6318528436851572E-2"/>
    <n v="4.6144443040156517E-2"/>
    <n v="6.6613140464518411E-2"/>
    <n v="6.908582153571094E-2"/>
    <n v="6.7761767558596031E-2"/>
    <n v="7.0919939742462385E-2"/>
    <n v="6.5553868505739479E-2"/>
    <n v="9.70965618513107E-2"/>
    <n v="0.10223891693932249"/>
  </r>
  <r>
    <s v="PRELEC"/>
    <x v="0"/>
    <x v="2"/>
    <s v="kt"/>
    <x v="0"/>
    <x v="0"/>
    <s v="Production d'électricité"/>
    <x v="1"/>
    <n v="3.8252759412397523E-2"/>
    <n v="3.1120146586914723E-2"/>
    <n v="3.0252090932346737E-2"/>
    <n v="1.7696030219011279E-2"/>
    <n v="2.04313407329598E-2"/>
    <n v="2.5239477929480805E-2"/>
    <n v="2.6766819362201839E-2"/>
    <n v="2.5841698093450709E-2"/>
    <n v="2.7975271391592858E-2"/>
    <n v="2.5512814254316708E-2"/>
    <n v="3.3540466046250154E-2"/>
    <n v="3.6163054231348093E-2"/>
  </r>
  <r>
    <s v="PRELEC"/>
    <x v="0"/>
    <x v="3"/>
    <s v="ktCO2e"/>
    <x v="0"/>
    <x v="0"/>
    <s v="Production d'électricité"/>
    <x v="1"/>
    <n v="0.27684546045790281"/>
    <n v="0.27684546045790281"/>
    <n v="0.27684546045790281"/>
    <n v="0.27684546045790281"/>
    <n v="0.27684546045790281"/>
    <n v="0.27684546045790281"/>
    <n v="0.27684546045790281"/>
    <n v="0.27684546045790281"/>
    <n v="0.27684546045790281"/>
    <n v="0.27684546045790281"/>
    <n v="0.27684546045790281"/>
    <n v="0.27684546045790281"/>
  </r>
  <r>
    <s v="PRELEC"/>
    <x v="0"/>
    <x v="4"/>
    <s v="ktCO2e"/>
    <x v="0"/>
    <x v="0"/>
    <s v="Production d'électricité"/>
    <x v="1"/>
    <n v="0"/>
    <n v="0"/>
    <n v="0"/>
    <n v="0"/>
    <n v="0"/>
    <n v="0"/>
    <n v="0"/>
    <n v="0"/>
    <n v="0"/>
    <n v="0"/>
    <n v="0"/>
    <n v="0"/>
  </r>
  <r>
    <s v="PRELEC"/>
    <x v="0"/>
    <x v="5"/>
    <s v="kt"/>
    <x v="0"/>
    <x v="0"/>
    <s v="Production d'électricité"/>
    <x v="1"/>
    <n v="6.4870037994386304E-4"/>
    <n v="6.4870037994386304E-4"/>
    <n v="6.4870037994386304E-4"/>
    <n v="6.4870037994386304E-4"/>
    <n v="6.4870037994386304E-4"/>
    <n v="6.4870037994386304E-4"/>
    <n v="6.4870037994386304E-4"/>
    <n v="6.4870037994386304E-4"/>
    <n v="6.4870037994386304E-4"/>
    <n v="6.4870037994386304E-4"/>
    <n v="6.4870037994386304E-4"/>
    <n v="6.4870037994386304E-4"/>
  </r>
  <r>
    <s v="PRELEC"/>
    <x v="0"/>
    <x v="6"/>
    <s v="kt"/>
    <x v="0"/>
    <x v="0"/>
    <s v="Production d'électricité"/>
    <x v="1"/>
    <n v="0"/>
    <n v="0"/>
    <n v="0"/>
    <n v="0"/>
    <n v="0"/>
    <n v="0"/>
    <n v="0"/>
    <n v="0"/>
    <n v="0"/>
    <n v="0"/>
    <n v="0"/>
    <n v="0"/>
  </r>
  <r>
    <s v="CHAURB"/>
    <x v="0"/>
    <x v="0"/>
    <s v="MtCO2e"/>
    <x v="0"/>
    <x v="0"/>
    <s v="Chauffage urbain"/>
    <x v="1"/>
    <n v="0.89906786094982227"/>
    <n v="0.71738724705899215"/>
    <n v="0.68216061597352884"/>
    <n v="0.28794238771954578"/>
    <n v="0.21303739331085042"/>
    <n v="0.1474557111524715"/>
    <n v="0.12992306348579488"/>
    <n v="0.10890566597232534"/>
    <n v="0.16418977031259149"/>
    <n v="0.4446511397798974"/>
    <n v="0.61689904437566001"/>
    <n v="0.86231775766844365"/>
  </r>
  <r>
    <s v="CHAURB"/>
    <x v="0"/>
    <x v="1"/>
    <s v="kt"/>
    <x v="0"/>
    <x v="0"/>
    <s v="Chauffage urbain"/>
    <x v="1"/>
    <n v="6.0655515253954281E-2"/>
    <n v="4.4155651108540063E-2"/>
    <n v="4.5884211499610673E-2"/>
    <n v="1.5886344562662875E-2"/>
    <n v="1.0780870845463543E-2"/>
    <n v="3.5098857582192117E-3"/>
    <n v="3.2018295000190546E-3"/>
    <n v="2.8310306599838098E-3"/>
    <n v="3.798674890414105E-3"/>
    <n v="2.351102504634698E-2"/>
    <n v="3.7652949738914469E-2"/>
    <n v="6.0772544586518734E-2"/>
  </r>
  <r>
    <s v="CHAURB"/>
    <x v="0"/>
    <x v="2"/>
    <s v="kt"/>
    <x v="0"/>
    <x v="0"/>
    <s v="Chauffage urbain"/>
    <x v="1"/>
    <n v="4.9047890747554203E-2"/>
    <n v="3.4351169134680067E-2"/>
    <n v="3.6828340539185156E-2"/>
    <n v="1.1216423209498205E-2"/>
    <n v="6.9924467597267731E-3"/>
    <n v="2.6418161593696977E-4"/>
    <n v="2.3337599011695402E-4"/>
    <n v="1.9629610611342953E-4"/>
    <n v="2.9306052915645909E-4"/>
    <n v="1.6753300072504258E-2"/>
    <n v="2.9042534841768969E-2"/>
    <n v="4.9789017249713623E-2"/>
  </r>
  <r>
    <s v="CHAURB"/>
    <x v="0"/>
    <x v="3"/>
    <s v="ktCO2e"/>
    <x v="0"/>
    <x v="0"/>
    <s v="Chauffage urbain"/>
    <x v="1"/>
    <n v="0"/>
    <n v="0"/>
    <n v="0"/>
    <n v="0"/>
    <n v="0"/>
    <n v="0"/>
    <n v="0"/>
    <n v="0"/>
    <n v="0"/>
    <n v="0"/>
    <n v="0"/>
    <n v="0"/>
  </r>
  <r>
    <s v="CHAURB"/>
    <x v="0"/>
    <x v="4"/>
    <s v="ktCO2e"/>
    <x v="0"/>
    <x v="0"/>
    <s v="Chauffage urbain"/>
    <x v="1"/>
    <n v="0"/>
    <n v="0"/>
    <n v="0"/>
    <n v="0"/>
    <n v="0"/>
    <n v="0"/>
    <n v="0"/>
    <n v="0"/>
    <n v="0"/>
    <n v="0"/>
    <n v="0"/>
    <n v="0"/>
  </r>
  <r>
    <s v="CHAURB"/>
    <x v="0"/>
    <x v="5"/>
    <s v="kt"/>
    <x v="0"/>
    <x v="0"/>
    <s v="Chauffage urbain"/>
    <x v="1"/>
    <n v="0"/>
    <n v="0"/>
    <n v="0"/>
    <n v="0"/>
    <n v="0"/>
    <n v="0"/>
    <n v="0"/>
    <n v="0"/>
    <n v="0"/>
    <n v="0"/>
    <n v="0"/>
    <n v="0"/>
  </r>
  <r>
    <s v="CHAURB"/>
    <x v="0"/>
    <x v="6"/>
    <s v="kt"/>
    <x v="0"/>
    <x v="0"/>
    <s v="Chauffage urbain"/>
    <x v="1"/>
    <n v="0"/>
    <n v="0"/>
    <n v="0"/>
    <n v="0"/>
    <n v="0"/>
    <n v="0"/>
    <n v="0"/>
    <n v="0"/>
    <n v="0"/>
    <n v="0"/>
    <n v="0"/>
    <n v="0"/>
  </r>
  <r>
    <s v="RAFPET"/>
    <x v="0"/>
    <x v="0"/>
    <s v="MtCO2e"/>
    <x v="0"/>
    <x v="0"/>
    <s v="Raffinage du pétrole"/>
    <x v="1"/>
    <n v="0.66430457266617859"/>
    <n v="0.64581093268885581"/>
    <n v="0.52659535594837059"/>
    <n v="0.48759356831479544"/>
    <n v="0.51897481309922788"/>
    <n v="0.57985960991323438"/>
    <n v="0.65704955722525649"/>
    <n v="0.63355712883476589"/>
    <n v="0.647355289613331"/>
    <n v="0.68550807581813"/>
    <n v="0.60379548602441002"/>
    <n v="0.51229709244878241"/>
  </r>
  <r>
    <s v="RAFPET"/>
    <x v="0"/>
    <x v="1"/>
    <s v="kt"/>
    <x v="0"/>
    <x v="0"/>
    <s v="Raffinage du pétrole"/>
    <x v="1"/>
    <n v="1.7904878295454334E-2"/>
    <n v="1.7343865700554E-2"/>
    <n v="1.3896609388223046E-2"/>
    <n v="1.2950628521258089E-2"/>
    <n v="1.3831078859487691E-2"/>
    <n v="1.5646221747817601E-2"/>
    <n v="1.7662602667215286E-2"/>
    <n v="1.7009995029710717E-2"/>
    <n v="1.7479830720908557E-2"/>
    <n v="1.8579934306894568E-2"/>
    <n v="1.6381625187127206E-2"/>
    <n v="1.3723254113902747E-2"/>
  </r>
  <r>
    <s v="RAFPET"/>
    <x v="0"/>
    <x v="2"/>
    <s v="kt"/>
    <x v="0"/>
    <x v="0"/>
    <s v="Raffinage du pétrole"/>
    <x v="1"/>
    <n v="4.4248493314439068E-3"/>
    <n v="4.1927971865129074E-3"/>
    <n v="3.0135705455176997E-3"/>
    <n v="2.8948998918867548E-3"/>
    <n v="3.1447499550096535E-3"/>
    <n v="3.8607357672198273E-3"/>
    <n v="4.2431172424128747E-3"/>
    <n v="4.0750746344853511E-3"/>
    <n v="4.3448560465670222E-3"/>
    <n v="4.7190328576640914E-3"/>
    <n v="4.1477020613484381E-3"/>
    <n v="3.2144829743192167E-3"/>
  </r>
  <r>
    <s v="RAFPET"/>
    <x v="0"/>
    <x v="3"/>
    <s v="ktCO2e"/>
    <x v="0"/>
    <x v="0"/>
    <s v="Raffinage du pétrole"/>
    <x v="1"/>
    <n v="0"/>
    <n v="0"/>
    <n v="0"/>
    <n v="0"/>
    <n v="0"/>
    <n v="0"/>
    <n v="0"/>
    <n v="0"/>
    <n v="0"/>
    <n v="0"/>
    <n v="0"/>
    <n v="0"/>
  </r>
  <r>
    <s v="RAFPET"/>
    <x v="0"/>
    <x v="4"/>
    <s v="ktCO2e"/>
    <x v="0"/>
    <x v="0"/>
    <s v="Raffinage du pétrole"/>
    <x v="1"/>
    <n v="0"/>
    <n v="0"/>
    <n v="0"/>
    <n v="0"/>
    <n v="0"/>
    <n v="0"/>
    <n v="0"/>
    <n v="0"/>
    <n v="0"/>
    <n v="0"/>
    <n v="0"/>
    <n v="0"/>
  </r>
  <r>
    <s v="RAFPET"/>
    <x v="0"/>
    <x v="5"/>
    <s v="kt"/>
    <x v="0"/>
    <x v="0"/>
    <s v="Raffinage du pétrole"/>
    <x v="1"/>
    <n v="0"/>
    <n v="0"/>
    <n v="0"/>
    <n v="0"/>
    <n v="0"/>
    <n v="0"/>
    <n v="0"/>
    <n v="0"/>
    <n v="0"/>
    <n v="0"/>
    <n v="0"/>
    <n v="0"/>
  </r>
  <r>
    <s v="RAFPET"/>
    <x v="0"/>
    <x v="6"/>
    <s v="kt"/>
    <x v="0"/>
    <x v="0"/>
    <s v="Raffinage du pétrole"/>
    <x v="1"/>
    <n v="0"/>
    <n v="0"/>
    <n v="0"/>
    <n v="0"/>
    <n v="0"/>
    <n v="0"/>
    <n v="0"/>
    <n v="0"/>
    <n v="0"/>
    <n v="0"/>
    <n v="0"/>
    <n v="0"/>
  </r>
  <r>
    <s v="TR_CMS"/>
    <x v="0"/>
    <x v="0"/>
    <s v="MtCO2e"/>
    <x v="0"/>
    <x v="0"/>
    <s v="Transformation des combustibles minéraux solides"/>
    <x v="1"/>
    <n v="0.21779774918184114"/>
    <n v="0.22456910777505854"/>
    <n v="0.16600542728371934"/>
    <n v="0.13172006731806155"/>
    <n v="0.15349127089625425"/>
    <n v="0.15709123369264835"/>
    <n v="0.17599103837371718"/>
    <n v="0.10840602254141427"/>
    <n v="0.2005693557990981"/>
    <n v="0.18421952476547504"/>
    <n v="0.19474084460493632"/>
    <n v="0.18674807006294231"/>
  </r>
  <r>
    <s v="TR_CMS"/>
    <x v="0"/>
    <x v="1"/>
    <s v="kt"/>
    <x v="0"/>
    <x v="0"/>
    <s v="Transformation des combustibles minéraux solides"/>
    <x v="1"/>
    <n v="5.2773643164030611E-2"/>
    <n v="5.2806871983391554E-2"/>
    <n v="5.251948475771602E-2"/>
    <n v="5.2351237571078311E-2"/>
    <n v="5.2458074534593259E-2"/>
    <n v="5.2475740489190216E-2"/>
    <n v="5.2568486750824248E-2"/>
    <n v="5.2236829484164672E-2"/>
    <n v="5.2689098952745164E-2"/>
    <n v="5.2608866075617301E-2"/>
    <n v="5.2660496931016744E-2"/>
    <n v="5.2621274305631835E-2"/>
  </r>
  <r>
    <s v="TR_CMS"/>
    <x v="0"/>
    <x v="2"/>
    <s v="kt"/>
    <x v="0"/>
    <x v="0"/>
    <s v="Transformation des combustibles minéraux solides"/>
    <x v="1"/>
    <n v="1.0687902531160426E-4"/>
    <n v="1.10201907247699E-4"/>
    <n v="8.1463184680145446E-5"/>
    <n v="6.4638466016374605E-5"/>
    <n v="7.5322162367869077E-5"/>
    <n v="7.7088757827565015E-5"/>
    <n v="8.6363383990968715E-5"/>
    <n v="5.3197657325010428E-5"/>
    <n v="9.8424604183059396E-5"/>
    <n v="9.0401316470273697E-5"/>
    <n v="9.5564402010218377E-5"/>
    <n v="9.1642139471726812E-5"/>
  </r>
  <r>
    <s v="TR_CMS"/>
    <x v="0"/>
    <x v="3"/>
    <s v="ktCO2e"/>
    <x v="0"/>
    <x v="0"/>
    <s v="Transformation des combustibles minéraux solides"/>
    <x v="1"/>
    <n v="0"/>
    <n v="0"/>
    <n v="0"/>
    <n v="0"/>
    <n v="0"/>
    <n v="0"/>
    <n v="0"/>
    <n v="0"/>
    <n v="0"/>
    <n v="0"/>
    <n v="0"/>
    <n v="0"/>
  </r>
  <r>
    <s v="TR_CMS"/>
    <x v="0"/>
    <x v="4"/>
    <s v="ktCO2e"/>
    <x v="0"/>
    <x v="0"/>
    <s v="Transformation des combustibles minéraux solides"/>
    <x v="1"/>
    <n v="0"/>
    <n v="0"/>
    <n v="0"/>
    <n v="0"/>
    <n v="0"/>
    <n v="0"/>
    <n v="0"/>
    <n v="0"/>
    <n v="0"/>
    <n v="0"/>
    <n v="0"/>
    <n v="0"/>
  </r>
  <r>
    <s v="TR_CMS"/>
    <x v="0"/>
    <x v="5"/>
    <s v="kt"/>
    <x v="0"/>
    <x v="0"/>
    <s v="Transformation des combustibles minéraux solides"/>
    <x v="1"/>
    <n v="0"/>
    <n v="0"/>
    <n v="0"/>
    <n v="0"/>
    <n v="0"/>
    <n v="0"/>
    <n v="0"/>
    <n v="0"/>
    <n v="0"/>
    <n v="0"/>
    <n v="0"/>
    <n v="0"/>
  </r>
  <r>
    <s v="TR_CMS"/>
    <x v="0"/>
    <x v="6"/>
    <s v="kt"/>
    <x v="0"/>
    <x v="0"/>
    <s v="Transformation des combustibles minéraux solides"/>
    <x v="1"/>
    <n v="0"/>
    <n v="0"/>
    <n v="0"/>
    <n v="0"/>
    <n v="0"/>
    <n v="0"/>
    <n v="0"/>
    <n v="0"/>
    <n v="0"/>
    <n v="0"/>
    <n v="0"/>
    <n v="0"/>
  </r>
  <r>
    <s v="EXDISO"/>
    <x v="0"/>
    <x v="0"/>
    <s v="MtCO2e"/>
    <x v="0"/>
    <x v="0"/>
    <s v="Extraction et distribution de combustibles solides"/>
    <x v="1"/>
    <n v="0"/>
    <n v="0"/>
    <n v="0"/>
    <n v="0"/>
    <n v="0"/>
    <n v="0"/>
    <n v="0"/>
    <n v="0"/>
    <n v="0"/>
    <n v="0"/>
    <n v="0"/>
    <n v="0"/>
  </r>
  <r>
    <s v="EXDISO"/>
    <x v="0"/>
    <x v="1"/>
    <s v="kt"/>
    <x v="0"/>
    <x v="0"/>
    <s v="Extraction et distribution de combustibles solides"/>
    <x v="1"/>
    <n v="1.4888888888888892E-2"/>
    <n v="1.4888888888888892E-2"/>
    <n v="1.4888888888888892E-2"/>
    <n v="1.4888888888888892E-2"/>
    <n v="1.4888888888888892E-2"/>
    <n v="1.4888888888888892E-2"/>
    <n v="1.4888888888888892E-2"/>
    <n v="1.4888888888888892E-2"/>
    <n v="1.4888888888888892E-2"/>
    <n v="1.4888888888888892E-2"/>
    <n v="1.4888888888888892E-2"/>
    <n v="1.4888888888888892E-2"/>
  </r>
  <r>
    <s v="EXDISO"/>
    <x v="0"/>
    <x v="2"/>
    <s v="kt"/>
    <x v="0"/>
    <x v="0"/>
    <s v="Extraction et distribution de combustibles solides"/>
    <x v="1"/>
    <n v="0"/>
    <n v="0"/>
    <n v="0"/>
    <n v="0"/>
    <n v="0"/>
    <n v="0"/>
    <n v="0"/>
    <n v="0"/>
    <n v="0"/>
    <n v="0"/>
    <n v="0"/>
    <n v="0"/>
  </r>
  <r>
    <s v="EXDISO"/>
    <x v="0"/>
    <x v="3"/>
    <s v="ktCO2e"/>
    <x v="0"/>
    <x v="0"/>
    <s v="Extraction et distribution de combustibles solides"/>
    <x v="1"/>
    <n v="0"/>
    <n v="0"/>
    <n v="0"/>
    <n v="0"/>
    <n v="0"/>
    <n v="0"/>
    <n v="0"/>
    <n v="0"/>
    <n v="0"/>
    <n v="0"/>
    <n v="0"/>
    <n v="0"/>
  </r>
  <r>
    <s v="EXDISO"/>
    <x v="0"/>
    <x v="4"/>
    <s v="ktCO2e"/>
    <x v="0"/>
    <x v="0"/>
    <s v="Extraction et distribution de combustibles solides"/>
    <x v="1"/>
    <n v="0"/>
    <n v="0"/>
    <n v="0"/>
    <n v="0"/>
    <n v="0"/>
    <n v="0"/>
    <n v="0"/>
    <n v="0"/>
    <n v="0"/>
    <n v="0"/>
    <n v="0"/>
    <n v="0"/>
  </r>
  <r>
    <s v="EXDISO"/>
    <x v="0"/>
    <x v="5"/>
    <s v="kt"/>
    <x v="0"/>
    <x v="0"/>
    <s v="Extraction et distribution de combustibles solides"/>
    <x v="1"/>
    <n v="0"/>
    <n v="0"/>
    <n v="0"/>
    <n v="0"/>
    <n v="0"/>
    <n v="0"/>
    <n v="0"/>
    <n v="0"/>
    <n v="0"/>
    <n v="0"/>
    <n v="0"/>
    <n v="0"/>
  </r>
  <r>
    <s v="EXDISO"/>
    <x v="0"/>
    <x v="6"/>
    <s v="kt"/>
    <x v="0"/>
    <x v="0"/>
    <s v="Extraction et distribution de combustibles solides"/>
    <x v="1"/>
    <n v="0"/>
    <n v="0"/>
    <n v="0"/>
    <n v="0"/>
    <n v="0"/>
    <n v="0"/>
    <n v="0"/>
    <n v="0"/>
    <n v="0"/>
    <n v="0"/>
    <n v="0"/>
    <n v="0"/>
  </r>
  <r>
    <s v="EXDILI"/>
    <x v="0"/>
    <x v="0"/>
    <s v="MtCO2e"/>
    <x v="0"/>
    <x v="0"/>
    <s v="Extraction et distribution de combustibles liquides"/>
    <x v="1"/>
    <n v="3.5633261400970805E-3"/>
    <n v="3.3809763781189567E-3"/>
    <n v="2.2368392627590892E-3"/>
    <n v="2.3502987509075707E-3"/>
    <n v="2.664959731372693E-3"/>
    <n v="3.2077033751927112E-3"/>
    <n v="3.6482752953261996E-3"/>
    <n v="3.3721323564786646E-3"/>
    <n v="3.6311690955745826E-3"/>
    <n v="3.9881882849484704E-3"/>
    <n v="3.50362899402511E-3"/>
    <n v="2.6132920260004615E-3"/>
  </r>
  <r>
    <s v="EXDILI"/>
    <x v="0"/>
    <x v="1"/>
    <s v="kt"/>
    <x v="0"/>
    <x v="0"/>
    <s v="Extraction et distribution de combustibles liquides"/>
    <x v="1"/>
    <n v="0.21427501914044766"/>
    <n v="0.20330970269117815"/>
    <n v="0.13450881479761229"/>
    <n v="0.14133152286272888"/>
    <n v="0.16025316656331901"/>
    <n v="0.192890202887118"/>
    <n v="0.21938330312766322"/>
    <n v="0.20277788134456395"/>
    <n v="0.21835464868092255"/>
    <n v="0.23982343672582287"/>
    <n v="0.2106852250508017"/>
    <n v="0.1571462102752044"/>
  </r>
  <r>
    <s v="EXDILI"/>
    <x v="0"/>
    <x v="2"/>
    <s v="kt"/>
    <x v="0"/>
    <x v="0"/>
    <s v="Extraction et distribution de combustibles liquides"/>
    <x v="1"/>
    <n v="4.998851989857277E-5"/>
    <n v="4.7430405836946336E-5"/>
    <n v="3.1379750154807682E-5"/>
    <n v="3.2971429293343603E-5"/>
    <n v="3.7385686104216561E-5"/>
    <n v="4.4999626106402754E-5"/>
    <n v="5.118023863819454E-5"/>
    <n v="4.7306336488711742E-5"/>
    <n v="5.0940262398846056E-5"/>
    <n v="5.5948746088105766E-5"/>
    <n v="4.9151051797989276E-5"/>
    <n v="3.6660859911898664E-5"/>
  </r>
  <r>
    <s v="EXDILI"/>
    <x v="0"/>
    <x v="3"/>
    <s v="ktCO2e"/>
    <x v="0"/>
    <x v="0"/>
    <s v="Extraction et distribution de combustibles liquides"/>
    <x v="1"/>
    <n v="0"/>
    <n v="0"/>
    <n v="0"/>
    <n v="0"/>
    <n v="0"/>
    <n v="0"/>
    <n v="0"/>
    <n v="0"/>
    <n v="0"/>
    <n v="0"/>
    <n v="0"/>
    <n v="0"/>
  </r>
  <r>
    <s v="EXDILI"/>
    <x v="0"/>
    <x v="4"/>
    <s v="ktCO2e"/>
    <x v="0"/>
    <x v="0"/>
    <s v="Extraction et distribution de combustibles liquides"/>
    <x v="1"/>
    <n v="0"/>
    <n v="0"/>
    <n v="0"/>
    <n v="0"/>
    <n v="0"/>
    <n v="0"/>
    <n v="0"/>
    <n v="0"/>
    <n v="0"/>
    <n v="0"/>
    <n v="0"/>
    <n v="0"/>
  </r>
  <r>
    <s v="EXDILI"/>
    <x v="0"/>
    <x v="5"/>
    <s v="kt"/>
    <x v="0"/>
    <x v="0"/>
    <s v="Extraction et distribution de combustibles liquides"/>
    <x v="1"/>
    <n v="0"/>
    <n v="0"/>
    <n v="0"/>
    <n v="0"/>
    <n v="0"/>
    <n v="0"/>
    <n v="0"/>
    <n v="0"/>
    <n v="0"/>
    <n v="0"/>
    <n v="0"/>
    <n v="0"/>
  </r>
  <r>
    <s v="EXDILI"/>
    <x v="0"/>
    <x v="6"/>
    <s v="kt"/>
    <x v="0"/>
    <x v="0"/>
    <s v="Extraction et distribution de combustibles liquides"/>
    <x v="1"/>
    <n v="0"/>
    <n v="0"/>
    <n v="0"/>
    <n v="0"/>
    <n v="0"/>
    <n v="0"/>
    <n v="0"/>
    <n v="0"/>
    <n v="0"/>
    <n v="0"/>
    <n v="0"/>
    <n v="0"/>
  </r>
  <r>
    <s v="EXDIGA"/>
    <x v="0"/>
    <x v="0"/>
    <s v="MtCO2e"/>
    <x v="0"/>
    <x v="0"/>
    <s v="Extraction et distribution de combustibles gazeux"/>
    <x v="1"/>
    <n v="5.3685447470737883E-2"/>
    <n v="4.4027310114702595E-2"/>
    <n v="4.0787619840169771E-2"/>
    <n v="2.2529209506292867E-2"/>
    <n v="2.2234489728561607E-2"/>
    <n v="2.2228852269877163E-2"/>
    <n v="2.2882418355657606E-2"/>
    <n v="2.0563667886290913E-2"/>
    <n v="2.3309950121540392E-2"/>
    <n v="3.5492529369977412E-2"/>
    <n v="4.3117698610724176E-2"/>
    <n v="4.9976007008728909E-2"/>
  </r>
  <r>
    <s v="EXDIGA"/>
    <x v="0"/>
    <x v="1"/>
    <s v="kt"/>
    <x v="0"/>
    <x v="0"/>
    <s v="Extraction et distribution de combustibles gazeux"/>
    <x v="1"/>
    <n v="4.4968290574545735"/>
    <n v="3.6090792169259776"/>
    <n v="3.3885815663067773"/>
    <n v="1.653687043781785"/>
    <n v="1.5422104423092446"/>
    <n v="1.4947110567965176"/>
    <n v="1.4389513123176132"/>
    <n v="1.2815743519500138"/>
    <n v="1.6039195001771567"/>
    <n v="2.6537665207767525"/>
    <n v="3.3842749681940076"/>
    <n v="4.2043798402611303"/>
  </r>
  <r>
    <s v="EXDIGA"/>
    <x v="0"/>
    <x v="2"/>
    <s v="kt"/>
    <x v="0"/>
    <x v="0"/>
    <s v="Extraction et distribution de combustibles gazeux"/>
    <x v="1"/>
    <n v="8.6730057306843038E-4"/>
    <n v="7.334798532622382E-4"/>
    <n v="6.2307374128127045E-4"/>
    <n v="3.9474736822689861E-4"/>
    <n v="4.0175558230450556E-4"/>
    <n v="4.3352379727270825E-4"/>
    <n v="4.5705041376296711E-4"/>
    <n v="4.1620167326771463E-4"/>
    <n v="4.7789162838321849E-4"/>
    <n v="6.4595223587899102E-4"/>
    <n v="7.1236118039517396E-4"/>
    <n v="7.6169563915088018E-4"/>
  </r>
  <r>
    <s v="EXDIGA"/>
    <x v="0"/>
    <x v="3"/>
    <s v="ktCO2e"/>
    <x v="0"/>
    <x v="0"/>
    <s v="Extraction et distribution de combustibles gazeux"/>
    <x v="1"/>
    <n v="0"/>
    <n v="0"/>
    <n v="0"/>
    <n v="0"/>
    <n v="0"/>
    <n v="0"/>
    <n v="0"/>
    <n v="0"/>
    <n v="0"/>
    <n v="0"/>
    <n v="0"/>
    <n v="0"/>
  </r>
  <r>
    <s v="EXDIGA"/>
    <x v="0"/>
    <x v="4"/>
    <s v="ktCO2e"/>
    <x v="0"/>
    <x v="0"/>
    <s v="Extraction et distribution de combustibles gazeux"/>
    <x v="1"/>
    <n v="0"/>
    <n v="0"/>
    <n v="0"/>
    <n v="0"/>
    <n v="0"/>
    <n v="0"/>
    <n v="0"/>
    <n v="0"/>
    <n v="0"/>
    <n v="0"/>
    <n v="0"/>
    <n v="0"/>
  </r>
  <r>
    <s v="EXDIGA"/>
    <x v="0"/>
    <x v="5"/>
    <s v="kt"/>
    <x v="0"/>
    <x v="0"/>
    <s v="Extraction et distribution de combustibles gazeux"/>
    <x v="1"/>
    <n v="0"/>
    <n v="0"/>
    <n v="0"/>
    <n v="0"/>
    <n v="0"/>
    <n v="0"/>
    <n v="0"/>
    <n v="0"/>
    <n v="0"/>
    <n v="0"/>
    <n v="0"/>
    <n v="0"/>
  </r>
  <r>
    <s v="EXDIGA"/>
    <x v="0"/>
    <x v="6"/>
    <s v="kt"/>
    <x v="0"/>
    <x v="0"/>
    <s v="Extraction et distribution de combustibles gazeux"/>
    <x v="1"/>
    <n v="0"/>
    <n v="0"/>
    <n v="0"/>
    <n v="0"/>
    <n v="0"/>
    <n v="0"/>
    <n v="0"/>
    <n v="0"/>
    <n v="0"/>
    <n v="0"/>
    <n v="0"/>
    <n v="0"/>
  </r>
  <r>
    <s v="EXDIAU"/>
    <x v="0"/>
    <x v="0"/>
    <s v="MtCO2e"/>
    <x v="0"/>
    <x v="0"/>
    <s v="Fabrication de charbon de bois par pyrolyse"/>
    <x v="1"/>
    <n v="0"/>
    <n v="0"/>
    <n v="0"/>
    <n v="0"/>
    <n v="0"/>
    <n v="0"/>
    <n v="0"/>
    <n v="0"/>
    <n v="0"/>
    <n v="0"/>
    <n v="0"/>
    <n v="0"/>
  </r>
  <r>
    <s v="EXDIAU"/>
    <x v="0"/>
    <x v="1"/>
    <s v="kt"/>
    <x v="0"/>
    <x v="0"/>
    <s v="Fabrication de charbon de bois par pyrolyse"/>
    <x v="1"/>
    <n v="4.7938812170349983E-3"/>
    <n v="4.7938812170349983E-3"/>
    <n v="4.7938812170349983E-3"/>
    <n v="4.7938812170349983E-3"/>
    <n v="4.7938812170349983E-3"/>
    <n v="4.7938812170349983E-3"/>
    <n v="4.7938812170349983E-3"/>
    <n v="4.7938812170349983E-3"/>
    <n v="4.7938812170349983E-3"/>
    <n v="4.7938812170349983E-3"/>
    <n v="4.7938812170349983E-3"/>
    <n v="4.7938812170349983E-3"/>
  </r>
  <r>
    <s v="EXDIAU"/>
    <x v="0"/>
    <x v="2"/>
    <s v="kt"/>
    <x v="0"/>
    <x v="0"/>
    <s v="Fabrication de charbon de bois par pyrolyse"/>
    <x v="1"/>
    <n v="8.4401938226967641E-5"/>
    <n v="8.4401938226967641E-5"/>
    <n v="8.4401938226967641E-5"/>
    <n v="8.4401938226967641E-5"/>
    <n v="8.4401938226967641E-5"/>
    <n v="8.4401938226967641E-5"/>
    <n v="8.4401938226967641E-5"/>
    <n v="8.4401938226967641E-5"/>
    <n v="8.4401938226967641E-5"/>
    <n v="8.4401938226967641E-5"/>
    <n v="8.4401938226967641E-5"/>
    <n v="8.4401938226967641E-5"/>
  </r>
  <r>
    <s v="EXDIAU"/>
    <x v="0"/>
    <x v="3"/>
    <s v="ktCO2e"/>
    <x v="0"/>
    <x v="0"/>
    <s v="Fabrication de charbon de bois par pyrolyse"/>
    <x v="1"/>
    <n v="0"/>
    <n v="0"/>
    <n v="0"/>
    <n v="0"/>
    <n v="0"/>
    <n v="0"/>
    <n v="0"/>
    <n v="0"/>
    <n v="0"/>
    <n v="0"/>
    <n v="0"/>
    <n v="0"/>
  </r>
  <r>
    <s v="EXDIAU"/>
    <x v="0"/>
    <x v="4"/>
    <s v="ktCO2e"/>
    <x v="0"/>
    <x v="0"/>
    <s v="Fabrication de charbon de bois par pyrolyse"/>
    <x v="1"/>
    <n v="0"/>
    <n v="0"/>
    <n v="0"/>
    <n v="0"/>
    <n v="0"/>
    <n v="0"/>
    <n v="0"/>
    <n v="0"/>
    <n v="0"/>
    <n v="0"/>
    <n v="0"/>
    <n v="0"/>
  </r>
  <r>
    <s v="EXDIAU"/>
    <x v="0"/>
    <x v="5"/>
    <s v="kt"/>
    <x v="0"/>
    <x v="0"/>
    <s v="Fabrication de charbon de bois par pyrolyse"/>
    <x v="1"/>
    <n v="0"/>
    <n v="0"/>
    <n v="0"/>
    <n v="0"/>
    <n v="0"/>
    <n v="0"/>
    <n v="0"/>
    <n v="0"/>
    <n v="0"/>
    <n v="0"/>
    <n v="0"/>
    <n v="0"/>
  </r>
  <r>
    <s v="EXDIAU"/>
    <x v="0"/>
    <x v="6"/>
    <s v="kt"/>
    <x v="0"/>
    <x v="0"/>
    <s v="Fabrication de charbon de bois par pyrolyse"/>
    <x v="1"/>
    <n v="0"/>
    <n v="0"/>
    <n v="0"/>
    <n v="0"/>
    <n v="0"/>
    <n v="0"/>
    <n v="0"/>
    <n v="0"/>
    <n v="0"/>
    <n v="0"/>
    <n v="0"/>
    <n v="0"/>
  </r>
  <r>
    <s v="TRE_AU"/>
    <x v="0"/>
    <x v="0"/>
    <s v="MtCO2e"/>
    <x v="0"/>
    <x v="0"/>
    <s v="Valorisation énergétique des déchets"/>
    <x v="1"/>
    <n v="0.59078875290227151"/>
    <n v="0.59078875290227151"/>
    <n v="0.59078875290227151"/>
    <n v="0.59078875290227151"/>
    <n v="0.59078875290227151"/>
    <n v="0.59078875290227151"/>
    <n v="0.59078875290227151"/>
    <n v="0.59078875290227151"/>
    <n v="0.59078875290227151"/>
    <n v="0.59078875290227151"/>
    <n v="0.59078875290227151"/>
    <n v="0.59078875290227151"/>
  </r>
  <r>
    <s v="TRE_AU"/>
    <x v="0"/>
    <x v="1"/>
    <s v="kt"/>
    <x v="0"/>
    <x v="0"/>
    <s v="Valorisation énergétique des déchets"/>
    <x v="1"/>
    <n v="2.3419522936800007E-4"/>
    <n v="2.3419522936800007E-4"/>
    <n v="2.3419522936800007E-4"/>
    <n v="2.3419522936800007E-4"/>
    <n v="2.3419522936800007E-4"/>
    <n v="2.3419522936800007E-4"/>
    <n v="2.3419522936800007E-4"/>
    <n v="2.3419522936800007E-4"/>
    <n v="2.3419522936800007E-4"/>
    <n v="2.3419522936800007E-4"/>
    <n v="2.3419522936800007E-4"/>
    <n v="2.3419522936800007E-4"/>
  </r>
  <r>
    <s v="TRE_AU"/>
    <x v="0"/>
    <x v="2"/>
    <s v="kt"/>
    <x v="0"/>
    <x v="0"/>
    <s v="Valorisation énergétique des déchets"/>
    <x v="1"/>
    <n v="2.9233613811147377E-2"/>
    <n v="2.9233613811147377E-2"/>
    <n v="2.9233613811147377E-2"/>
    <n v="2.9233613811147377E-2"/>
    <n v="2.9233613811147377E-2"/>
    <n v="2.9233613811147377E-2"/>
    <n v="2.9233613811147377E-2"/>
    <n v="2.9233613811147377E-2"/>
    <n v="2.9233613811147377E-2"/>
    <n v="2.9233613811147377E-2"/>
    <n v="2.9233613811147377E-2"/>
    <n v="2.9233613811147377E-2"/>
  </r>
  <r>
    <s v="TRE_AU"/>
    <x v="0"/>
    <x v="3"/>
    <s v="ktCO2e"/>
    <x v="0"/>
    <x v="0"/>
    <s v="Valorisation énergétique des déchets"/>
    <x v="1"/>
    <n v="0"/>
    <n v="0"/>
    <n v="0"/>
    <n v="0"/>
    <n v="0"/>
    <n v="0"/>
    <n v="0"/>
    <n v="0"/>
    <n v="0"/>
    <n v="0"/>
    <n v="0"/>
    <n v="0"/>
  </r>
  <r>
    <s v="TRE_AU"/>
    <x v="0"/>
    <x v="4"/>
    <s v="ktCO2e"/>
    <x v="0"/>
    <x v="0"/>
    <s v="Valorisation énergétique des déchets"/>
    <x v="1"/>
    <n v="0"/>
    <n v="0"/>
    <n v="0"/>
    <n v="0"/>
    <n v="0"/>
    <n v="0"/>
    <n v="0"/>
    <n v="0"/>
    <n v="0"/>
    <n v="0"/>
    <n v="0"/>
    <n v="0"/>
  </r>
  <r>
    <s v="TRE_AU"/>
    <x v="0"/>
    <x v="5"/>
    <s v="kt"/>
    <x v="0"/>
    <x v="0"/>
    <s v="Valorisation énergétique des déchets"/>
    <x v="1"/>
    <n v="0"/>
    <n v="0"/>
    <n v="0"/>
    <n v="0"/>
    <n v="0"/>
    <n v="0"/>
    <n v="0"/>
    <n v="0"/>
    <n v="0"/>
    <n v="0"/>
    <n v="0"/>
    <n v="0"/>
  </r>
  <r>
    <s v="TRE_AU"/>
    <x v="0"/>
    <x v="6"/>
    <s v="kt"/>
    <x v="0"/>
    <x v="0"/>
    <s v="Valorisation énergétique des déchets"/>
    <x v="1"/>
    <n v="0"/>
    <n v="0"/>
    <n v="0"/>
    <n v="0"/>
    <n v="0"/>
    <n v="0"/>
    <n v="0"/>
    <n v="0"/>
    <n v="0"/>
    <n v="0"/>
    <n v="0"/>
    <n v="0"/>
  </r>
  <r>
    <s v="CHIMIE"/>
    <x v="0"/>
    <x v="0"/>
    <s v="MtCO2e"/>
    <x v="0"/>
    <x v="1"/>
    <s v="Chimie"/>
    <x v="1"/>
    <n v="1.6117227308254651"/>
    <n v="1.4913770053240845"/>
    <n v="1.428794822809345"/>
    <n v="1.1299132640828113"/>
    <n v="1.1382430104824017"/>
    <n v="1.1102273463694745"/>
    <n v="1.1245099017922289"/>
    <n v="1.096122940894896"/>
    <n v="1.1729336122528444"/>
    <n v="1.39566430180427"/>
    <n v="1.4852437087471304"/>
    <n v="1.6505524867152894"/>
  </r>
  <r>
    <s v="CHIMIE"/>
    <x v="0"/>
    <x v="1"/>
    <s v="kt"/>
    <x v="0"/>
    <x v="1"/>
    <s v="Chimie"/>
    <x v="1"/>
    <n v="0.16292526251880937"/>
    <n v="0.16434027595712439"/>
    <n v="0.1591254260417404"/>
    <n v="0.14901944599126274"/>
    <n v="0.1517492016989993"/>
    <n v="0.14875834739938193"/>
    <n v="0.14876136419406236"/>
    <n v="0.14870151672740092"/>
    <n v="0.15135620488188306"/>
    <n v="0.16631677208395362"/>
    <n v="0.17180352613909033"/>
    <n v="0.18038282569135444"/>
  </r>
  <r>
    <s v="CHIMIE"/>
    <x v="0"/>
    <x v="2"/>
    <s v="kt"/>
    <x v="0"/>
    <x v="1"/>
    <s v="Chimie"/>
    <x v="1"/>
    <n v="0.17052933999258935"/>
    <n v="0.17207151482205685"/>
    <n v="0.17001087709440482"/>
    <n v="0.1689987988635204"/>
    <n v="0.17474977878103223"/>
    <n v="0.16501736366152919"/>
    <n v="0.17738157345778491"/>
    <n v="0.18075255060126727"/>
    <n v="0.19040175127581421"/>
    <n v="0.20404638227415267"/>
    <n v="0.18757046692938462"/>
    <n v="0.2015431301617005"/>
  </r>
  <r>
    <s v="CHIMIE"/>
    <x v="0"/>
    <x v="3"/>
    <s v="ktCO2e"/>
    <x v="0"/>
    <x v="1"/>
    <s v="Chimie"/>
    <x v="1"/>
    <n v="96.8319592160193"/>
    <n v="96.8319592160193"/>
    <n v="96.8319592160193"/>
    <n v="96.8319592160193"/>
    <n v="96.8319592160193"/>
    <n v="114.69190727873907"/>
    <n v="114.69190727873907"/>
    <n v="114.69190727873907"/>
    <n v="96.8319592160193"/>
    <n v="96.8319592160193"/>
    <n v="96.8319592160193"/>
    <n v="96.8319592160193"/>
  </r>
  <r>
    <s v="CHIMIE"/>
    <x v="0"/>
    <x v="4"/>
    <s v="ktCO2e"/>
    <x v="0"/>
    <x v="1"/>
    <s v="Chimie"/>
    <x v="1"/>
    <n v="0"/>
    <n v="0"/>
    <n v="0"/>
    <n v="0"/>
    <n v="0"/>
    <n v="0"/>
    <n v="0"/>
    <n v="0"/>
    <n v="0"/>
    <n v="0"/>
    <n v="0"/>
    <n v="0"/>
  </r>
  <r>
    <s v="CHIMIE"/>
    <x v="0"/>
    <x v="5"/>
    <s v="kt"/>
    <x v="0"/>
    <x v="1"/>
    <s v="Chimie"/>
    <x v="1"/>
    <n v="6.0964061361021261E-4"/>
    <n v="6.0964061361021261E-4"/>
    <n v="6.0964061361021261E-4"/>
    <n v="6.0964061361021261E-4"/>
    <n v="6.0964061361021261E-4"/>
    <n v="6.0964061361021261E-4"/>
    <n v="6.0964061361021261E-4"/>
    <n v="6.0964061361021261E-4"/>
    <n v="6.0964061361021261E-4"/>
    <n v="6.0964061361021261E-4"/>
    <n v="6.0964061361021261E-4"/>
    <n v="6.0964061361021261E-4"/>
  </r>
  <r>
    <s v="CHIMIE"/>
    <x v="0"/>
    <x v="6"/>
    <s v="kt"/>
    <x v="0"/>
    <x v="1"/>
    <s v="Chimie"/>
    <x v="1"/>
    <n v="0"/>
    <n v="0"/>
    <n v="0"/>
    <n v="0"/>
    <n v="0"/>
    <n v="0"/>
    <n v="0"/>
    <n v="0"/>
    <n v="0"/>
    <n v="0"/>
    <n v="0"/>
    <n v="0"/>
  </r>
  <r>
    <s v="CONSTR"/>
    <x v="0"/>
    <x v="0"/>
    <s v="MtCO2e"/>
    <x v="0"/>
    <x v="1"/>
    <s v="Construction"/>
    <x v="1"/>
    <n v="0.25757999339615584"/>
    <n v="0.27620756937472524"/>
    <n v="0.38234410786661543"/>
    <n v="0.41289976355528529"/>
    <n v="0.41852447943540855"/>
    <n v="0.39487171880900596"/>
    <n v="0.43922251201302231"/>
    <n v="0.32411620637657318"/>
    <n v="0.43992999000899102"/>
    <n v="0.42257042545862955"/>
    <n v="0.38657221262008207"/>
    <n v="0.25020565281724144"/>
  </r>
  <r>
    <s v="CONSTR"/>
    <x v="0"/>
    <x v="1"/>
    <s v="kt"/>
    <x v="0"/>
    <x v="1"/>
    <s v="Construction"/>
    <x v="1"/>
    <n v="6.7489667495532982E-3"/>
    <n v="7.8887368068783961E-3"/>
    <n v="1.078745371297952E-2"/>
    <n v="1.2836765458780127E-2"/>
    <n v="1.4598751038866363E-2"/>
    <n v="1.4868654871100343E-2"/>
    <n v="1.8162842709375602E-2"/>
    <n v="1.1444349180427631E-2"/>
    <n v="1.7835372702079813E-2"/>
    <n v="1.6345399956129433E-2"/>
    <n v="1.3519380757029775E-2"/>
    <n v="7.3842675574189E-3"/>
  </r>
  <r>
    <s v="CONSTR"/>
    <x v="0"/>
    <x v="2"/>
    <s v="kt"/>
    <x v="0"/>
    <x v="1"/>
    <s v="Construction"/>
    <x v="1"/>
    <n v="9.31494691712733E-2"/>
    <n v="9.8231267534470423E-2"/>
    <n v="0.13920633713953573"/>
    <n v="0.1482840918323404"/>
    <n v="0.14561008339996773"/>
    <n v="0.13303874921865802"/>
    <n v="0.14446161614620873"/>
    <n v="0.11169302956917943"/>
    <n v="0.14635272012902997"/>
    <n v="0.14246753490908079"/>
    <n v="0.13345195315767799"/>
    <n v="8.8767277025587329E-2"/>
  </r>
  <r>
    <s v="CONSTR"/>
    <x v="0"/>
    <x v="3"/>
    <s v="ktCO2e"/>
    <x v="0"/>
    <x v="1"/>
    <s v="Construction"/>
    <x v="1"/>
    <n v="0"/>
    <n v="0"/>
    <n v="0"/>
    <n v="0"/>
    <n v="0"/>
    <n v="0"/>
    <n v="0"/>
    <n v="0"/>
    <n v="0"/>
    <n v="0"/>
    <n v="0"/>
    <n v="0"/>
  </r>
  <r>
    <s v="CONSTR"/>
    <x v="0"/>
    <x v="4"/>
    <s v="ktCO2e"/>
    <x v="0"/>
    <x v="1"/>
    <s v="Construction"/>
    <x v="1"/>
    <n v="0"/>
    <n v="0"/>
    <n v="0"/>
    <n v="0"/>
    <n v="0"/>
    <n v="0"/>
    <n v="0"/>
    <n v="0"/>
    <n v="0"/>
    <n v="0"/>
    <n v="0"/>
    <n v="0"/>
  </r>
  <r>
    <s v="CONSTR"/>
    <x v="0"/>
    <x v="5"/>
    <s v="kt"/>
    <x v="0"/>
    <x v="1"/>
    <s v="Construction"/>
    <x v="1"/>
    <n v="0"/>
    <n v="0"/>
    <n v="0"/>
    <n v="0"/>
    <n v="0"/>
    <n v="0"/>
    <n v="0"/>
    <n v="0"/>
    <n v="0"/>
    <n v="0"/>
    <n v="0"/>
    <n v="0"/>
  </r>
  <r>
    <s v="CONSTR"/>
    <x v="0"/>
    <x v="6"/>
    <s v="kt"/>
    <x v="0"/>
    <x v="1"/>
    <s v="Construction"/>
    <x v="1"/>
    <n v="0"/>
    <n v="0"/>
    <n v="0"/>
    <n v="0"/>
    <n v="0"/>
    <n v="0"/>
    <n v="0"/>
    <n v="0"/>
    <n v="0"/>
    <n v="0"/>
    <n v="0"/>
    <n v="0"/>
  </r>
  <r>
    <s v="EQ_TRA"/>
    <x v="0"/>
    <x v="0"/>
    <s v="MtCO2e"/>
    <x v="0"/>
    <x v="1"/>
    <s v="Biens d'équipements, matériels de transport"/>
    <x v="1"/>
    <n v="0.45431016518064588"/>
    <n v="0.37370247009980945"/>
    <n v="0.35731190405744151"/>
    <n v="0.18074828734788068"/>
    <n v="0.14567238359344326"/>
    <n v="0.11507598244193329"/>
    <n v="0.10352191801172583"/>
    <n v="9.0446654873497442E-2"/>
    <n v="0.12584519485693835"/>
    <n v="0.25447539835194671"/>
    <n v="0.32242086143387433"/>
    <n v="0.43090805212613092"/>
  </r>
  <r>
    <s v="EQ_TRA"/>
    <x v="0"/>
    <x v="1"/>
    <s v="kt"/>
    <x v="0"/>
    <x v="1"/>
    <s v="Biens d'équipements, matériels de transport"/>
    <x v="1"/>
    <n v="1.2206451559125264E-2"/>
    <n v="1.0532386684614569E-2"/>
    <n v="1.0323462435873771E-2"/>
    <n v="6.818826516853168E-3"/>
    <n v="6.0057767941917991E-3"/>
    <n v="5.2888075228627604E-3"/>
    <n v="5.0086111231641616E-3"/>
    <n v="4.7391276380849591E-3"/>
    <n v="5.5634832675669245E-3"/>
    <n v="8.2974635226103748E-3"/>
    <n v="9.3928608075587415E-3"/>
    <n v="1.1946717130185042E-2"/>
  </r>
  <r>
    <s v="EQ_TRA"/>
    <x v="0"/>
    <x v="2"/>
    <s v="kt"/>
    <x v="0"/>
    <x v="1"/>
    <s v="Biens d'équipements, matériels de transport"/>
    <x v="1"/>
    <n v="1.6641151301420166E-3"/>
    <n v="1.5165901670747962E-3"/>
    <n v="1.6541052020470027E-3"/>
    <n v="1.3656907670645041E-3"/>
    <n v="1.2775323202359843E-3"/>
    <n v="1.1237039891928114E-3"/>
    <n v="1.1118536143778614E-3"/>
    <n v="9.8967109931002062E-4"/>
    <n v="1.1798838080767247E-3"/>
    <n v="1.4343762523323796E-3"/>
    <n v="1.5219111438964617E-3"/>
    <n v="1.7419926748061367E-3"/>
  </r>
  <r>
    <s v="EQ_TRA"/>
    <x v="0"/>
    <x v="3"/>
    <s v="ktCO2e"/>
    <x v="0"/>
    <x v="1"/>
    <s v="Biens d'équipements, matériels de transport"/>
    <x v="1"/>
    <n v="7.5578017804180035"/>
    <n v="7.5781158721125204"/>
    <n v="7.7251384407617509"/>
    <n v="7.5213543335782376"/>
    <n v="7.5299302034228894"/>
    <n v="11.90264801758153"/>
    <n v="11.820641262192058"/>
    <n v="11.76366532691166"/>
    <n v="7.6658041412740738"/>
    <n v="7.5736135404440796"/>
    <n v="7.5803670379467416"/>
    <n v="7.7268000155441525"/>
  </r>
  <r>
    <s v="EQ_TRA"/>
    <x v="0"/>
    <x v="4"/>
    <s v="ktCO2e"/>
    <x v="0"/>
    <x v="1"/>
    <s v="Biens d'équipements, matériels de transport"/>
    <x v="1"/>
    <n v="32.983580247178672"/>
    <n v="33.240085311377676"/>
    <n v="35.096532253588414"/>
    <n v="32.52336007922267"/>
    <n v="32.631647177565263"/>
    <n v="34.142252199444357"/>
    <n v="33.106756821543364"/>
    <n v="32.387324411929796"/>
    <n v="34.347320891930636"/>
    <n v="33.183234584747815"/>
    <n v="33.2685106746926"/>
    <n v="35.117512878892292"/>
  </r>
  <r>
    <s v="EQ_TRA"/>
    <x v="0"/>
    <x v="5"/>
    <s v="kt"/>
    <x v="0"/>
    <x v="1"/>
    <s v="Biens d'équipements, matériels de transport"/>
    <x v="1"/>
    <n v="3.4816892891337476E-4"/>
    <n v="3.488254920794129E-4"/>
    <n v="3.5357734633915564E-4"/>
    <n v="3.4699092639911116E-4"/>
    <n v="3.4726810346129083E-4"/>
    <n v="3.5113472347869727E-4"/>
    <n v="3.4848421782160416E-4"/>
    <n v="3.46642722714748E-4"/>
    <n v="3.5165962754020002E-4"/>
    <n v="3.4867997412176856E-4"/>
    <n v="3.4889825105823507E-4"/>
    <n v="3.53631049394953E-4"/>
  </r>
  <r>
    <s v="EQ_TRA"/>
    <x v="0"/>
    <x v="6"/>
    <s v="kt"/>
    <x v="0"/>
    <x v="1"/>
    <s v="Biens d'équipements, matériels de transport"/>
    <x v="1"/>
    <n v="3.8632439618916092E-5"/>
    <n v="4.0497386073580361E-5"/>
    <n v="5.3994874530424943E-5"/>
    <n v="3.5286361547222927E-5"/>
    <n v="3.6073674034680147E-5"/>
    <n v="4.7056683234708255E-5"/>
    <n v="3.9528007573398666E-5"/>
    <n v="3.4297300234854814E-5"/>
    <n v="4.8547656257830353E-5"/>
    <n v="4.0084047017665319E-5"/>
    <n v="4.0704055601537868E-5"/>
    <n v="5.4147416324869776E-5"/>
  </r>
  <r>
    <s v="IND_AA"/>
    <x v="0"/>
    <x v="0"/>
    <s v="MtCO2e"/>
    <x v="0"/>
    <x v="1"/>
    <s v="Agro_alimentaire"/>
    <x v="1"/>
    <n v="1.0366226128517571"/>
    <n v="0.80205424503379663"/>
    <n v="0.76250382925882432"/>
    <n v="0.450691366961601"/>
    <n v="0.4236818364600749"/>
    <n v="0.41027887959836251"/>
    <n v="0.4019947052068949"/>
    <n v="0.36280185169861606"/>
    <n v="0.52890603242173162"/>
    <n v="0.72966608246032771"/>
    <n v="0.80315324281204281"/>
    <n v="0.99158789456097329"/>
  </r>
  <r>
    <s v="IND_AA"/>
    <x v="0"/>
    <x v="1"/>
    <s v="kt"/>
    <x v="0"/>
    <x v="1"/>
    <s v="Agro_alimentaire"/>
    <x v="1"/>
    <n v="0.13422725172704833"/>
    <n v="0.12509496582111052"/>
    <n v="0.12460239567659127"/>
    <n v="0.12157466476145928"/>
    <n v="0.12092019663640137"/>
    <n v="0.12059732411608289"/>
    <n v="0.12074456585684597"/>
    <n v="0.11952814224880776"/>
    <n v="0.13031620159407878"/>
    <n v="0.13389313717393722"/>
    <n v="0.12991998455190695"/>
    <n v="0.13920502182210387"/>
  </r>
  <r>
    <s v="IND_AA"/>
    <x v="0"/>
    <x v="2"/>
    <s v="kt"/>
    <x v="0"/>
    <x v="1"/>
    <s v="Agro_alimentaire"/>
    <x v="1"/>
    <n v="0.14072373054784337"/>
    <n v="0.13870364212959529"/>
    <n v="0.13898350701641154"/>
    <n v="0.13966427959372169"/>
    <n v="0.13967232237080243"/>
    <n v="0.13951874620275287"/>
    <n v="0.13963517568536235"/>
    <n v="0.13928682663280395"/>
    <n v="0.14232569798849432"/>
    <n v="0.14249894391809284"/>
    <n v="0.14085472094224938"/>
    <n v="0.14367447464885702"/>
  </r>
  <r>
    <s v="IND_AA"/>
    <x v="0"/>
    <x v="3"/>
    <s v="ktCO2e"/>
    <x v="0"/>
    <x v="1"/>
    <s v="Agro_alimentaire"/>
    <x v="1"/>
    <n v="88.559694962532248"/>
    <n v="88.559694962532248"/>
    <n v="88.559694962532248"/>
    <n v="88.559694962532248"/>
    <n v="88.559694962532248"/>
    <n v="106.41964302525201"/>
    <n v="106.41964302525201"/>
    <n v="106.41964302525201"/>
    <n v="88.559694962532248"/>
    <n v="88.559694962532248"/>
    <n v="88.559694962532248"/>
    <n v="88.559694962532248"/>
  </r>
  <r>
    <s v="IND_AA"/>
    <x v="0"/>
    <x v="4"/>
    <s v="ktCO2e"/>
    <x v="0"/>
    <x v="1"/>
    <s v="Agro_alimentaire"/>
    <x v="1"/>
    <n v="0"/>
    <n v="0"/>
    <n v="0"/>
    <n v="0"/>
    <n v="0"/>
    <n v="0"/>
    <n v="0"/>
    <n v="0"/>
    <n v="0"/>
    <n v="0"/>
    <n v="0"/>
    <n v="0"/>
  </r>
  <r>
    <s v="IND_AA"/>
    <x v="0"/>
    <x v="5"/>
    <s v="kt"/>
    <x v="0"/>
    <x v="1"/>
    <s v="Agro_alimentaire"/>
    <x v="1"/>
    <n v="4.4640613610212621E-5"/>
    <n v="4.4640613610212621E-5"/>
    <n v="4.4640613610212621E-5"/>
    <n v="4.4640613610212621E-5"/>
    <n v="4.4640613610212621E-5"/>
    <n v="4.4640613610212621E-5"/>
    <n v="4.4640613610212621E-5"/>
    <n v="4.4640613610212621E-5"/>
    <n v="4.4640613610212621E-5"/>
    <n v="4.4640613610212621E-5"/>
    <n v="4.4640613610212621E-5"/>
    <n v="4.4640613610212621E-5"/>
  </r>
  <r>
    <s v="IND_AA"/>
    <x v="0"/>
    <x v="6"/>
    <s v="kt"/>
    <x v="0"/>
    <x v="1"/>
    <s v="Agro_alimentaire"/>
    <x v="1"/>
    <n v="0"/>
    <n v="0"/>
    <n v="0"/>
    <n v="0"/>
    <n v="0"/>
    <n v="0"/>
    <n v="0"/>
    <n v="0"/>
    <n v="0"/>
    <n v="0"/>
    <n v="0"/>
    <n v="0"/>
  </r>
  <r>
    <s v="MET_FE"/>
    <x v="0"/>
    <x v="0"/>
    <s v="MtCO2e"/>
    <x v="0"/>
    <x v="1"/>
    <s v="Métallurgie des métaux ferreux"/>
    <x v="1"/>
    <n v="1.4956017260364598"/>
    <n v="1.3726393647337636"/>
    <n v="1.1659669630729494"/>
    <n v="0.79752295958544861"/>
    <n v="0.84142773447261521"/>
    <n v="0.72420516323798667"/>
    <n v="0.87447939072730807"/>
    <n v="0.81431074402061088"/>
    <n v="1.0280911235814636"/>
    <n v="1.1028535954548295"/>
    <n v="1.2166079359284532"/>
    <n v="1.3449031300587047"/>
  </r>
  <r>
    <s v="MET_FE"/>
    <x v="0"/>
    <x v="1"/>
    <s v="kt"/>
    <x v="0"/>
    <x v="1"/>
    <s v="Métallurgie des métaux ferreux"/>
    <x v="1"/>
    <n v="0.11566226864855632"/>
    <n v="0.10558303902964064"/>
    <n v="9.2365280343436273E-2"/>
    <n v="6.5868476080533978E-2"/>
    <n v="6.8802165067358742E-2"/>
    <n v="5.8021255878562772E-2"/>
    <n v="7.0744731751320025E-2"/>
    <n v="7.2223668114718351E-2"/>
    <n v="8.2389187040675549E-2"/>
    <n v="8.742487601101831E-2"/>
    <n v="9.5072166462603774E-2"/>
    <n v="0.10505900289235813"/>
  </r>
  <r>
    <s v="MET_FE"/>
    <x v="0"/>
    <x v="2"/>
    <s v="kt"/>
    <x v="0"/>
    <x v="1"/>
    <s v="Métallurgie des métaux ferreux"/>
    <x v="1"/>
    <n v="2.2727079376798297E-3"/>
    <n v="2.1659801426707091E-3"/>
    <n v="1.9480672496338799E-3"/>
    <n v="1.5196611438930362E-3"/>
    <n v="1.5957952989525505E-3"/>
    <n v="1.482457893952679E-3"/>
    <n v="1.6509244266296145E-3"/>
    <n v="1.3702524723606373E-3"/>
    <n v="1.8309220681541896E-3"/>
    <n v="1.9158737542362993E-3"/>
    <n v="2.037663840131005E-3"/>
    <n v="2.0618164251281499E-3"/>
  </r>
  <r>
    <s v="MET_FE"/>
    <x v="0"/>
    <x v="3"/>
    <s v="ktCO2e"/>
    <x v="0"/>
    <x v="1"/>
    <s v="Métallurgie des métaux ferreux"/>
    <x v="1"/>
    <n v="6.7659785800460948E-2"/>
    <n v="6.7659785800460948E-2"/>
    <n v="6.7659785800460948E-2"/>
    <n v="6.7659785800460948E-2"/>
    <n v="6.7659785800460948E-2"/>
    <n v="6.7659785800460948E-2"/>
    <n v="6.7659785800460948E-2"/>
    <n v="6.7659785800460948E-2"/>
    <n v="6.7659785800460948E-2"/>
    <n v="6.7659785800460948E-2"/>
    <n v="6.7659785800460948E-2"/>
    <n v="6.7659785800460948E-2"/>
  </r>
  <r>
    <s v="MET_FE"/>
    <x v="0"/>
    <x v="4"/>
    <s v="ktCO2e"/>
    <x v="0"/>
    <x v="1"/>
    <s v="Métallurgie des métaux ferreux"/>
    <x v="1"/>
    <n v="0"/>
    <n v="0"/>
    <n v="0"/>
    <n v="0"/>
    <n v="0"/>
    <n v="0"/>
    <n v="0"/>
    <n v="0"/>
    <n v="0"/>
    <n v="0"/>
    <n v="0"/>
    <n v="0"/>
  </r>
  <r>
    <s v="MET_FE"/>
    <x v="0"/>
    <x v="5"/>
    <s v="kt"/>
    <x v="0"/>
    <x v="1"/>
    <s v="Métallurgie des métaux ferreux"/>
    <x v="1"/>
    <n v="2.2159261102126157E-6"/>
    <n v="2.2159261102126157E-6"/>
    <n v="2.2159261102126157E-6"/>
    <n v="2.2159261102126157E-6"/>
    <n v="2.2159261102126157E-6"/>
    <n v="2.2159261102126157E-6"/>
    <n v="2.2159261102126157E-6"/>
    <n v="2.2159261102126157E-6"/>
    <n v="2.2159261102126157E-6"/>
    <n v="2.2159261102126157E-6"/>
    <n v="2.2159261102126157E-6"/>
    <n v="2.2159261102126157E-6"/>
  </r>
  <r>
    <s v="MET_FE"/>
    <x v="0"/>
    <x v="6"/>
    <s v="kt"/>
    <x v="0"/>
    <x v="1"/>
    <s v="Métallurgie des métaux ferreux"/>
    <x v="1"/>
    <n v="0"/>
    <n v="0"/>
    <n v="0"/>
    <n v="0"/>
    <n v="0"/>
    <n v="0"/>
    <n v="0"/>
    <n v="0"/>
    <n v="0"/>
    <n v="0"/>
    <n v="0"/>
    <n v="0"/>
  </r>
  <r>
    <s v="ME_NFE"/>
    <x v="0"/>
    <x v="0"/>
    <s v="MtCO2e"/>
    <x v="0"/>
    <x v="1"/>
    <s v="Métallurgie des métaux non-ferreux"/>
    <x v="1"/>
    <n v="0.21070198270769955"/>
    <n v="0.18896014204943681"/>
    <n v="0.18266411512327255"/>
    <n v="0.1231893479018281"/>
    <n v="0.12605463837709255"/>
    <n v="0.13036726017792516"/>
    <n v="0.1328958408615977"/>
    <n v="0.10907029017369446"/>
    <n v="0.14041050834926325"/>
    <n v="0.16468479217102575"/>
    <n v="0.17538269533311679"/>
    <n v="0.18281112591425716"/>
  </r>
  <r>
    <s v="ME_NFE"/>
    <x v="0"/>
    <x v="1"/>
    <s v="kt"/>
    <x v="0"/>
    <x v="1"/>
    <s v="Métallurgie des métaux non-ferreux"/>
    <x v="1"/>
    <n v="1.3459688851070425E-2"/>
    <n v="1.3164845451861916E-2"/>
    <n v="1.3105412458867875E-2"/>
    <n v="1.2460234018284192E-2"/>
    <n v="1.2379226604380978E-2"/>
    <n v="1.2303524640715593E-2"/>
    <n v="1.2274852764207301E-2"/>
    <n v="1.2193274510793961E-2"/>
    <n v="1.2349139097088254E-2"/>
    <n v="1.2769128028158492E-2"/>
    <n v="1.301739507559441E-2"/>
    <n v="1.3362493014943803E-2"/>
  </r>
  <r>
    <s v="ME_NFE"/>
    <x v="0"/>
    <x v="2"/>
    <s v="kt"/>
    <x v="0"/>
    <x v="1"/>
    <s v="Métallurgie des métaux non-ferreux"/>
    <x v="1"/>
    <n v="4.0158875094391006E-4"/>
    <n v="3.7960644856720725E-4"/>
    <n v="4.4226584535545839E-4"/>
    <n v="3.9162835328803309E-4"/>
    <n v="3.776504760959496E-4"/>
    <n v="3.4617915314667943E-4"/>
    <n v="3.5995095316431223E-4"/>
    <n v="2.9926208950348238E-4"/>
    <n v="3.7192658255251742E-4"/>
    <n v="4.0913347485638403E-4"/>
    <n v="4.1933810832728334E-4"/>
    <n v="3.8515313863826125E-4"/>
  </r>
  <r>
    <s v="ME_NFE"/>
    <x v="0"/>
    <x v="3"/>
    <s v="ktCO2e"/>
    <x v="0"/>
    <x v="1"/>
    <s v="Métallurgie des métaux non-ferreux"/>
    <x v="1"/>
    <n v="0"/>
    <n v="0"/>
    <n v="0"/>
    <n v="0"/>
    <n v="0"/>
    <n v="0"/>
    <n v="0"/>
    <n v="0"/>
    <n v="0"/>
    <n v="0"/>
    <n v="0"/>
    <n v="0"/>
  </r>
  <r>
    <s v="ME_NFE"/>
    <x v="0"/>
    <x v="4"/>
    <s v="ktCO2e"/>
    <x v="0"/>
    <x v="1"/>
    <s v="Métallurgie des métaux non-ferreux"/>
    <x v="1"/>
    <n v="5.8351828029804658"/>
    <n v="5.3871916659892882"/>
    <n v="5.181371176516369"/>
    <n v="3.254812800113525"/>
    <n v="3.8388714205987315"/>
    <n v="4.467139692760699"/>
    <n v="4.7721862893303495"/>
    <n v="3.192428069414095"/>
    <n v="5.0782153226039259"/>
    <n v="5.1681082810133399"/>
    <n v="4.8969557507292087"/>
    <n v="4.0122714988420274"/>
  </r>
  <r>
    <s v="ME_NFE"/>
    <x v="0"/>
    <x v="5"/>
    <s v="kt"/>
    <x v="0"/>
    <x v="1"/>
    <s v="Métallurgie des métaux non-ferreux"/>
    <x v="1"/>
    <n v="3.0215926110212621E-5"/>
    <n v="3.0215926110212621E-5"/>
    <n v="3.0215926110212621E-5"/>
    <n v="3.0215926110212621E-5"/>
    <n v="3.0215926110212621E-5"/>
    <n v="3.0215926110212621E-5"/>
    <n v="3.0215926110212621E-5"/>
    <n v="3.0215926110212621E-5"/>
    <n v="3.0215926110212621E-5"/>
    <n v="3.0215926110212621E-5"/>
    <n v="3.0215926110212621E-5"/>
    <n v="3.0215926110212621E-5"/>
  </r>
  <r>
    <s v="ME_NFE"/>
    <x v="0"/>
    <x v="6"/>
    <s v="kt"/>
    <x v="0"/>
    <x v="1"/>
    <s v="Métallurgie des métaux non-ferreux"/>
    <x v="1"/>
    <n v="0"/>
    <n v="0"/>
    <n v="0"/>
    <n v="0"/>
    <n v="0"/>
    <n v="0"/>
    <n v="0"/>
    <n v="0"/>
    <n v="0"/>
    <n v="0"/>
    <n v="0"/>
    <n v="0"/>
  </r>
  <r>
    <s v="MIN_MC"/>
    <x v="0"/>
    <x v="0"/>
    <s v="MtCO2e"/>
    <x v="0"/>
    <x v="1"/>
    <s v="Minéraux non-métalliques, matériaux de construction"/>
    <x v="1"/>
    <n v="1.4715207792461258"/>
    <n v="1.5892867865686435"/>
    <n v="1.2974987763229453"/>
    <n v="0.95309490108231232"/>
    <n v="1.4011454061618798"/>
    <n v="1.5331968002488123"/>
    <n v="1.6843242154529978"/>
    <n v="1.2496348613817512"/>
    <n v="1.5856801034629773"/>
    <n v="1.6954553860283832"/>
    <n v="1.6476611907567904"/>
    <n v="1.493397145223097"/>
  </r>
  <r>
    <s v="MIN_MC"/>
    <x v="0"/>
    <x v="1"/>
    <s v="kt"/>
    <x v="0"/>
    <x v="1"/>
    <s v="Minéraux non-métalliques, matériaux de construction"/>
    <x v="1"/>
    <n v="7.4857696599964524E-2"/>
    <n v="8.522330132764358E-2"/>
    <n v="6.6130541153798059E-2"/>
    <n v="4.7711961849153869E-2"/>
    <n v="7.9354231205718995E-2"/>
    <n v="8.7434696054806124E-2"/>
    <n v="9.7548869896002061E-2"/>
    <n v="6.8395381279334602E-2"/>
    <n v="8.9412886303521427E-2"/>
    <n v="9.538236793173005E-2"/>
    <n v="9.0962725516934226E-2"/>
    <n v="8.159857745266838E-2"/>
  </r>
  <r>
    <s v="MIN_MC"/>
    <x v="0"/>
    <x v="2"/>
    <s v="kt"/>
    <x v="0"/>
    <x v="1"/>
    <s v="Minéraux non-métalliques, matériaux de construction"/>
    <x v="1"/>
    <n v="1.350845380254216E-2"/>
    <n v="1.502630957454448E-2"/>
    <n v="1.304299180974035E-2"/>
    <n v="1.0713943711945678E-2"/>
    <n v="1.5122090534544651E-2"/>
    <n v="1.6028018190180637E-2"/>
    <n v="1.7608399588819379E-2"/>
    <n v="1.307049548942755E-2"/>
    <n v="1.6470931382732167E-2"/>
    <n v="1.731499219694177E-2"/>
    <n v="1.6563592603172663E-2"/>
    <n v="1.5345795174293922E-2"/>
  </r>
  <r>
    <s v="MIN_MC"/>
    <x v="0"/>
    <x v="3"/>
    <s v="ktCO2e"/>
    <x v="0"/>
    <x v="1"/>
    <s v="Minéraux non-métalliques, matériaux de construction"/>
    <x v="1"/>
    <n v="0"/>
    <n v="0"/>
    <n v="0"/>
    <n v="0"/>
    <n v="0"/>
    <n v="0"/>
    <n v="0"/>
    <n v="0"/>
    <n v="0"/>
    <n v="0"/>
    <n v="0"/>
    <n v="0"/>
  </r>
  <r>
    <s v="MIN_MC"/>
    <x v="0"/>
    <x v="4"/>
    <s v="ktCO2e"/>
    <x v="0"/>
    <x v="1"/>
    <s v="Minéraux non-métalliques, matériaux de construction"/>
    <x v="1"/>
    <n v="0"/>
    <n v="0"/>
    <n v="0"/>
    <n v="0"/>
    <n v="0"/>
    <n v="0"/>
    <n v="0"/>
    <n v="0"/>
    <n v="0"/>
    <n v="0"/>
    <n v="0"/>
    <n v="0"/>
  </r>
  <r>
    <s v="MIN_MC"/>
    <x v="0"/>
    <x v="5"/>
    <s v="kt"/>
    <x v="0"/>
    <x v="1"/>
    <s v="Minéraux non-métalliques, matériaux de construction"/>
    <x v="1"/>
    <n v="2.2159261102126157E-6"/>
    <n v="2.2159261102126157E-6"/>
    <n v="2.2159261102126157E-6"/>
    <n v="2.2159261102126157E-6"/>
    <n v="2.2159261102126157E-6"/>
    <n v="2.2159261102126157E-6"/>
    <n v="2.2159261102126157E-6"/>
    <n v="2.2159261102126157E-6"/>
    <n v="2.2159261102126157E-6"/>
    <n v="2.2159261102126157E-6"/>
    <n v="2.2159261102126157E-6"/>
    <n v="2.2159261102126157E-6"/>
  </r>
  <r>
    <s v="MIN_MC"/>
    <x v="0"/>
    <x v="6"/>
    <s v="kt"/>
    <x v="0"/>
    <x v="1"/>
    <s v="Minéraux non-métalliques, matériaux de construction"/>
    <x v="1"/>
    <n v="0"/>
    <n v="0"/>
    <n v="0"/>
    <n v="0"/>
    <n v="0"/>
    <n v="0"/>
    <n v="0"/>
    <n v="0"/>
    <n v="0"/>
    <n v="0"/>
    <n v="0"/>
    <n v="0"/>
  </r>
  <r>
    <s v="PA_CAR"/>
    <x v="0"/>
    <x v="0"/>
    <s v="MtCO2e"/>
    <x v="0"/>
    <x v="1"/>
    <s v="Papier, carton"/>
    <x v="1"/>
    <n v="0.32456184526435233"/>
    <n v="0.26476928136453154"/>
    <n v="0.24923725821720943"/>
    <n v="0.12376176539276741"/>
    <n v="0.11084015895621036"/>
    <n v="0.10170840757986822"/>
    <n v="9.5856488473443691E-2"/>
    <n v="8.4191868824651697E-2"/>
    <n v="0.10820806332972657"/>
    <n v="0.18954366832585534"/>
    <n v="0.24108304195999491"/>
    <n v="0.30596346872465013"/>
  </r>
  <r>
    <s v="PA_CAR"/>
    <x v="0"/>
    <x v="1"/>
    <s v="kt"/>
    <x v="0"/>
    <x v="1"/>
    <s v="Papier, carton"/>
    <x v="1"/>
    <n v="0.15534055941811334"/>
    <n v="0.15323180427243377"/>
    <n v="0.15332892018996283"/>
    <n v="0.15061083760363386"/>
    <n v="0.15057058372707041"/>
    <n v="0.15038079895432852"/>
    <n v="0.15006888686424152"/>
    <n v="0.14988053120483491"/>
    <n v="0.15037877348053993"/>
    <n v="0.15385704088351604"/>
    <n v="0.15486028791177026"/>
    <n v="0.16637344973489221"/>
  </r>
  <r>
    <s v="PA_CAR"/>
    <x v="0"/>
    <x v="2"/>
    <s v="kt"/>
    <x v="0"/>
    <x v="1"/>
    <s v="Papier, carton"/>
    <x v="1"/>
    <n v="2.0035051102195636E-2"/>
    <n v="1.9434731692387783E-2"/>
    <n v="1.9801025493994144E-2"/>
    <n v="1.9612366938370901E-2"/>
    <n v="1.9787952670309576E-2"/>
    <n v="1.9683855006729836E-2"/>
    <n v="1.957116379331281E-2"/>
    <n v="1.9528524976598804E-2"/>
    <n v="1.9584462881272677E-2"/>
    <n v="2.0702453489457085E-2"/>
    <n v="2.0896576669803931E-2"/>
    <n v="2.7188653314735342E-2"/>
  </r>
  <r>
    <s v="PA_CAR"/>
    <x v="0"/>
    <x v="3"/>
    <s v="ktCO2e"/>
    <x v="0"/>
    <x v="1"/>
    <s v="Papier, carton"/>
    <x v="1"/>
    <n v="0"/>
    <n v="0"/>
    <n v="0"/>
    <n v="0"/>
    <n v="0"/>
    <n v="0"/>
    <n v="0"/>
    <n v="0"/>
    <n v="0"/>
    <n v="0"/>
    <n v="0"/>
    <n v="0"/>
  </r>
  <r>
    <s v="PA_CAR"/>
    <x v="0"/>
    <x v="4"/>
    <s v="ktCO2e"/>
    <x v="0"/>
    <x v="1"/>
    <s v="Papier, carton"/>
    <x v="1"/>
    <n v="0"/>
    <n v="0"/>
    <n v="0"/>
    <n v="0"/>
    <n v="0"/>
    <n v="0"/>
    <n v="0"/>
    <n v="0"/>
    <n v="0"/>
    <n v="0"/>
    <n v="0"/>
    <n v="0"/>
  </r>
  <r>
    <s v="PA_CAR"/>
    <x v="0"/>
    <x v="5"/>
    <s v="kt"/>
    <x v="0"/>
    <x v="1"/>
    <s v="Papier, carton"/>
    <x v="1"/>
    <n v="2.2159261102126157E-6"/>
    <n v="2.2159261102126157E-6"/>
    <n v="2.2159261102126157E-6"/>
    <n v="2.2159261102126157E-6"/>
    <n v="2.2159261102126157E-6"/>
    <n v="2.2159261102126157E-6"/>
    <n v="2.2159261102126157E-6"/>
    <n v="2.2159261102126157E-6"/>
    <n v="2.2159261102126157E-6"/>
    <n v="2.2159261102126157E-6"/>
    <n v="2.2159261102126157E-6"/>
    <n v="2.2159261102126157E-6"/>
  </r>
  <r>
    <s v="PA_CAR"/>
    <x v="0"/>
    <x v="6"/>
    <s v="kt"/>
    <x v="0"/>
    <x v="1"/>
    <s v="Papier, carton"/>
    <x v="1"/>
    <n v="0"/>
    <n v="0"/>
    <n v="0"/>
    <n v="0"/>
    <n v="0"/>
    <n v="0"/>
    <n v="0"/>
    <n v="0"/>
    <n v="0"/>
    <n v="0"/>
    <n v="0"/>
    <n v="0"/>
  </r>
  <r>
    <s v="DIV_IN"/>
    <x v="0"/>
    <x v="0"/>
    <s v="MtCO2e"/>
    <x v="0"/>
    <x v="1"/>
    <s v="Autres industries manufacturières"/>
    <x v="1"/>
    <n v="0.26920533763238685"/>
    <n v="0.23211320603344152"/>
    <n v="0.23563658128550083"/>
    <n v="0.15540418857014571"/>
    <n v="0.13235282710123725"/>
    <n v="9.6533573938913916E-2"/>
    <n v="8.1279449495395617E-2"/>
    <n v="7.4459334799540686E-2"/>
    <n v="0.10271484461824752"/>
    <n v="0.16564031061634335"/>
    <n v="0.18793567036194719"/>
    <n v="0.24949302558280578"/>
  </r>
  <r>
    <s v="DIV_IN"/>
    <x v="0"/>
    <x v="1"/>
    <s v="kt"/>
    <x v="0"/>
    <x v="1"/>
    <s v="Autres industries manufacturières"/>
    <x v="1"/>
    <n v="3.4672490770736947E-2"/>
    <n v="3.320207458753005E-2"/>
    <n v="3.3892563191059114E-2"/>
    <n v="3.2294711637033041E-2"/>
    <n v="3.1850563557314436E-2"/>
    <n v="3.0522067038149057E-2"/>
    <n v="2.9815694803980993E-2"/>
    <n v="2.9781733915009871E-2"/>
    <n v="3.0455124261415063E-2"/>
    <n v="3.3133520706932311E-2"/>
    <n v="3.3547218747413558E-2"/>
    <n v="4.2817160667689619E-2"/>
  </r>
  <r>
    <s v="DIV_IN"/>
    <x v="0"/>
    <x v="2"/>
    <s v="kt"/>
    <x v="0"/>
    <x v="1"/>
    <s v="Autres industries manufacturières"/>
    <x v="1"/>
    <n v="1.3866827205276643E-2"/>
    <n v="1.3429209721472997E-2"/>
    <n v="1.4147341928817177E-2"/>
    <n v="1.4093906617843889E-2"/>
    <n v="1.4118120091142713E-2"/>
    <n v="1.3711183335558291E-2"/>
    <n v="1.3617466089170248E-2"/>
    <n v="1.3345449525122042E-2"/>
    <n v="1.3734801130093439E-2"/>
    <n v="1.4620625087543769E-2"/>
    <n v="1.4641502685993932E-2"/>
    <n v="1.9279011562626704E-2"/>
  </r>
  <r>
    <s v="DIV_IN"/>
    <x v="0"/>
    <x v="3"/>
    <s v="ktCO2e"/>
    <x v="0"/>
    <x v="1"/>
    <s v="Autres industries manufacturières"/>
    <x v="1"/>
    <n v="13.1700312819722"/>
    <n v="13.1700312819722"/>
    <n v="13.1700312819722"/>
    <n v="13.1700312819722"/>
    <n v="13.1700312819722"/>
    <n v="17.138908629243257"/>
    <n v="17.138908629243257"/>
    <n v="17.138908629243257"/>
    <n v="13.1700312819722"/>
    <n v="13.1700312819722"/>
    <n v="13.1700312819722"/>
    <n v="13.1700312819722"/>
  </r>
  <r>
    <s v="DIV_IN"/>
    <x v="0"/>
    <x v="4"/>
    <s v="ktCO2e"/>
    <x v="0"/>
    <x v="1"/>
    <s v="Autres industries manufacturières"/>
    <x v="1"/>
    <n v="0"/>
    <n v="0"/>
    <n v="0"/>
    <n v="0"/>
    <n v="0"/>
    <n v="0"/>
    <n v="0"/>
    <n v="0"/>
    <n v="0"/>
    <n v="0"/>
    <n v="0"/>
    <n v="0"/>
  </r>
  <r>
    <s v="DIV_IN"/>
    <x v="0"/>
    <x v="5"/>
    <s v="kt"/>
    <x v="0"/>
    <x v="1"/>
    <s v="Autres industries manufacturières"/>
    <x v="1"/>
    <n v="4.4640613610212621E-5"/>
    <n v="4.4640613610212621E-5"/>
    <n v="4.4640613610212621E-5"/>
    <n v="4.4640613610212621E-5"/>
    <n v="4.4640613610212621E-5"/>
    <n v="4.4640613610212621E-5"/>
    <n v="4.4640613610212621E-5"/>
    <n v="4.4640613610212621E-5"/>
    <n v="4.4640613610212621E-5"/>
    <n v="4.4640613610212621E-5"/>
    <n v="4.4640613610212621E-5"/>
    <n v="4.4640613610212621E-5"/>
  </r>
  <r>
    <s v="DIV_IN"/>
    <x v="0"/>
    <x v="6"/>
    <s v="kt"/>
    <x v="0"/>
    <x v="1"/>
    <s v="Autres industries manufacturières"/>
    <x v="1"/>
    <n v="0"/>
    <n v="0"/>
    <n v="0"/>
    <n v="0"/>
    <n v="0"/>
    <n v="0"/>
    <n v="0"/>
    <n v="0"/>
    <n v="0"/>
    <n v="0"/>
    <n v="0"/>
    <n v="0"/>
  </r>
  <r>
    <s v="STOCKA"/>
    <x v="0"/>
    <x v="0"/>
    <s v="MtCO2e"/>
    <x v="0"/>
    <x v="2"/>
    <s v="Stockage des déchets"/>
    <x v="1"/>
    <n v="0"/>
    <n v="0"/>
    <n v="0"/>
    <n v="0"/>
    <n v="0"/>
    <n v="0"/>
    <n v="0"/>
    <n v="0"/>
    <n v="0"/>
    <n v="0"/>
    <n v="0"/>
    <n v="0"/>
  </r>
  <r>
    <s v="STOCKA"/>
    <x v="0"/>
    <x v="1"/>
    <s v="kt"/>
    <x v="0"/>
    <x v="2"/>
    <s v="Stockage des déchets"/>
    <x v="1"/>
    <n v="34.7284601744215"/>
    <n v="34.7284601744215"/>
    <n v="34.7284601744215"/>
    <n v="34.7284601744215"/>
    <n v="34.7284601744215"/>
    <n v="34.7284601744215"/>
    <n v="34.7284601744215"/>
    <n v="34.7284601744215"/>
    <n v="34.7284601744215"/>
    <n v="34.7284601744215"/>
    <n v="34.7284601744215"/>
    <n v="34.7284601744215"/>
  </r>
  <r>
    <s v="STOCKA"/>
    <x v="0"/>
    <x v="2"/>
    <s v="kt"/>
    <x v="0"/>
    <x v="2"/>
    <s v="Stockage des déchets"/>
    <x v="1"/>
    <n v="4.1422655393125347E-5"/>
    <n v="4.1422655393125347E-5"/>
    <n v="4.1422655393125347E-5"/>
    <n v="4.1422655393125347E-5"/>
    <n v="4.1422655393125347E-5"/>
    <n v="4.1422655393125347E-5"/>
    <n v="4.1422655393125347E-5"/>
    <n v="4.1422655393125347E-5"/>
    <n v="4.1422655393125347E-5"/>
    <n v="4.1422655393125347E-5"/>
    <n v="4.1422655393125347E-5"/>
    <n v="4.1422655393125347E-5"/>
  </r>
  <r>
    <s v="STOCKA"/>
    <x v="0"/>
    <x v="3"/>
    <s v="ktCO2e"/>
    <x v="0"/>
    <x v="2"/>
    <s v="Stockage des déchets"/>
    <x v="1"/>
    <n v="0"/>
    <n v="0"/>
    <n v="0"/>
    <n v="0"/>
    <n v="0"/>
    <n v="0"/>
    <n v="0"/>
    <n v="0"/>
    <n v="0"/>
    <n v="0"/>
    <n v="0"/>
    <n v="0"/>
  </r>
  <r>
    <s v="STOCKA"/>
    <x v="0"/>
    <x v="4"/>
    <s v="ktCO2e"/>
    <x v="0"/>
    <x v="2"/>
    <s v="Stockage des déchets"/>
    <x v="1"/>
    <n v="0"/>
    <n v="0"/>
    <n v="0"/>
    <n v="0"/>
    <n v="0"/>
    <n v="0"/>
    <n v="0"/>
    <n v="0"/>
    <n v="0"/>
    <n v="0"/>
    <n v="0"/>
    <n v="0"/>
  </r>
  <r>
    <s v="STOCKA"/>
    <x v="0"/>
    <x v="5"/>
    <s v="kt"/>
    <x v="0"/>
    <x v="2"/>
    <s v="Stockage des déchets"/>
    <x v="1"/>
    <n v="0"/>
    <n v="0"/>
    <n v="0"/>
    <n v="0"/>
    <n v="0"/>
    <n v="0"/>
    <n v="0"/>
    <n v="0"/>
    <n v="0"/>
    <n v="0"/>
    <n v="0"/>
    <n v="0"/>
  </r>
  <r>
    <s v="STOCKA"/>
    <x v="0"/>
    <x v="6"/>
    <s v="kt"/>
    <x v="0"/>
    <x v="2"/>
    <s v="Stockage des déchets"/>
    <x v="1"/>
    <n v="0"/>
    <n v="0"/>
    <n v="0"/>
    <n v="0"/>
    <n v="0"/>
    <n v="0"/>
    <n v="0"/>
    <n v="0"/>
    <n v="0"/>
    <n v="0"/>
    <n v="0"/>
    <n v="0"/>
  </r>
  <r>
    <s v="INCINE"/>
    <x v="0"/>
    <x v="0"/>
    <s v="MtCO2e"/>
    <x v="0"/>
    <x v="2"/>
    <s v="Incinération sans récupération d'énergie"/>
    <x v="1"/>
    <n v="0.12225481786845048"/>
    <n v="0.12225481786845048"/>
    <n v="0.12225481786845048"/>
    <n v="0.12225481786845048"/>
    <n v="0.12225481786845048"/>
    <n v="0.12225481786845048"/>
    <n v="0.12225481786845048"/>
    <n v="0.12225481786845048"/>
    <n v="0.12225481786845048"/>
    <n v="0.12225481786845048"/>
    <n v="0.12225481786845048"/>
    <n v="0.12225481786845048"/>
  </r>
  <r>
    <s v="INCINE"/>
    <x v="0"/>
    <x v="1"/>
    <s v="kt"/>
    <x v="0"/>
    <x v="2"/>
    <s v="Incinération sans récupération d'énergie"/>
    <x v="1"/>
    <n v="1.9028356865986109E-3"/>
    <n v="1.9028356865986109E-3"/>
    <n v="1.9028356865986109E-3"/>
    <n v="1.9028356865986109E-3"/>
    <n v="1.9028356865986109E-3"/>
    <n v="1.9028356865986109E-3"/>
    <n v="1.9028356865986109E-3"/>
    <n v="1.9028356865986109E-3"/>
    <n v="1.9028356865986109E-3"/>
    <n v="1.9028356865986109E-3"/>
    <n v="1.9028356865986109E-3"/>
    <n v="1.9028356865986109E-3"/>
  </r>
  <r>
    <s v="INCINE"/>
    <x v="0"/>
    <x v="2"/>
    <s v="kt"/>
    <x v="0"/>
    <x v="2"/>
    <s v="Incinération sans récupération d'énergie"/>
    <x v="1"/>
    <n v="2.8472911909256313E-2"/>
    <n v="2.8472911909256313E-2"/>
    <n v="2.8472911909256313E-2"/>
    <n v="2.8472911909256313E-2"/>
    <n v="2.8472911909256313E-2"/>
    <n v="2.8472911909256313E-2"/>
    <n v="2.8472911909256313E-2"/>
    <n v="2.8472911909256313E-2"/>
    <n v="2.8472911909256313E-2"/>
    <n v="2.8472911909256313E-2"/>
    <n v="2.8472911909256313E-2"/>
    <n v="2.8472911909256313E-2"/>
  </r>
  <r>
    <s v="INCINE"/>
    <x v="0"/>
    <x v="3"/>
    <s v="ktCO2e"/>
    <x v="0"/>
    <x v="2"/>
    <s v="Incinération sans récupération d'énergie"/>
    <x v="1"/>
    <n v="0"/>
    <n v="0"/>
    <n v="0"/>
    <n v="0"/>
    <n v="0"/>
    <n v="0"/>
    <n v="0"/>
    <n v="0"/>
    <n v="0"/>
    <n v="0"/>
    <n v="0"/>
    <n v="0"/>
  </r>
  <r>
    <s v="INCINE"/>
    <x v="0"/>
    <x v="4"/>
    <s v="ktCO2e"/>
    <x v="0"/>
    <x v="2"/>
    <s v="Incinération sans récupération d'énergie"/>
    <x v="1"/>
    <n v="0"/>
    <n v="0"/>
    <n v="0"/>
    <n v="0"/>
    <n v="0"/>
    <n v="0"/>
    <n v="0"/>
    <n v="0"/>
    <n v="0"/>
    <n v="0"/>
    <n v="0"/>
    <n v="0"/>
  </r>
  <r>
    <s v="INCINE"/>
    <x v="0"/>
    <x v="5"/>
    <s v="kt"/>
    <x v="0"/>
    <x v="2"/>
    <s v="Incinération sans récupération d'énergie"/>
    <x v="1"/>
    <n v="0"/>
    <n v="0"/>
    <n v="0"/>
    <n v="0"/>
    <n v="0"/>
    <n v="0"/>
    <n v="0"/>
    <n v="0"/>
    <n v="0"/>
    <n v="0"/>
    <n v="0"/>
    <n v="0"/>
  </r>
  <r>
    <s v="INCINE"/>
    <x v="0"/>
    <x v="6"/>
    <s v="kt"/>
    <x v="0"/>
    <x v="2"/>
    <s v="Incinération sans récupération d'énergie"/>
    <x v="1"/>
    <n v="0"/>
    <n v="0"/>
    <n v="0"/>
    <n v="0"/>
    <n v="0"/>
    <n v="0"/>
    <n v="0"/>
    <n v="0"/>
    <n v="0"/>
    <n v="0"/>
    <n v="0"/>
    <n v="0"/>
  </r>
  <r>
    <s v="TRTBIO"/>
    <x v="0"/>
    <x v="0"/>
    <s v="MtCO2e"/>
    <x v="0"/>
    <x v="2"/>
    <s v="Autres traitements des déchets solides"/>
    <x v="1"/>
    <n v="0"/>
    <n v="0"/>
    <n v="0"/>
    <n v="0"/>
    <n v="0"/>
    <n v="0"/>
    <n v="0"/>
    <n v="0"/>
    <n v="0"/>
    <n v="0"/>
    <n v="0"/>
    <n v="0"/>
  </r>
  <r>
    <s v="TRTBIO"/>
    <x v="0"/>
    <x v="1"/>
    <s v="kt"/>
    <x v="0"/>
    <x v="2"/>
    <s v="Autres traitements des déchets solides"/>
    <x v="1"/>
    <n v="2.3382869424932524"/>
    <n v="2.3382869424932524"/>
    <n v="2.3382869424932524"/>
    <n v="2.3382869424932524"/>
    <n v="2.3382869424932524"/>
    <n v="2.3382869424932524"/>
    <n v="2.3382869424932524"/>
    <n v="2.3382869424932524"/>
    <n v="2.3382869424932524"/>
    <n v="2.3382869424932524"/>
    <n v="2.3382869424932524"/>
    <n v="2.3382869424932524"/>
  </r>
  <r>
    <s v="TRTBIO"/>
    <x v="0"/>
    <x v="2"/>
    <s v="kt"/>
    <x v="0"/>
    <x v="2"/>
    <s v="Autres traitements des déchets solides"/>
    <x v="1"/>
    <n v="4.6337881831287453E-2"/>
    <n v="4.6337881831287453E-2"/>
    <n v="4.6337881831287453E-2"/>
    <n v="4.6337881831287453E-2"/>
    <n v="4.6337881831287453E-2"/>
    <n v="4.6337881831287453E-2"/>
    <n v="4.6337881831287453E-2"/>
    <n v="4.6337881831287453E-2"/>
    <n v="4.6337881831287453E-2"/>
    <n v="4.6337881831287453E-2"/>
    <n v="4.6337881831287453E-2"/>
    <n v="4.6337881831287453E-2"/>
  </r>
  <r>
    <s v="TRTBIO"/>
    <x v="0"/>
    <x v="3"/>
    <s v="ktCO2e"/>
    <x v="0"/>
    <x v="2"/>
    <s v="Autres traitements des déchets solides"/>
    <x v="1"/>
    <n v="0"/>
    <n v="0"/>
    <n v="0"/>
    <n v="0"/>
    <n v="0"/>
    <n v="0"/>
    <n v="0"/>
    <n v="0"/>
    <n v="0"/>
    <n v="0"/>
    <n v="0"/>
    <n v="0"/>
  </r>
  <r>
    <s v="TRTBIO"/>
    <x v="0"/>
    <x v="4"/>
    <s v="ktCO2e"/>
    <x v="0"/>
    <x v="2"/>
    <s v="Autres traitements des déchets solides"/>
    <x v="1"/>
    <n v="0"/>
    <n v="0"/>
    <n v="0"/>
    <n v="0"/>
    <n v="0"/>
    <n v="0"/>
    <n v="0"/>
    <n v="0"/>
    <n v="0"/>
    <n v="0"/>
    <n v="0"/>
    <n v="0"/>
  </r>
  <r>
    <s v="TRTBIO"/>
    <x v="0"/>
    <x v="5"/>
    <s v="kt"/>
    <x v="0"/>
    <x v="2"/>
    <s v="Autres traitements des déchets solides"/>
    <x v="1"/>
    <n v="0"/>
    <n v="0"/>
    <n v="0"/>
    <n v="0"/>
    <n v="0"/>
    <n v="0"/>
    <n v="0"/>
    <n v="0"/>
    <n v="0"/>
    <n v="0"/>
    <n v="0"/>
    <n v="0"/>
  </r>
  <r>
    <s v="TRTBIO"/>
    <x v="0"/>
    <x v="6"/>
    <s v="kt"/>
    <x v="0"/>
    <x v="2"/>
    <s v="Autres traitements des déchets solides"/>
    <x v="1"/>
    <n v="0"/>
    <n v="0"/>
    <n v="0"/>
    <n v="0"/>
    <n v="0"/>
    <n v="0"/>
    <n v="0"/>
    <n v="0"/>
    <n v="0"/>
    <n v="0"/>
    <n v="0"/>
    <n v="0"/>
  </r>
  <r>
    <s v="T_EAUX"/>
    <x v="0"/>
    <x v="0"/>
    <s v="MtCO2e"/>
    <x v="0"/>
    <x v="2"/>
    <s v="Traitement des eaux usées"/>
    <x v="1"/>
    <n v="0"/>
    <n v="0"/>
    <n v="0"/>
    <n v="0"/>
    <n v="0"/>
    <n v="0"/>
    <n v="0"/>
    <n v="0"/>
    <n v="0"/>
    <n v="0"/>
    <n v="0"/>
    <n v="0"/>
  </r>
  <r>
    <s v="T_EAUX"/>
    <x v="0"/>
    <x v="1"/>
    <s v="kt"/>
    <x v="0"/>
    <x v="2"/>
    <s v="Traitement des eaux usées"/>
    <x v="1"/>
    <n v="0.42920656915502675"/>
    <n v="0.42920656915502675"/>
    <n v="0.42920656915502675"/>
    <n v="0.42920656915502675"/>
    <n v="0.42920656915502675"/>
    <n v="0.42920656915502675"/>
    <n v="0.42920656915502675"/>
    <n v="0.42920656915502675"/>
    <n v="0.42920656915502675"/>
    <n v="0.42920656915502675"/>
    <n v="0.42920656915502675"/>
    <n v="0.42920656915502675"/>
  </r>
  <r>
    <s v="T_EAUX"/>
    <x v="0"/>
    <x v="2"/>
    <s v="kt"/>
    <x v="0"/>
    <x v="2"/>
    <s v="Traitement des eaux usées"/>
    <x v="1"/>
    <n v="0.59898843089585529"/>
    <n v="0.59898843089585529"/>
    <n v="0.59898843089585529"/>
    <n v="0.59898843089585529"/>
    <n v="0.59898843089585529"/>
    <n v="0.59898843089585529"/>
    <n v="0.59898843089585529"/>
    <n v="0.59898843089585529"/>
    <n v="0.59898843089585529"/>
    <n v="0.59898843089585529"/>
    <n v="0.59898843089585529"/>
    <n v="0.59898843089585529"/>
  </r>
  <r>
    <s v="T_EAUX"/>
    <x v="0"/>
    <x v="3"/>
    <s v="ktCO2e"/>
    <x v="0"/>
    <x v="2"/>
    <s v="Traitement des eaux usées"/>
    <x v="1"/>
    <n v="0"/>
    <n v="0"/>
    <n v="0"/>
    <n v="0"/>
    <n v="0"/>
    <n v="0"/>
    <n v="0"/>
    <n v="0"/>
    <n v="0"/>
    <n v="0"/>
    <n v="0"/>
    <n v="0"/>
  </r>
  <r>
    <s v="T_EAUX"/>
    <x v="0"/>
    <x v="4"/>
    <s v="ktCO2e"/>
    <x v="0"/>
    <x v="2"/>
    <s v="Traitement des eaux usées"/>
    <x v="1"/>
    <n v="0"/>
    <n v="0"/>
    <n v="0"/>
    <n v="0"/>
    <n v="0"/>
    <n v="0"/>
    <n v="0"/>
    <n v="0"/>
    <n v="0"/>
    <n v="0"/>
    <n v="0"/>
    <n v="0"/>
  </r>
  <r>
    <s v="T_EAUX"/>
    <x v="0"/>
    <x v="5"/>
    <s v="kt"/>
    <x v="0"/>
    <x v="2"/>
    <s v="Traitement des eaux usées"/>
    <x v="1"/>
    <n v="0"/>
    <n v="0"/>
    <n v="0"/>
    <n v="0"/>
    <n v="0"/>
    <n v="0"/>
    <n v="0"/>
    <n v="0"/>
    <n v="0"/>
    <n v="0"/>
    <n v="0"/>
    <n v="0"/>
  </r>
  <r>
    <s v="T_EAUX"/>
    <x v="0"/>
    <x v="6"/>
    <s v="kt"/>
    <x v="0"/>
    <x v="2"/>
    <s v="Traitement des eaux usées"/>
    <x v="1"/>
    <n v="0"/>
    <n v="0"/>
    <n v="0"/>
    <n v="0"/>
    <n v="0"/>
    <n v="0"/>
    <n v="0"/>
    <n v="0"/>
    <n v="0"/>
    <n v="0"/>
    <n v="0"/>
    <n v="0"/>
  </r>
  <r>
    <s v="EL_BOV"/>
    <x v="0"/>
    <x v="0"/>
    <s v="MtCO2e"/>
    <x v="0"/>
    <x v="3"/>
    <s v="Bovins"/>
    <x v="1"/>
    <n v="0"/>
    <n v="0"/>
    <n v="0"/>
    <n v="0"/>
    <n v="0"/>
    <n v="0"/>
    <n v="0"/>
    <n v="0"/>
    <n v="0"/>
    <n v="0"/>
    <n v="0"/>
    <n v="0"/>
  </r>
  <r>
    <s v="EL_BOV"/>
    <x v="0"/>
    <x v="1"/>
    <s v="kt"/>
    <x v="0"/>
    <x v="3"/>
    <s v="Bovins"/>
    <x v="1"/>
    <n v="118.89764876715701"/>
    <n v="119.14933883426744"/>
    <n v="119.47344281781429"/>
    <n v="120.06524817612876"/>
    <n v="119.49533727128991"/>
    <n v="118.36483523718044"/>
    <n v="116.96250255880356"/>
    <n v="116.6104062764322"/>
    <n v="116.59208424605134"/>
    <n v="117.04334977893649"/>
    <n v="117.46150918404373"/>
    <n v="118.30961739389979"/>
  </r>
  <r>
    <s v="EL_BOV"/>
    <x v="0"/>
    <x v="2"/>
    <s v="kt"/>
    <x v="0"/>
    <x v="3"/>
    <s v="Bovins"/>
    <x v="1"/>
    <n v="0.55812155390558182"/>
    <n v="0.55812155390558182"/>
    <n v="0.55812155390558182"/>
    <n v="0.55812155390558182"/>
    <n v="0.55812155390558182"/>
    <n v="0.55812155390558182"/>
    <n v="0.55812155390558182"/>
    <n v="0.55812155390558182"/>
    <n v="0.55812155390558182"/>
    <n v="0.55812155390558182"/>
    <n v="0.55812155390558182"/>
    <n v="0.55812155390558182"/>
  </r>
  <r>
    <s v="EL_BOV"/>
    <x v="0"/>
    <x v="3"/>
    <s v="ktCO2e"/>
    <x v="0"/>
    <x v="3"/>
    <s v="Bovins"/>
    <x v="1"/>
    <n v="0"/>
    <n v="0"/>
    <n v="0"/>
    <n v="0"/>
    <n v="0"/>
    <n v="0"/>
    <n v="0"/>
    <n v="0"/>
    <n v="0"/>
    <n v="0"/>
    <n v="0"/>
    <n v="0"/>
  </r>
  <r>
    <s v="EL_BOV"/>
    <x v="0"/>
    <x v="4"/>
    <s v="ktCO2e"/>
    <x v="0"/>
    <x v="3"/>
    <s v="Bovins"/>
    <x v="1"/>
    <n v="0"/>
    <n v="0"/>
    <n v="0"/>
    <n v="0"/>
    <n v="0"/>
    <n v="0"/>
    <n v="0"/>
    <n v="0"/>
    <n v="0"/>
    <n v="0"/>
    <n v="0"/>
    <n v="0"/>
  </r>
  <r>
    <s v="EL_BOV"/>
    <x v="0"/>
    <x v="5"/>
    <s v="kt"/>
    <x v="0"/>
    <x v="3"/>
    <s v="Bovins"/>
    <x v="1"/>
    <n v="0"/>
    <n v="0"/>
    <n v="0"/>
    <n v="0"/>
    <n v="0"/>
    <n v="0"/>
    <n v="0"/>
    <n v="0"/>
    <n v="0"/>
    <n v="0"/>
    <n v="0"/>
    <n v="0"/>
  </r>
  <r>
    <s v="EL_BOV"/>
    <x v="0"/>
    <x v="6"/>
    <s v="kt"/>
    <x v="0"/>
    <x v="3"/>
    <s v="Bovins"/>
    <x v="1"/>
    <n v="0"/>
    <n v="0"/>
    <n v="0"/>
    <n v="0"/>
    <n v="0"/>
    <n v="0"/>
    <n v="0"/>
    <n v="0"/>
    <n v="0"/>
    <n v="0"/>
    <n v="0"/>
    <n v="0"/>
  </r>
  <r>
    <s v="EL_POR"/>
    <x v="0"/>
    <x v="0"/>
    <s v="MtCO2e"/>
    <x v="0"/>
    <x v="3"/>
    <s v="Porcins"/>
    <x v="1"/>
    <n v="0"/>
    <n v="0"/>
    <n v="0"/>
    <n v="0"/>
    <n v="0"/>
    <n v="0"/>
    <n v="0"/>
    <n v="0"/>
    <n v="0"/>
    <n v="0"/>
    <n v="0"/>
    <n v="0"/>
  </r>
  <r>
    <s v="EL_POR"/>
    <x v="0"/>
    <x v="1"/>
    <s v="kt"/>
    <x v="0"/>
    <x v="3"/>
    <s v="Porcins"/>
    <x v="1"/>
    <n v="8.3873549165961752"/>
    <n v="8.3873549165961752"/>
    <n v="8.3873549165961752"/>
    <n v="8.3873549165961752"/>
    <n v="8.3873549165961752"/>
    <n v="8.3873549165961752"/>
    <n v="8.3873549165961752"/>
    <n v="8.3873549165961752"/>
    <n v="8.3873549165961752"/>
    <n v="8.3873549165961752"/>
    <n v="8.3873549165961752"/>
    <n v="8.3873549165961752"/>
  </r>
  <r>
    <s v="EL_POR"/>
    <x v="0"/>
    <x v="2"/>
    <s v="kt"/>
    <x v="0"/>
    <x v="3"/>
    <s v="Porcins"/>
    <x v="1"/>
    <n v="1.0000574522514113E-2"/>
    <n v="1.0000574522514113E-2"/>
    <n v="1.0000574522514113E-2"/>
    <n v="1.0000574522514113E-2"/>
    <n v="1.0000574522514113E-2"/>
    <n v="1.0000574522514113E-2"/>
    <n v="1.0000574522514113E-2"/>
    <n v="1.0000574522514113E-2"/>
    <n v="1.0000574522514113E-2"/>
    <n v="1.0000574522514113E-2"/>
    <n v="1.0000574522514113E-2"/>
    <n v="1.0000574522514113E-2"/>
  </r>
  <r>
    <s v="EL_POR"/>
    <x v="0"/>
    <x v="3"/>
    <s v="ktCO2e"/>
    <x v="0"/>
    <x v="3"/>
    <s v="Porcins"/>
    <x v="1"/>
    <n v="0"/>
    <n v="0"/>
    <n v="0"/>
    <n v="0"/>
    <n v="0"/>
    <n v="0"/>
    <n v="0"/>
    <n v="0"/>
    <n v="0"/>
    <n v="0"/>
    <n v="0"/>
    <n v="0"/>
  </r>
  <r>
    <s v="EL_POR"/>
    <x v="0"/>
    <x v="4"/>
    <s v="ktCO2e"/>
    <x v="0"/>
    <x v="3"/>
    <s v="Porcins"/>
    <x v="1"/>
    <n v="0"/>
    <n v="0"/>
    <n v="0"/>
    <n v="0"/>
    <n v="0"/>
    <n v="0"/>
    <n v="0"/>
    <n v="0"/>
    <n v="0"/>
    <n v="0"/>
    <n v="0"/>
    <n v="0"/>
  </r>
  <r>
    <s v="EL_POR"/>
    <x v="0"/>
    <x v="5"/>
    <s v="kt"/>
    <x v="0"/>
    <x v="3"/>
    <s v="Porcins"/>
    <x v="1"/>
    <n v="0"/>
    <n v="0"/>
    <n v="0"/>
    <n v="0"/>
    <n v="0"/>
    <n v="0"/>
    <n v="0"/>
    <n v="0"/>
    <n v="0"/>
    <n v="0"/>
    <n v="0"/>
    <n v="0"/>
  </r>
  <r>
    <s v="EL_POR"/>
    <x v="0"/>
    <x v="6"/>
    <s v="kt"/>
    <x v="0"/>
    <x v="3"/>
    <s v="Porcins"/>
    <x v="1"/>
    <n v="0"/>
    <n v="0"/>
    <n v="0"/>
    <n v="0"/>
    <n v="0"/>
    <n v="0"/>
    <n v="0"/>
    <n v="0"/>
    <n v="0"/>
    <n v="0"/>
    <n v="0"/>
    <n v="0"/>
  </r>
  <r>
    <s v="EL_VOL"/>
    <x v="0"/>
    <x v="0"/>
    <s v="MtCO2e"/>
    <x v="0"/>
    <x v="3"/>
    <s v="Volailles"/>
    <x v="1"/>
    <n v="0"/>
    <n v="0"/>
    <n v="0"/>
    <n v="0"/>
    <n v="0"/>
    <n v="0"/>
    <n v="0"/>
    <n v="0"/>
    <n v="0"/>
    <n v="0"/>
    <n v="0"/>
    <n v="0"/>
  </r>
  <r>
    <s v="EL_VOL"/>
    <x v="0"/>
    <x v="1"/>
    <s v="kt"/>
    <x v="0"/>
    <x v="3"/>
    <s v="Volailles"/>
    <x v="1"/>
    <n v="0.55996073154596038"/>
    <n v="0.55996073154596038"/>
    <n v="0.55996073154596038"/>
    <n v="0.55996073154596038"/>
    <n v="0.55996073154596038"/>
    <n v="0.55996073154596038"/>
    <n v="0.55996073154596038"/>
    <n v="0.55996073154596038"/>
    <n v="0.55996073154596038"/>
    <n v="0.55996073154596038"/>
    <n v="0.55996073154596038"/>
    <n v="0.55996073154596038"/>
  </r>
  <r>
    <s v="EL_VOL"/>
    <x v="0"/>
    <x v="2"/>
    <s v="kt"/>
    <x v="0"/>
    <x v="3"/>
    <s v="Volailles"/>
    <x v="1"/>
    <n v="1.6322510279958177E-2"/>
    <n v="1.6322510279958177E-2"/>
    <n v="1.6322510279958177E-2"/>
    <n v="1.6322510279958177E-2"/>
    <n v="1.6322510279958177E-2"/>
    <n v="1.6322510279958177E-2"/>
    <n v="1.6322510279958177E-2"/>
    <n v="1.6322510279958177E-2"/>
    <n v="1.6322510279958177E-2"/>
    <n v="1.6322510279958177E-2"/>
    <n v="1.6322510279958177E-2"/>
    <n v="1.6322510279958177E-2"/>
  </r>
  <r>
    <s v="EL_VOL"/>
    <x v="0"/>
    <x v="3"/>
    <s v="ktCO2e"/>
    <x v="0"/>
    <x v="3"/>
    <s v="Volailles"/>
    <x v="1"/>
    <n v="0"/>
    <n v="0"/>
    <n v="0"/>
    <n v="0"/>
    <n v="0"/>
    <n v="0"/>
    <n v="0"/>
    <n v="0"/>
    <n v="0"/>
    <n v="0"/>
    <n v="0"/>
    <n v="0"/>
  </r>
  <r>
    <s v="EL_VOL"/>
    <x v="0"/>
    <x v="4"/>
    <s v="ktCO2e"/>
    <x v="0"/>
    <x v="3"/>
    <s v="Volailles"/>
    <x v="1"/>
    <n v="0"/>
    <n v="0"/>
    <n v="0"/>
    <n v="0"/>
    <n v="0"/>
    <n v="0"/>
    <n v="0"/>
    <n v="0"/>
    <n v="0"/>
    <n v="0"/>
    <n v="0"/>
    <n v="0"/>
  </r>
  <r>
    <s v="EL_VOL"/>
    <x v="0"/>
    <x v="5"/>
    <s v="kt"/>
    <x v="0"/>
    <x v="3"/>
    <s v="Volailles"/>
    <x v="1"/>
    <n v="0"/>
    <n v="0"/>
    <n v="0"/>
    <n v="0"/>
    <n v="0"/>
    <n v="0"/>
    <n v="0"/>
    <n v="0"/>
    <n v="0"/>
    <n v="0"/>
    <n v="0"/>
    <n v="0"/>
  </r>
  <r>
    <s v="EL_VOL"/>
    <x v="0"/>
    <x v="6"/>
    <s v="kt"/>
    <x v="0"/>
    <x v="3"/>
    <s v="Volailles"/>
    <x v="1"/>
    <n v="0"/>
    <n v="0"/>
    <n v="0"/>
    <n v="0"/>
    <n v="0"/>
    <n v="0"/>
    <n v="0"/>
    <n v="0"/>
    <n v="0"/>
    <n v="0"/>
    <n v="0"/>
    <n v="0"/>
  </r>
  <r>
    <s v="EL_AUT"/>
    <x v="0"/>
    <x v="0"/>
    <s v="MtCO2e"/>
    <x v="0"/>
    <x v="3"/>
    <s v="Autres émissions de l'élevage"/>
    <x v="1"/>
    <n v="0"/>
    <n v="0"/>
    <n v="0"/>
    <n v="0"/>
    <n v="0"/>
    <n v="0"/>
    <n v="0"/>
    <n v="0"/>
    <n v="0"/>
    <n v="0"/>
    <n v="0"/>
    <n v="0"/>
  </r>
  <r>
    <s v="EL_AUT"/>
    <x v="0"/>
    <x v="1"/>
    <s v="kt"/>
    <x v="0"/>
    <x v="3"/>
    <s v="Autres émissions de l'élevage"/>
    <x v="1"/>
    <n v="10.314191441391031"/>
    <n v="10.314191441391031"/>
    <n v="10.314191441391031"/>
    <n v="10.314191441391031"/>
    <n v="10.314191441391031"/>
    <n v="10.314191441391031"/>
    <n v="10.314191441391031"/>
    <n v="10.314191441391031"/>
    <n v="10.314191441391031"/>
    <n v="10.314191441391031"/>
    <n v="10.314191441391031"/>
    <n v="10.314191441391031"/>
  </r>
  <r>
    <s v="EL_AUT"/>
    <x v="0"/>
    <x v="2"/>
    <s v="kt"/>
    <x v="0"/>
    <x v="3"/>
    <s v="Autres émissions de l'élevage"/>
    <x v="1"/>
    <n v="0.35460740783350431"/>
    <n v="0.35460740783350431"/>
    <n v="0.35460740783350431"/>
    <n v="0.35460740783350431"/>
    <n v="0.35460740783350431"/>
    <n v="0.35460740783350431"/>
    <n v="0.35460740783350431"/>
    <n v="0.35460740783350431"/>
    <n v="0.35460740783350431"/>
    <n v="0.35460740783350431"/>
    <n v="0.35460740783350431"/>
    <n v="0.35460740783350431"/>
  </r>
  <r>
    <s v="EL_AUT"/>
    <x v="0"/>
    <x v="3"/>
    <s v="ktCO2e"/>
    <x v="0"/>
    <x v="3"/>
    <s v="Autres émissions de l'élevage"/>
    <x v="1"/>
    <n v="2.3817274107506128"/>
    <n v="2.3817274107506128"/>
    <n v="2.3817274107506128"/>
    <n v="2.3817274107506128"/>
    <n v="2.3817274107506128"/>
    <n v="2.3817274107506128"/>
    <n v="2.3817274107506128"/>
    <n v="2.3817274107506128"/>
    <n v="2.3817274107506128"/>
    <n v="2.3817274107506128"/>
    <n v="2.3817274107506128"/>
    <n v="2.3817274107506128"/>
  </r>
  <r>
    <s v="EL_AUT"/>
    <x v="0"/>
    <x v="4"/>
    <s v="ktCO2e"/>
    <x v="0"/>
    <x v="3"/>
    <s v="Autres émissions de l'élevage"/>
    <x v="1"/>
    <n v="0"/>
    <n v="0"/>
    <n v="0"/>
    <n v="0"/>
    <n v="0"/>
    <n v="0"/>
    <n v="0"/>
    <n v="0"/>
    <n v="0"/>
    <n v="0"/>
    <n v="0"/>
    <n v="0"/>
  </r>
  <r>
    <s v="EL_AUT"/>
    <x v="0"/>
    <x v="5"/>
    <s v="kt"/>
    <x v="0"/>
    <x v="3"/>
    <s v="Autres émissions de l'élevage"/>
    <x v="1"/>
    <n v="0"/>
    <n v="0"/>
    <n v="0"/>
    <n v="0"/>
    <n v="0"/>
    <n v="0"/>
    <n v="0"/>
    <n v="0"/>
    <n v="0"/>
    <n v="0"/>
    <n v="0"/>
    <n v="0"/>
  </r>
  <r>
    <s v="EL_AUT"/>
    <x v="0"/>
    <x v="6"/>
    <s v="kt"/>
    <x v="0"/>
    <x v="3"/>
    <s v="Autres émissions de l'élevage"/>
    <x v="1"/>
    <n v="0"/>
    <n v="0"/>
    <n v="0"/>
    <n v="0"/>
    <n v="0"/>
    <n v="0"/>
    <n v="0"/>
    <n v="0"/>
    <n v="0"/>
    <n v="0"/>
    <n v="0"/>
    <n v="0"/>
  </r>
  <r>
    <s v="CU_MIN"/>
    <x v="0"/>
    <x v="0"/>
    <s v="MtCO2e"/>
    <x v="0"/>
    <x v="3"/>
    <s v="Engrais et amendements minéraux"/>
    <x v="1"/>
    <n v="0.17923890908919229"/>
    <n v="0.17923890908919229"/>
    <n v="0.17923890908919229"/>
    <n v="0.17923890908919229"/>
    <n v="0.17923890908919229"/>
    <n v="0.17923890908919229"/>
    <n v="0.17923890908919229"/>
    <n v="0.17923890908919229"/>
    <n v="0.17923890908919229"/>
    <n v="0.17923890908919229"/>
    <n v="0.17923890908919229"/>
    <n v="0.17923890908919229"/>
  </r>
  <r>
    <s v="CU_MIN"/>
    <x v="0"/>
    <x v="1"/>
    <s v="kt"/>
    <x v="0"/>
    <x v="3"/>
    <s v="Engrais et amendements minéraux"/>
    <x v="1"/>
    <n v="0"/>
    <n v="0"/>
    <n v="0"/>
    <n v="0"/>
    <n v="0"/>
    <n v="0"/>
    <n v="0"/>
    <n v="0"/>
    <n v="0"/>
    <n v="0"/>
    <n v="0"/>
    <n v="0"/>
  </r>
  <r>
    <s v="CU_MIN"/>
    <x v="0"/>
    <x v="2"/>
    <s v="kt"/>
    <x v="0"/>
    <x v="3"/>
    <s v="Engrais et amendements minéraux"/>
    <x v="1"/>
    <n v="0"/>
    <n v="3.8171230953398916"/>
    <n v="11.533236976095546"/>
    <n v="12.059587188606521"/>
    <n v="5.5798674179171597"/>
    <n v="1.2363941100662954"/>
    <n v="0"/>
    <n v="0"/>
    <n v="0"/>
    <n v="0"/>
    <n v="0"/>
    <n v="0"/>
  </r>
  <r>
    <s v="CU_MIN"/>
    <x v="0"/>
    <x v="3"/>
    <s v="ktCO2e"/>
    <x v="0"/>
    <x v="3"/>
    <s v="Engrais et amendements minéraux"/>
    <x v="1"/>
    <n v="0"/>
    <n v="0"/>
    <n v="0"/>
    <n v="0"/>
    <n v="0"/>
    <n v="0"/>
    <n v="0"/>
    <n v="0"/>
    <n v="0"/>
    <n v="0"/>
    <n v="0"/>
    <n v="0"/>
  </r>
  <r>
    <s v="CU_MIN"/>
    <x v="0"/>
    <x v="4"/>
    <s v="ktCO2e"/>
    <x v="0"/>
    <x v="3"/>
    <s v="Engrais et amendements minéraux"/>
    <x v="1"/>
    <n v="0"/>
    <n v="0"/>
    <n v="0"/>
    <n v="0"/>
    <n v="0"/>
    <n v="0"/>
    <n v="0"/>
    <n v="0"/>
    <n v="0"/>
    <n v="0"/>
    <n v="0"/>
    <n v="0"/>
  </r>
  <r>
    <s v="CU_MIN"/>
    <x v="0"/>
    <x v="5"/>
    <s v="kt"/>
    <x v="0"/>
    <x v="3"/>
    <s v="Engrais et amendements minéraux"/>
    <x v="1"/>
    <n v="0"/>
    <n v="0"/>
    <n v="0"/>
    <n v="0"/>
    <n v="0"/>
    <n v="0"/>
    <n v="0"/>
    <n v="0"/>
    <n v="0"/>
    <n v="0"/>
    <n v="0"/>
    <n v="0"/>
  </r>
  <r>
    <s v="CU_MIN"/>
    <x v="0"/>
    <x v="6"/>
    <s v="kt"/>
    <x v="0"/>
    <x v="3"/>
    <s v="Engrais et amendements minéraux"/>
    <x v="1"/>
    <n v="0"/>
    <n v="0"/>
    <n v="0"/>
    <n v="0"/>
    <n v="0"/>
    <n v="0"/>
    <n v="0"/>
    <n v="0"/>
    <n v="0"/>
    <n v="0"/>
    <n v="0"/>
    <n v="0"/>
  </r>
  <r>
    <s v="CU_ORG"/>
    <x v="0"/>
    <x v="0"/>
    <s v="MtCO2e"/>
    <x v="0"/>
    <x v="3"/>
    <s v="Engrais et amendements organiques"/>
    <x v="1"/>
    <n v="0"/>
    <n v="0"/>
    <n v="0"/>
    <n v="0"/>
    <n v="0"/>
    <n v="0"/>
    <n v="0"/>
    <n v="0"/>
    <n v="0"/>
    <n v="0"/>
    <n v="0"/>
    <n v="0"/>
  </r>
  <r>
    <s v="CU_ORG"/>
    <x v="0"/>
    <x v="1"/>
    <s v="kt"/>
    <x v="0"/>
    <x v="3"/>
    <s v="Engrais et amendements organiques"/>
    <x v="1"/>
    <n v="0"/>
    <n v="0"/>
    <n v="0"/>
    <n v="0"/>
    <n v="0"/>
    <n v="0"/>
    <n v="0"/>
    <n v="0"/>
    <n v="0"/>
    <n v="0"/>
    <n v="0"/>
    <n v="0"/>
  </r>
  <r>
    <s v="CU_ORG"/>
    <x v="0"/>
    <x v="2"/>
    <s v="kt"/>
    <x v="0"/>
    <x v="3"/>
    <s v="Engrais et amendements organiques"/>
    <x v="1"/>
    <n v="0.58561566876555737"/>
    <n v="1.6222075033967318"/>
    <n v="0.83504965025878819"/>
    <n v="0.24140785410349139"/>
    <n v="2.0795457380777427E-2"/>
    <n v="2.0795457380777427E-2"/>
    <n v="2.0795457380777427E-2"/>
    <n v="0.70208435628789967"/>
    <n v="0.33532922514296026"/>
    <n v="0.72559359349107355"/>
    <n v="0.41860375086005058"/>
    <n v="2.0795457380777427E-2"/>
  </r>
  <r>
    <s v="CU_ORG"/>
    <x v="0"/>
    <x v="3"/>
    <s v="ktCO2e"/>
    <x v="0"/>
    <x v="3"/>
    <s v="Engrais et amendements organiques"/>
    <x v="1"/>
    <n v="0"/>
    <n v="0"/>
    <n v="0"/>
    <n v="0"/>
    <n v="0"/>
    <n v="0"/>
    <n v="0"/>
    <n v="0"/>
    <n v="0"/>
    <n v="0"/>
    <n v="0"/>
    <n v="0"/>
  </r>
  <r>
    <s v="CU_ORG"/>
    <x v="0"/>
    <x v="4"/>
    <s v="ktCO2e"/>
    <x v="0"/>
    <x v="3"/>
    <s v="Engrais et amendements organiques"/>
    <x v="1"/>
    <n v="0"/>
    <n v="0"/>
    <n v="0"/>
    <n v="0"/>
    <n v="0"/>
    <n v="0"/>
    <n v="0"/>
    <n v="0"/>
    <n v="0"/>
    <n v="0"/>
    <n v="0"/>
    <n v="0"/>
  </r>
  <r>
    <s v="CU_ORG"/>
    <x v="0"/>
    <x v="5"/>
    <s v="kt"/>
    <x v="0"/>
    <x v="3"/>
    <s v="Engrais et amendements organiques"/>
    <x v="1"/>
    <n v="0"/>
    <n v="0"/>
    <n v="0"/>
    <n v="0"/>
    <n v="0"/>
    <n v="0"/>
    <n v="0"/>
    <n v="0"/>
    <n v="0"/>
    <n v="0"/>
    <n v="0"/>
    <n v="0"/>
  </r>
  <r>
    <s v="CU_ORG"/>
    <x v="0"/>
    <x v="6"/>
    <s v="kt"/>
    <x v="0"/>
    <x v="3"/>
    <s v="Engrais et amendements organiques"/>
    <x v="1"/>
    <n v="0"/>
    <n v="0"/>
    <n v="0"/>
    <n v="0"/>
    <n v="0"/>
    <n v="0"/>
    <n v="0"/>
    <n v="0"/>
    <n v="0"/>
    <n v="0"/>
    <n v="0"/>
    <n v="0"/>
  </r>
  <r>
    <s v="CU_PAT"/>
    <x v="0"/>
    <x v="0"/>
    <s v="MtCO2e"/>
    <x v="0"/>
    <x v="3"/>
    <s v="Pâture"/>
    <x v="1"/>
    <n v="0"/>
    <n v="0"/>
    <n v="0"/>
    <n v="0"/>
    <n v="0"/>
    <n v="0"/>
    <n v="0"/>
    <n v="0"/>
    <n v="0"/>
    <n v="0"/>
    <n v="0"/>
    <n v="0"/>
  </r>
  <r>
    <s v="CU_PAT"/>
    <x v="0"/>
    <x v="1"/>
    <s v="kt"/>
    <x v="0"/>
    <x v="3"/>
    <s v="Pâture"/>
    <x v="1"/>
    <n v="0"/>
    <n v="0"/>
    <n v="0"/>
    <n v="0"/>
    <n v="0"/>
    <n v="0"/>
    <n v="0"/>
    <n v="0"/>
    <n v="0"/>
    <n v="0"/>
    <n v="0"/>
    <n v="0"/>
  </r>
  <r>
    <s v="CU_PAT"/>
    <x v="0"/>
    <x v="2"/>
    <s v="kt"/>
    <x v="0"/>
    <x v="3"/>
    <s v="Pâture"/>
    <x v="1"/>
    <n v="4.938846379596401E-2"/>
    <n v="6.2459607993467017E-2"/>
    <n v="0.39565729821036394"/>
    <n v="0.69964527928844478"/>
    <n v="0.73480068793009956"/>
    <n v="0.73076646070892604"/>
    <n v="0.72903750618556606"/>
    <n v="0.72702039257497919"/>
    <n v="0.70819399887616952"/>
    <n v="0.61780809851606822"/>
    <n v="0.33656002120014877"/>
    <n v="6.0914827285031142E-2"/>
  </r>
  <r>
    <s v="CU_PAT"/>
    <x v="0"/>
    <x v="3"/>
    <s v="ktCO2e"/>
    <x v="0"/>
    <x v="3"/>
    <s v="Pâture"/>
    <x v="1"/>
    <n v="0"/>
    <n v="0"/>
    <n v="0"/>
    <n v="0"/>
    <n v="0"/>
    <n v="0"/>
    <n v="0"/>
    <n v="0"/>
    <n v="0"/>
    <n v="0"/>
    <n v="0"/>
    <n v="0"/>
  </r>
  <r>
    <s v="CU_PAT"/>
    <x v="0"/>
    <x v="4"/>
    <s v="ktCO2e"/>
    <x v="0"/>
    <x v="3"/>
    <s v="Pâture"/>
    <x v="1"/>
    <n v="0"/>
    <n v="0"/>
    <n v="0"/>
    <n v="0"/>
    <n v="0"/>
    <n v="0"/>
    <n v="0"/>
    <n v="0"/>
    <n v="0"/>
    <n v="0"/>
    <n v="0"/>
    <n v="0"/>
  </r>
  <r>
    <s v="CU_PAT"/>
    <x v="0"/>
    <x v="5"/>
    <s v="kt"/>
    <x v="0"/>
    <x v="3"/>
    <s v="Pâture"/>
    <x v="1"/>
    <n v="0"/>
    <n v="0"/>
    <n v="0"/>
    <n v="0"/>
    <n v="0"/>
    <n v="0"/>
    <n v="0"/>
    <n v="0"/>
    <n v="0"/>
    <n v="0"/>
    <n v="0"/>
    <n v="0"/>
  </r>
  <r>
    <s v="CU_PAT"/>
    <x v="0"/>
    <x v="6"/>
    <s v="kt"/>
    <x v="0"/>
    <x v="3"/>
    <s v="Pâture"/>
    <x v="1"/>
    <n v="0"/>
    <n v="0"/>
    <n v="0"/>
    <n v="0"/>
    <n v="0"/>
    <n v="0"/>
    <n v="0"/>
    <n v="0"/>
    <n v="0"/>
    <n v="0"/>
    <n v="0"/>
    <n v="0"/>
  </r>
  <r>
    <s v="CU_BRU"/>
    <x v="0"/>
    <x v="0"/>
    <s v="MtCO2e"/>
    <x v="0"/>
    <x v="3"/>
    <s v="Brûlage de résidus agricoles"/>
    <x v="1"/>
    <n v="0"/>
    <n v="0"/>
    <n v="0"/>
    <n v="0"/>
    <n v="0"/>
    <n v="0"/>
    <n v="0"/>
    <n v="0"/>
    <n v="0"/>
    <n v="0"/>
    <n v="0"/>
    <n v="0"/>
  </r>
  <r>
    <s v="CU_BRU"/>
    <x v="0"/>
    <x v="1"/>
    <s v="kt"/>
    <x v="0"/>
    <x v="3"/>
    <s v="Brûlage de résidus agricoles"/>
    <x v="1"/>
    <n v="8.1017274789303956E-2"/>
    <n v="8.1017274789303956E-2"/>
    <n v="5.6802287779061891E-2"/>
    <n v="8.3723137585778075E-3"/>
    <n v="8.3723137585778075E-3"/>
    <n v="8.3723137585778075E-3"/>
    <n v="1.2770384506685484E-2"/>
    <n v="2.5306580462572954E-2"/>
    <n v="6.8017373484577648E-2"/>
    <n v="7.9624277945201494E-2"/>
    <n v="0.10415411944332034"/>
    <n v="5.6802287779061891E-2"/>
  </r>
  <r>
    <s v="CU_BRU"/>
    <x v="0"/>
    <x v="2"/>
    <s v="kt"/>
    <x v="0"/>
    <x v="3"/>
    <s v="Brûlage de résidus agricoles"/>
    <x v="1"/>
    <n v="2.1004478649078798E-3"/>
    <n v="2.1004478649078798E-3"/>
    <n v="1.4726519053830862E-3"/>
    <n v="2.170599863334987E-4"/>
    <n v="2.170599863334987E-4"/>
    <n v="2.170599863334987E-4"/>
    <n v="3.3108404276592003E-4"/>
    <n v="6.5609653051115085E-4"/>
    <n v="1.7634133866371983E-3"/>
    <n v="2.0643331319126317E-3"/>
    <n v="2.7002919855675638E-3"/>
    <n v="1.4726519053830862E-3"/>
  </r>
  <r>
    <s v="CU_BRU"/>
    <x v="0"/>
    <x v="3"/>
    <s v="ktCO2e"/>
    <x v="0"/>
    <x v="3"/>
    <s v="Brûlage de résidus agricoles"/>
    <x v="1"/>
    <n v="0"/>
    <n v="0"/>
    <n v="0"/>
    <n v="0"/>
    <n v="0"/>
    <n v="0"/>
    <n v="0"/>
    <n v="0"/>
    <n v="0"/>
    <n v="0"/>
    <n v="0"/>
    <n v="0"/>
  </r>
  <r>
    <s v="CU_BRU"/>
    <x v="0"/>
    <x v="4"/>
    <s v="ktCO2e"/>
    <x v="0"/>
    <x v="3"/>
    <s v="Brûlage de résidus agricoles"/>
    <x v="1"/>
    <n v="0"/>
    <n v="0"/>
    <n v="0"/>
    <n v="0"/>
    <n v="0"/>
    <n v="0"/>
    <n v="0"/>
    <n v="0"/>
    <n v="0"/>
    <n v="0"/>
    <n v="0"/>
    <n v="0"/>
  </r>
  <r>
    <s v="CU_BRU"/>
    <x v="0"/>
    <x v="5"/>
    <s v="kt"/>
    <x v="0"/>
    <x v="3"/>
    <s v="Brûlage de résidus agricoles"/>
    <x v="1"/>
    <n v="0"/>
    <n v="0"/>
    <n v="0"/>
    <n v="0"/>
    <n v="0"/>
    <n v="0"/>
    <n v="0"/>
    <n v="0"/>
    <n v="0"/>
    <n v="0"/>
    <n v="0"/>
    <n v="0"/>
  </r>
  <r>
    <s v="CU_BRU"/>
    <x v="0"/>
    <x v="6"/>
    <s v="kt"/>
    <x v="0"/>
    <x v="3"/>
    <s v="Brûlage de résidus agricoles"/>
    <x v="1"/>
    <n v="0"/>
    <n v="0"/>
    <n v="0"/>
    <n v="0"/>
    <n v="0"/>
    <n v="0"/>
    <n v="0"/>
    <n v="0"/>
    <n v="0"/>
    <n v="0"/>
    <n v="0"/>
    <n v="0"/>
  </r>
  <r>
    <s v="CU_AUT"/>
    <x v="0"/>
    <x v="0"/>
    <s v="MtCO2e"/>
    <x v="0"/>
    <x v="3"/>
    <s v="Autres émissions des cultures"/>
    <x v="1"/>
    <n v="0"/>
    <n v="0"/>
    <n v="0"/>
    <n v="0"/>
    <n v="0"/>
    <n v="0"/>
    <n v="0"/>
    <n v="0"/>
    <n v="0"/>
    <n v="0"/>
    <n v="0"/>
    <n v="0"/>
  </r>
  <r>
    <s v="CU_AUT"/>
    <x v="0"/>
    <x v="1"/>
    <s v="kt"/>
    <x v="0"/>
    <x v="3"/>
    <s v="Autres émissions des cultures"/>
    <x v="1"/>
    <n v="0.15219279681602416"/>
    <n v="0.15219279681602416"/>
    <n v="0.15219279681602416"/>
    <n v="0.15219279681602416"/>
    <n v="0.15219279681602416"/>
    <n v="0.15219279681602416"/>
    <n v="0.15219279681602416"/>
    <n v="0.15219279681602416"/>
    <n v="0.15219279681602416"/>
    <n v="0.15219279681602416"/>
    <n v="0.15219279681602416"/>
    <n v="0.15219279681602416"/>
  </r>
  <r>
    <s v="CU_AUT"/>
    <x v="0"/>
    <x v="2"/>
    <s v="kt"/>
    <x v="0"/>
    <x v="3"/>
    <s v="Autres émissions des cultures"/>
    <x v="1"/>
    <n v="2.3993040886203874"/>
    <n v="2.3993040886203874"/>
    <n v="2.3993040886203874"/>
    <n v="2.3993040886203874"/>
    <n v="2.3993040886203874"/>
    <n v="2.3993040886203874"/>
    <n v="2.3993040886203874"/>
    <n v="2.3993040886203874"/>
    <n v="2.3993040886203874"/>
    <n v="2.3993040886203874"/>
    <n v="2.3993040886203874"/>
    <n v="2.3993040886203874"/>
  </r>
  <r>
    <s v="CU_AUT"/>
    <x v="0"/>
    <x v="3"/>
    <s v="ktCO2e"/>
    <x v="0"/>
    <x v="3"/>
    <s v="Autres émissions des cultures"/>
    <x v="1"/>
    <n v="0"/>
    <n v="0"/>
    <n v="0"/>
    <n v="0"/>
    <n v="0"/>
    <n v="0"/>
    <n v="0"/>
    <n v="0"/>
    <n v="0"/>
    <n v="0"/>
    <n v="0"/>
    <n v="0"/>
  </r>
  <r>
    <s v="CU_AUT"/>
    <x v="0"/>
    <x v="4"/>
    <s v="ktCO2e"/>
    <x v="0"/>
    <x v="3"/>
    <s v="Autres émissions des cultures"/>
    <x v="1"/>
    <n v="0"/>
    <n v="0"/>
    <n v="0"/>
    <n v="0"/>
    <n v="0"/>
    <n v="0"/>
    <n v="0"/>
    <n v="0"/>
    <n v="0"/>
    <n v="0"/>
    <n v="0"/>
    <n v="0"/>
  </r>
  <r>
    <s v="CU_AUT"/>
    <x v="0"/>
    <x v="5"/>
    <s v="kt"/>
    <x v="0"/>
    <x v="3"/>
    <s v="Autres émissions des cultures"/>
    <x v="1"/>
    <n v="0"/>
    <n v="0"/>
    <n v="0"/>
    <n v="0"/>
    <n v="0"/>
    <n v="0"/>
    <n v="0"/>
    <n v="0"/>
    <n v="0"/>
    <n v="0"/>
    <n v="0"/>
    <n v="0"/>
  </r>
  <r>
    <s v="CU_AUT"/>
    <x v="0"/>
    <x v="6"/>
    <s v="kt"/>
    <x v="0"/>
    <x v="3"/>
    <s v="Autres émissions des cultures"/>
    <x v="1"/>
    <n v="0"/>
    <n v="0"/>
    <n v="0"/>
    <n v="0"/>
    <n v="0"/>
    <n v="0"/>
    <n v="0"/>
    <n v="0"/>
    <n v="0"/>
    <n v="0"/>
    <n v="0"/>
    <n v="0"/>
  </r>
  <r>
    <s v="AG_ENE"/>
    <x v="0"/>
    <x v="0"/>
    <s v="MtCO2e"/>
    <x v="0"/>
    <x v="3"/>
    <s v="Engins, moteurs et chaudières en agriculture"/>
    <x v="1"/>
    <n v="0.69354668506438222"/>
    <n v="0.69025457380157029"/>
    <n v="0.90148088899389989"/>
    <n v="0.88160191210689631"/>
    <n v="0.85176471066856618"/>
    <n v="0.78315332071326171"/>
    <n v="0.84139338870212788"/>
    <n v="0.66122412978966583"/>
    <n v="0.86186356982005119"/>
    <n v="0.89567962912493382"/>
    <n v="0.85362440624278835"/>
    <n v="0.65925895236868493"/>
  </r>
  <r>
    <s v="AG_ENE"/>
    <x v="0"/>
    <x v="1"/>
    <s v="kt"/>
    <x v="0"/>
    <x v="3"/>
    <s v="Engins, moteurs et chaudières en agriculture"/>
    <x v="1"/>
    <n v="3.84560979601535E-2"/>
    <n v="3.4971142131000214E-2"/>
    <n v="3.4394666450911333E-2"/>
    <n v="2.2246911381186105E-2"/>
    <n v="2.4594071942830746E-2"/>
    <n v="2.8433340282590869E-2"/>
    <n v="3.1925604375691995E-2"/>
    <n v="2.8005371696982129E-2"/>
    <n v="3.0835866173017319E-2"/>
    <n v="3.5830253496375433E-2"/>
    <n v="3.1057523447473027E-2"/>
    <n v="3.6794890439159809E-2"/>
  </r>
  <r>
    <s v="AG_ENE"/>
    <x v="0"/>
    <x v="2"/>
    <s v="kt"/>
    <x v="0"/>
    <x v="3"/>
    <s v="Engins, moteurs et chaudières en agriculture"/>
    <x v="1"/>
    <n v="0.21159829554435267"/>
    <n v="0.22159931512252523"/>
    <n v="0.31226323369382142"/>
    <n v="0.3298000497613513"/>
    <n v="0.32253397886364865"/>
    <n v="0.29349970159463379"/>
    <n v="0.31741088356451269"/>
    <n v="0.24668326295906304"/>
    <n v="0.32217388758305737"/>
    <n v="0.31560389402743205"/>
    <n v="0.29727129053561863"/>
    <n v="0.20110637641386678"/>
  </r>
  <r>
    <s v="AG_ENE"/>
    <x v="0"/>
    <x v="3"/>
    <s v="ktCO2e"/>
    <x v="0"/>
    <x v="3"/>
    <s v="Engins, moteurs et chaudières en agriculture"/>
    <x v="1"/>
    <n v="0"/>
    <n v="0"/>
    <n v="0"/>
    <n v="0"/>
    <n v="0"/>
    <n v="0"/>
    <n v="0"/>
    <n v="0"/>
    <n v="0"/>
    <n v="0"/>
    <n v="0"/>
    <n v="0"/>
  </r>
  <r>
    <s v="AG_ENE"/>
    <x v="0"/>
    <x v="4"/>
    <s v="ktCO2e"/>
    <x v="0"/>
    <x v="3"/>
    <s v="Engins, moteurs et chaudières en agriculture"/>
    <x v="1"/>
    <n v="0"/>
    <n v="0"/>
    <n v="0"/>
    <n v="0"/>
    <n v="0"/>
    <n v="0"/>
    <n v="0"/>
    <n v="0"/>
    <n v="0"/>
    <n v="0"/>
    <n v="0"/>
    <n v="0"/>
  </r>
  <r>
    <s v="AG_ENE"/>
    <x v="0"/>
    <x v="5"/>
    <s v="kt"/>
    <x v="0"/>
    <x v="3"/>
    <s v="Engins, moteurs et chaudières en agriculture"/>
    <x v="1"/>
    <n v="0"/>
    <n v="0"/>
    <n v="0"/>
    <n v="0"/>
    <n v="0"/>
    <n v="0"/>
    <n v="0"/>
    <n v="0"/>
    <n v="0"/>
    <n v="0"/>
    <n v="0"/>
    <n v="0"/>
  </r>
  <r>
    <s v="AG_ENE"/>
    <x v="0"/>
    <x v="6"/>
    <s v="kt"/>
    <x v="0"/>
    <x v="3"/>
    <s v="Engins, moteurs et chaudières en agriculture"/>
    <x v="1"/>
    <n v="0"/>
    <n v="0"/>
    <n v="0"/>
    <n v="0"/>
    <n v="0"/>
    <n v="0"/>
    <n v="0"/>
    <n v="0"/>
    <n v="0"/>
    <n v="0"/>
    <n v="0"/>
    <n v="0"/>
  </r>
  <r>
    <s v="VP_DIE"/>
    <x v="0"/>
    <x v="0"/>
    <s v="MtCO2e"/>
    <x v="0"/>
    <x v="4"/>
    <s v="VP diesel"/>
    <x v="1"/>
    <n v="3.6648083558712408"/>
    <n v="3.4832654553275297"/>
    <n v="2.8377891124669774"/>
    <n v="1.5320633658997209"/>
    <n v="2.4551292779223854"/>
    <n v="3.4340377954058714"/>
    <n v="4.0069824375387277"/>
    <n v="3.4530457277841906"/>
    <n v="3.7342714077219954"/>
    <n v="3.7696187046526135"/>
    <n v="2.8459649184326805"/>
    <n v="3.4940363448445977"/>
  </r>
  <r>
    <s v="VP_DIE"/>
    <x v="0"/>
    <x v="1"/>
    <s v="kt"/>
    <x v="0"/>
    <x v="4"/>
    <s v="VP diesel"/>
    <x v="1"/>
    <n v="2.0528934817991725E-2"/>
    <n v="1.9512968829609914E-2"/>
    <n v="1.5900698624124767E-2"/>
    <n v="8.593483939916392E-3"/>
    <n v="1.3759224758428149E-2"/>
    <n v="1.9237476766751804E-2"/>
    <n v="2.2443838832628456E-2"/>
    <n v="1.9343850592156146E-2"/>
    <n v="2.0917669920924479E-2"/>
    <n v="2.1115483503031999E-2"/>
    <n v="1.5946452772394336E-2"/>
    <n v="1.957324580756491E-2"/>
  </r>
  <r>
    <s v="VP_DIE"/>
    <x v="0"/>
    <x v="2"/>
    <s v="kt"/>
    <x v="0"/>
    <x v="4"/>
    <s v="VP diesel"/>
    <x v="1"/>
    <n v="0.18430627797161939"/>
    <n v="0.17517268882418738"/>
    <n v="0.14269818443751875"/>
    <n v="7.7005929479314769E-2"/>
    <n v="0.12344621864052459"/>
    <n v="0.17269600028904039"/>
    <n v="0.20152136856172598"/>
    <n v="0.1736523067288174"/>
    <n v="0.18780102755770309"/>
    <n v="0.1895793823524631"/>
    <n v="0.14310951670342514"/>
    <n v="0.17571458211390922"/>
  </r>
  <r>
    <s v="VP_DIE"/>
    <x v="0"/>
    <x v="3"/>
    <s v="ktCO2e"/>
    <x v="0"/>
    <x v="4"/>
    <s v="VP diesel"/>
    <x v="1"/>
    <n v="31.845917084383899"/>
    <n v="31.845917084383899"/>
    <n v="31.845917084383899"/>
    <n v="31.845917084383899"/>
    <n v="31.845917084383899"/>
    <n v="95.537751253151683"/>
    <n v="95.537751253151683"/>
    <n v="95.537751253151683"/>
    <n v="31.845917084383899"/>
    <n v="31.845917084383899"/>
    <n v="31.845917084383899"/>
    <n v="31.845917084383899"/>
  </r>
  <r>
    <s v="VP_DIE"/>
    <x v="0"/>
    <x v="4"/>
    <s v="ktCO2e"/>
    <x v="0"/>
    <x v="4"/>
    <s v="VP diesel"/>
    <x v="1"/>
    <n v="0"/>
    <n v="0"/>
    <n v="0"/>
    <n v="0"/>
    <n v="0"/>
    <n v="0"/>
    <n v="0"/>
    <n v="0"/>
    <n v="0"/>
    <n v="0"/>
    <n v="0"/>
    <n v="0"/>
  </r>
  <r>
    <s v="VP_DIE"/>
    <x v="0"/>
    <x v="5"/>
    <s v="kt"/>
    <x v="0"/>
    <x v="4"/>
    <s v="VP diesel"/>
    <x v="1"/>
    <n v="0"/>
    <n v="0"/>
    <n v="0"/>
    <n v="0"/>
    <n v="0"/>
    <n v="0"/>
    <n v="0"/>
    <n v="0"/>
    <n v="0"/>
    <n v="0"/>
    <n v="0"/>
    <n v="0"/>
  </r>
  <r>
    <s v="VP_DIE"/>
    <x v="0"/>
    <x v="6"/>
    <s v="kt"/>
    <x v="0"/>
    <x v="4"/>
    <s v="VP diesel"/>
    <x v="1"/>
    <n v="0"/>
    <n v="0"/>
    <n v="0"/>
    <n v="0"/>
    <n v="0"/>
    <n v="0"/>
    <n v="0"/>
    <n v="0"/>
    <n v="0"/>
    <n v="0"/>
    <n v="0"/>
    <n v="0"/>
  </r>
  <r>
    <s v="VP_ESS"/>
    <x v="0"/>
    <x v="0"/>
    <s v="MtCO2e"/>
    <x v="0"/>
    <x v="4"/>
    <s v="VP essence"/>
    <x v="1"/>
    <n v="1.7763660900153735"/>
    <n v="1.6740529885398276"/>
    <n v="1.3677516867267492"/>
    <n v="0.5698681201810194"/>
    <n v="1.1190957975269924"/>
    <n v="1.803484954048177"/>
    <n v="2.2230955200293168"/>
    <n v="2.0726194761576582"/>
    <n v="1.9206597634630951"/>
    <n v="1.8859148917199873"/>
    <n v="1.1202492061734655"/>
    <n v="1.7257662278325685"/>
  </r>
  <r>
    <s v="VP_ESS"/>
    <x v="0"/>
    <x v="1"/>
    <s v="kt"/>
    <x v="0"/>
    <x v="4"/>
    <s v="VP essence"/>
    <x v="1"/>
    <n v="0.26179140936158651"/>
    <n v="0.24670834461134059"/>
    <n v="0.20155320512575364"/>
    <n v="8.3928684670347503E-2"/>
    <n v="0.16489619030320601"/>
    <n v="0.26578929014382097"/>
    <n v="0.32764855592019443"/>
    <n v="0.30546527850660193"/>
    <n v="0.28306327765875672"/>
    <n v="0.27794116580130762"/>
    <n v="0.16506622656491005"/>
    <n v="0.25433194437958528"/>
  </r>
  <r>
    <s v="VP_ESS"/>
    <x v="0"/>
    <x v="2"/>
    <s v="kt"/>
    <x v="0"/>
    <x v="4"/>
    <s v="VP essence"/>
    <x v="1"/>
    <n v="2.5607945469260773E-2"/>
    <n v="2.4134081057615876E-2"/>
    <n v="1.9721678525857031E-2"/>
    <n v="8.2278211761301779E-3"/>
    <n v="1.6139683057514863E-2"/>
    <n v="2.5998604417193646E-2"/>
    <n v="3.2043275832980903E-2"/>
    <n v="2.9875603436493516E-2"/>
    <n v="2.7686558149875654E-2"/>
    <n v="2.718604326751161E-2"/>
    <n v="1.6156298407177843E-2"/>
    <n v="2.4879032602483909E-2"/>
  </r>
  <r>
    <s v="VP_ESS"/>
    <x v="0"/>
    <x v="3"/>
    <s v="ktCO2e"/>
    <x v="0"/>
    <x v="4"/>
    <s v="VP essence"/>
    <x v="1"/>
    <n v="43.336026018927711"/>
    <n v="43.336026018927711"/>
    <n v="43.336026018927711"/>
    <n v="43.336026018927711"/>
    <n v="43.336026018927711"/>
    <n v="130.00807805678312"/>
    <n v="130.00807805678312"/>
    <n v="130.00807805678312"/>
    <n v="43.336026018927711"/>
    <n v="43.336026018927711"/>
    <n v="43.336026018927711"/>
    <n v="43.336026018927711"/>
  </r>
  <r>
    <s v="VP_ESS"/>
    <x v="0"/>
    <x v="4"/>
    <s v="ktCO2e"/>
    <x v="0"/>
    <x v="4"/>
    <s v="VP essence"/>
    <x v="1"/>
    <n v="0"/>
    <n v="0"/>
    <n v="0"/>
    <n v="0"/>
    <n v="0"/>
    <n v="0"/>
    <n v="0"/>
    <n v="0"/>
    <n v="0"/>
    <n v="0"/>
    <n v="0"/>
    <n v="0"/>
  </r>
  <r>
    <s v="VP_ESS"/>
    <x v="0"/>
    <x v="5"/>
    <s v="kt"/>
    <x v="0"/>
    <x v="4"/>
    <s v="VP essence"/>
    <x v="1"/>
    <n v="0"/>
    <n v="0"/>
    <n v="0"/>
    <n v="0"/>
    <n v="0"/>
    <n v="0"/>
    <n v="0"/>
    <n v="0"/>
    <n v="0"/>
    <n v="0"/>
    <n v="0"/>
    <n v="0"/>
  </r>
  <r>
    <s v="VP_ESS"/>
    <x v="0"/>
    <x v="6"/>
    <s v="kt"/>
    <x v="0"/>
    <x v="4"/>
    <s v="VP essence"/>
    <x v="1"/>
    <n v="0"/>
    <n v="0"/>
    <n v="0"/>
    <n v="0"/>
    <n v="0"/>
    <n v="0"/>
    <n v="0"/>
    <n v="0"/>
    <n v="0"/>
    <n v="0"/>
    <n v="0"/>
    <n v="0"/>
  </r>
  <r>
    <s v="VP_GPL"/>
    <x v="0"/>
    <x v="0"/>
    <s v="MtCO2e"/>
    <x v="0"/>
    <x v="4"/>
    <s v="VP GPL"/>
    <x v="1"/>
    <n v="2.8974930312906711E-3"/>
    <n v="2.4717170377161449E-3"/>
    <n v="2.3876823021422243E-3"/>
    <n v="1.5515219402456569E-3"/>
    <n v="1.2831710179796061E-3"/>
    <n v="1.3841159012207688E-3"/>
    <n v="1.420811069088047E-3"/>
    <n v="1.2725855898845053E-3"/>
    <n v="1.6195311043162692E-3"/>
    <n v="2.4270754273095075E-3"/>
    <n v="2.1993118080320543E-3"/>
    <n v="2.7977423258708223E-3"/>
  </r>
  <r>
    <s v="VP_GPL"/>
    <x v="0"/>
    <x v="1"/>
    <s v="kt"/>
    <x v="0"/>
    <x v="4"/>
    <s v="VP GPL"/>
    <x v="1"/>
    <n v="2.9806400540166249E-5"/>
    <n v="2.5433266416710519E-5"/>
    <n v="2.4570147839712677E-5"/>
    <n v="1.5981966574272405E-5"/>
    <n v="1.3225741251725967E-5"/>
    <n v="1.4262543514305655E-5"/>
    <n v="1.4639438626261377E-5"/>
    <n v="1.311701859588659E-5"/>
    <n v="1.6680486924393644E-5"/>
    <n v="2.4974753600719386E-5"/>
    <n v="2.2635399408431729E-5"/>
    <n v="2.878186364683864E-5"/>
  </r>
  <r>
    <s v="VP_GPL"/>
    <x v="0"/>
    <x v="2"/>
    <s v="kt"/>
    <x v="0"/>
    <x v="4"/>
    <s v="VP GPL"/>
    <x v="1"/>
    <n v="3.5218569317169478E-5"/>
    <n v="3.0046250098456674E-5"/>
    <n v="2.9025397621079143E-5"/>
    <n v="1.8867736374246889E-5"/>
    <n v="1.5607814129821316E-5"/>
    <n v="1.6834090781155341E-5"/>
    <n v="1.7279863029610194E-5"/>
    <n v="1.547922253705692E-5"/>
    <n v="1.9693910493219264E-5"/>
    <n v="2.9503944606965596E-5"/>
    <n v="2.6737076199420785E-5"/>
    <n v="3.4006799516829768E-5"/>
  </r>
  <r>
    <s v="VP_GPL"/>
    <x v="0"/>
    <x v="3"/>
    <s v="ktCO2e"/>
    <x v="0"/>
    <x v="4"/>
    <s v="VP GPL"/>
    <x v="1"/>
    <n v="3.5279965334009074E-2"/>
    <n v="3.5279965334009074E-2"/>
    <n v="3.5279965334009074E-2"/>
    <n v="3.5279965334009074E-2"/>
    <n v="3.5279965334009074E-2"/>
    <n v="0.10583989600202721"/>
    <n v="0.10583989600202721"/>
    <n v="0.10583989600202721"/>
    <n v="3.5279965334009074E-2"/>
    <n v="3.5279965334009074E-2"/>
    <n v="3.5279965334009074E-2"/>
    <n v="3.5279965334009074E-2"/>
  </r>
  <r>
    <s v="VP_GPL"/>
    <x v="0"/>
    <x v="4"/>
    <s v="ktCO2e"/>
    <x v="0"/>
    <x v="4"/>
    <s v="VP GPL"/>
    <x v="1"/>
    <n v="0"/>
    <n v="0"/>
    <n v="0"/>
    <n v="0"/>
    <n v="0"/>
    <n v="0"/>
    <n v="0"/>
    <n v="0"/>
    <n v="0"/>
    <n v="0"/>
    <n v="0"/>
    <n v="0"/>
  </r>
  <r>
    <s v="VP_GPL"/>
    <x v="0"/>
    <x v="5"/>
    <s v="kt"/>
    <x v="0"/>
    <x v="4"/>
    <s v="VP GPL"/>
    <x v="1"/>
    <n v="0"/>
    <n v="0"/>
    <n v="0"/>
    <n v="0"/>
    <n v="0"/>
    <n v="0"/>
    <n v="0"/>
    <n v="0"/>
    <n v="0"/>
    <n v="0"/>
    <n v="0"/>
    <n v="0"/>
  </r>
  <r>
    <s v="VP_GPL"/>
    <x v="0"/>
    <x v="6"/>
    <s v="kt"/>
    <x v="0"/>
    <x v="4"/>
    <s v="VP GPL"/>
    <x v="1"/>
    <n v="0"/>
    <n v="0"/>
    <n v="0"/>
    <n v="0"/>
    <n v="0"/>
    <n v="0"/>
    <n v="0"/>
    <n v="0"/>
    <n v="0"/>
    <n v="0"/>
    <n v="0"/>
    <n v="0"/>
  </r>
  <r>
    <s v="VP_GNV"/>
    <x v="0"/>
    <x v="0"/>
    <s v="MtCO2e"/>
    <x v="0"/>
    <x v="4"/>
    <s v="VP GNV"/>
    <x v="1"/>
    <n v="4.1370390980087122E-4"/>
    <n v="4.1370390980087122E-4"/>
    <n v="4.1370390980087122E-4"/>
    <n v="4.1370390980087122E-4"/>
    <n v="4.1370390980087122E-4"/>
    <n v="4.1370390980087122E-4"/>
    <n v="4.1370390980087122E-4"/>
    <n v="4.1370390980087122E-4"/>
    <n v="4.1370390980087122E-4"/>
    <n v="4.1370390980087122E-4"/>
    <n v="4.1370390980087122E-4"/>
    <n v="4.1370390980087122E-4"/>
  </r>
  <r>
    <s v="VP_GNV"/>
    <x v="0"/>
    <x v="1"/>
    <s v="kt"/>
    <x v="0"/>
    <x v="4"/>
    <s v="VP GNV"/>
    <x v="1"/>
    <n v="3.0226305576790553E-4"/>
    <n v="3.0223155104572649E-4"/>
    <n v="3.0243015087103384E-4"/>
    <n v="3.0245562589864718E-4"/>
    <n v="3.0248512648165822E-4"/>
    <n v="3.0249124256153287E-4"/>
    <n v="3.0257304081059052E-4"/>
    <n v="3.0260773315067026E-4"/>
    <n v="3.0219405190943648E-4"/>
    <n v="3.0210260688536347E-4"/>
    <n v="3.0299110601454579E-4"/>
    <n v="3.0326768802732226E-4"/>
  </r>
  <r>
    <s v="VP_GNV"/>
    <x v="0"/>
    <x v="2"/>
    <s v="kt"/>
    <x v="0"/>
    <x v="4"/>
    <s v="VP GNV"/>
    <x v="1"/>
    <n v="5.5193593151673322E-6"/>
    <n v="5.5187932605429618E-6"/>
    <n v="5.5223615621098059E-6"/>
    <n v="5.5228192794356265E-6"/>
    <n v="5.5233493251011664E-6"/>
    <n v="5.5234592145100106E-6"/>
    <n v="5.5249289077477863E-6"/>
    <n v="5.5255522352420199E-6"/>
    <n v="5.5181195025143645E-6"/>
    <n v="5.5164764828280421E-6"/>
    <n v="5.5324404084251316E-6"/>
    <n v="5.5374098389270166E-6"/>
  </r>
  <r>
    <s v="VP_GNV"/>
    <x v="0"/>
    <x v="3"/>
    <s v="ktCO2e"/>
    <x v="0"/>
    <x v="4"/>
    <s v="VP GNV"/>
    <x v="1"/>
    <n v="1.0038310412090141E-2"/>
    <n v="1.0038310412090141E-2"/>
    <n v="1.0038310412090141E-2"/>
    <n v="1.0038310412090141E-2"/>
    <n v="1.0038310412090141E-2"/>
    <n v="3.0114931236270414E-2"/>
    <n v="3.0114931236270414E-2"/>
    <n v="3.0114931236270414E-2"/>
    <n v="1.0038310412090141E-2"/>
    <n v="1.0038310412090141E-2"/>
    <n v="1.0038310412090141E-2"/>
    <n v="1.0038310412090141E-2"/>
  </r>
  <r>
    <s v="VP_GNV"/>
    <x v="0"/>
    <x v="4"/>
    <s v="ktCO2e"/>
    <x v="0"/>
    <x v="4"/>
    <s v="VP GNV"/>
    <x v="1"/>
    <n v="0"/>
    <n v="0"/>
    <n v="0"/>
    <n v="0"/>
    <n v="0"/>
    <n v="0"/>
    <n v="0"/>
    <n v="0"/>
    <n v="0"/>
    <n v="0"/>
    <n v="0"/>
    <n v="0"/>
  </r>
  <r>
    <s v="VP_GNV"/>
    <x v="0"/>
    <x v="5"/>
    <s v="kt"/>
    <x v="0"/>
    <x v="4"/>
    <s v="VP GNV"/>
    <x v="1"/>
    <n v="0"/>
    <n v="0"/>
    <n v="0"/>
    <n v="0"/>
    <n v="0"/>
    <n v="0"/>
    <n v="0"/>
    <n v="0"/>
    <n v="0"/>
    <n v="0"/>
    <n v="0"/>
    <n v="0"/>
  </r>
  <r>
    <s v="VP_GNV"/>
    <x v="0"/>
    <x v="6"/>
    <s v="kt"/>
    <x v="0"/>
    <x v="4"/>
    <s v="VP GNV"/>
    <x v="1"/>
    <n v="0"/>
    <n v="0"/>
    <n v="0"/>
    <n v="0"/>
    <n v="0"/>
    <n v="0"/>
    <n v="0"/>
    <n v="0"/>
    <n v="0"/>
    <n v="0"/>
    <n v="0"/>
    <n v="0"/>
  </r>
  <r>
    <s v="VP_ELE"/>
    <x v="0"/>
    <x v="0"/>
    <s v="MtCO2e"/>
    <x v="0"/>
    <x v="4"/>
    <s v="VP électriques"/>
    <x v="1"/>
    <n v="0"/>
    <n v="0"/>
    <n v="0"/>
    <n v="0"/>
    <n v="0"/>
    <n v="0"/>
    <n v="0"/>
    <n v="0"/>
    <n v="0"/>
    <n v="0"/>
    <n v="0"/>
    <n v="0"/>
  </r>
  <r>
    <s v="VP_ELE"/>
    <x v="0"/>
    <x v="1"/>
    <s v="kt"/>
    <x v="0"/>
    <x v="4"/>
    <s v="VP électriques"/>
    <x v="1"/>
    <n v="0"/>
    <n v="0"/>
    <n v="0"/>
    <n v="0"/>
    <n v="0"/>
    <n v="0"/>
    <n v="0"/>
    <n v="0"/>
    <n v="0"/>
    <n v="0"/>
    <n v="0"/>
    <n v="0"/>
  </r>
  <r>
    <s v="VP_ELE"/>
    <x v="0"/>
    <x v="2"/>
    <s v="kt"/>
    <x v="0"/>
    <x v="4"/>
    <s v="VP électriques"/>
    <x v="1"/>
    <n v="0"/>
    <n v="0"/>
    <n v="0"/>
    <n v="0"/>
    <n v="0"/>
    <n v="0"/>
    <n v="0"/>
    <n v="0"/>
    <n v="0"/>
    <n v="0"/>
    <n v="0"/>
    <n v="0"/>
  </r>
  <r>
    <s v="VP_ELE"/>
    <x v="0"/>
    <x v="3"/>
    <s v="ktCO2e"/>
    <x v="0"/>
    <x v="4"/>
    <s v="VP électriques"/>
    <x v="1"/>
    <n v="0"/>
    <n v="0"/>
    <n v="0"/>
    <n v="0"/>
    <n v="0"/>
    <n v="0"/>
    <n v="0"/>
    <n v="0"/>
    <n v="0"/>
    <n v="0"/>
    <n v="0"/>
    <n v="0"/>
  </r>
  <r>
    <s v="VP_ELE"/>
    <x v="0"/>
    <x v="4"/>
    <s v="ktCO2e"/>
    <x v="0"/>
    <x v="4"/>
    <s v="VP électriques"/>
    <x v="1"/>
    <n v="0"/>
    <n v="0"/>
    <n v="0"/>
    <n v="0"/>
    <n v="0"/>
    <n v="0"/>
    <n v="0"/>
    <n v="0"/>
    <n v="0"/>
    <n v="0"/>
    <n v="0"/>
    <n v="0"/>
  </r>
  <r>
    <s v="VP_ELE"/>
    <x v="0"/>
    <x v="5"/>
    <s v="kt"/>
    <x v="0"/>
    <x v="4"/>
    <s v="VP électriques"/>
    <x v="1"/>
    <n v="0"/>
    <n v="0"/>
    <n v="0"/>
    <n v="0"/>
    <n v="0"/>
    <n v="0"/>
    <n v="0"/>
    <n v="0"/>
    <n v="0"/>
    <n v="0"/>
    <n v="0"/>
    <n v="0"/>
  </r>
  <r>
    <s v="VP_ELE"/>
    <x v="0"/>
    <x v="6"/>
    <s v="kt"/>
    <x v="0"/>
    <x v="4"/>
    <s v="VP électriques"/>
    <x v="1"/>
    <n v="0"/>
    <n v="0"/>
    <n v="0"/>
    <n v="0"/>
    <n v="0"/>
    <n v="0"/>
    <n v="0"/>
    <n v="0"/>
    <n v="0"/>
    <n v="0"/>
    <n v="0"/>
    <n v="0"/>
  </r>
  <r>
    <s v="VU_DIE"/>
    <x v="0"/>
    <x v="0"/>
    <s v="MtCO2e"/>
    <x v="0"/>
    <x v="4"/>
    <s v="VUL diesel"/>
    <x v="1"/>
    <n v="1.4487318529129674"/>
    <n v="1.3769198516082393"/>
    <n v="1.1215920594618718"/>
    <n v="0.6050927706696424"/>
    <n v="0.97022525604910526"/>
    <n v="1.3574471166902924"/>
    <n v="1.5840839130902444"/>
    <n v="1.3649659877707039"/>
    <n v="1.4762089988393421"/>
    <n v="1.4901911492054418"/>
    <n v="1.1248261214214303"/>
    <n v="1.3811804375619519"/>
  </r>
  <r>
    <s v="VU_DIE"/>
    <x v="0"/>
    <x v="1"/>
    <s v="kt"/>
    <x v="0"/>
    <x v="4"/>
    <s v="VUL diesel"/>
    <x v="1"/>
    <n v="8.2764535816586757E-3"/>
    <n v="7.8667746680084038E-3"/>
    <n v="6.4101600268514931E-3"/>
    <n v="3.4635931064333149E-3"/>
    <n v="5.5466304432417162E-3"/>
    <n v="7.7556850347710272E-3"/>
    <n v="9.0486209626853085E-3"/>
    <n v="7.7985792986842179E-3"/>
    <n v="8.4332074262641193E-3"/>
    <n v="8.512973928637051E-3"/>
    <n v="6.4286099651096849E-3"/>
    <n v="7.8910808033801749E-3"/>
  </r>
  <r>
    <s v="VU_DIE"/>
    <x v="0"/>
    <x v="2"/>
    <s v="kt"/>
    <x v="0"/>
    <x v="4"/>
    <s v="VUL diesel"/>
    <x v="1"/>
    <n v="5.7507200093555769E-2"/>
    <n v="5.4656129533267046E-2"/>
    <n v="4.4519139361902819E-2"/>
    <n v="2.4013153037460547E-2"/>
    <n v="3.8509594589798898E-2"/>
    <n v="5.3883025591806376E-2"/>
    <n v="6.2880929651771736E-2"/>
    <n v="5.4181538815146327E-2"/>
    <n v="5.859809410024161E-2"/>
    <n v="5.9153211581359527E-2"/>
    <n v="4.4647537661289018E-2"/>
    <n v="5.4825282752248697E-2"/>
  </r>
  <r>
    <s v="VU_DIE"/>
    <x v="0"/>
    <x v="3"/>
    <s v="ktCO2e"/>
    <x v="0"/>
    <x v="4"/>
    <s v="VUL diesel"/>
    <x v="1"/>
    <n v="14.08222445762271"/>
    <n v="14.08222445762271"/>
    <n v="14.08222445762271"/>
    <n v="14.08222445762271"/>
    <n v="14.08222445762271"/>
    <n v="42.246673372868116"/>
    <n v="42.246673372868116"/>
    <n v="42.246673372868116"/>
    <n v="14.08222445762271"/>
    <n v="14.08222445762271"/>
    <n v="14.08222445762271"/>
    <n v="14.08222445762271"/>
  </r>
  <r>
    <s v="VU_DIE"/>
    <x v="0"/>
    <x v="4"/>
    <s v="ktCO2e"/>
    <x v="0"/>
    <x v="4"/>
    <s v="VUL diesel"/>
    <x v="1"/>
    <n v="0"/>
    <n v="0"/>
    <n v="0"/>
    <n v="0"/>
    <n v="0"/>
    <n v="0"/>
    <n v="0"/>
    <n v="0"/>
    <n v="0"/>
    <n v="0"/>
    <n v="0"/>
    <n v="0"/>
  </r>
  <r>
    <s v="VU_DIE"/>
    <x v="0"/>
    <x v="5"/>
    <s v="kt"/>
    <x v="0"/>
    <x v="4"/>
    <s v="VUL diesel"/>
    <x v="1"/>
    <n v="0"/>
    <n v="0"/>
    <n v="0"/>
    <n v="0"/>
    <n v="0"/>
    <n v="0"/>
    <n v="0"/>
    <n v="0"/>
    <n v="0"/>
    <n v="0"/>
    <n v="0"/>
    <n v="0"/>
  </r>
  <r>
    <s v="VU_DIE"/>
    <x v="0"/>
    <x v="6"/>
    <s v="kt"/>
    <x v="0"/>
    <x v="4"/>
    <s v="VUL diesel"/>
    <x v="1"/>
    <n v="0"/>
    <n v="0"/>
    <n v="0"/>
    <n v="0"/>
    <n v="0"/>
    <n v="0"/>
    <n v="0"/>
    <n v="0"/>
    <n v="0"/>
    <n v="0"/>
    <n v="0"/>
    <n v="0"/>
  </r>
  <r>
    <s v="VU_ESS"/>
    <x v="0"/>
    <x v="0"/>
    <s v="MtCO2e"/>
    <x v="0"/>
    <x v="4"/>
    <s v="VUL essence"/>
    <x v="1"/>
    <n v="2.5542848958044515E-2"/>
    <n v="2.4072321001711357E-2"/>
    <n v="1.966990703046613E-2"/>
    <n v="8.2020688593718652E-3"/>
    <n v="1.6096020291605815E-2"/>
    <n v="2.5932623553175594E-2"/>
    <n v="3.1963611365577398E-2"/>
    <n v="2.9800846029755985E-2"/>
    <n v="2.7616756186607992E-2"/>
    <n v="2.7117374343025993E-2"/>
    <n v="1.6112598028330184E-2"/>
    <n v="2.4815586165173317E-2"/>
  </r>
  <r>
    <s v="VU_ESS"/>
    <x v="0"/>
    <x v="1"/>
    <s v="kt"/>
    <x v="0"/>
    <x v="4"/>
    <s v="VUL essence"/>
    <x v="1"/>
    <n v="5.8382738345133696E-3"/>
    <n v="5.5023456157524174E-3"/>
    <n v="4.4966557359786014E-3"/>
    <n v="1.8769364485869951E-3"/>
    <n v="3.6802350749036393E-3"/>
    <n v="5.9273141583621927E-3"/>
    <n v="7.3050363461409484E-3"/>
    <n v="6.8109730379723159E-3"/>
    <n v="6.312038347568944E-3"/>
    <n v="6.1979592833297488E-3"/>
    <n v="3.6840221022395843E-3"/>
    <n v="5.6721375203221507E-3"/>
  </r>
  <r>
    <s v="VU_ESS"/>
    <x v="0"/>
    <x v="2"/>
    <s v="kt"/>
    <x v="0"/>
    <x v="4"/>
    <s v="VUL essence"/>
    <x v="1"/>
    <n v="1.4586663817172201E-3"/>
    <n v="1.3748137175473951E-3"/>
    <n v="1.1237786123135748E-3"/>
    <n v="4.6985783591943785E-4"/>
    <n v="9.199879103388149E-4"/>
    <n v="1.4808921667400043E-3"/>
    <n v="1.8247920521299158E-3"/>
    <n v="1.7014665249940792E-3"/>
    <n v="1.5769250286250557E-3"/>
    <n v="1.5484492027544581E-3"/>
    <n v="9.209332085116632E-4"/>
    <n v="1.4171962944120446E-3"/>
  </r>
  <r>
    <s v="VU_ESS"/>
    <x v="0"/>
    <x v="3"/>
    <s v="ktCO2e"/>
    <x v="0"/>
    <x v="4"/>
    <s v="VUL essence"/>
    <x v="1"/>
    <n v="1.1142057036304969"/>
    <n v="1.1142057036304969"/>
    <n v="1.1142057036304969"/>
    <n v="1.1142057036304969"/>
    <n v="1.1142057036304969"/>
    <n v="3.3426171108914904"/>
    <n v="3.3426171108914904"/>
    <n v="3.3426171108914904"/>
    <n v="1.1142057036304969"/>
    <n v="1.1142057036304969"/>
    <n v="1.1142057036304969"/>
    <n v="1.1142057036304969"/>
  </r>
  <r>
    <s v="VU_ESS"/>
    <x v="0"/>
    <x v="4"/>
    <s v="ktCO2e"/>
    <x v="0"/>
    <x v="4"/>
    <s v="VUL essence"/>
    <x v="1"/>
    <n v="0"/>
    <n v="0"/>
    <n v="0"/>
    <n v="0"/>
    <n v="0"/>
    <n v="0"/>
    <n v="0"/>
    <n v="0"/>
    <n v="0"/>
    <n v="0"/>
    <n v="0"/>
    <n v="0"/>
  </r>
  <r>
    <s v="VU_ESS"/>
    <x v="0"/>
    <x v="5"/>
    <s v="kt"/>
    <x v="0"/>
    <x v="4"/>
    <s v="VUL essence"/>
    <x v="1"/>
    <n v="0"/>
    <n v="0"/>
    <n v="0"/>
    <n v="0"/>
    <n v="0"/>
    <n v="0"/>
    <n v="0"/>
    <n v="0"/>
    <n v="0"/>
    <n v="0"/>
    <n v="0"/>
    <n v="0"/>
  </r>
  <r>
    <s v="VU_ESS"/>
    <x v="0"/>
    <x v="6"/>
    <s v="kt"/>
    <x v="0"/>
    <x v="4"/>
    <s v="VUL essence"/>
    <x v="1"/>
    <n v="0"/>
    <n v="0"/>
    <n v="0"/>
    <n v="0"/>
    <n v="0"/>
    <n v="0"/>
    <n v="0"/>
    <n v="0"/>
    <n v="0"/>
    <n v="0"/>
    <n v="0"/>
    <n v="0"/>
  </r>
  <r>
    <s v="VU_ELE"/>
    <x v="0"/>
    <x v="0"/>
    <s v="MtCO2e"/>
    <x v="0"/>
    <x v="4"/>
    <s v="VUL électriques"/>
    <x v="1"/>
    <n v="0"/>
    <n v="0"/>
    <n v="0"/>
    <n v="0"/>
    <n v="0"/>
    <n v="0"/>
    <n v="0"/>
    <n v="0"/>
    <n v="0"/>
    <n v="0"/>
    <n v="0"/>
    <n v="0"/>
  </r>
  <r>
    <s v="VU_ELE"/>
    <x v="0"/>
    <x v="1"/>
    <s v="kt"/>
    <x v="0"/>
    <x v="4"/>
    <s v="VUL électriques"/>
    <x v="1"/>
    <n v="0"/>
    <n v="0"/>
    <n v="0"/>
    <n v="0"/>
    <n v="0"/>
    <n v="0"/>
    <n v="0"/>
    <n v="0"/>
    <n v="0"/>
    <n v="0"/>
    <n v="0"/>
    <n v="0"/>
  </r>
  <r>
    <s v="VU_ELE"/>
    <x v="0"/>
    <x v="2"/>
    <s v="kt"/>
    <x v="0"/>
    <x v="4"/>
    <s v="VUL électriques"/>
    <x v="1"/>
    <n v="0"/>
    <n v="0"/>
    <n v="0"/>
    <n v="0"/>
    <n v="0"/>
    <n v="0"/>
    <n v="0"/>
    <n v="0"/>
    <n v="0"/>
    <n v="0"/>
    <n v="0"/>
    <n v="0"/>
  </r>
  <r>
    <s v="VU_ELE"/>
    <x v="0"/>
    <x v="3"/>
    <s v="ktCO2e"/>
    <x v="0"/>
    <x v="4"/>
    <s v="VUL électriques"/>
    <x v="1"/>
    <n v="0"/>
    <n v="0"/>
    <n v="0"/>
    <n v="0"/>
    <n v="0"/>
    <n v="0"/>
    <n v="0"/>
    <n v="0"/>
    <n v="0"/>
    <n v="0"/>
    <n v="0"/>
    <n v="0"/>
  </r>
  <r>
    <s v="VU_ELE"/>
    <x v="0"/>
    <x v="4"/>
    <s v="ktCO2e"/>
    <x v="0"/>
    <x v="4"/>
    <s v="VUL électriques"/>
    <x v="1"/>
    <n v="0"/>
    <n v="0"/>
    <n v="0"/>
    <n v="0"/>
    <n v="0"/>
    <n v="0"/>
    <n v="0"/>
    <n v="0"/>
    <n v="0"/>
    <n v="0"/>
    <n v="0"/>
    <n v="0"/>
  </r>
  <r>
    <s v="VU_ELE"/>
    <x v="0"/>
    <x v="5"/>
    <s v="kt"/>
    <x v="0"/>
    <x v="4"/>
    <s v="VUL électriques"/>
    <x v="1"/>
    <n v="0"/>
    <n v="0"/>
    <n v="0"/>
    <n v="0"/>
    <n v="0"/>
    <n v="0"/>
    <n v="0"/>
    <n v="0"/>
    <n v="0"/>
    <n v="0"/>
    <n v="0"/>
    <n v="0"/>
  </r>
  <r>
    <s v="VU_ELE"/>
    <x v="0"/>
    <x v="6"/>
    <s v="kt"/>
    <x v="0"/>
    <x v="4"/>
    <s v="VUL électriques"/>
    <x v="1"/>
    <n v="0"/>
    <n v="0"/>
    <n v="0"/>
    <n v="0"/>
    <n v="0"/>
    <n v="0"/>
    <n v="0"/>
    <n v="0"/>
    <n v="0"/>
    <n v="0"/>
    <n v="0"/>
    <n v="0"/>
  </r>
  <r>
    <s v="PL_DIE"/>
    <x v="0"/>
    <x v="0"/>
    <s v="MtCO2e"/>
    <x v="0"/>
    <x v="4"/>
    <s v="PL de marchandises diesel"/>
    <x v="1"/>
    <n v="2.5738906646592197"/>
    <n v="2.4462051114503711"/>
    <n v="1.9922187331643746"/>
    <n v="1.0738555595555286"/>
    <n v="1.7230805155954174"/>
    <n v="2.4115815543107155"/>
    <n v="2.8145538179997898"/>
    <n v="2.4249505065187797"/>
    <n v="2.6227464897924269"/>
    <n v="2.6476074959210392"/>
    <n v="1.9979690671324477"/>
    <n v="2.4537806596123719"/>
  </r>
  <r>
    <s v="PL_DIE"/>
    <x v="0"/>
    <x v="1"/>
    <s v="kt"/>
    <x v="0"/>
    <x v="4"/>
    <s v="PL de marchandises diesel"/>
    <x v="1"/>
    <n v="3.2877423291761368E-2"/>
    <n v="3.1247436909496901E-2"/>
    <n v="2.5452015299587964E-2"/>
    <n v="1.3728531872240766E-2"/>
    <n v="2.2016296703712159E-2"/>
    <n v="3.0805445429451503E-2"/>
    <n v="3.5949639786107643E-2"/>
    <n v="3.0976108511504695E-2"/>
    <n v="3.3501098622761162E-2"/>
    <n v="3.3818464999932671E-2"/>
    <n v="2.5525421928810153E-2"/>
    <n v="3.1344143545697575E-2"/>
  </r>
  <r>
    <s v="PL_DIE"/>
    <x v="0"/>
    <x v="2"/>
    <s v="kt"/>
    <x v="0"/>
    <x v="4"/>
    <s v="PL de marchandises diesel"/>
    <x v="1"/>
    <n v="0.11473678325462815"/>
    <n v="0.10904470345985434"/>
    <n v="8.8806496192055398E-2"/>
    <n v="4.786688843382244E-2"/>
    <n v="7.680861411592145E-2"/>
    <n v="0.10750122383302861"/>
    <n v="0.12546527867208365"/>
    <n v="0.10809719683724429"/>
    <n v="0.11691472154215599"/>
    <n v="0.11802299751470054"/>
    <n v="8.9062839677832004E-2"/>
    <n v="0.10938241296217159"/>
  </r>
  <r>
    <s v="PL_DIE"/>
    <x v="0"/>
    <x v="3"/>
    <s v="ktCO2e"/>
    <x v="0"/>
    <x v="4"/>
    <s v="PL de marchandises diesel"/>
    <x v="1"/>
    <n v="13.806995077799693"/>
    <n v="13.806995077799693"/>
    <n v="13.806995077799693"/>
    <n v="13.806995077799693"/>
    <n v="13.806995077799693"/>
    <n v="41.42098523339908"/>
    <n v="41.42098523339908"/>
    <n v="41.42098523339908"/>
    <n v="13.806995077799693"/>
    <n v="13.806995077799693"/>
    <n v="13.806995077799693"/>
    <n v="13.806995077799693"/>
  </r>
  <r>
    <s v="PL_DIE"/>
    <x v="0"/>
    <x v="4"/>
    <s v="ktCO2e"/>
    <x v="0"/>
    <x v="4"/>
    <s v="PL de marchandises diesel"/>
    <x v="1"/>
    <n v="0"/>
    <n v="0"/>
    <n v="0"/>
    <n v="0"/>
    <n v="0"/>
    <n v="0"/>
    <n v="0"/>
    <n v="0"/>
    <n v="0"/>
    <n v="0"/>
    <n v="0"/>
    <n v="0"/>
  </r>
  <r>
    <s v="PL_DIE"/>
    <x v="0"/>
    <x v="5"/>
    <s v="kt"/>
    <x v="0"/>
    <x v="4"/>
    <s v="PL de marchandises diesel"/>
    <x v="1"/>
    <n v="0"/>
    <n v="0"/>
    <n v="0"/>
    <n v="0"/>
    <n v="0"/>
    <n v="0"/>
    <n v="0"/>
    <n v="0"/>
    <n v="0"/>
    <n v="0"/>
    <n v="0"/>
    <n v="0"/>
  </r>
  <r>
    <s v="PL_DIE"/>
    <x v="0"/>
    <x v="6"/>
    <s v="kt"/>
    <x v="0"/>
    <x v="4"/>
    <s v="PL de marchandises diesel"/>
    <x v="1"/>
    <n v="0"/>
    <n v="0"/>
    <n v="0"/>
    <n v="0"/>
    <n v="0"/>
    <n v="0"/>
    <n v="0"/>
    <n v="0"/>
    <n v="0"/>
    <n v="0"/>
    <n v="0"/>
    <n v="0"/>
  </r>
  <r>
    <s v="PL_ESS"/>
    <x v="0"/>
    <x v="0"/>
    <s v="MtCO2e"/>
    <x v="0"/>
    <x v="4"/>
    <s v="PL essence (y.c. bus et cars)"/>
    <x v="1"/>
    <n v="1.7668482839732066E-4"/>
    <n v="1.6656603425821911E-4"/>
    <n v="1.3627275047651166E-4"/>
    <n v="5.7361844244448705E-5"/>
    <n v="1.1168061400522159E-4"/>
    <n v="1.793668915786407E-4"/>
    <n v="2.2086649304238734E-4"/>
    <n v="2.0598437052978175E-4"/>
    <n v="1.9095551275870917E-4"/>
    <n v="1.8751923529778183E-4"/>
    <n v="1.1179468644055591E-4"/>
    <n v="1.7168048798039869E-4"/>
  </r>
  <r>
    <s v="PL_ESS"/>
    <x v="0"/>
    <x v="1"/>
    <s v="kt"/>
    <x v="0"/>
    <x v="4"/>
    <s v="PL essence (y.c. bus et cars)"/>
    <x v="1"/>
    <n v="4.3369733585785363E-5"/>
    <n v="4.0885101425669796E-5"/>
    <n v="3.3446698579950734E-5"/>
    <n v="1.4070419873933138E-5"/>
    <n v="2.7408191192355644E-5"/>
    <n v="4.4028304196488731E-5"/>
    <n v="5.4218376552082695E-5"/>
    <n v="5.0564126875956443E-5"/>
    <n v="4.6873846904401897E-5"/>
    <n v="4.603008179038421E-5"/>
    <n v="2.7436201253388411E-5"/>
    <n v="4.2140936461432122E-5"/>
  </r>
  <r>
    <s v="PL_ESS"/>
    <x v="0"/>
    <x v="2"/>
    <s v="kt"/>
    <x v="0"/>
    <x v="4"/>
    <s v="PL essence (y.c. bus et cars)"/>
    <x v="1"/>
    <n v="2.1544339433862996E-6"/>
    <n v="2.0310371700093166E-6"/>
    <n v="1.6616163257595975E-6"/>
    <n v="6.9931280624607164E-7"/>
    <n v="1.3617198905433483E-6"/>
    <n v="2.1871411946672798E-6"/>
    <n v="2.6932209554234138E-6"/>
    <n v="2.5117362968947679E-6"/>
    <n v="2.3284622297482044E-6"/>
    <n v="2.2865574785221712E-6"/>
    <n v="1.3631109822345127E-6"/>
    <n v="2.093406962123587E-6"/>
  </r>
  <r>
    <s v="PL_ESS"/>
    <x v="0"/>
    <x v="3"/>
    <s v="ktCO2e"/>
    <x v="0"/>
    <x v="4"/>
    <s v="PL essence (y.c. bus et cars)"/>
    <x v="1"/>
    <n v="1.7669993703314426E-2"/>
    <n v="1.7669993703314426E-2"/>
    <n v="1.7669993703314426E-2"/>
    <n v="1.7669993703314426E-2"/>
    <n v="1.7669993703314426E-2"/>
    <n v="5.3009981109943267E-2"/>
    <n v="5.3009981109943267E-2"/>
    <n v="5.3009981109943267E-2"/>
    <n v="1.7669993703314426E-2"/>
    <n v="1.7669993703314426E-2"/>
    <n v="1.7669993703314426E-2"/>
    <n v="1.7669993703314426E-2"/>
  </r>
  <r>
    <s v="PL_ESS"/>
    <x v="0"/>
    <x v="4"/>
    <s v="ktCO2e"/>
    <x v="0"/>
    <x v="4"/>
    <s v="PL essence (y.c. bus et cars)"/>
    <x v="1"/>
    <n v="0"/>
    <n v="0"/>
    <n v="0"/>
    <n v="0"/>
    <n v="0"/>
    <n v="0"/>
    <n v="0"/>
    <n v="0"/>
    <n v="0"/>
    <n v="0"/>
    <n v="0"/>
    <n v="0"/>
  </r>
  <r>
    <s v="PL_ESS"/>
    <x v="0"/>
    <x v="5"/>
    <s v="kt"/>
    <x v="0"/>
    <x v="4"/>
    <s v="PL essence (y.c. bus et cars)"/>
    <x v="1"/>
    <n v="0"/>
    <n v="0"/>
    <n v="0"/>
    <n v="0"/>
    <n v="0"/>
    <n v="0"/>
    <n v="0"/>
    <n v="0"/>
    <n v="0"/>
    <n v="0"/>
    <n v="0"/>
    <n v="0"/>
  </r>
  <r>
    <s v="PL_ESS"/>
    <x v="0"/>
    <x v="6"/>
    <s v="kt"/>
    <x v="0"/>
    <x v="4"/>
    <s v="PL essence (y.c. bus et cars)"/>
    <x v="1"/>
    <n v="0"/>
    <n v="0"/>
    <n v="0"/>
    <n v="0"/>
    <n v="0"/>
    <n v="0"/>
    <n v="0"/>
    <n v="0"/>
    <n v="0"/>
    <n v="0"/>
    <n v="0"/>
    <n v="0"/>
  </r>
  <r>
    <s v="PL_ELE"/>
    <x v="0"/>
    <x v="0"/>
    <s v="MtCO2e"/>
    <x v="0"/>
    <x v="4"/>
    <s v="PL de marchandises électriques"/>
    <x v="1"/>
    <n v="0"/>
    <n v="0"/>
    <n v="0"/>
    <n v="0"/>
    <n v="0"/>
    <n v="0"/>
    <n v="0"/>
    <n v="0"/>
    <n v="0"/>
    <n v="0"/>
    <n v="0"/>
    <n v="0"/>
  </r>
  <r>
    <s v="PL_ELE"/>
    <x v="0"/>
    <x v="1"/>
    <s v="kt"/>
    <x v="0"/>
    <x v="4"/>
    <s v="PL de marchandises électriques"/>
    <x v="1"/>
    <n v="0"/>
    <n v="0"/>
    <n v="0"/>
    <n v="0"/>
    <n v="0"/>
    <n v="0"/>
    <n v="0"/>
    <n v="0"/>
    <n v="0"/>
    <n v="0"/>
    <n v="0"/>
    <n v="0"/>
  </r>
  <r>
    <s v="PL_ELE"/>
    <x v="0"/>
    <x v="2"/>
    <s v="kt"/>
    <x v="0"/>
    <x v="4"/>
    <s v="PL de marchandises électriques"/>
    <x v="1"/>
    <n v="0"/>
    <n v="0"/>
    <n v="0"/>
    <n v="0"/>
    <n v="0"/>
    <n v="0"/>
    <n v="0"/>
    <n v="0"/>
    <n v="0"/>
    <n v="0"/>
    <n v="0"/>
    <n v="0"/>
  </r>
  <r>
    <s v="PL_ELE"/>
    <x v="0"/>
    <x v="3"/>
    <s v="ktCO2e"/>
    <x v="0"/>
    <x v="4"/>
    <s v="PL de marchandises électriques"/>
    <x v="1"/>
    <n v="0"/>
    <n v="0"/>
    <n v="0"/>
    <n v="0"/>
    <n v="0"/>
    <n v="0"/>
    <n v="0"/>
    <n v="0"/>
    <n v="0"/>
    <n v="0"/>
    <n v="0"/>
    <n v="0"/>
  </r>
  <r>
    <s v="PL_ELE"/>
    <x v="0"/>
    <x v="4"/>
    <s v="ktCO2e"/>
    <x v="0"/>
    <x v="4"/>
    <s v="PL de marchandises électriques"/>
    <x v="1"/>
    <n v="0"/>
    <n v="0"/>
    <n v="0"/>
    <n v="0"/>
    <n v="0"/>
    <n v="0"/>
    <n v="0"/>
    <n v="0"/>
    <n v="0"/>
    <n v="0"/>
    <n v="0"/>
    <n v="0"/>
  </r>
  <r>
    <s v="PL_ELE"/>
    <x v="0"/>
    <x v="5"/>
    <s v="kt"/>
    <x v="0"/>
    <x v="4"/>
    <s v="PL de marchandises électriques"/>
    <x v="1"/>
    <n v="0"/>
    <n v="0"/>
    <n v="0"/>
    <n v="0"/>
    <n v="0"/>
    <n v="0"/>
    <n v="0"/>
    <n v="0"/>
    <n v="0"/>
    <n v="0"/>
    <n v="0"/>
    <n v="0"/>
  </r>
  <r>
    <s v="PL_ELE"/>
    <x v="0"/>
    <x v="6"/>
    <s v="kt"/>
    <x v="0"/>
    <x v="4"/>
    <s v="PL de marchandises électriques"/>
    <x v="1"/>
    <n v="0"/>
    <n v="0"/>
    <n v="0"/>
    <n v="0"/>
    <n v="0"/>
    <n v="0"/>
    <n v="0"/>
    <n v="0"/>
    <n v="0"/>
    <n v="0"/>
    <n v="0"/>
    <n v="0"/>
  </r>
  <r>
    <s v="2R_ESS"/>
    <x v="0"/>
    <x v="0"/>
    <s v="MtCO2e"/>
    <x v="0"/>
    <x v="4"/>
    <s v="Deux roues essence"/>
    <x v="1"/>
    <n v="0.10628832310303027"/>
    <n v="0.10017172188405335"/>
    <n v="8.1860060043835461E-2"/>
    <n v="3.4160053638480563E-2"/>
    <n v="6.6994623525438612E-2"/>
    <n v="0.10790957467695468"/>
    <n v="0.13299522316537707"/>
    <n v="0.12399928872395852"/>
    <n v="0.11491465586171359"/>
    <n v="0.11283749739625659"/>
    <n v="6.7063577947025388E-2"/>
    <n v="0.10326330309832066"/>
  </r>
  <r>
    <s v="2R_ESS"/>
    <x v="0"/>
    <x v="1"/>
    <s v="kt"/>
    <x v="0"/>
    <x v="4"/>
    <s v="Deux roues essence"/>
    <x v="1"/>
    <n v="4.7978919798547966E-2"/>
    <n v="4.5216780759555569E-2"/>
    <n v="3.6947587750737303E-2"/>
    <n v="1.5407185632703562E-2"/>
    <n v="3.0234643573219873E-2"/>
    <n v="4.871104571358572E-2"/>
    <n v="6.0039240331429683E-2"/>
    <n v="5.5976849990243667E-2"/>
    <n v="5.1874405154397861E-2"/>
    <n v="5.0936400487719274E-2"/>
    <n v="3.0265782058950329E-2"/>
    <n v="4.6612879157739456E-2"/>
  </r>
  <r>
    <s v="2R_ESS"/>
    <x v="0"/>
    <x v="2"/>
    <s v="kt"/>
    <x v="0"/>
    <x v="4"/>
    <s v="Deux roues essence"/>
    <x v="1"/>
    <n v="1.7563395032882392E-3"/>
    <n v="1.6553154458776274E-3"/>
    <n v="1.3528732380563202E-3"/>
    <n v="5.6504221669914688E-4"/>
    <n v="1.1073501675626846E-3"/>
    <n v="1.7831166964086664E-3"/>
    <n v="2.197440583539679E-3"/>
    <n v="2.048860389255904E-3"/>
    <n v="1.8988152189115682E-3"/>
    <n v="1.8645080982488346E-3"/>
    <n v="1.108489044398972E-3"/>
    <n v="1.7063771494117269E-3"/>
  </r>
  <r>
    <s v="2R_ESS"/>
    <x v="0"/>
    <x v="3"/>
    <s v="ktCO2e"/>
    <x v="0"/>
    <x v="4"/>
    <s v="Deux roues essence"/>
    <x v="1"/>
    <n v="0"/>
    <n v="0"/>
    <n v="0"/>
    <n v="0"/>
    <n v="0"/>
    <n v="0"/>
    <n v="0"/>
    <n v="0"/>
    <n v="0"/>
    <n v="0"/>
    <n v="0"/>
    <n v="0"/>
  </r>
  <r>
    <s v="2R_ESS"/>
    <x v="0"/>
    <x v="4"/>
    <s v="ktCO2e"/>
    <x v="0"/>
    <x v="4"/>
    <s v="Deux roues essence"/>
    <x v="1"/>
    <n v="0"/>
    <n v="0"/>
    <n v="0"/>
    <n v="0"/>
    <n v="0"/>
    <n v="0"/>
    <n v="0"/>
    <n v="0"/>
    <n v="0"/>
    <n v="0"/>
    <n v="0"/>
    <n v="0"/>
  </r>
  <r>
    <s v="2R_ESS"/>
    <x v="0"/>
    <x v="5"/>
    <s v="kt"/>
    <x v="0"/>
    <x v="4"/>
    <s v="Deux roues essence"/>
    <x v="1"/>
    <n v="0"/>
    <n v="0"/>
    <n v="0"/>
    <n v="0"/>
    <n v="0"/>
    <n v="0"/>
    <n v="0"/>
    <n v="0"/>
    <n v="0"/>
    <n v="0"/>
    <n v="0"/>
    <n v="0"/>
  </r>
  <r>
    <s v="2R_ESS"/>
    <x v="0"/>
    <x v="6"/>
    <s v="kt"/>
    <x v="0"/>
    <x v="4"/>
    <s v="Deux roues essence"/>
    <x v="1"/>
    <n v="0"/>
    <n v="0"/>
    <n v="0"/>
    <n v="0"/>
    <n v="0"/>
    <n v="0"/>
    <n v="0"/>
    <n v="0"/>
    <n v="0"/>
    <n v="0"/>
    <n v="0"/>
    <n v="0"/>
  </r>
  <r>
    <s v="2R_DIE"/>
    <x v="0"/>
    <x v="0"/>
    <s v="MtCO2e"/>
    <x v="0"/>
    <x v="4"/>
    <s v="Deux roues diesel"/>
    <x v="1"/>
    <n v="8.3452558178361506E-3"/>
    <n v="7.9312586293159588E-3"/>
    <n v="6.4592903485391276E-3"/>
    <n v="3.4816647490895844E-3"/>
    <n v="5.5866586169395745E-3"/>
    <n v="7.8189980410805753E-3"/>
    <n v="9.1255623314511584E-3"/>
    <n v="7.8623444376658361E-3"/>
    <n v="8.5036619471098272E-3"/>
    <n v="8.5842692388697212E-3"/>
    <n v="6.4779347608160641E-3"/>
    <n v="7.9558209667280697E-3"/>
  </r>
  <r>
    <s v="2R_DIE"/>
    <x v="0"/>
    <x v="1"/>
    <s v="kt"/>
    <x v="0"/>
    <x v="4"/>
    <s v="Deux roues diesel"/>
    <x v="1"/>
    <n v="3.8751578479314546E-4"/>
    <n v="3.6829315577269894E-4"/>
    <n v="2.9994703899742194E-4"/>
    <n v="1.6169056323584488E-4"/>
    <n v="2.5942918884494482E-4"/>
    <n v="3.6308069612054689E-4"/>
    <n v="4.2374681014641953E-4"/>
    <n v="3.6509334674725763E-4"/>
    <n v="3.9487086434930585E-4"/>
    <n v="3.9861360490119671E-4"/>
    <n v="3.0081273236549742E-4"/>
    <n v="3.6943362897648012E-4"/>
  </r>
  <r>
    <s v="2R_DIE"/>
    <x v="0"/>
    <x v="2"/>
    <s v="kt"/>
    <x v="0"/>
    <x v="4"/>
    <s v="Deux roues diesel"/>
    <x v="1"/>
    <n v="0"/>
    <n v="0"/>
    <n v="0"/>
    <n v="0"/>
    <n v="0"/>
    <n v="0"/>
    <n v="0"/>
    <n v="0"/>
    <n v="0"/>
    <n v="0"/>
    <n v="0"/>
    <n v="0"/>
  </r>
  <r>
    <s v="2R_DIE"/>
    <x v="0"/>
    <x v="3"/>
    <s v="ktCO2e"/>
    <x v="0"/>
    <x v="4"/>
    <s v="Deux roues diesel"/>
    <x v="1"/>
    <n v="0"/>
    <n v="0"/>
    <n v="0"/>
    <n v="0"/>
    <n v="0"/>
    <n v="0"/>
    <n v="0"/>
    <n v="0"/>
    <n v="0"/>
    <n v="0"/>
    <n v="0"/>
    <n v="0"/>
  </r>
  <r>
    <s v="2R_DIE"/>
    <x v="0"/>
    <x v="4"/>
    <s v="ktCO2e"/>
    <x v="0"/>
    <x v="4"/>
    <s v="Deux roues diesel"/>
    <x v="1"/>
    <n v="0"/>
    <n v="0"/>
    <n v="0"/>
    <n v="0"/>
    <n v="0"/>
    <n v="0"/>
    <n v="0"/>
    <n v="0"/>
    <n v="0"/>
    <n v="0"/>
    <n v="0"/>
    <n v="0"/>
  </r>
  <r>
    <s v="2R_DIE"/>
    <x v="0"/>
    <x v="5"/>
    <s v="kt"/>
    <x v="0"/>
    <x v="4"/>
    <s v="Deux roues diesel"/>
    <x v="1"/>
    <n v="0"/>
    <n v="0"/>
    <n v="0"/>
    <n v="0"/>
    <n v="0"/>
    <n v="0"/>
    <n v="0"/>
    <n v="0"/>
    <n v="0"/>
    <n v="0"/>
    <n v="0"/>
    <n v="0"/>
  </r>
  <r>
    <s v="2R_DIE"/>
    <x v="0"/>
    <x v="6"/>
    <s v="kt"/>
    <x v="0"/>
    <x v="4"/>
    <s v="Deux roues diesel"/>
    <x v="1"/>
    <n v="0"/>
    <n v="0"/>
    <n v="0"/>
    <n v="0"/>
    <n v="0"/>
    <n v="0"/>
    <n v="0"/>
    <n v="0"/>
    <n v="0"/>
    <n v="0"/>
    <n v="0"/>
    <n v="0"/>
  </r>
  <r>
    <s v="2R_ELE"/>
    <x v="0"/>
    <x v="0"/>
    <s v="MtCO2e"/>
    <x v="0"/>
    <x v="4"/>
    <s v="Deux roues électriques"/>
    <x v="1"/>
    <n v="0"/>
    <n v="0"/>
    <n v="0"/>
    <n v="0"/>
    <n v="0"/>
    <n v="0"/>
    <n v="0"/>
    <n v="0"/>
    <n v="0"/>
    <n v="0"/>
    <n v="0"/>
    <n v="0"/>
  </r>
  <r>
    <s v="2R_ELE"/>
    <x v="0"/>
    <x v="1"/>
    <s v="kt"/>
    <x v="0"/>
    <x v="4"/>
    <s v="Deux roues électriques"/>
    <x v="1"/>
    <n v="0"/>
    <n v="0"/>
    <n v="0"/>
    <n v="0"/>
    <n v="0"/>
    <n v="0"/>
    <n v="0"/>
    <n v="0"/>
    <n v="0"/>
    <n v="0"/>
    <n v="0"/>
    <n v="0"/>
  </r>
  <r>
    <s v="2R_ELE"/>
    <x v="0"/>
    <x v="2"/>
    <s v="kt"/>
    <x v="0"/>
    <x v="4"/>
    <s v="Deux roues électriques"/>
    <x v="1"/>
    <n v="0"/>
    <n v="0"/>
    <n v="0"/>
    <n v="0"/>
    <n v="0"/>
    <n v="0"/>
    <n v="0"/>
    <n v="0"/>
    <n v="0"/>
    <n v="0"/>
    <n v="0"/>
    <n v="0"/>
  </r>
  <r>
    <s v="2R_ELE"/>
    <x v="0"/>
    <x v="3"/>
    <s v="ktCO2e"/>
    <x v="0"/>
    <x v="4"/>
    <s v="Deux roues électriques"/>
    <x v="1"/>
    <n v="0"/>
    <n v="0"/>
    <n v="0"/>
    <n v="0"/>
    <n v="0"/>
    <n v="0"/>
    <n v="0"/>
    <n v="0"/>
    <n v="0"/>
    <n v="0"/>
    <n v="0"/>
    <n v="0"/>
  </r>
  <r>
    <s v="2R_ELE"/>
    <x v="0"/>
    <x v="4"/>
    <s v="ktCO2e"/>
    <x v="0"/>
    <x v="4"/>
    <s v="Deux roues électriques"/>
    <x v="1"/>
    <n v="0"/>
    <n v="0"/>
    <n v="0"/>
    <n v="0"/>
    <n v="0"/>
    <n v="0"/>
    <n v="0"/>
    <n v="0"/>
    <n v="0"/>
    <n v="0"/>
    <n v="0"/>
    <n v="0"/>
  </r>
  <r>
    <s v="2R_ELE"/>
    <x v="0"/>
    <x v="5"/>
    <s v="kt"/>
    <x v="0"/>
    <x v="4"/>
    <s v="Deux roues électriques"/>
    <x v="1"/>
    <n v="0"/>
    <n v="0"/>
    <n v="0"/>
    <n v="0"/>
    <n v="0"/>
    <n v="0"/>
    <n v="0"/>
    <n v="0"/>
    <n v="0"/>
    <n v="0"/>
    <n v="0"/>
    <n v="0"/>
  </r>
  <r>
    <s v="2R_ELE"/>
    <x v="0"/>
    <x v="6"/>
    <s v="kt"/>
    <x v="0"/>
    <x v="4"/>
    <s v="Deux roues électriques"/>
    <x v="1"/>
    <n v="0"/>
    <n v="0"/>
    <n v="0"/>
    <n v="0"/>
    <n v="0"/>
    <n v="0"/>
    <n v="0"/>
    <n v="0"/>
    <n v="0"/>
    <n v="0"/>
    <n v="0"/>
    <n v="0"/>
  </r>
  <r>
    <s v="FERROV"/>
    <x v="0"/>
    <x v="0"/>
    <s v="MtCO2e"/>
    <x v="0"/>
    <x v="4"/>
    <s v="Transport ferroviaire"/>
    <x v="1"/>
    <n v="2.0939077885415859E-2"/>
    <n v="2.2047344135383451E-2"/>
    <n v="3.1261234982080215E-2"/>
    <n v="3.324037339854162E-2"/>
    <n v="3.2552918127916879E-2"/>
    <n v="2.9674863531289921E-2"/>
    <n v="3.2133690278378077E-2"/>
    <n v="2.495947371636421E-2"/>
    <n v="3.2579303624651015E-2"/>
    <n v="3.1759317773287339E-2"/>
    <n v="2.9828653283683216E-2"/>
    <n v="1.9911928191122377E-2"/>
  </r>
  <r>
    <s v="FERROV"/>
    <x v="0"/>
    <x v="1"/>
    <s v="kt"/>
    <x v="0"/>
    <x v="4"/>
    <s v="Transport ferroviaire"/>
    <x v="1"/>
    <n v="3.2287394463809444E-3"/>
    <n v="3.3996305896272934E-3"/>
    <n v="4.8203833560181483E-3"/>
    <n v="5.1255602272273441E-3"/>
    <n v="5.019556803292682E-3"/>
    <n v="4.575769906094135E-3"/>
    <n v="4.9549131975792655E-3"/>
    <n v="3.8486717414171851E-3"/>
    <n v="5.0236253632638559E-3"/>
    <n v="4.8971861438168425E-3"/>
    <n v="4.5994837984975464E-3"/>
    <n v="3.0703562189316894E-3"/>
  </r>
  <r>
    <s v="FERROV"/>
    <x v="0"/>
    <x v="2"/>
    <s v="kt"/>
    <x v="0"/>
    <x v="4"/>
    <s v="Transport ferroviaire"/>
    <x v="1"/>
    <n v="8.9411246207472307E-4"/>
    <n v="9.4143616328140416E-4"/>
    <n v="1.3348753908973333E-3"/>
    <n v="1.419385909078341E-3"/>
    <n v="1.3900311147579734E-3"/>
    <n v="1.2671362816876067E-3"/>
    <n v="1.3721298085604121E-3"/>
    <n v="1.0657860207001434E-3"/>
    <n v="1.3911577929038373E-3"/>
    <n v="1.3561438552108182E-3"/>
    <n v="1.273703205737782E-3"/>
    <n v="8.502524913964677E-4"/>
  </r>
  <r>
    <s v="FERROV"/>
    <x v="0"/>
    <x v="3"/>
    <s v="ktCO2e"/>
    <x v="0"/>
    <x v="4"/>
    <s v="Transport ferroviaire"/>
    <x v="1"/>
    <n v="2.5115805957328488"/>
    <n v="2.5115805957328488"/>
    <n v="2.5115805957328488"/>
    <n v="2.5115805957328488"/>
    <n v="2.5115805957328488"/>
    <n v="7.5347417871985467"/>
    <n v="7.5347417871985467"/>
    <n v="7.5347417871985467"/>
    <n v="2.5115805957328488"/>
    <n v="2.5115805957328488"/>
    <n v="2.5115805957328488"/>
    <n v="2.5115805957328488"/>
  </r>
  <r>
    <s v="FERROV"/>
    <x v="0"/>
    <x v="4"/>
    <s v="ktCO2e"/>
    <x v="0"/>
    <x v="4"/>
    <s v="Transport ferroviaire"/>
    <x v="1"/>
    <n v="0"/>
    <n v="0"/>
    <n v="0"/>
    <n v="0"/>
    <n v="0"/>
    <n v="0"/>
    <n v="0"/>
    <n v="0"/>
    <n v="0"/>
    <n v="0"/>
    <n v="0"/>
    <n v="0"/>
  </r>
  <r>
    <s v="FERROV"/>
    <x v="0"/>
    <x v="5"/>
    <s v="kt"/>
    <x v="0"/>
    <x v="4"/>
    <s v="Transport ferroviaire"/>
    <x v="1"/>
    <n v="0"/>
    <n v="0"/>
    <n v="0"/>
    <n v="0"/>
    <n v="0"/>
    <n v="0"/>
    <n v="0"/>
    <n v="0"/>
    <n v="0"/>
    <n v="0"/>
    <n v="0"/>
    <n v="0"/>
  </r>
  <r>
    <s v="FERROV"/>
    <x v="0"/>
    <x v="6"/>
    <s v="kt"/>
    <x v="0"/>
    <x v="4"/>
    <s v="Transport ferroviaire"/>
    <x v="1"/>
    <n v="0"/>
    <n v="0"/>
    <n v="0"/>
    <n v="0"/>
    <n v="0"/>
    <n v="0"/>
    <n v="0"/>
    <n v="0"/>
    <n v="0"/>
    <n v="0"/>
    <n v="0"/>
    <n v="0"/>
  </r>
  <r>
    <s v="FLUVIA"/>
    <x v="0"/>
    <x v="0"/>
    <s v="MtCO2e"/>
    <x v="0"/>
    <x v="4"/>
    <s v="Transport fluvial de marchandises"/>
    <x v="1"/>
    <n v="6.9671220701754679E-3"/>
    <n v="7.3358788173461644E-3"/>
    <n v="1.0401644302411785E-2"/>
    <n v="1.1060168952671784E-2"/>
    <n v="1.0831429902440539E-2"/>
    <n v="9.8738061804668174E-3"/>
    <n v="1.0691938965020209E-2"/>
    <n v="8.3048404108742799E-3"/>
    <n v="1.0840209227759206E-2"/>
    <n v="1.0567372880641615E-2"/>
    <n v="9.9249771051813391E-3"/>
    <n v="6.6253554774130209E-3"/>
  </r>
  <r>
    <s v="FLUVIA"/>
    <x v="0"/>
    <x v="1"/>
    <s v="kt"/>
    <x v="0"/>
    <x v="4"/>
    <s v="Transport fluvial de marchandises"/>
    <x v="1"/>
    <n v="7.0971885611098291E-4"/>
    <n v="7.4728294845056227E-4"/>
    <n v="1.0595828552484496E-3"/>
    <n v="1.126664694320008E-3"/>
    <n v="1.1033637652645271E-3"/>
    <n v="1.0058136426029311E-3"/>
    <n v="1.08915426131919E-3"/>
    <n v="8.4598802449883221E-4"/>
    <n v="1.1042580875772171E-3"/>
    <n v="1.0764651053054256E-3"/>
    <n v="1.0110262640826088E-3"/>
    <n v="6.7490416608127269E-4"/>
  </r>
  <r>
    <s v="FLUVIA"/>
    <x v="0"/>
    <x v="2"/>
    <s v="kt"/>
    <x v="0"/>
    <x v="4"/>
    <s v="Transport fluvial de marchandises"/>
    <x v="1"/>
    <n v="2.0277681603170941E-4"/>
    <n v="2.1350941384301784E-4"/>
    <n v="3.0273795864241428E-4"/>
    <n v="3.2190419837714525E-4"/>
    <n v="3.1524679007557927E-4"/>
    <n v="2.8737532645798031E-4"/>
    <n v="3.111869318054829E-4"/>
    <n v="2.4171086414252353E-4"/>
    <n v="3.1550231073634779E-4"/>
    <n v="3.0756145865869303E-4"/>
    <n v="2.8886464688074537E-4"/>
    <n v="1.9282976173750643E-4"/>
  </r>
  <r>
    <s v="FLUVIA"/>
    <x v="0"/>
    <x v="3"/>
    <s v="ktCO2e"/>
    <x v="0"/>
    <x v="4"/>
    <s v="Transport fluvial de marchandises"/>
    <x v="1"/>
    <n v="0"/>
    <n v="0"/>
    <n v="0"/>
    <n v="0"/>
    <n v="0"/>
    <n v="0"/>
    <n v="0"/>
    <n v="0"/>
    <n v="0"/>
    <n v="0"/>
    <n v="0"/>
    <n v="0"/>
  </r>
  <r>
    <s v="FLUVIA"/>
    <x v="0"/>
    <x v="4"/>
    <s v="ktCO2e"/>
    <x v="0"/>
    <x v="4"/>
    <s v="Transport fluvial de marchandises"/>
    <x v="1"/>
    <n v="0"/>
    <n v="0"/>
    <n v="0"/>
    <n v="0"/>
    <n v="0"/>
    <n v="0"/>
    <n v="0"/>
    <n v="0"/>
    <n v="0"/>
    <n v="0"/>
    <n v="0"/>
    <n v="0"/>
  </r>
  <r>
    <s v="FLUVIA"/>
    <x v="0"/>
    <x v="5"/>
    <s v="kt"/>
    <x v="0"/>
    <x v="4"/>
    <s v="Transport fluvial de marchandises"/>
    <x v="1"/>
    <n v="0"/>
    <n v="0"/>
    <n v="0"/>
    <n v="0"/>
    <n v="0"/>
    <n v="0"/>
    <n v="0"/>
    <n v="0"/>
    <n v="0"/>
    <n v="0"/>
    <n v="0"/>
    <n v="0"/>
  </r>
  <r>
    <s v="FLUVIA"/>
    <x v="0"/>
    <x v="6"/>
    <s v="kt"/>
    <x v="0"/>
    <x v="4"/>
    <s v="Transport fluvial de marchandises"/>
    <x v="1"/>
    <n v="0"/>
    <n v="0"/>
    <n v="0"/>
    <n v="0"/>
    <n v="0"/>
    <n v="0"/>
    <n v="0"/>
    <n v="0"/>
    <n v="0"/>
    <n v="0"/>
    <n v="0"/>
    <n v="0"/>
  </r>
  <r>
    <s v="MARITF"/>
    <x v="0"/>
    <x v="0"/>
    <s v="MtCO2e"/>
    <x v="0"/>
    <x v="4"/>
    <s v="Transport maritime"/>
    <x v="1"/>
    <n v="0.12490030134368123"/>
    <n v="0.12124412677092396"/>
    <n v="0.13293108148345023"/>
    <n v="0.10348756049495139"/>
    <n v="0.12256318198878832"/>
    <n v="0.14337405705789655"/>
    <n v="0.17260586591358876"/>
    <n v="0.16529682268047957"/>
    <n v="0.1485206343717464"/>
    <n v="0.14954702643028028"/>
    <n v="0.15498589911241825"/>
    <n v="0.15900330232870399"/>
  </r>
  <r>
    <s v="MARITF"/>
    <x v="0"/>
    <x v="1"/>
    <s v="kt"/>
    <x v="0"/>
    <x v="4"/>
    <s v="Transport maritime"/>
    <x v="1"/>
    <n v="1.1607842895795521E-2"/>
    <n v="1.1227878280929117E-2"/>
    <n v="1.2300691593826251E-2"/>
    <n v="9.6478442117783978E-3"/>
    <n v="1.134468468682074E-2"/>
    <n v="1.3293412080391359E-2"/>
    <n v="1.5975440988592892E-2"/>
    <n v="1.5280883818363657E-2"/>
    <n v="1.3731250732193653E-2"/>
    <n v="1.385061322877772E-2"/>
    <n v="1.4389371248829431E-2"/>
    <n v="1.4711279529960536E-2"/>
  </r>
  <r>
    <s v="MARITF"/>
    <x v="0"/>
    <x v="2"/>
    <s v="kt"/>
    <x v="0"/>
    <x v="4"/>
    <s v="Transport maritime"/>
    <x v="1"/>
    <n v="3.3406503417338961E-3"/>
    <n v="3.230706582161463E-3"/>
    <n v="3.5330859690497034E-3"/>
    <n v="2.7643486773927689E-3"/>
    <n v="3.2565813331252385E-3"/>
    <n v="3.8226079638219255E-3"/>
    <n v="4.594571659833833E-3"/>
    <n v="4.3940935417336275E-3"/>
    <n v="3.9492879719428258E-3"/>
    <n v="3.9829220743028094E-3"/>
    <n v="4.1265073641178866E-3"/>
    <n v="4.2266628243061346E-3"/>
  </r>
  <r>
    <s v="MARITF"/>
    <x v="0"/>
    <x v="3"/>
    <s v="ktCO2e"/>
    <x v="0"/>
    <x v="4"/>
    <s v="Transport maritime"/>
    <x v="1"/>
    <n v="23.612292908598533"/>
    <n v="23.612292908598533"/>
    <n v="23.612292908598533"/>
    <n v="23.612292908598533"/>
    <n v="23.612292908598533"/>
    <n v="70.836878725795628"/>
    <n v="70.836878725795628"/>
    <n v="70.836878725795628"/>
    <n v="23.612292908598533"/>
    <n v="23.612292908598533"/>
    <n v="23.612292908598533"/>
    <n v="23.612292908598533"/>
  </r>
  <r>
    <s v="MARITF"/>
    <x v="0"/>
    <x v="4"/>
    <s v="ktCO2e"/>
    <x v="0"/>
    <x v="4"/>
    <s v="Transport maritime"/>
    <x v="1"/>
    <n v="0"/>
    <n v="0"/>
    <n v="0"/>
    <n v="0"/>
    <n v="0"/>
    <n v="0"/>
    <n v="0"/>
    <n v="0"/>
    <n v="0"/>
    <n v="0"/>
    <n v="0"/>
    <n v="0"/>
  </r>
  <r>
    <s v="MARITF"/>
    <x v="0"/>
    <x v="5"/>
    <s v="kt"/>
    <x v="0"/>
    <x v="4"/>
    <s v="Transport maritime"/>
    <x v="1"/>
    <n v="0"/>
    <n v="0"/>
    <n v="0"/>
    <n v="0"/>
    <n v="0"/>
    <n v="0"/>
    <n v="0"/>
    <n v="0"/>
    <n v="0"/>
    <n v="0"/>
    <n v="0"/>
    <n v="0"/>
  </r>
  <r>
    <s v="MARITF"/>
    <x v="0"/>
    <x v="6"/>
    <s v="kt"/>
    <x v="0"/>
    <x v="4"/>
    <s v="Transport maritime"/>
    <x v="1"/>
    <n v="0"/>
    <n v="0"/>
    <n v="0"/>
    <n v="0"/>
    <n v="0"/>
    <n v="0"/>
    <n v="0"/>
    <n v="0"/>
    <n v="0"/>
    <n v="0"/>
    <n v="0"/>
    <n v="0"/>
  </r>
  <r>
    <s v="PLAISA"/>
    <x v="0"/>
    <x v="0"/>
    <s v="MtCO2e"/>
    <x v="0"/>
    <x v="4"/>
    <s v="Transport autres navigations"/>
    <x v="1"/>
    <n v="8.4448872359523156E-2"/>
    <n v="8.0775218328380943E-2"/>
    <n v="7.2714733103483656E-2"/>
    <n v="4.0745908228481287E-2"/>
    <n v="6.3088083844499793E-2"/>
    <n v="8.9921394821860484E-2"/>
    <n v="0.10847758375600389"/>
    <n v="9.8688075458089816E-2"/>
    <n v="9.6208133084374897E-2"/>
    <n v="9.4364527699740214E-2"/>
    <n v="6.177841100989391E-2"/>
    <n v="8.1847194797528847E-2"/>
  </r>
  <r>
    <s v="PLAISA"/>
    <x v="0"/>
    <x v="1"/>
    <s v="kt"/>
    <x v="0"/>
    <x v="4"/>
    <s v="Transport autres navigations"/>
    <x v="1"/>
    <n v="6.7901941153040518E-2"/>
    <n v="6.4139255001209525E-2"/>
    <n v="5.3175707087805717E-2"/>
    <n v="2.3492347309611337E-2"/>
    <n v="4.3959516206478748E-2"/>
    <n v="6.9360313887180183E-2"/>
    <n v="8.5149617945530068E-2"/>
    <n v="7.9166144344635092E-2"/>
    <n v="7.3882663759516146E-2"/>
    <n v="7.2543794842548331E-2"/>
    <n v="4.3863472387186478E-2"/>
    <n v="6.5960639273634297E-2"/>
  </r>
  <r>
    <s v="PLAISA"/>
    <x v="0"/>
    <x v="2"/>
    <s v="kt"/>
    <x v="0"/>
    <x v="4"/>
    <s v="Transport autres navigations"/>
    <x v="1"/>
    <n v="1.988685159616763E-3"/>
    <n v="1.9064211425869773E-3"/>
    <n v="1.7404213352897751E-3"/>
    <n v="1.0081584993415574E-3"/>
    <n v="1.5214050752722552E-3"/>
    <n v="2.1334349852245647E-3"/>
    <n v="2.5661863219820754E-3"/>
    <n v="2.3253205135378534E-3"/>
    <n v="2.284476894216765E-3"/>
    <n v="2.240251261155294E-3"/>
    <n v="1.4854093185486246E-3"/>
    <n v="1.9265523018564795E-3"/>
  </r>
  <r>
    <s v="PLAISA"/>
    <x v="0"/>
    <x v="3"/>
    <s v="ktCO2e"/>
    <x v="0"/>
    <x v="4"/>
    <s v="Transport autres navigations"/>
    <x v="1"/>
    <n v="0"/>
    <n v="0"/>
    <n v="0"/>
    <n v="0"/>
    <n v="0"/>
    <n v="0"/>
    <n v="0"/>
    <n v="0"/>
    <n v="0"/>
    <n v="0"/>
    <n v="0"/>
    <n v="0"/>
  </r>
  <r>
    <s v="PLAISA"/>
    <x v="0"/>
    <x v="4"/>
    <s v="ktCO2e"/>
    <x v="0"/>
    <x v="4"/>
    <s v="Transport autres navigations"/>
    <x v="1"/>
    <n v="0"/>
    <n v="0"/>
    <n v="0"/>
    <n v="0"/>
    <n v="0"/>
    <n v="0"/>
    <n v="0"/>
    <n v="0"/>
    <n v="0"/>
    <n v="0"/>
    <n v="0"/>
    <n v="0"/>
  </r>
  <r>
    <s v="PLAISA"/>
    <x v="0"/>
    <x v="5"/>
    <s v="kt"/>
    <x v="0"/>
    <x v="4"/>
    <s v="Transport autres navigations"/>
    <x v="1"/>
    <n v="0"/>
    <n v="0"/>
    <n v="0"/>
    <n v="0"/>
    <n v="0"/>
    <n v="0"/>
    <n v="0"/>
    <n v="0"/>
    <n v="0"/>
    <n v="0"/>
    <n v="0"/>
    <n v="0"/>
  </r>
  <r>
    <s v="PLAISA"/>
    <x v="0"/>
    <x v="6"/>
    <s v="kt"/>
    <x v="0"/>
    <x v="4"/>
    <s v="Transport autres navigations"/>
    <x v="1"/>
    <n v="0"/>
    <n v="0"/>
    <n v="0"/>
    <n v="0"/>
    <n v="0"/>
    <n v="0"/>
    <n v="0"/>
    <n v="0"/>
    <n v="0"/>
    <n v="0"/>
    <n v="0"/>
    <n v="0"/>
  </r>
  <r>
    <s v="AERIEF"/>
    <x v="0"/>
    <x v="0"/>
    <s v="MtCO2e"/>
    <x v="0"/>
    <x v="4"/>
    <s v="Transport aérien"/>
    <x v="1"/>
    <n v="0.42808606055619569"/>
    <n v="0.38851958984203344"/>
    <n v="0.28004532669109894"/>
    <n v="3.8183168797148219E-2"/>
    <n v="5.9581977542242606E-2"/>
    <n v="0.13307343493255247"/>
    <n v="0.29785376976240474"/>
    <n v="0.37064722840948289"/>
    <n v="0.31103494482861943"/>
    <n v="0.30465117801121744"/>
    <n v="0.16536201560620456"/>
    <n v="0.27588568606117281"/>
  </r>
  <r>
    <s v="AERIEF"/>
    <x v="0"/>
    <x v="1"/>
    <s v="kt"/>
    <x v="0"/>
    <x v="4"/>
    <s v="Transport aérien"/>
    <x v="1"/>
    <n v="3.372657554034127E-3"/>
    <n v="3.2697770052300228E-3"/>
    <n v="2.6510630116038849E-3"/>
    <n v="1.4088122710463743E-3"/>
    <n v="1.8398862300027829E-3"/>
    <n v="2.6030808091518352E-3"/>
    <n v="3.717744350864566E-3"/>
    <n v="3.9995987571313325E-3"/>
    <n v="3.674075563333168E-3"/>
    <n v="3.1417516276518423E-3"/>
    <n v="1.8447203317223683E-3"/>
    <n v="2.2027470624077813E-3"/>
  </r>
  <r>
    <s v="AERIEF"/>
    <x v="0"/>
    <x v="2"/>
    <s v="kt"/>
    <x v="0"/>
    <x v="4"/>
    <s v="Transport aérien"/>
    <x v="1"/>
    <n v="1.1652166737922815E-2"/>
    <n v="1.0575639321462552E-2"/>
    <n v="7.6241966663392717E-3"/>
    <n v="1.0429467138123685E-3"/>
    <n v="1.6264395165305747E-3"/>
    <n v="3.6272908569305743E-3"/>
    <n v="8.1119791800309867E-3"/>
    <n v="1.0092584438371372E-2"/>
    <n v="8.4696576649171476E-3"/>
    <n v="8.2949046102712941E-3"/>
    <n v="4.5032593456449943E-3"/>
    <n v="7.5104196842532816E-3"/>
  </r>
  <r>
    <s v="AERIEF"/>
    <x v="0"/>
    <x v="3"/>
    <s v="ktCO2e"/>
    <x v="0"/>
    <x v="4"/>
    <s v="Transport aérien"/>
    <x v="1"/>
    <n v="2.5744773957843709E-3"/>
    <n v="2.5744773957843709E-3"/>
    <n v="2.5744773957843709E-3"/>
    <n v="2.5744773957843709E-3"/>
    <n v="2.5744773957843709E-3"/>
    <n v="7.7234321873531136E-3"/>
    <n v="7.7234321873531136E-3"/>
    <n v="7.7234321873531136E-3"/>
    <n v="2.5744773957843709E-3"/>
    <n v="2.5744773957843709E-3"/>
    <n v="2.5744773957843709E-3"/>
    <n v="2.5744773957843709E-3"/>
  </r>
  <r>
    <s v="AERIEF"/>
    <x v="0"/>
    <x v="4"/>
    <s v="ktCO2e"/>
    <x v="0"/>
    <x v="4"/>
    <s v="Transport aérien"/>
    <x v="1"/>
    <n v="0"/>
    <n v="0"/>
    <n v="0"/>
    <n v="0"/>
    <n v="0"/>
    <n v="0"/>
    <n v="0"/>
    <n v="0"/>
    <n v="0"/>
    <n v="0"/>
    <n v="0"/>
    <n v="0"/>
  </r>
  <r>
    <s v="AERIEF"/>
    <x v="0"/>
    <x v="5"/>
    <s v="kt"/>
    <x v="0"/>
    <x v="4"/>
    <s v="Transport aérien"/>
    <x v="1"/>
    <n v="0"/>
    <n v="0"/>
    <n v="0"/>
    <n v="0"/>
    <n v="0"/>
    <n v="0"/>
    <n v="0"/>
    <n v="0"/>
    <n v="0"/>
    <n v="0"/>
    <n v="0"/>
    <n v="0"/>
  </r>
  <r>
    <s v="AERIEF"/>
    <x v="0"/>
    <x v="6"/>
    <s v="kt"/>
    <x v="0"/>
    <x v="4"/>
    <s v="Transport aérien"/>
    <x v="1"/>
    <n v="0"/>
    <n v="0"/>
    <n v="0"/>
    <n v="0"/>
    <n v="0"/>
    <n v="0"/>
    <n v="0"/>
    <n v="0"/>
    <n v="0"/>
    <n v="0"/>
    <n v="0"/>
    <n v="0"/>
  </r>
  <r>
    <s v="FLUINT"/>
    <x v="0"/>
    <x v="0"/>
    <s v="MtCO2e"/>
    <x v="0"/>
    <x v="5"/>
    <s v="Transport fluvial international - hors total national"/>
    <x v="1"/>
    <n v="3.5534862404975639E-3"/>
    <n v="3.7415656244904304E-3"/>
    <n v="5.3052177835947205E-3"/>
    <n v="5.641089361580213E-3"/>
    <n v="5.5244241073369007E-3"/>
    <n v="5.0360010991948902E-3"/>
    <n v="5.4532786441449854E-3"/>
    <n v="4.2357713604444782E-3"/>
    <n v="5.5289018832975489E-3"/>
    <n v="5.3897454000861756E-3"/>
    <n v="5.0621001362226737E-3"/>
    <n v="3.3791728191722931E-3"/>
  </r>
  <r>
    <s v="FLUINT"/>
    <x v="0"/>
    <x v="1"/>
    <s v="kt"/>
    <x v="0"/>
    <x v="5"/>
    <s v="Transport fluvial international - hors total national"/>
    <x v="1"/>
    <n v="3.6198248924157749E-4"/>
    <n v="3.8114154572443807E-4"/>
    <n v="5.4042588300705081E-4"/>
    <n v="5.7464006638536093E-4"/>
    <n v="5.6275574313747263E-4"/>
    <n v="5.130016244145175E-4"/>
    <n v="5.555083781214066E-4"/>
    <n v="4.3148473277813628E-4"/>
    <n v="5.6321188011924277E-4"/>
    <n v="5.4903644597434961E-4"/>
    <n v="5.1566025139397707E-4"/>
    <n v="3.4422572816553002E-4"/>
  </r>
  <r>
    <s v="FLUINT"/>
    <x v="0"/>
    <x v="2"/>
    <s v="kt"/>
    <x v="0"/>
    <x v="5"/>
    <s v="Transport fluvial international - hors total national"/>
    <x v="1"/>
    <n v="1.0342356835473642E-4"/>
    <n v="1.0889758449269656E-4"/>
    <n v="1.5440739514487164E-4"/>
    <n v="1.6418287611010311E-4"/>
    <n v="1.6078735518213502E-4"/>
    <n v="1.465718926898621E-4"/>
    <n v="1.5871667946325898E-4"/>
    <n v="1.2328135222232462E-4"/>
    <n v="1.6091768003406934E-4"/>
    <n v="1.5686755599267127E-4"/>
    <n v="1.4733150039827913E-4"/>
    <n v="9.8350208047294268E-5"/>
  </r>
  <r>
    <s v="FLUINT"/>
    <x v="0"/>
    <x v="3"/>
    <s v="ktCO2e"/>
    <x v="0"/>
    <x v="5"/>
    <s v="Transport fluvial international - hors total national"/>
    <x v="1"/>
    <n v="0"/>
    <n v="0"/>
    <n v="0"/>
    <n v="0"/>
    <n v="0"/>
    <n v="0"/>
    <n v="0"/>
    <n v="0"/>
    <n v="0"/>
    <n v="0"/>
    <n v="0"/>
    <n v="0"/>
  </r>
  <r>
    <s v="FLUINT"/>
    <x v="0"/>
    <x v="4"/>
    <s v="ktCO2e"/>
    <x v="0"/>
    <x v="5"/>
    <s v="Transport fluvial international - hors total national"/>
    <x v="1"/>
    <n v="0"/>
    <n v="0"/>
    <n v="0"/>
    <n v="0"/>
    <n v="0"/>
    <n v="0"/>
    <n v="0"/>
    <n v="0"/>
    <n v="0"/>
    <n v="0"/>
    <n v="0"/>
    <n v="0"/>
  </r>
  <r>
    <s v="FLUINT"/>
    <x v="0"/>
    <x v="5"/>
    <s v="kt"/>
    <x v="0"/>
    <x v="5"/>
    <s v="Transport fluvial international - hors total national"/>
    <x v="1"/>
    <n v="0"/>
    <n v="0"/>
    <n v="0"/>
    <n v="0"/>
    <n v="0"/>
    <n v="0"/>
    <n v="0"/>
    <n v="0"/>
    <n v="0"/>
    <n v="0"/>
    <n v="0"/>
    <n v="0"/>
  </r>
  <r>
    <s v="FLUINT"/>
    <x v="0"/>
    <x v="6"/>
    <s v="kt"/>
    <x v="0"/>
    <x v="5"/>
    <s v="Transport fluvial international - hors total national"/>
    <x v="1"/>
    <n v="0"/>
    <n v="0"/>
    <n v="0"/>
    <n v="0"/>
    <n v="0"/>
    <n v="0"/>
    <n v="0"/>
    <n v="0"/>
    <n v="0"/>
    <n v="0"/>
    <n v="0"/>
    <n v="0"/>
  </r>
  <r>
    <s v="MARINT"/>
    <x v="0"/>
    <x v="0"/>
    <s v="MtCO2e"/>
    <x v="0"/>
    <x v="5"/>
    <s v="Transport maritime international - hors total national"/>
    <x v="1"/>
    <n v="0.17145614953511967"/>
    <n v="0.17430856220767199"/>
    <n v="0.18363563543264619"/>
    <n v="0.16870118602995871"/>
    <n v="0.21156067082395499"/>
    <n v="0.17459863577301632"/>
    <n v="0.26875040999801381"/>
    <n v="0.25940240180121704"/>
    <n v="0.25891242680233195"/>
    <n v="0.23065116097941585"/>
    <n v="0.23403163661784665"/>
    <n v="0.22550050671801841"/>
  </r>
  <r>
    <s v="MARINT"/>
    <x v="0"/>
    <x v="1"/>
    <s v="kt"/>
    <x v="0"/>
    <x v="5"/>
    <s v="Transport maritime international - hors total national"/>
    <x v="1"/>
    <n v="1.8011678235535667E-2"/>
    <n v="1.8266370090231319E-2"/>
    <n v="1.9094140823326063E-2"/>
    <n v="1.7760879309980441E-2"/>
    <n v="2.1599938362095367E-2"/>
    <n v="1.8280868679345651E-2"/>
    <n v="2.675009057267733E-2"/>
    <n v="2.589732255506438E-2"/>
    <n v="2.5857985067830332E-2"/>
    <n v="2.3334908282663831E-2"/>
    <n v="2.363658642183342E-2"/>
    <n v="2.2866153697632102E-2"/>
  </r>
  <r>
    <s v="MARINT"/>
    <x v="0"/>
    <x v="2"/>
    <s v="kt"/>
    <x v="0"/>
    <x v="5"/>
    <s v="Transport maritime international - hors total national"/>
    <x v="1"/>
    <n v="4.4224998897505682E-3"/>
    <n v="4.4952689910921851E-3"/>
    <n v="4.7317749148335399E-3"/>
    <n v="4.3508430538776481E-3"/>
    <n v="5.4477170687676274E-3"/>
    <n v="4.4994114451248511E-3"/>
    <n v="6.9191891289339027E-3"/>
    <n v="6.6755411239016313E-3"/>
    <n v="6.6643018418347591E-3"/>
    <n v="5.9434227603586192E-3"/>
    <n v="6.0296165144070723E-3"/>
    <n v="5.8094928789209788E-3"/>
  </r>
  <r>
    <s v="MARINT"/>
    <x v="0"/>
    <x v="3"/>
    <s v="ktCO2e"/>
    <x v="0"/>
    <x v="5"/>
    <s v="Transport maritime international - hors total national"/>
    <x v="1"/>
    <n v="0"/>
    <n v="0"/>
    <n v="0"/>
    <n v="0"/>
    <n v="0"/>
    <n v="0"/>
    <n v="0"/>
    <n v="0"/>
    <n v="0"/>
    <n v="0"/>
    <n v="0"/>
    <n v="0"/>
  </r>
  <r>
    <s v="MARINT"/>
    <x v="0"/>
    <x v="4"/>
    <s v="ktCO2e"/>
    <x v="0"/>
    <x v="5"/>
    <s v="Transport maritime international - hors total national"/>
    <x v="1"/>
    <n v="0"/>
    <n v="0"/>
    <n v="0"/>
    <n v="0"/>
    <n v="0"/>
    <n v="0"/>
    <n v="0"/>
    <n v="0"/>
    <n v="0"/>
    <n v="0"/>
    <n v="0"/>
    <n v="0"/>
  </r>
  <r>
    <s v="MARINT"/>
    <x v="0"/>
    <x v="5"/>
    <s v="kt"/>
    <x v="0"/>
    <x v="5"/>
    <s v="Transport maritime international - hors total national"/>
    <x v="1"/>
    <n v="0"/>
    <n v="0"/>
    <n v="0"/>
    <n v="0"/>
    <n v="0"/>
    <n v="0"/>
    <n v="0"/>
    <n v="0"/>
    <n v="0"/>
    <n v="0"/>
    <n v="0"/>
    <n v="0"/>
  </r>
  <r>
    <s v="MARINT"/>
    <x v="0"/>
    <x v="6"/>
    <s v="kt"/>
    <x v="0"/>
    <x v="5"/>
    <s v="Transport maritime international - hors total national"/>
    <x v="1"/>
    <n v="0"/>
    <n v="0"/>
    <n v="0"/>
    <n v="0"/>
    <n v="0"/>
    <n v="0"/>
    <n v="0"/>
    <n v="0"/>
    <n v="0"/>
    <n v="0"/>
    <n v="0"/>
    <n v="0"/>
  </r>
  <r>
    <s v="AERINT"/>
    <x v="0"/>
    <x v="0"/>
    <s v="MtCO2e"/>
    <x v="0"/>
    <x v="5"/>
    <s v="Transport aérien international - hors total national"/>
    <x v="1"/>
    <n v="1.465099689042392"/>
    <n v="1.335655901841299"/>
    <n v="0.93255732070420938"/>
    <n v="0.20434721701026273"/>
    <n v="0.30591335314371615"/>
    <n v="0.35630031548270547"/>
    <n v="0.56497927013192284"/>
    <n v="0.67829084331661194"/>
    <n v="0.61658285471455765"/>
    <n v="0.61411680005713254"/>
    <n v="0.5137458056824602"/>
    <n v="0.59940192203604326"/>
  </r>
  <r>
    <s v="AERINT"/>
    <x v="0"/>
    <x v="1"/>
    <s v="kt"/>
    <x v="0"/>
    <x v="5"/>
    <s v="Transport aérien international - hors total national"/>
    <x v="1"/>
    <n v="4.8741465201163599E-3"/>
    <n v="4.5909193693679925E-3"/>
    <n v="3.0777972872228529E-3"/>
    <n v="6.1739414950751537E-4"/>
    <n v="8.2949709174140376E-4"/>
    <n v="1.0953770024411467E-3"/>
    <n v="2.2324921451593333E-3"/>
    <n v="2.755682558151288E-3"/>
    <n v="2.2385900078740304E-3"/>
    <n v="2.0872396169335041E-3"/>
    <n v="1.574381379350601E-3"/>
    <n v="1.9219560554337516E-3"/>
  </r>
  <r>
    <s v="AERINT"/>
    <x v="0"/>
    <x v="2"/>
    <s v="kt"/>
    <x v="0"/>
    <x v="5"/>
    <s v="Transport aérien international - hors total national"/>
    <x v="1"/>
    <n v="3.9871555323452747E-2"/>
    <n v="3.6348809910220298E-2"/>
    <n v="2.5378740013833358E-2"/>
    <n v="5.5611065409202562E-3"/>
    <n v="8.3252464140910164E-3"/>
    <n v="9.6971072763707405E-3"/>
    <n v="1.5376106794423423E-2"/>
    <n v="1.845973226027851E-2"/>
    <n v="1.6780386762626692E-2"/>
    <n v="1.6713309403512303E-2"/>
    <n v="1.3982045856831986E-2"/>
    <n v="1.6312567857346447E-2"/>
  </r>
  <r>
    <s v="AERINT"/>
    <x v="0"/>
    <x v="3"/>
    <s v="ktCO2e"/>
    <x v="0"/>
    <x v="5"/>
    <s v="Transport aérien international - hors total national"/>
    <x v="1"/>
    <n v="1.4861849469985568E-2"/>
    <n v="1.4861849469985568E-2"/>
    <n v="1.4861849469985568E-2"/>
    <n v="1.4861849469985568E-2"/>
    <n v="1.4861849469985568E-2"/>
    <n v="4.4585548409956696E-2"/>
    <n v="4.4585548409956696E-2"/>
    <n v="4.4585548409956696E-2"/>
    <n v="1.4861849469985568E-2"/>
    <n v="1.4861849469985568E-2"/>
    <n v="1.4861849469985568E-2"/>
    <n v="1.4861849469985568E-2"/>
  </r>
  <r>
    <s v="AERINT"/>
    <x v="0"/>
    <x v="4"/>
    <s v="ktCO2e"/>
    <x v="0"/>
    <x v="5"/>
    <s v="Transport aérien international - hors total national"/>
    <x v="1"/>
    <n v="0"/>
    <n v="0"/>
    <n v="0"/>
    <n v="0"/>
    <n v="0"/>
    <n v="0"/>
    <n v="0"/>
    <n v="0"/>
    <n v="0"/>
    <n v="0"/>
    <n v="0"/>
    <n v="0"/>
  </r>
  <r>
    <s v="AERINT"/>
    <x v="0"/>
    <x v="5"/>
    <s v="kt"/>
    <x v="0"/>
    <x v="5"/>
    <s v="Transport aérien international - hors total national"/>
    <x v="1"/>
    <n v="0"/>
    <n v="0"/>
    <n v="0"/>
    <n v="0"/>
    <n v="0"/>
    <n v="0"/>
    <n v="0"/>
    <n v="0"/>
    <n v="0"/>
    <n v="0"/>
    <n v="0"/>
    <n v="0"/>
  </r>
  <r>
    <s v="AERINT"/>
    <x v="0"/>
    <x v="6"/>
    <s v="kt"/>
    <x v="0"/>
    <x v="5"/>
    <s v="Transport aérien international - hors total national"/>
    <x v="1"/>
    <n v="0"/>
    <n v="0"/>
    <n v="0"/>
    <n v="0"/>
    <n v="0"/>
    <n v="0"/>
    <n v="0"/>
    <n v="0"/>
    <n v="0"/>
    <n v="0"/>
    <n v="0"/>
    <n v="0"/>
  </r>
  <r>
    <s v="AUTINT"/>
    <x v="0"/>
    <x v="0"/>
    <s v="MtCO2e"/>
    <x v="0"/>
    <x v="5"/>
    <s v="Autres engins hors contribution nationale"/>
    <x v="1"/>
    <n v="1.2053249999999998E-4"/>
    <n v="1.2053249999999998E-4"/>
    <n v="0"/>
    <n v="0"/>
    <n v="0"/>
    <n v="0"/>
    <n v="0"/>
    <n v="1.2053249999999998E-4"/>
    <n v="1.2053249999999998E-4"/>
    <n v="0"/>
    <n v="1.2053249999999998E-4"/>
    <n v="2.4106499999999997E-4"/>
  </r>
  <r>
    <s v="AUTINT"/>
    <x v="0"/>
    <x v="1"/>
    <s v="kt"/>
    <x v="0"/>
    <x v="5"/>
    <s v="Autres engins hors contribution nationale"/>
    <x v="1"/>
    <n v="0"/>
    <n v="0"/>
    <n v="0"/>
    <n v="0"/>
    <n v="0"/>
    <n v="0"/>
    <n v="0"/>
    <n v="0"/>
    <n v="0"/>
    <n v="0"/>
    <n v="0"/>
    <n v="0"/>
  </r>
  <r>
    <s v="AUTINT"/>
    <x v="0"/>
    <x v="2"/>
    <s v="kt"/>
    <x v="0"/>
    <x v="5"/>
    <s v="Autres engins hors contribution nationale"/>
    <x v="1"/>
    <n v="0"/>
    <n v="0"/>
    <n v="0"/>
    <n v="0"/>
    <n v="0"/>
    <n v="0"/>
    <n v="0"/>
    <n v="0"/>
    <n v="0"/>
    <n v="0"/>
    <n v="0"/>
    <n v="0"/>
  </r>
  <r>
    <s v="AUTINT"/>
    <x v="0"/>
    <x v="3"/>
    <s v="ktCO2e"/>
    <x v="0"/>
    <x v="5"/>
    <s v="Autres engins hors contribution nationale"/>
    <x v="1"/>
    <n v="0"/>
    <n v="0"/>
    <n v="0"/>
    <n v="0"/>
    <n v="0"/>
    <n v="0"/>
    <n v="0"/>
    <n v="0"/>
    <n v="0"/>
    <n v="0"/>
    <n v="0"/>
    <n v="0"/>
  </r>
  <r>
    <s v="AUTINT"/>
    <x v="0"/>
    <x v="4"/>
    <s v="ktCO2e"/>
    <x v="0"/>
    <x v="5"/>
    <s v="Autres engins hors contribution nationale"/>
    <x v="1"/>
    <n v="0"/>
    <n v="0"/>
    <n v="0"/>
    <n v="0"/>
    <n v="0"/>
    <n v="0"/>
    <n v="0"/>
    <n v="0"/>
    <n v="0"/>
    <n v="0"/>
    <n v="0"/>
    <n v="0"/>
  </r>
  <r>
    <s v="AUTINT"/>
    <x v="0"/>
    <x v="5"/>
    <s v="kt"/>
    <x v="0"/>
    <x v="5"/>
    <s v="Autres engins hors contribution nationale"/>
    <x v="1"/>
    <n v="0"/>
    <n v="0"/>
    <n v="0"/>
    <n v="0"/>
    <n v="0"/>
    <n v="0"/>
    <n v="0"/>
    <n v="0"/>
    <n v="0"/>
    <n v="0"/>
    <n v="0"/>
    <n v="0"/>
  </r>
  <r>
    <s v="AUTINT"/>
    <x v="0"/>
    <x v="6"/>
    <s v="kt"/>
    <x v="0"/>
    <x v="5"/>
    <s v="Autres engins hors contribution nationale"/>
    <x v="1"/>
    <n v="0"/>
    <n v="0"/>
    <n v="0"/>
    <n v="0"/>
    <n v="0"/>
    <n v="0"/>
    <n v="0"/>
    <n v="0"/>
    <n v="0"/>
    <n v="0"/>
    <n v="0"/>
    <n v="0"/>
  </r>
  <r>
    <s v="UT_FOR"/>
    <x v="0"/>
    <x v="0"/>
    <s v="MtCO2e"/>
    <x v="0"/>
    <x v="6"/>
    <s v="Forêt"/>
    <x v="1"/>
    <n v="-5.6413015080814732"/>
    <n v="-5.5295991300106833"/>
    <n v="-5.7343069215824727"/>
    <n v="-5.7427864744242196"/>
    <n v="-5.7450636688269503"/>
    <n v="-5.7426066959187407"/>
    <n v="-5.7028756462079402"/>
    <n v="-5.7191755640380126"/>
    <n v="-5.719235490206505"/>
    <n v="-5.741707803391348"/>
    <n v="-5.7411684678749113"/>
    <n v="-5.7450636688269503"/>
  </r>
  <r>
    <s v="UT_FOR"/>
    <x v="0"/>
    <x v="1"/>
    <s v="kt"/>
    <x v="0"/>
    <x v="6"/>
    <s v="Forêt"/>
    <x v="1"/>
    <n v="0.32509752764545558"/>
    <n v="0.5249604009386668"/>
    <n v="0.15868809666312506"/>
    <n v="0.14351610279456853"/>
    <n v="0.13944164507721765"/>
    <n v="0.14383777050909624"/>
    <n v="0.21492633541971806"/>
    <n v="0.18576179596920656"/>
    <n v="0.18565457339769734"/>
    <n v="0.14544610908173472"/>
    <n v="0.14641111222531786"/>
    <n v="0.13944164507721765"/>
  </r>
  <r>
    <s v="UT_FOR"/>
    <x v="0"/>
    <x v="2"/>
    <s v="kt"/>
    <x v="0"/>
    <x v="6"/>
    <s v="Forêt"/>
    <x v="1"/>
    <n v="1.7960635217815577E-2"/>
    <n v="2.864194887827674E-2"/>
    <n v="9.0671809254144389E-3"/>
    <n v="8.2563408594513183E-3"/>
    <n v="8.0385887569311889E-3"/>
    <n v="8.2735318149134342E-3"/>
    <n v="1.2072732972040983E-2"/>
    <n v="1.0514086343475835E-2"/>
    <n v="1.0508356024988463E-2"/>
    <n v="8.3594865922240122E-3"/>
    <n v="8.41105945861036E-3"/>
    <n v="8.0385887569311889E-3"/>
  </r>
  <r>
    <s v="UT_FOR"/>
    <x v="0"/>
    <x v="3"/>
    <s v="ktCO2e"/>
    <x v="0"/>
    <x v="6"/>
    <s v="Forêt"/>
    <x v="1"/>
    <n v="0"/>
    <n v="0"/>
    <n v="0"/>
    <n v="0"/>
    <n v="0"/>
    <n v="0"/>
    <n v="0"/>
    <n v="0"/>
    <n v="0"/>
    <n v="0"/>
    <n v="0"/>
    <n v="0"/>
  </r>
  <r>
    <s v="UT_FOR"/>
    <x v="0"/>
    <x v="4"/>
    <s v="ktCO2e"/>
    <x v="0"/>
    <x v="6"/>
    <s v="Forêt"/>
    <x v="1"/>
    <n v="0"/>
    <n v="0"/>
    <n v="0"/>
    <n v="0"/>
    <n v="0"/>
    <n v="0"/>
    <n v="0"/>
    <n v="0"/>
    <n v="0"/>
    <n v="0"/>
    <n v="0"/>
    <n v="0"/>
  </r>
  <r>
    <s v="UT_FOR"/>
    <x v="0"/>
    <x v="5"/>
    <s v="kt"/>
    <x v="0"/>
    <x v="6"/>
    <s v="Forêt"/>
    <x v="1"/>
    <n v="0"/>
    <n v="0"/>
    <n v="0"/>
    <n v="0"/>
    <n v="0"/>
    <n v="0"/>
    <n v="0"/>
    <n v="0"/>
    <n v="0"/>
    <n v="0"/>
    <n v="0"/>
    <n v="0"/>
  </r>
  <r>
    <s v="UT_FOR"/>
    <x v="0"/>
    <x v="6"/>
    <s v="kt"/>
    <x v="0"/>
    <x v="6"/>
    <s v="Forêt"/>
    <x v="1"/>
    <n v="0"/>
    <n v="0"/>
    <n v="0"/>
    <n v="0"/>
    <n v="0"/>
    <n v="0"/>
    <n v="0"/>
    <n v="0"/>
    <n v="0"/>
    <n v="0"/>
    <n v="0"/>
    <n v="0"/>
  </r>
  <r>
    <s v="UT_CUL"/>
    <x v="0"/>
    <x v="0"/>
    <s v="MtCO2e"/>
    <x v="0"/>
    <x v="6"/>
    <s v="Terres cultivées"/>
    <x v="1"/>
    <n v="0.94897826388908624"/>
    <n v="0.94897826388908624"/>
    <n v="0.94897826388908624"/>
    <n v="0.94897826388908624"/>
    <n v="0.94897826388908624"/>
    <n v="0.94897826388908624"/>
    <n v="0.94897826388908624"/>
    <n v="0.94897826388908624"/>
    <n v="0.94897826388908624"/>
    <n v="0.94897826388908624"/>
    <n v="0.94897826388908624"/>
    <n v="0.94897826388908624"/>
  </r>
  <r>
    <s v="UT_CUL"/>
    <x v="0"/>
    <x v="1"/>
    <s v="kt"/>
    <x v="0"/>
    <x v="6"/>
    <s v="Terres cultivées"/>
    <x v="1"/>
    <n v="0.39465772501488761"/>
    <n v="0.39465772501488761"/>
    <n v="0.39465772501488761"/>
    <n v="0.39465772501488761"/>
    <n v="0.39465772501488761"/>
    <n v="0.39465772501488761"/>
    <n v="0.39465772501488761"/>
    <n v="0.39465772501488761"/>
    <n v="0.39465772501488761"/>
    <n v="0.39465772501488761"/>
    <n v="0.39465772501488761"/>
    <n v="0.39465772501488761"/>
  </r>
  <r>
    <s v="UT_CUL"/>
    <x v="0"/>
    <x v="2"/>
    <s v="kt"/>
    <x v="0"/>
    <x v="6"/>
    <s v="Terres cultivées"/>
    <x v="1"/>
    <n v="0.15248536027100845"/>
    <n v="0.15248536027100845"/>
    <n v="0.15248536027100845"/>
    <n v="0.15248536027100845"/>
    <n v="0.15248536027100845"/>
    <n v="0.15248536027100845"/>
    <n v="0.15248536027100845"/>
    <n v="0.15248536027100845"/>
    <n v="0.15248536027100845"/>
    <n v="0.15248536027100845"/>
    <n v="0.15248536027100845"/>
    <n v="0.15248536027100845"/>
  </r>
  <r>
    <s v="UT_CUL"/>
    <x v="0"/>
    <x v="3"/>
    <s v="ktCO2e"/>
    <x v="0"/>
    <x v="6"/>
    <s v="Terres cultivées"/>
    <x v="1"/>
    <n v="0"/>
    <n v="0"/>
    <n v="0"/>
    <n v="0"/>
    <n v="0"/>
    <n v="0"/>
    <n v="0"/>
    <n v="0"/>
    <n v="0"/>
    <n v="0"/>
    <n v="0"/>
    <n v="0"/>
  </r>
  <r>
    <s v="UT_CUL"/>
    <x v="0"/>
    <x v="4"/>
    <s v="ktCO2e"/>
    <x v="0"/>
    <x v="6"/>
    <s v="Terres cultivées"/>
    <x v="1"/>
    <n v="0"/>
    <n v="0"/>
    <n v="0"/>
    <n v="0"/>
    <n v="0"/>
    <n v="0"/>
    <n v="0"/>
    <n v="0"/>
    <n v="0"/>
    <n v="0"/>
    <n v="0"/>
    <n v="0"/>
  </r>
  <r>
    <s v="UT_CUL"/>
    <x v="0"/>
    <x v="5"/>
    <s v="kt"/>
    <x v="0"/>
    <x v="6"/>
    <s v="Terres cultivées"/>
    <x v="1"/>
    <n v="0"/>
    <n v="0"/>
    <n v="0"/>
    <n v="0"/>
    <n v="0"/>
    <n v="0"/>
    <n v="0"/>
    <n v="0"/>
    <n v="0"/>
    <n v="0"/>
    <n v="0"/>
    <n v="0"/>
  </r>
  <r>
    <s v="UT_CUL"/>
    <x v="0"/>
    <x v="6"/>
    <s v="kt"/>
    <x v="0"/>
    <x v="6"/>
    <s v="Terres cultivées"/>
    <x v="1"/>
    <n v="0"/>
    <n v="0"/>
    <n v="0"/>
    <n v="0"/>
    <n v="0"/>
    <n v="0"/>
    <n v="0"/>
    <n v="0"/>
    <n v="0"/>
    <n v="0"/>
    <n v="0"/>
    <n v="0"/>
  </r>
  <r>
    <s v="UT_PRA"/>
    <x v="0"/>
    <x v="0"/>
    <s v="MtCO2e"/>
    <x v="0"/>
    <x v="6"/>
    <s v="Prairies"/>
    <x v="1"/>
    <n v="-0.69445773858901239"/>
    <n v="-0.69445773858901239"/>
    <n v="-0.69445773858901239"/>
    <n v="-0.69445773858901239"/>
    <n v="-0.69445773858901239"/>
    <n v="-0.69445773858901239"/>
    <n v="-0.69445773858901239"/>
    <n v="-0.69445773858901239"/>
    <n v="-0.69445773858901239"/>
    <n v="-0.69445773858901239"/>
    <n v="-0.69445773858901239"/>
    <n v="-0.69445773858901239"/>
  </r>
  <r>
    <s v="UT_PRA"/>
    <x v="0"/>
    <x v="1"/>
    <s v="kt"/>
    <x v="0"/>
    <x v="6"/>
    <s v="Prairies"/>
    <x v="1"/>
    <n v="0.43322329915660918"/>
    <n v="0.43322329915660918"/>
    <n v="0.43322329915660918"/>
    <n v="0.43322329915660918"/>
    <n v="0.43322329915660918"/>
    <n v="0.43322329915660918"/>
    <n v="0.43322329915660918"/>
    <n v="0.43322329915660918"/>
    <n v="0.43322329915660918"/>
    <n v="0.43322329915660918"/>
    <n v="0.43322329915660918"/>
    <n v="0.43322329915660918"/>
  </r>
  <r>
    <s v="UT_PRA"/>
    <x v="0"/>
    <x v="2"/>
    <s v="kt"/>
    <x v="0"/>
    <x v="6"/>
    <s v="Prairies"/>
    <x v="1"/>
    <n v="1.8091815889974733E-2"/>
    <n v="1.8091815889974733E-2"/>
    <n v="1.8091815889974733E-2"/>
    <n v="1.8091815889974733E-2"/>
    <n v="1.8091815889974733E-2"/>
    <n v="1.8091815889974733E-2"/>
    <n v="1.8091815889974733E-2"/>
    <n v="1.8091815889974733E-2"/>
    <n v="1.8091815889974733E-2"/>
    <n v="1.8091815889974733E-2"/>
    <n v="1.8091815889974733E-2"/>
    <n v="1.8091815889974733E-2"/>
  </r>
  <r>
    <s v="UT_PRA"/>
    <x v="0"/>
    <x v="3"/>
    <s v="ktCO2e"/>
    <x v="0"/>
    <x v="6"/>
    <s v="Prairies"/>
    <x v="1"/>
    <n v="0"/>
    <n v="0"/>
    <n v="0"/>
    <n v="0"/>
    <n v="0"/>
    <n v="0"/>
    <n v="0"/>
    <n v="0"/>
    <n v="0"/>
    <n v="0"/>
    <n v="0"/>
    <n v="0"/>
  </r>
  <r>
    <s v="UT_PRA"/>
    <x v="0"/>
    <x v="4"/>
    <s v="ktCO2e"/>
    <x v="0"/>
    <x v="6"/>
    <s v="Prairies"/>
    <x v="1"/>
    <n v="0"/>
    <n v="0"/>
    <n v="0"/>
    <n v="0"/>
    <n v="0"/>
    <n v="0"/>
    <n v="0"/>
    <n v="0"/>
    <n v="0"/>
    <n v="0"/>
    <n v="0"/>
    <n v="0"/>
  </r>
  <r>
    <s v="UT_PRA"/>
    <x v="0"/>
    <x v="5"/>
    <s v="kt"/>
    <x v="0"/>
    <x v="6"/>
    <s v="Prairies"/>
    <x v="1"/>
    <n v="0"/>
    <n v="0"/>
    <n v="0"/>
    <n v="0"/>
    <n v="0"/>
    <n v="0"/>
    <n v="0"/>
    <n v="0"/>
    <n v="0"/>
    <n v="0"/>
    <n v="0"/>
    <n v="0"/>
  </r>
  <r>
    <s v="UT_PRA"/>
    <x v="0"/>
    <x v="6"/>
    <s v="kt"/>
    <x v="0"/>
    <x v="6"/>
    <s v="Prairies"/>
    <x v="1"/>
    <n v="0"/>
    <n v="0"/>
    <n v="0"/>
    <n v="0"/>
    <n v="0"/>
    <n v="0"/>
    <n v="0"/>
    <n v="0"/>
    <n v="0"/>
    <n v="0"/>
    <n v="0"/>
    <n v="0"/>
  </r>
  <r>
    <s v="UT_HUM"/>
    <x v="0"/>
    <x v="0"/>
    <s v="MtCO2e"/>
    <x v="0"/>
    <x v="6"/>
    <s v="Zones humides"/>
    <x v="1"/>
    <n v="6.6347068005833648E-2"/>
    <n v="6.6347068005833648E-2"/>
    <n v="6.6347068005833648E-2"/>
    <n v="6.6347068005833648E-2"/>
    <n v="6.6347068005833648E-2"/>
    <n v="6.6347068005833648E-2"/>
    <n v="6.6347068005833648E-2"/>
    <n v="6.6347068005833648E-2"/>
    <n v="6.6347068005833648E-2"/>
    <n v="6.6347068005833648E-2"/>
    <n v="6.6347068005833648E-2"/>
    <n v="6.6347068005833648E-2"/>
  </r>
  <r>
    <s v="UT_HUM"/>
    <x v="0"/>
    <x v="1"/>
    <s v="kt"/>
    <x v="0"/>
    <x v="6"/>
    <s v="Zones humides"/>
    <x v="1"/>
    <n v="2.2913950354502204E-2"/>
    <n v="2.2913950354502204E-2"/>
    <n v="2.2913950354502204E-2"/>
    <n v="2.2913950354502204E-2"/>
    <n v="2.2913950354502204E-2"/>
    <n v="2.2913950354502204E-2"/>
    <n v="2.2913950354502204E-2"/>
    <n v="2.2913950354502204E-2"/>
    <n v="2.2913950354502204E-2"/>
    <n v="2.2913950354502204E-2"/>
    <n v="2.2913950354502204E-2"/>
    <n v="2.2913950354502204E-2"/>
  </r>
  <r>
    <s v="UT_HUM"/>
    <x v="0"/>
    <x v="2"/>
    <s v="kt"/>
    <x v="0"/>
    <x v="6"/>
    <s v="Zones humides"/>
    <x v="1"/>
    <n v="9.7171411586872026E-3"/>
    <n v="9.7171411586872026E-3"/>
    <n v="9.7171411586872026E-3"/>
    <n v="9.7171411586872026E-3"/>
    <n v="9.7171411586872026E-3"/>
    <n v="9.7171411586872026E-3"/>
    <n v="9.7171411586872026E-3"/>
    <n v="9.7171411586872026E-3"/>
    <n v="9.7171411586872026E-3"/>
    <n v="9.7171411586872026E-3"/>
    <n v="9.7171411586872026E-3"/>
    <n v="9.7171411586872026E-3"/>
  </r>
  <r>
    <s v="UT_HUM"/>
    <x v="0"/>
    <x v="3"/>
    <s v="ktCO2e"/>
    <x v="0"/>
    <x v="6"/>
    <s v="Zones humides"/>
    <x v="1"/>
    <n v="0"/>
    <n v="0"/>
    <n v="0"/>
    <n v="0"/>
    <n v="0"/>
    <n v="0"/>
    <n v="0"/>
    <n v="0"/>
    <n v="0"/>
    <n v="0"/>
    <n v="0"/>
    <n v="0"/>
  </r>
  <r>
    <s v="UT_HUM"/>
    <x v="0"/>
    <x v="4"/>
    <s v="ktCO2e"/>
    <x v="0"/>
    <x v="6"/>
    <s v="Zones humides"/>
    <x v="1"/>
    <n v="0"/>
    <n v="0"/>
    <n v="0"/>
    <n v="0"/>
    <n v="0"/>
    <n v="0"/>
    <n v="0"/>
    <n v="0"/>
    <n v="0"/>
    <n v="0"/>
    <n v="0"/>
    <n v="0"/>
  </r>
  <r>
    <s v="UT_HUM"/>
    <x v="0"/>
    <x v="5"/>
    <s v="kt"/>
    <x v="0"/>
    <x v="6"/>
    <s v="Zones humides"/>
    <x v="1"/>
    <n v="0"/>
    <n v="0"/>
    <n v="0"/>
    <n v="0"/>
    <n v="0"/>
    <n v="0"/>
    <n v="0"/>
    <n v="0"/>
    <n v="0"/>
    <n v="0"/>
    <n v="0"/>
    <n v="0"/>
  </r>
  <r>
    <s v="UT_HUM"/>
    <x v="0"/>
    <x v="6"/>
    <s v="kt"/>
    <x v="0"/>
    <x v="6"/>
    <s v="Zones humides"/>
    <x v="1"/>
    <n v="0"/>
    <n v="0"/>
    <n v="0"/>
    <n v="0"/>
    <n v="0"/>
    <n v="0"/>
    <n v="0"/>
    <n v="0"/>
    <n v="0"/>
    <n v="0"/>
    <n v="0"/>
    <n v="0"/>
  </r>
  <r>
    <s v="UT_ART"/>
    <x v="0"/>
    <x v="0"/>
    <s v="MtCO2e"/>
    <x v="0"/>
    <x v="6"/>
    <s v="Zones artificialisées"/>
    <x v="1"/>
    <n v="0.38000038155126548"/>
    <n v="0.38000038155126548"/>
    <n v="0.38000038155126548"/>
    <n v="0.38000038155126548"/>
    <n v="0.38000038155126548"/>
    <n v="0.38000038155126548"/>
    <n v="0.38000038155126548"/>
    <n v="0.38000038155126548"/>
    <n v="0.38000038155126548"/>
    <n v="0.38000038155126548"/>
    <n v="0.38000038155126548"/>
    <n v="0.38000038155126548"/>
  </r>
  <r>
    <s v="UT_ART"/>
    <x v="0"/>
    <x v="1"/>
    <s v="kt"/>
    <x v="0"/>
    <x v="6"/>
    <s v="Zones artificialisées"/>
    <x v="1"/>
    <n v="0.11485527828647901"/>
    <n v="0.11485527828647901"/>
    <n v="0.11485527828647901"/>
    <n v="0.11485527828647901"/>
    <n v="0.11485527828647901"/>
    <n v="0.11485527828647901"/>
    <n v="0.11485527828647901"/>
    <n v="0.11485527828647901"/>
    <n v="0.11485527828647901"/>
    <n v="0.11485527828647901"/>
    <n v="0.11485527828647901"/>
    <n v="0.11485527828647901"/>
  </r>
  <r>
    <s v="UT_ART"/>
    <x v="0"/>
    <x v="2"/>
    <s v="kt"/>
    <x v="0"/>
    <x v="6"/>
    <s v="Zones artificialisées"/>
    <x v="1"/>
    <n v="5.4271416877463875E-2"/>
    <n v="5.4271416877463875E-2"/>
    <n v="5.4271416877463875E-2"/>
    <n v="5.4271416877463875E-2"/>
    <n v="5.4271416877463875E-2"/>
    <n v="5.4271416877463875E-2"/>
    <n v="5.4271416877463875E-2"/>
    <n v="5.4271416877463875E-2"/>
    <n v="5.4271416877463875E-2"/>
    <n v="5.4271416877463875E-2"/>
    <n v="5.4271416877463875E-2"/>
    <n v="5.4271416877463875E-2"/>
  </r>
  <r>
    <s v="UT_ART"/>
    <x v="0"/>
    <x v="3"/>
    <s v="ktCO2e"/>
    <x v="0"/>
    <x v="6"/>
    <s v="Zones artificialisées"/>
    <x v="1"/>
    <n v="0"/>
    <n v="0"/>
    <n v="0"/>
    <n v="0"/>
    <n v="0"/>
    <n v="0"/>
    <n v="0"/>
    <n v="0"/>
    <n v="0"/>
    <n v="0"/>
    <n v="0"/>
    <n v="0"/>
  </r>
  <r>
    <s v="UT_ART"/>
    <x v="0"/>
    <x v="4"/>
    <s v="ktCO2e"/>
    <x v="0"/>
    <x v="6"/>
    <s v="Zones artificialisées"/>
    <x v="1"/>
    <n v="0"/>
    <n v="0"/>
    <n v="0"/>
    <n v="0"/>
    <n v="0"/>
    <n v="0"/>
    <n v="0"/>
    <n v="0"/>
    <n v="0"/>
    <n v="0"/>
    <n v="0"/>
    <n v="0"/>
  </r>
  <r>
    <s v="UT_ART"/>
    <x v="0"/>
    <x v="5"/>
    <s v="kt"/>
    <x v="0"/>
    <x v="6"/>
    <s v="Zones artificialisées"/>
    <x v="1"/>
    <n v="0"/>
    <n v="0"/>
    <n v="0"/>
    <n v="0"/>
    <n v="0"/>
    <n v="0"/>
    <n v="0"/>
    <n v="0"/>
    <n v="0"/>
    <n v="0"/>
    <n v="0"/>
    <n v="0"/>
  </r>
  <r>
    <s v="UT_ART"/>
    <x v="0"/>
    <x v="6"/>
    <s v="kt"/>
    <x v="0"/>
    <x v="6"/>
    <s v="Zones artificialisées"/>
    <x v="1"/>
    <n v="0"/>
    <n v="0"/>
    <n v="0"/>
    <n v="0"/>
    <n v="0"/>
    <n v="0"/>
    <n v="0"/>
    <n v="0"/>
    <n v="0"/>
    <n v="0"/>
    <n v="0"/>
    <n v="0"/>
  </r>
  <r>
    <s v="UT_AUT"/>
    <x v="0"/>
    <x v="0"/>
    <s v="MtCO2e"/>
    <x v="0"/>
    <x v="6"/>
    <s v="Autres terres"/>
    <x v="1"/>
    <n v="8.2120072222222201E-3"/>
    <n v="8.2120072222222201E-3"/>
    <n v="8.2120072222222201E-3"/>
    <n v="8.2120072222222201E-3"/>
    <n v="8.2120072222222201E-3"/>
    <n v="8.2120072222222201E-3"/>
    <n v="8.2120072222222201E-3"/>
    <n v="8.2120072222222201E-3"/>
    <n v="8.2120072222222201E-3"/>
    <n v="8.2120072222222201E-3"/>
    <n v="8.2120072222222201E-3"/>
    <n v="8.2120072222222201E-3"/>
  </r>
  <r>
    <s v="UT_AUT"/>
    <x v="0"/>
    <x v="1"/>
    <s v="kt"/>
    <x v="0"/>
    <x v="6"/>
    <s v="Autres terres"/>
    <x v="1"/>
    <n v="1.6565015999999999E-3"/>
    <n v="1.6565015999999999E-3"/>
    <n v="1.6565015999999999E-3"/>
    <n v="1.6565015999999999E-3"/>
    <n v="1.6565015999999999E-3"/>
    <n v="1.6565015999999999E-3"/>
    <n v="1.6565015999999999E-3"/>
    <n v="1.6565015999999999E-3"/>
    <n v="1.6565015999999999E-3"/>
    <n v="1.6565015999999999E-3"/>
    <n v="1.6565015999999999E-3"/>
    <n v="1.6565015999999999E-3"/>
  </r>
  <r>
    <s v="UT_AUT"/>
    <x v="0"/>
    <x v="2"/>
    <s v="kt"/>
    <x v="0"/>
    <x v="6"/>
    <s v="Autres terres"/>
    <x v="1"/>
    <n v="1.1286188790555556E-3"/>
    <n v="1.1286188790555556E-3"/>
    <n v="1.1286188790555556E-3"/>
    <n v="1.1286188790555556E-3"/>
    <n v="1.1286188790555556E-3"/>
    <n v="1.1286188790555556E-3"/>
    <n v="1.1286188790555556E-3"/>
    <n v="1.1286188790555556E-3"/>
    <n v="1.1286188790555556E-3"/>
    <n v="1.1286188790555556E-3"/>
    <n v="1.1286188790555556E-3"/>
    <n v="1.1286188790555556E-3"/>
  </r>
  <r>
    <s v="UT_AUT"/>
    <x v="0"/>
    <x v="3"/>
    <s v="ktCO2e"/>
    <x v="0"/>
    <x v="6"/>
    <s v="Autres terres"/>
    <x v="1"/>
    <n v="0"/>
    <n v="0"/>
    <n v="0"/>
    <n v="0"/>
    <n v="0"/>
    <n v="0"/>
    <n v="0"/>
    <n v="0"/>
    <n v="0"/>
    <n v="0"/>
    <n v="0"/>
    <n v="0"/>
  </r>
  <r>
    <s v="UT_AUT"/>
    <x v="0"/>
    <x v="4"/>
    <s v="ktCO2e"/>
    <x v="0"/>
    <x v="6"/>
    <s v="Autres terres"/>
    <x v="1"/>
    <n v="0"/>
    <n v="0"/>
    <n v="0"/>
    <n v="0"/>
    <n v="0"/>
    <n v="0"/>
    <n v="0"/>
    <n v="0"/>
    <n v="0"/>
    <n v="0"/>
    <n v="0"/>
    <n v="0"/>
  </r>
  <r>
    <s v="UT_AUT"/>
    <x v="0"/>
    <x v="5"/>
    <s v="kt"/>
    <x v="0"/>
    <x v="6"/>
    <s v="Autres terres"/>
    <x v="1"/>
    <n v="0"/>
    <n v="0"/>
    <n v="0"/>
    <n v="0"/>
    <n v="0"/>
    <n v="0"/>
    <n v="0"/>
    <n v="0"/>
    <n v="0"/>
    <n v="0"/>
    <n v="0"/>
    <n v="0"/>
  </r>
  <r>
    <s v="UT_AUT"/>
    <x v="0"/>
    <x v="6"/>
    <s v="kt"/>
    <x v="0"/>
    <x v="6"/>
    <s v="Autres terres"/>
    <x v="1"/>
    <n v="0"/>
    <n v="0"/>
    <n v="0"/>
    <n v="0"/>
    <n v="0"/>
    <n v="0"/>
    <n v="0"/>
    <n v="0"/>
    <n v="0"/>
    <n v="0"/>
    <n v="0"/>
    <n v="0"/>
  </r>
  <r>
    <s v="UT_BOI"/>
    <x v="0"/>
    <x v="0"/>
    <s v="MtCO2e"/>
    <x v="0"/>
    <x v="6"/>
    <s v="Produits bois"/>
    <x v="1"/>
    <n v="1.7814786087178229E-2"/>
    <n v="1.7814786087178229E-2"/>
    <n v="1.7814786087178229E-2"/>
    <n v="1.7814786087178229E-2"/>
    <n v="1.7814786087178229E-2"/>
    <n v="1.7814786087178229E-2"/>
    <n v="1.7814786087178229E-2"/>
    <n v="1.7814786087178229E-2"/>
    <n v="1.7814786087178229E-2"/>
    <n v="1.7814786087178229E-2"/>
    <n v="1.7814786087178229E-2"/>
    <n v="1.7814786087178229E-2"/>
  </r>
  <r>
    <s v="UT_BOI"/>
    <x v="0"/>
    <x v="1"/>
    <s v="kt"/>
    <x v="0"/>
    <x v="6"/>
    <s v="Produits bois"/>
    <x v="1"/>
    <n v="0"/>
    <n v="0"/>
    <n v="0"/>
    <n v="0"/>
    <n v="0"/>
    <n v="0"/>
    <n v="0"/>
    <n v="0"/>
    <n v="0"/>
    <n v="0"/>
    <n v="0"/>
    <n v="0"/>
  </r>
  <r>
    <s v="UT_BOI"/>
    <x v="0"/>
    <x v="2"/>
    <s v="kt"/>
    <x v="0"/>
    <x v="6"/>
    <s v="Produits bois"/>
    <x v="1"/>
    <n v="0"/>
    <n v="0"/>
    <n v="0"/>
    <n v="0"/>
    <n v="0"/>
    <n v="0"/>
    <n v="0"/>
    <n v="0"/>
    <n v="0"/>
    <n v="0"/>
    <n v="0"/>
    <n v="0"/>
  </r>
  <r>
    <s v="UT_BOI"/>
    <x v="0"/>
    <x v="3"/>
    <s v="ktCO2e"/>
    <x v="0"/>
    <x v="6"/>
    <s v="Produits bois"/>
    <x v="1"/>
    <n v="0"/>
    <n v="0"/>
    <n v="0"/>
    <n v="0"/>
    <n v="0"/>
    <n v="0"/>
    <n v="0"/>
    <n v="0"/>
    <n v="0"/>
    <n v="0"/>
    <n v="0"/>
    <n v="0"/>
  </r>
  <r>
    <s v="UT_BOI"/>
    <x v="0"/>
    <x v="4"/>
    <s v="ktCO2e"/>
    <x v="0"/>
    <x v="6"/>
    <s v="Produits bois"/>
    <x v="1"/>
    <n v="0"/>
    <n v="0"/>
    <n v="0"/>
    <n v="0"/>
    <n v="0"/>
    <n v="0"/>
    <n v="0"/>
    <n v="0"/>
    <n v="0"/>
    <n v="0"/>
    <n v="0"/>
    <n v="0"/>
  </r>
  <r>
    <s v="UT_BOI"/>
    <x v="0"/>
    <x v="5"/>
    <s v="kt"/>
    <x v="0"/>
    <x v="6"/>
    <s v="Produits bois"/>
    <x v="1"/>
    <n v="0"/>
    <n v="0"/>
    <n v="0"/>
    <n v="0"/>
    <n v="0"/>
    <n v="0"/>
    <n v="0"/>
    <n v="0"/>
    <n v="0"/>
    <n v="0"/>
    <n v="0"/>
    <n v="0"/>
  </r>
  <r>
    <s v="UT_BOI"/>
    <x v="0"/>
    <x v="6"/>
    <s v="kt"/>
    <x v="0"/>
    <x v="6"/>
    <s v="Produits bois"/>
    <x v="1"/>
    <n v="0"/>
    <n v="0"/>
    <n v="0"/>
    <n v="0"/>
    <n v="0"/>
    <n v="0"/>
    <n v="0"/>
    <n v="0"/>
    <n v="0"/>
    <n v="0"/>
    <n v="0"/>
    <n v="0"/>
  </r>
  <r>
    <s v="UT_BAR"/>
    <x v="0"/>
    <x v="0"/>
    <s v="MtCO2e"/>
    <x v="0"/>
    <x v="6"/>
    <s v="Barrages"/>
    <x v="1"/>
    <n v="3.3186388888888883E-3"/>
    <n v="3.3186388888888883E-3"/>
    <n v="3.3186388888888883E-3"/>
    <n v="3.3186388888888883E-3"/>
    <n v="3.3186388888888883E-3"/>
    <n v="3.3186388888888883E-3"/>
    <n v="3.3186388888888883E-3"/>
    <n v="3.3186388888888883E-3"/>
    <n v="3.3186388888888883E-3"/>
    <n v="3.3186388888888883E-3"/>
    <n v="3.3186388888888883E-3"/>
    <n v="3.3186388888888883E-3"/>
  </r>
  <r>
    <s v="UT_BAR"/>
    <x v="0"/>
    <x v="1"/>
    <s v="kt"/>
    <x v="0"/>
    <x v="6"/>
    <s v="Barrages"/>
    <x v="1"/>
    <n v="0.72722222222222221"/>
    <n v="0.72722222222222221"/>
    <n v="0.72722222222222221"/>
    <n v="0.72722222222222221"/>
    <n v="0.72722222222222221"/>
    <n v="0.72722222222222221"/>
    <n v="0.72722222222222221"/>
    <n v="0.72722222222222221"/>
    <n v="0.72722222222222221"/>
    <n v="0.72722222222222221"/>
    <n v="0.72722222222222221"/>
    <n v="0.72722222222222221"/>
  </r>
  <r>
    <s v="UT_BAR"/>
    <x v="0"/>
    <x v="2"/>
    <s v="kt"/>
    <x v="0"/>
    <x v="6"/>
    <s v="Barrages"/>
    <x v="1"/>
    <n v="0"/>
    <n v="0"/>
    <n v="0"/>
    <n v="0"/>
    <n v="0"/>
    <n v="0"/>
    <n v="0"/>
    <n v="0"/>
    <n v="0"/>
    <n v="0"/>
    <n v="0"/>
    <n v="0"/>
  </r>
  <r>
    <s v="UT_BAR"/>
    <x v="0"/>
    <x v="3"/>
    <s v="ktCO2e"/>
    <x v="0"/>
    <x v="6"/>
    <s v="Barrages"/>
    <x v="1"/>
    <n v="0"/>
    <n v="0"/>
    <n v="0"/>
    <n v="0"/>
    <n v="0"/>
    <n v="0"/>
    <n v="0"/>
    <n v="0"/>
    <n v="0"/>
    <n v="0"/>
    <n v="0"/>
    <n v="0"/>
  </r>
  <r>
    <s v="UT_BAR"/>
    <x v="0"/>
    <x v="4"/>
    <s v="ktCO2e"/>
    <x v="0"/>
    <x v="6"/>
    <s v="Barrages"/>
    <x v="1"/>
    <n v="0"/>
    <n v="0"/>
    <n v="0"/>
    <n v="0"/>
    <n v="0"/>
    <n v="0"/>
    <n v="0"/>
    <n v="0"/>
    <n v="0"/>
    <n v="0"/>
    <n v="0"/>
    <n v="0"/>
  </r>
  <r>
    <s v="UT_BAR"/>
    <x v="0"/>
    <x v="5"/>
    <s v="kt"/>
    <x v="0"/>
    <x v="6"/>
    <s v="Barrages"/>
    <x v="1"/>
    <n v="0"/>
    <n v="0"/>
    <n v="0"/>
    <n v="0"/>
    <n v="0"/>
    <n v="0"/>
    <n v="0"/>
    <n v="0"/>
    <n v="0"/>
    <n v="0"/>
    <n v="0"/>
    <n v="0"/>
  </r>
  <r>
    <s v="UT_BAR"/>
    <x v="0"/>
    <x v="6"/>
    <s v="kt"/>
    <x v="0"/>
    <x v="6"/>
    <s v="Barrages"/>
    <x v="1"/>
    <n v="0"/>
    <n v="0"/>
    <n v="0"/>
    <n v="0"/>
    <n v="0"/>
    <n v="0"/>
    <n v="0"/>
    <n v="0"/>
    <n v="0"/>
    <n v="0"/>
    <n v="0"/>
    <n v="0"/>
  </r>
  <r>
    <s v="VEGETA"/>
    <x v="0"/>
    <x v="0"/>
    <s v="MtCO2e"/>
    <x v="0"/>
    <x v="7"/>
    <s v="Végétation (dont polluants des feux de forêt)"/>
    <x v="1"/>
    <n v="0"/>
    <n v="0"/>
    <n v="0"/>
    <n v="0"/>
    <n v="0"/>
    <n v="0"/>
    <n v="0"/>
    <n v="0"/>
    <n v="0"/>
    <n v="0"/>
    <n v="0"/>
    <n v="0"/>
  </r>
  <r>
    <s v="VEGETA"/>
    <x v="0"/>
    <x v="1"/>
    <s v="kt"/>
    <x v="0"/>
    <x v="7"/>
    <s v="Végétation (dont polluants des feux de forêt)"/>
    <x v="1"/>
    <n v="0"/>
    <n v="0"/>
    <n v="0"/>
    <n v="0"/>
    <n v="0"/>
    <n v="0"/>
    <n v="0"/>
    <n v="0"/>
    <n v="0"/>
    <n v="0"/>
    <n v="0"/>
    <n v="0"/>
  </r>
  <r>
    <s v="VEGETA"/>
    <x v="0"/>
    <x v="2"/>
    <s v="kt"/>
    <x v="0"/>
    <x v="7"/>
    <s v="Végétation (dont polluants des feux de forêt)"/>
    <x v="1"/>
    <n v="0"/>
    <n v="0"/>
    <n v="0"/>
    <n v="0"/>
    <n v="0"/>
    <n v="0"/>
    <n v="0"/>
    <n v="0"/>
    <n v="0"/>
    <n v="0"/>
    <n v="0"/>
    <n v="0"/>
  </r>
  <r>
    <s v="VEGETA"/>
    <x v="0"/>
    <x v="3"/>
    <s v="ktCO2e"/>
    <x v="0"/>
    <x v="7"/>
    <s v="Végétation (dont polluants des feux de forêt)"/>
    <x v="1"/>
    <n v="0"/>
    <n v="0"/>
    <n v="0"/>
    <n v="0"/>
    <n v="0"/>
    <n v="0"/>
    <n v="0"/>
    <n v="0"/>
    <n v="0"/>
    <n v="0"/>
    <n v="0"/>
    <n v="0"/>
  </r>
  <r>
    <s v="VEGETA"/>
    <x v="0"/>
    <x v="4"/>
    <s v="ktCO2e"/>
    <x v="0"/>
    <x v="7"/>
    <s v="Végétation (dont polluants des feux de forêt)"/>
    <x v="1"/>
    <n v="0"/>
    <n v="0"/>
    <n v="0"/>
    <n v="0"/>
    <n v="0"/>
    <n v="0"/>
    <n v="0"/>
    <n v="0"/>
    <n v="0"/>
    <n v="0"/>
    <n v="0"/>
    <n v="0"/>
  </r>
  <r>
    <s v="VEGETA"/>
    <x v="0"/>
    <x v="5"/>
    <s v="kt"/>
    <x v="0"/>
    <x v="7"/>
    <s v="Végétation (dont polluants des feux de forêt)"/>
    <x v="1"/>
    <n v="0"/>
    <n v="0"/>
    <n v="0"/>
    <n v="0"/>
    <n v="0"/>
    <n v="0"/>
    <n v="0"/>
    <n v="0"/>
    <n v="0"/>
    <n v="0"/>
    <n v="0"/>
    <n v="0"/>
  </r>
  <r>
    <s v="VEGETA"/>
    <x v="0"/>
    <x v="6"/>
    <s v="kt"/>
    <x v="0"/>
    <x v="7"/>
    <s v="Végétation (dont polluants des feux de forêt)"/>
    <x v="1"/>
    <n v="0"/>
    <n v="0"/>
    <n v="0"/>
    <n v="0"/>
    <n v="0"/>
    <n v="0"/>
    <n v="0"/>
    <n v="0"/>
    <n v="0"/>
    <n v="0"/>
    <n v="0"/>
    <n v="0"/>
  </r>
  <r>
    <s v="AUT_EN"/>
    <x v="0"/>
    <x v="0"/>
    <s v="MtCO2e"/>
    <x v="0"/>
    <x v="7"/>
    <s v="Autres émissions naturelles (volcans, foudre…)"/>
    <x v="1"/>
    <n v="0"/>
    <n v="0"/>
    <n v="0"/>
    <n v="0"/>
    <n v="0"/>
    <n v="0"/>
    <n v="0"/>
    <n v="0"/>
    <n v="0"/>
    <n v="0"/>
    <n v="0"/>
    <n v="0"/>
  </r>
  <r>
    <s v="AUT_EN"/>
    <x v="0"/>
    <x v="1"/>
    <s v="kt"/>
    <x v="0"/>
    <x v="7"/>
    <s v="Autres émissions naturelles (volcans, foudre…)"/>
    <x v="1"/>
    <n v="0"/>
    <n v="0"/>
    <n v="0"/>
    <n v="0"/>
    <n v="0"/>
    <n v="0"/>
    <n v="0"/>
    <n v="0"/>
    <n v="0"/>
    <n v="0"/>
    <n v="0"/>
    <n v="0"/>
  </r>
  <r>
    <s v="AUT_EN"/>
    <x v="0"/>
    <x v="2"/>
    <s v="kt"/>
    <x v="0"/>
    <x v="7"/>
    <s v="Autres émissions naturelles (volcans, foudre…)"/>
    <x v="1"/>
    <n v="0"/>
    <n v="0"/>
    <n v="0"/>
    <n v="0"/>
    <n v="0"/>
    <n v="0"/>
    <n v="0"/>
    <n v="0"/>
    <n v="0"/>
    <n v="0"/>
    <n v="0"/>
    <n v="0"/>
  </r>
  <r>
    <s v="AUT_EN"/>
    <x v="0"/>
    <x v="3"/>
    <s v="ktCO2e"/>
    <x v="0"/>
    <x v="7"/>
    <s v="Autres émissions naturelles (volcans, foudre…)"/>
    <x v="1"/>
    <n v="0"/>
    <n v="0"/>
    <n v="0"/>
    <n v="0"/>
    <n v="0"/>
    <n v="0"/>
    <n v="0"/>
    <n v="0"/>
    <n v="0"/>
    <n v="0"/>
    <n v="0"/>
    <n v="0"/>
  </r>
  <r>
    <s v="AUT_EN"/>
    <x v="0"/>
    <x v="4"/>
    <s v="ktCO2e"/>
    <x v="0"/>
    <x v="7"/>
    <s v="Autres émissions naturelles (volcans, foudre…)"/>
    <x v="1"/>
    <n v="0"/>
    <n v="0"/>
    <n v="0"/>
    <n v="0"/>
    <n v="0"/>
    <n v="0"/>
    <n v="0"/>
    <n v="0"/>
    <n v="0"/>
    <n v="0"/>
    <n v="0"/>
    <n v="0"/>
  </r>
  <r>
    <s v="AUT_EN"/>
    <x v="0"/>
    <x v="5"/>
    <s v="kt"/>
    <x v="0"/>
    <x v="7"/>
    <s v="Autres émissions naturelles (volcans, foudre…)"/>
    <x v="1"/>
    <n v="0"/>
    <n v="0"/>
    <n v="0"/>
    <n v="0"/>
    <n v="0"/>
    <n v="0"/>
    <n v="0"/>
    <n v="0"/>
    <n v="0"/>
    <n v="0"/>
    <n v="0"/>
    <n v="0"/>
  </r>
  <r>
    <s v="AUT_EN"/>
    <x v="0"/>
    <x v="6"/>
    <s v="kt"/>
    <x v="0"/>
    <x v="7"/>
    <s v="Autres émissions naturelles (volcans, foudre…)"/>
    <x v="1"/>
    <n v="0"/>
    <n v="0"/>
    <n v="0"/>
    <n v="0"/>
    <n v="0"/>
    <n v="0"/>
    <n v="0"/>
    <n v="0"/>
    <n v="0"/>
    <n v="0"/>
    <n v="0"/>
    <n v="0"/>
  </r>
  <r>
    <s v="R_COMB"/>
    <x v="0"/>
    <x v="1"/>
    <s v="kt"/>
    <x v="0"/>
    <x v="8"/>
    <s v="Chauffage, eau chaude sanitaire et cuisson domestique"/>
    <x v="1"/>
    <n v="15.557770491401266"/>
    <n v="11.939715655521685"/>
    <n v="12.605863559723897"/>
    <n v="5.2987798237134012"/>
    <n v="3.760214458169886"/>
    <n v="0.25684118985332177"/>
    <n v="0.21326694554681444"/>
    <n v="0.20406330939416928"/>
    <n v="0.26975419725779259"/>
    <n v="6.9899867986600759"/>
    <n v="10.472960773666047"/>
    <n v="15.697514194602091"/>
  </r>
  <r>
    <s v="R_COMB"/>
    <x v="0"/>
    <x v="0"/>
    <s v="MtCO2e"/>
    <x v="0"/>
    <x v="8"/>
    <s v="Chauffage, eau chaude sanitaire et cuisson domestique"/>
    <x v="1"/>
    <n v="6.0832856650887805"/>
    <n v="5.1108294011752724"/>
    <n v="5.1957056200828289"/>
    <n v="3.1993342348139198"/>
    <n v="2.5933853542273413"/>
    <n v="1.6746993525272766"/>
    <n v="1.3030869887349725"/>
    <n v="1.1877054435862604"/>
    <n v="1.7794035425185821"/>
    <n v="3.3928103422774325"/>
    <n v="4.0542679027609392"/>
    <n v="5.644468952320719"/>
  </r>
  <r>
    <s v="R_COMB"/>
    <x v="0"/>
    <x v="3"/>
    <s v="ktCO2e"/>
    <x v="0"/>
    <x v="8"/>
    <s v="Chauffage, eau chaude sanitaire et cuisson domestique"/>
    <x v="1"/>
    <n v="14.774396106577827"/>
    <n v="14.774396106577827"/>
    <n v="14.774396106577827"/>
    <n v="14.774396106577827"/>
    <n v="14.774396106577827"/>
    <n v="44.323188319733475"/>
    <n v="44.323188319733475"/>
    <n v="44.323188319733475"/>
    <n v="14.774396106577827"/>
    <n v="14.774396106577827"/>
    <n v="14.774396106577827"/>
    <n v="14.774396106577827"/>
  </r>
  <r>
    <s v="R_COMB"/>
    <x v="0"/>
    <x v="2"/>
    <s v="kt"/>
    <x v="0"/>
    <x v="8"/>
    <s v="Chauffage, eau chaude sanitaire et cuisson domestique"/>
    <x v="1"/>
    <n v="0.20747702364170756"/>
    <n v="0.16085560419682765"/>
    <n v="0.1710165317798362"/>
    <n v="7.769318038985E-2"/>
    <n v="5.6712538320542599E-2"/>
    <n v="8.5138300389539911E-3"/>
    <n v="6.0888870238558351E-3"/>
    <n v="5.9446267012426019E-3"/>
    <n v="8.6715697108476469E-3"/>
    <n v="9.5193804788921199E-2"/>
    <n v="0.13864719921722021"/>
    <n v="0.2076444720288658"/>
  </r>
  <r>
    <s v="R_COMB"/>
    <x v="0"/>
    <x v="6"/>
    <s v="kt"/>
    <x v="0"/>
    <x v="8"/>
    <s v="Chauffage, eau chaude sanitaire et cuisson domestique"/>
    <x v="1"/>
    <n v="0"/>
    <n v="0"/>
    <n v="0"/>
    <n v="0"/>
    <n v="0"/>
    <n v="0"/>
    <n v="0"/>
    <n v="0"/>
    <n v="0"/>
    <n v="0"/>
    <n v="0"/>
    <n v="0"/>
  </r>
  <r>
    <s v="R_COMB"/>
    <x v="0"/>
    <x v="4"/>
    <s v="ktCO2e"/>
    <x v="0"/>
    <x v="8"/>
    <s v="Chauffage, eau chaude sanitaire et cuisson domestique"/>
    <x v="1"/>
    <n v="0"/>
    <n v="0"/>
    <n v="0"/>
    <n v="0"/>
    <n v="0"/>
    <n v="0"/>
    <n v="0"/>
    <n v="0"/>
    <n v="0"/>
    <n v="0"/>
    <n v="0"/>
    <n v="0"/>
  </r>
  <r>
    <s v="R_COMB"/>
    <x v="0"/>
    <x v="5"/>
    <s v="kt"/>
    <x v="0"/>
    <x v="8"/>
    <s v="Chauffage, eau chaude sanitaire et cuisson domestique"/>
    <x v="1"/>
    <n v="0"/>
    <n v="0"/>
    <n v="0"/>
    <n v="0"/>
    <n v="0"/>
    <n v="0"/>
    <n v="0"/>
    <n v="0"/>
    <n v="0"/>
    <n v="0"/>
    <n v="0"/>
    <n v="0"/>
  </r>
  <r>
    <s v="R_CLIM"/>
    <x v="0"/>
    <x v="1"/>
    <s v="kt"/>
    <x v="0"/>
    <x v="8"/>
    <s v="Climatisation domestique"/>
    <x v="1"/>
    <n v="0"/>
    <n v="0"/>
    <n v="0"/>
    <n v="0"/>
    <n v="0"/>
    <n v="0"/>
    <n v="0"/>
    <n v="0"/>
    <n v="0"/>
    <n v="0"/>
    <n v="0"/>
    <n v="0"/>
  </r>
  <r>
    <s v="R_CLIM"/>
    <x v="0"/>
    <x v="0"/>
    <s v="MtCO2e"/>
    <x v="0"/>
    <x v="8"/>
    <s v="Climatisation domestique"/>
    <x v="1"/>
    <n v="0"/>
    <n v="0"/>
    <n v="0"/>
    <n v="0"/>
    <n v="0"/>
    <n v="0"/>
    <n v="0"/>
    <n v="0"/>
    <n v="0"/>
    <n v="0"/>
    <n v="0"/>
    <n v="0"/>
  </r>
  <r>
    <s v="R_CLIM"/>
    <x v="0"/>
    <x v="3"/>
    <s v="ktCO2e"/>
    <x v="0"/>
    <x v="8"/>
    <s v="Climatisation domestique"/>
    <x v="1"/>
    <n v="49.098054172320801"/>
    <n v="49.098054172320801"/>
    <n v="49.098054172320801"/>
    <n v="49.098054172320801"/>
    <n v="49.098054172320801"/>
    <n v="147.29416251696239"/>
    <n v="147.29416251696239"/>
    <n v="147.29416251696239"/>
    <n v="49.098054172320801"/>
    <n v="49.098054172320801"/>
    <n v="49.098054172320801"/>
    <n v="49.098054172320801"/>
  </r>
  <r>
    <s v="R_CLIM"/>
    <x v="0"/>
    <x v="2"/>
    <s v="kt"/>
    <x v="0"/>
    <x v="8"/>
    <s v="Climatisation domestique"/>
    <x v="1"/>
    <n v="0"/>
    <n v="0"/>
    <n v="0"/>
    <n v="0"/>
    <n v="0"/>
    <n v="0"/>
    <n v="0"/>
    <n v="0"/>
    <n v="0"/>
    <n v="0"/>
    <n v="0"/>
    <n v="0"/>
  </r>
  <r>
    <s v="R_CLIM"/>
    <x v="0"/>
    <x v="6"/>
    <s v="kt"/>
    <x v="0"/>
    <x v="8"/>
    <s v="Climatisation domestique"/>
    <x v="1"/>
    <n v="0"/>
    <n v="0"/>
    <n v="0"/>
    <n v="0"/>
    <n v="0"/>
    <n v="0"/>
    <n v="0"/>
    <n v="0"/>
    <n v="0"/>
    <n v="0"/>
    <n v="0"/>
    <n v="0"/>
  </r>
  <r>
    <s v="R_CLIM"/>
    <x v="0"/>
    <x v="4"/>
    <s v="ktCO2e"/>
    <x v="0"/>
    <x v="8"/>
    <s v="Climatisation domestique"/>
    <x v="1"/>
    <n v="0"/>
    <n v="0"/>
    <n v="0"/>
    <n v="0"/>
    <n v="0"/>
    <n v="0"/>
    <n v="0"/>
    <n v="0"/>
    <n v="0"/>
    <n v="0"/>
    <n v="0"/>
    <n v="0"/>
  </r>
  <r>
    <s v="R_CLIM"/>
    <x v="0"/>
    <x v="5"/>
    <s v="kt"/>
    <x v="0"/>
    <x v="8"/>
    <s v="Climatisation domestique"/>
    <x v="1"/>
    <n v="0"/>
    <n v="0"/>
    <n v="0"/>
    <n v="0"/>
    <n v="0"/>
    <n v="0"/>
    <n v="0"/>
    <n v="0"/>
    <n v="0"/>
    <n v="0"/>
    <n v="0"/>
    <n v="0"/>
  </r>
  <r>
    <s v="R_FRIG"/>
    <x v="0"/>
    <x v="1"/>
    <s v="kt"/>
    <x v="0"/>
    <x v="8"/>
    <s v="Réfrigération domestique"/>
    <x v="1"/>
    <n v="0"/>
    <n v="0"/>
    <n v="0"/>
    <n v="0"/>
    <n v="0"/>
    <n v="0"/>
    <n v="0"/>
    <n v="0"/>
    <n v="0"/>
    <n v="0"/>
    <n v="0"/>
    <n v="0"/>
  </r>
  <r>
    <s v="R_FRIG"/>
    <x v="0"/>
    <x v="0"/>
    <s v="MtCO2e"/>
    <x v="0"/>
    <x v="8"/>
    <s v="Réfrigération domestique"/>
    <x v="1"/>
    <n v="0"/>
    <n v="0"/>
    <n v="0"/>
    <n v="0"/>
    <n v="0"/>
    <n v="0"/>
    <n v="0"/>
    <n v="0"/>
    <n v="0"/>
    <n v="0"/>
    <n v="0"/>
    <n v="0"/>
  </r>
  <r>
    <s v="R_FRIG"/>
    <x v="0"/>
    <x v="3"/>
    <s v="ktCO2e"/>
    <x v="0"/>
    <x v="8"/>
    <s v="Réfrigération domestique"/>
    <x v="1"/>
    <n v="8.339113904977479"/>
    <n v="8.339113904977479"/>
    <n v="8.339113904977479"/>
    <n v="8.339113904977479"/>
    <n v="8.339113904977479"/>
    <n v="8.339113904977479"/>
    <n v="8.339113904977479"/>
    <n v="8.339113904977479"/>
    <n v="8.339113904977479"/>
    <n v="8.339113904977479"/>
    <n v="8.339113904977479"/>
    <n v="8.339113904977479"/>
  </r>
  <r>
    <s v="R_FRIG"/>
    <x v="0"/>
    <x v="2"/>
    <s v="kt"/>
    <x v="0"/>
    <x v="8"/>
    <s v="Réfrigération domestique"/>
    <x v="1"/>
    <n v="0"/>
    <n v="0"/>
    <n v="0"/>
    <n v="0"/>
    <n v="0"/>
    <n v="0"/>
    <n v="0"/>
    <n v="0"/>
    <n v="0"/>
    <n v="0"/>
    <n v="0"/>
    <n v="0"/>
  </r>
  <r>
    <s v="R_FRIG"/>
    <x v="0"/>
    <x v="6"/>
    <s v="kt"/>
    <x v="0"/>
    <x v="8"/>
    <s v="Réfrigération domestique"/>
    <x v="1"/>
    <n v="0"/>
    <n v="0"/>
    <n v="0"/>
    <n v="0"/>
    <n v="0"/>
    <n v="0"/>
    <n v="0"/>
    <n v="0"/>
    <n v="0"/>
    <n v="0"/>
    <n v="0"/>
    <n v="0"/>
  </r>
  <r>
    <s v="R_FRIG"/>
    <x v="0"/>
    <x v="4"/>
    <s v="ktCO2e"/>
    <x v="0"/>
    <x v="8"/>
    <s v="Réfrigération domestique"/>
    <x v="1"/>
    <n v="0"/>
    <n v="0"/>
    <n v="0"/>
    <n v="0"/>
    <n v="0"/>
    <n v="0"/>
    <n v="0"/>
    <n v="0"/>
    <n v="0"/>
    <n v="0"/>
    <n v="0"/>
    <n v="0"/>
  </r>
  <r>
    <s v="R_FRIG"/>
    <x v="0"/>
    <x v="5"/>
    <s v="kt"/>
    <x v="0"/>
    <x v="8"/>
    <s v="Réfrigération domestique"/>
    <x v="1"/>
    <n v="0"/>
    <n v="0"/>
    <n v="0"/>
    <n v="0"/>
    <n v="0"/>
    <n v="0"/>
    <n v="0"/>
    <n v="0"/>
    <n v="0"/>
    <n v="0"/>
    <n v="0"/>
    <n v="0"/>
  </r>
  <r>
    <s v="R_PROD"/>
    <x v="0"/>
    <x v="1"/>
    <s v="kt"/>
    <x v="0"/>
    <x v="8"/>
    <s v="Utilisation de produits domestiques (y.c. peintures, aérosols)"/>
    <x v="1"/>
    <n v="0"/>
    <n v="0"/>
    <n v="0"/>
    <n v="0"/>
    <n v="0"/>
    <n v="0"/>
    <n v="0"/>
    <n v="0"/>
    <n v="0"/>
    <n v="0"/>
    <n v="0"/>
    <n v="0"/>
  </r>
  <r>
    <s v="R_PROD"/>
    <x v="0"/>
    <x v="0"/>
    <s v="MtCO2e"/>
    <x v="0"/>
    <x v="8"/>
    <s v="Utilisation de produits domestiques (y.c. peintures, aérosols)"/>
    <x v="1"/>
    <n v="3.9136292802018122E-2"/>
    <n v="3.8700573388835896E-2"/>
    <n v="3.9175380632810321E-2"/>
    <n v="3.8396415342038741E-2"/>
    <n v="3.7595033407221368E-2"/>
    <n v="3.8899302194348312E-2"/>
    <n v="3.8419046017574468E-2"/>
    <n v="3.6698319698454773E-2"/>
    <n v="3.8467657214847267E-2"/>
    <n v="3.7921103107562623E-2"/>
    <n v="3.8985280036586821E-2"/>
    <n v="3.8228885226701002E-2"/>
  </r>
  <r>
    <s v="R_PROD"/>
    <x v="0"/>
    <x v="3"/>
    <s v="ktCO2e"/>
    <x v="0"/>
    <x v="8"/>
    <s v="Utilisation de produits domestiques (y.c. peintures, aérosols)"/>
    <x v="1"/>
    <n v="37.115495796458319"/>
    <n v="37.115495796458319"/>
    <n v="37.115495796458319"/>
    <n v="37.115495796458319"/>
    <n v="37.115495796458319"/>
    <n v="37.115495796458319"/>
    <n v="37.115495796458319"/>
    <n v="37.115495796458319"/>
    <n v="37.115495796458319"/>
    <n v="37.115495796458319"/>
    <n v="37.115495796458319"/>
    <n v="37.115495796458319"/>
  </r>
  <r>
    <s v="R_PROD"/>
    <x v="0"/>
    <x v="2"/>
    <s v="kt"/>
    <x v="0"/>
    <x v="8"/>
    <s v="Utilisation de produits domestiques (y.c. peintures, aérosols)"/>
    <x v="1"/>
    <n v="9.0441405512916209E-3"/>
    <n v="9.0441405512916209E-3"/>
    <n v="9.0441405512916209E-3"/>
    <n v="9.0441405512916209E-3"/>
    <n v="9.0441405512916209E-3"/>
    <n v="9.0441405512916209E-3"/>
    <n v="9.0441405512916209E-3"/>
    <n v="9.0441405512916209E-3"/>
    <n v="9.0441405512916209E-3"/>
    <n v="9.0441405512916209E-3"/>
    <n v="9.0441405512916209E-3"/>
    <n v="9.0441405512916209E-3"/>
  </r>
  <r>
    <s v="R_PROD"/>
    <x v="0"/>
    <x v="6"/>
    <s v="kt"/>
    <x v="0"/>
    <x v="8"/>
    <s v="Utilisation de produits domestiques (y.c. peintures, aérosols)"/>
    <x v="1"/>
    <n v="0"/>
    <n v="0"/>
    <n v="0"/>
    <n v="0"/>
    <n v="0"/>
    <n v="0"/>
    <n v="0"/>
    <n v="0"/>
    <n v="0"/>
    <n v="0"/>
    <n v="0"/>
    <n v="0"/>
  </r>
  <r>
    <s v="R_PROD"/>
    <x v="0"/>
    <x v="4"/>
    <s v="ktCO2e"/>
    <x v="0"/>
    <x v="8"/>
    <s v="Utilisation de produits domestiques (y.c. peintures, aérosols)"/>
    <x v="1"/>
    <n v="1.1999810416666665"/>
    <n v="1.1999810416666665"/>
    <n v="1.1999810416666665"/>
    <n v="1.1999810416666665"/>
    <n v="1.1999810416666665"/>
    <n v="1.1999810416666665"/>
    <n v="1.1999810416666665"/>
    <n v="1.1999810416666665"/>
    <n v="1.1999810416666665"/>
    <n v="1.1999810416666665"/>
    <n v="1.1999810416666665"/>
    <n v="1.1999810416666665"/>
  </r>
  <r>
    <s v="R_PROD"/>
    <x v="0"/>
    <x v="5"/>
    <s v="kt"/>
    <x v="0"/>
    <x v="8"/>
    <s v="Utilisation de produits domestiques (y.c. peintures, aérosols)"/>
    <x v="1"/>
    <n v="0"/>
    <n v="0"/>
    <n v="0"/>
    <n v="0"/>
    <n v="0"/>
    <n v="0"/>
    <n v="0"/>
    <n v="0"/>
    <n v="0"/>
    <n v="0"/>
    <n v="0"/>
    <n v="0"/>
  </r>
  <r>
    <s v="R_ENGI"/>
    <x v="0"/>
    <x v="1"/>
    <s v="kt"/>
    <x v="0"/>
    <x v="8"/>
    <s v="Engins (y.c. jardinage) domestiques"/>
    <x v="1"/>
    <n v="4.8594518287215574E-2"/>
    <n v="4.5794337316047783E-2"/>
    <n v="3.7425779413650745E-2"/>
    <n v="1.5572294644160401E-2"/>
    <n v="3.0616927280700996E-2"/>
    <n v="4.9358970058921765E-2"/>
    <n v="6.0860437012910391E-2"/>
    <n v="5.6720409409146369E-2"/>
    <n v="5.2576178384977502E-2"/>
    <n v="5.1622307951992866E-2"/>
    <n v="3.0641814693522531E-2"/>
    <n v="4.7205783332242762E-2"/>
  </r>
  <r>
    <s v="R_ENGI"/>
    <x v="0"/>
    <x v="0"/>
    <s v="MtCO2e"/>
    <x v="0"/>
    <x v="8"/>
    <s v="Engins (y.c. jardinage) domestiques"/>
    <x v="1"/>
    <n v="2.7653216447753537E-2"/>
    <n v="2.6151818262579871E-2"/>
    <n v="2.1899517864101208E-2"/>
    <n v="9.9168321232764953E-3"/>
    <n v="1.8192943604426536E-2"/>
    <n v="2.8422603063208585E-2"/>
    <n v="3.4868310043669783E-2"/>
    <n v="3.2297982781504246E-2"/>
    <n v="3.0313774551674322E-2"/>
    <n v="2.9754697752076148E-2"/>
    <n v="1.8098320800387806E-2"/>
    <n v="2.6845888572751206E-2"/>
  </r>
  <r>
    <s v="R_ENGI"/>
    <x v="0"/>
    <x v="3"/>
    <s v="ktCO2e"/>
    <x v="0"/>
    <x v="8"/>
    <s v="Engins (y.c. jardinage) domestiques"/>
    <x v="1"/>
    <n v="0"/>
    <n v="0"/>
    <n v="0"/>
    <n v="0"/>
    <n v="0"/>
    <n v="0"/>
    <n v="0"/>
    <n v="0"/>
    <n v="0"/>
    <n v="0"/>
    <n v="0"/>
    <n v="0"/>
  </r>
  <r>
    <s v="R_ENGI"/>
    <x v="0"/>
    <x v="2"/>
    <s v="kt"/>
    <x v="0"/>
    <x v="8"/>
    <s v="Engins (y.c. jardinage) domestiques"/>
    <x v="1"/>
    <n v="1.1383187246809469E-3"/>
    <n v="1.1119299649253248E-3"/>
    <n v="1.1330191544536594E-3"/>
    <n v="8.1410571164030135E-4"/>
    <n v="1.045088662856205E-3"/>
    <n v="1.2985992993712427E-3"/>
    <n v="1.5257278407496031E-3"/>
    <n v="1.3374563592284171E-3"/>
    <n v="1.399674034727866E-3"/>
    <n v="1.3704033382159386E-3"/>
    <n v="9.9935095853338047E-4"/>
    <n v="1.0985263387273075E-3"/>
  </r>
  <r>
    <s v="R_ENGI"/>
    <x v="0"/>
    <x v="6"/>
    <s v="kt"/>
    <x v="0"/>
    <x v="8"/>
    <s v="Engins (y.c. jardinage) domestiques"/>
    <x v="1"/>
    <n v="0"/>
    <n v="0"/>
    <n v="0"/>
    <n v="0"/>
    <n v="0"/>
    <n v="0"/>
    <n v="0"/>
    <n v="0"/>
    <n v="0"/>
    <n v="0"/>
    <n v="0"/>
    <n v="0"/>
  </r>
  <r>
    <s v="R_ENGI"/>
    <x v="0"/>
    <x v="4"/>
    <s v="ktCO2e"/>
    <x v="0"/>
    <x v="8"/>
    <s v="Engins (y.c. jardinage) domestiques"/>
    <x v="1"/>
    <n v="0"/>
    <n v="0"/>
    <n v="0"/>
    <n v="0"/>
    <n v="0"/>
    <n v="0"/>
    <n v="0"/>
    <n v="0"/>
    <n v="0"/>
    <n v="0"/>
    <n v="0"/>
    <n v="0"/>
  </r>
  <r>
    <s v="R_ENGI"/>
    <x v="0"/>
    <x v="5"/>
    <s v="kt"/>
    <x v="0"/>
    <x v="8"/>
    <s v="Engins (y.c. jardinage) domestiques"/>
    <x v="1"/>
    <n v="0"/>
    <n v="0"/>
    <n v="0"/>
    <n v="0"/>
    <n v="0"/>
    <n v="0"/>
    <n v="0"/>
    <n v="0"/>
    <n v="0"/>
    <n v="0"/>
    <n v="0"/>
    <n v="0"/>
  </r>
  <r>
    <s v="R_DECH"/>
    <x v="0"/>
    <x v="1"/>
    <s v="kt"/>
    <x v="0"/>
    <x v="8"/>
    <s v="Déchets et brûlage domestiques et eaux usées"/>
    <x v="1"/>
    <n v="5.1300907642496192"/>
    <n v="5.1300907642496192"/>
    <n v="5.1300907642496192"/>
    <n v="5.1300907642496192"/>
    <n v="5.1300907642496192"/>
    <n v="5.1300907642496192"/>
    <n v="5.1300907642496192"/>
    <n v="5.1300907642496192"/>
    <n v="5.1300907642496192"/>
    <n v="5.1300907642496192"/>
    <n v="5.1300907642496192"/>
    <n v="5.1300907642496192"/>
  </r>
  <r>
    <s v="R_DECH"/>
    <x v="0"/>
    <x v="0"/>
    <s v="MtCO2e"/>
    <x v="0"/>
    <x v="8"/>
    <s v="Déchets et brûlage domestiques et eaux usées"/>
    <x v="1"/>
    <n v="1.5114984150000001E-3"/>
    <n v="1.5114984150000001E-3"/>
    <n v="1.5114984150000001E-3"/>
    <n v="1.5114984150000001E-3"/>
    <n v="1.5114984150000001E-3"/>
    <n v="1.5114984150000001E-3"/>
    <n v="1.5114984150000001E-3"/>
    <n v="1.5114984150000001E-3"/>
    <n v="1.5114984150000001E-3"/>
    <n v="1.5114984150000001E-3"/>
    <n v="1.5114984150000001E-3"/>
    <n v="1.5114984150000001E-3"/>
  </r>
  <r>
    <s v="R_DECH"/>
    <x v="0"/>
    <x v="3"/>
    <s v="ktCO2e"/>
    <x v="0"/>
    <x v="8"/>
    <s v="Déchets et brûlage domestiques et eaux usées"/>
    <x v="1"/>
    <n v="0"/>
    <n v="0"/>
    <n v="0"/>
    <n v="0"/>
    <n v="0"/>
    <n v="0"/>
    <n v="0"/>
    <n v="0"/>
    <n v="0"/>
    <n v="0"/>
    <n v="0"/>
    <n v="0"/>
  </r>
  <r>
    <s v="R_DECH"/>
    <x v="0"/>
    <x v="2"/>
    <s v="kt"/>
    <x v="0"/>
    <x v="8"/>
    <s v="Déchets et brûlage domestiques et eaux usées"/>
    <x v="1"/>
    <n v="5.305045696327141E-2"/>
    <n v="5.305045696327141E-2"/>
    <n v="5.305045696327141E-2"/>
    <n v="5.305045696327141E-2"/>
    <n v="5.305045696327141E-2"/>
    <n v="5.305045696327141E-2"/>
    <n v="5.305045696327141E-2"/>
    <n v="5.305045696327141E-2"/>
    <n v="5.305045696327141E-2"/>
    <n v="5.305045696327141E-2"/>
    <n v="5.305045696327141E-2"/>
    <n v="5.305045696327141E-2"/>
  </r>
  <r>
    <s v="R_DECH"/>
    <x v="0"/>
    <x v="6"/>
    <s v="kt"/>
    <x v="0"/>
    <x v="8"/>
    <s v="Déchets et brûlage domestiques et eaux usées"/>
    <x v="1"/>
    <n v="0"/>
    <n v="0"/>
    <n v="0"/>
    <n v="0"/>
    <n v="0"/>
    <n v="0"/>
    <n v="0"/>
    <n v="0"/>
    <n v="0"/>
    <n v="0"/>
    <n v="0"/>
    <n v="0"/>
  </r>
  <r>
    <s v="R_DECH"/>
    <x v="0"/>
    <x v="4"/>
    <s v="ktCO2e"/>
    <x v="0"/>
    <x v="8"/>
    <s v="Déchets et brûlage domestiques et eaux usées"/>
    <x v="1"/>
    <n v="0"/>
    <n v="0"/>
    <n v="0"/>
    <n v="0"/>
    <n v="0"/>
    <n v="0"/>
    <n v="0"/>
    <n v="0"/>
    <n v="0"/>
    <n v="0"/>
    <n v="0"/>
    <n v="0"/>
  </r>
  <r>
    <s v="R_DECH"/>
    <x v="0"/>
    <x v="5"/>
    <s v="kt"/>
    <x v="0"/>
    <x v="8"/>
    <s v="Déchets et brûlage domestiques et eaux usées"/>
    <x v="1"/>
    <n v="0"/>
    <n v="0"/>
    <n v="0"/>
    <n v="0"/>
    <n v="0"/>
    <n v="0"/>
    <n v="0"/>
    <n v="0"/>
    <n v="0"/>
    <n v="0"/>
    <n v="0"/>
    <n v="0"/>
  </r>
  <r>
    <s v="R_AUTR"/>
    <x v="0"/>
    <x v="1"/>
    <s v="kt"/>
    <x v="0"/>
    <x v="8"/>
    <s v="Autres activités domestiques (tabac et feux d’artifices)"/>
    <x v="1"/>
    <n v="0"/>
    <n v="0"/>
    <n v="0"/>
    <n v="0"/>
    <n v="0"/>
    <n v="0"/>
    <n v="0"/>
    <n v="0"/>
    <n v="0"/>
    <n v="0"/>
    <n v="0"/>
    <n v="0"/>
  </r>
  <r>
    <s v="R_AUTR"/>
    <x v="0"/>
    <x v="0"/>
    <s v="MtCO2e"/>
    <x v="0"/>
    <x v="8"/>
    <s v="Autres activités domestiques (tabac et feux d’artifices)"/>
    <x v="1"/>
    <n v="0"/>
    <n v="0"/>
    <n v="0"/>
    <n v="0"/>
    <n v="0"/>
    <n v="0"/>
    <n v="0"/>
    <n v="0"/>
    <n v="0"/>
    <n v="0"/>
    <n v="0"/>
    <n v="0"/>
  </r>
  <r>
    <s v="R_AUTR"/>
    <x v="0"/>
    <x v="3"/>
    <s v="ktCO2e"/>
    <x v="0"/>
    <x v="8"/>
    <s v="Autres activités domestiques (tabac et feux d’artifices)"/>
    <x v="1"/>
    <n v="0"/>
    <n v="0"/>
    <n v="0"/>
    <n v="0"/>
    <n v="0"/>
    <n v="0"/>
    <n v="0"/>
    <n v="0"/>
    <n v="0"/>
    <n v="0"/>
    <n v="0"/>
    <n v="0"/>
  </r>
  <r>
    <s v="R_AUTR"/>
    <x v="0"/>
    <x v="2"/>
    <s v="kt"/>
    <x v="0"/>
    <x v="8"/>
    <s v="Autres activités domestiques (tabac et feux d’artifices)"/>
    <x v="1"/>
    <n v="0"/>
    <n v="0"/>
    <n v="0"/>
    <n v="0"/>
    <n v="0"/>
    <n v="0"/>
    <n v="0"/>
    <n v="0"/>
    <n v="0"/>
    <n v="0"/>
    <n v="0"/>
    <n v="0"/>
  </r>
  <r>
    <s v="R_AUTR"/>
    <x v="0"/>
    <x v="6"/>
    <s v="kt"/>
    <x v="0"/>
    <x v="8"/>
    <s v="Autres activités domestiques (tabac et feux d’artifices)"/>
    <x v="1"/>
    <n v="0"/>
    <n v="0"/>
    <n v="0"/>
    <n v="0"/>
    <n v="0"/>
    <n v="0"/>
    <n v="0"/>
    <n v="0"/>
    <n v="0"/>
    <n v="0"/>
    <n v="0"/>
    <n v="0"/>
  </r>
  <r>
    <s v="R_AUTR"/>
    <x v="0"/>
    <x v="4"/>
    <s v="ktCO2e"/>
    <x v="0"/>
    <x v="8"/>
    <s v="Autres activités domestiques (tabac et feux d’artifices)"/>
    <x v="1"/>
    <n v="0"/>
    <n v="0"/>
    <n v="0"/>
    <n v="0"/>
    <n v="0"/>
    <n v="0"/>
    <n v="0"/>
    <n v="0"/>
    <n v="0"/>
    <n v="0"/>
    <n v="0"/>
    <n v="0"/>
  </r>
  <r>
    <s v="R_AUTR"/>
    <x v="0"/>
    <x v="5"/>
    <s v="kt"/>
    <x v="0"/>
    <x v="8"/>
    <s v="Autres activités domestiques (tabac et feux d’artifices)"/>
    <x v="1"/>
    <n v="0"/>
    <n v="0"/>
    <n v="0"/>
    <n v="0"/>
    <n v="0"/>
    <n v="0"/>
    <n v="0"/>
    <n v="0"/>
    <n v="0"/>
    <n v="0"/>
    <n v="0"/>
    <n v="0"/>
  </r>
  <r>
    <s v="T_COMB"/>
    <x v="0"/>
    <x v="1"/>
    <s v="kt"/>
    <x v="0"/>
    <x v="8"/>
    <s v="Chauffage, eau chaude sanitaire et cuisson tertiaire"/>
    <x v="1"/>
    <n v="0.25776256010969972"/>
    <n v="0.21484813780066037"/>
    <n v="0.21351095268066805"/>
    <n v="0.12223695066890079"/>
    <n v="9.9051211001277478E-2"/>
    <n v="6.8355207187877992E-2"/>
    <n v="5.7481143784203541E-2"/>
    <n v="5.1843233687100344E-2"/>
    <n v="7.32249472429016E-2"/>
    <n v="0.143868066256995"/>
    <n v="0.17851405212453769"/>
    <n v="0.24292553101117698"/>
  </r>
  <r>
    <s v="T_COMB"/>
    <x v="0"/>
    <x v="0"/>
    <s v="MtCO2e"/>
    <x v="0"/>
    <x v="8"/>
    <s v="Chauffage, eau chaude sanitaire et cuisson tertiaire"/>
    <x v="1"/>
    <n v="2.6044069905442102"/>
    <n v="2.1459869908200573"/>
    <n v="2.0949381956340463"/>
    <n v="1.1026793460336652"/>
    <n v="0.8688189142545959"/>
    <n v="0.60206171876841252"/>
    <n v="0.50529279443474162"/>
    <n v="0.44231215943117108"/>
    <n v="0.65797202184246151"/>
    <n v="1.406928793618671"/>
    <n v="1.7892878500291767"/>
    <n v="2.4542577451213381"/>
  </r>
  <r>
    <s v="T_COMB"/>
    <x v="0"/>
    <x v="3"/>
    <s v="ktCO2e"/>
    <x v="0"/>
    <x v="8"/>
    <s v="Chauffage, eau chaude sanitaire et cuisson tertiaire"/>
    <x v="1"/>
    <n v="5.286592534738686"/>
    <n v="5.286592534738686"/>
    <n v="5.286592534738686"/>
    <n v="5.286592534738686"/>
    <n v="5.286592534738686"/>
    <n v="15.859777604216058"/>
    <n v="15.859777604216058"/>
    <n v="15.859777604216058"/>
    <n v="5.286592534738686"/>
    <n v="5.286592534738686"/>
    <n v="5.286592534738686"/>
    <n v="5.286592534738686"/>
  </r>
  <r>
    <s v="T_COMB"/>
    <x v="0"/>
    <x v="2"/>
    <s v="kt"/>
    <x v="0"/>
    <x v="8"/>
    <s v="Chauffage, eau chaude sanitaire et cuisson tertiaire"/>
    <x v="1"/>
    <n v="1.4871513959513905E-2"/>
    <n v="1.2047389644165624E-2"/>
    <n v="1.2665408211708046E-2"/>
    <n v="7.00894797350015E-3"/>
    <n v="5.5532580737458672E-3"/>
    <n v="2.496632411803484E-3"/>
    <n v="2.0246865060190768E-3"/>
    <n v="1.9056410067286064E-3"/>
    <n v="2.640751478095896E-3"/>
    <n v="7.6984302939330368E-3"/>
    <n v="1.0072066301187678E-2"/>
    <n v="1.4439252626342824E-2"/>
  </r>
  <r>
    <s v="T_COMB"/>
    <x v="0"/>
    <x v="6"/>
    <s v="kt"/>
    <x v="0"/>
    <x v="8"/>
    <s v="Chauffage, eau chaude sanitaire et cuisson tertiaire"/>
    <x v="1"/>
    <n v="0"/>
    <n v="0"/>
    <n v="0"/>
    <n v="0"/>
    <n v="0"/>
    <n v="0"/>
    <n v="0"/>
    <n v="0"/>
    <n v="0"/>
    <n v="0"/>
    <n v="0"/>
    <n v="0"/>
  </r>
  <r>
    <s v="T_COMB"/>
    <x v="0"/>
    <x v="4"/>
    <s v="ktCO2e"/>
    <x v="0"/>
    <x v="8"/>
    <s v="Chauffage, eau chaude sanitaire et cuisson tertiaire"/>
    <x v="1"/>
    <n v="0"/>
    <n v="0"/>
    <n v="0"/>
    <n v="0"/>
    <n v="0"/>
    <n v="0"/>
    <n v="0"/>
    <n v="0"/>
    <n v="0"/>
    <n v="0"/>
    <n v="0"/>
    <n v="0"/>
  </r>
  <r>
    <s v="T_COMB"/>
    <x v="0"/>
    <x v="5"/>
    <s v="kt"/>
    <x v="0"/>
    <x v="8"/>
    <s v="Chauffage, eau chaude sanitaire et cuisson tertiaire"/>
    <x v="1"/>
    <n v="0"/>
    <n v="0"/>
    <n v="0"/>
    <n v="0"/>
    <n v="0"/>
    <n v="0"/>
    <n v="0"/>
    <n v="0"/>
    <n v="0"/>
    <n v="0"/>
    <n v="0"/>
    <n v="0"/>
  </r>
  <r>
    <s v="T_CLIM"/>
    <x v="0"/>
    <x v="1"/>
    <s v="kt"/>
    <x v="0"/>
    <x v="8"/>
    <s v="Climatisation tertiaire"/>
    <x v="1"/>
    <n v="0"/>
    <n v="0"/>
    <n v="0"/>
    <n v="0"/>
    <n v="0"/>
    <n v="0"/>
    <n v="0"/>
    <n v="0"/>
    <n v="0"/>
    <n v="0"/>
    <n v="0"/>
    <n v="0"/>
  </r>
  <r>
    <s v="T_CLIM"/>
    <x v="0"/>
    <x v="0"/>
    <s v="MtCO2e"/>
    <x v="0"/>
    <x v="8"/>
    <s v="Climatisation tertiaire"/>
    <x v="1"/>
    <n v="0"/>
    <n v="0"/>
    <n v="0"/>
    <n v="0"/>
    <n v="0"/>
    <n v="0"/>
    <n v="0"/>
    <n v="0"/>
    <n v="0"/>
    <n v="0"/>
    <n v="0"/>
    <n v="0"/>
  </r>
  <r>
    <s v="T_CLIM"/>
    <x v="0"/>
    <x v="3"/>
    <s v="ktCO2e"/>
    <x v="0"/>
    <x v="8"/>
    <s v="Climatisation tertiaire"/>
    <x v="1"/>
    <n v="68.118465392647181"/>
    <n v="68.118465392647181"/>
    <n v="68.118465392647181"/>
    <n v="68.118465392647181"/>
    <n v="68.118465392647181"/>
    <n v="204.35539617794149"/>
    <n v="204.35539617794149"/>
    <n v="204.35539617794149"/>
    <n v="68.118465392647181"/>
    <n v="68.118465392647181"/>
    <n v="68.118465392647181"/>
    <n v="68.118465392647181"/>
  </r>
  <r>
    <s v="T_CLIM"/>
    <x v="0"/>
    <x v="2"/>
    <s v="kt"/>
    <x v="0"/>
    <x v="8"/>
    <s v="Climatisation tertiaire"/>
    <x v="1"/>
    <n v="0"/>
    <n v="0"/>
    <n v="0"/>
    <n v="0"/>
    <n v="0"/>
    <n v="0"/>
    <n v="0"/>
    <n v="0"/>
    <n v="0"/>
    <n v="0"/>
    <n v="0"/>
    <n v="0"/>
  </r>
  <r>
    <s v="T_CLIM"/>
    <x v="0"/>
    <x v="6"/>
    <s v="kt"/>
    <x v="0"/>
    <x v="8"/>
    <s v="Climatisation tertiaire"/>
    <x v="1"/>
    <n v="0"/>
    <n v="0"/>
    <n v="0"/>
    <n v="0"/>
    <n v="0"/>
    <n v="0"/>
    <n v="0"/>
    <n v="0"/>
    <n v="0"/>
    <n v="0"/>
    <n v="0"/>
    <n v="0"/>
  </r>
  <r>
    <s v="T_CLIM"/>
    <x v="0"/>
    <x v="4"/>
    <s v="ktCO2e"/>
    <x v="0"/>
    <x v="8"/>
    <s v="Climatisation tertiaire"/>
    <x v="1"/>
    <n v="0"/>
    <n v="0"/>
    <n v="0"/>
    <n v="0"/>
    <n v="0"/>
    <n v="0"/>
    <n v="0"/>
    <n v="0"/>
    <n v="0"/>
    <n v="0"/>
    <n v="0"/>
    <n v="0"/>
  </r>
  <r>
    <s v="T_CLIM"/>
    <x v="0"/>
    <x v="5"/>
    <s v="kt"/>
    <x v="0"/>
    <x v="8"/>
    <s v="Climatisation tertiaire"/>
    <x v="1"/>
    <n v="0"/>
    <n v="0"/>
    <n v="0"/>
    <n v="0"/>
    <n v="0"/>
    <n v="0"/>
    <n v="0"/>
    <n v="0"/>
    <n v="0"/>
    <n v="0"/>
    <n v="0"/>
    <n v="0"/>
  </r>
  <r>
    <s v="T_FRIG"/>
    <x v="0"/>
    <x v="1"/>
    <s v="kt"/>
    <x v="0"/>
    <x v="8"/>
    <s v="Réfrigération tertiaire"/>
    <x v="1"/>
    <n v="0"/>
    <n v="0"/>
    <n v="0"/>
    <n v="0"/>
    <n v="0"/>
    <n v="0"/>
    <n v="0"/>
    <n v="0"/>
    <n v="0"/>
    <n v="0"/>
    <n v="0"/>
    <n v="0"/>
  </r>
  <r>
    <s v="T_FRIG"/>
    <x v="0"/>
    <x v="0"/>
    <s v="MtCO2e"/>
    <x v="0"/>
    <x v="8"/>
    <s v="Réfrigération tertiaire"/>
    <x v="1"/>
    <n v="0"/>
    <n v="0"/>
    <n v="0"/>
    <n v="0"/>
    <n v="0"/>
    <n v="0"/>
    <n v="0"/>
    <n v="0"/>
    <n v="0"/>
    <n v="0"/>
    <n v="0"/>
    <n v="0"/>
  </r>
  <r>
    <s v="T_FRIG"/>
    <x v="0"/>
    <x v="3"/>
    <s v="ktCO2e"/>
    <x v="0"/>
    <x v="8"/>
    <s v="Réfrigération tertiaire"/>
    <x v="1"/>
    <n v="346.49359812441736"/>
    <n v="346.49359812441736"/>
    <n v="346.49359812441736"/>
    <n v="346.49359812441736"/>
    <n v="346.49359812441736"/>
    <n v="346.49359812441736"/>
    <n v="346.49359812441736"/>
    <n v="346.49359812441736"/>
    <n v="346.49359812441736"/>
    <n v="346.49359812441736"/>
    <n v="346.49359812441736"/>
    <n v="346.49359812441736"/>
  </r>
  <r>
    <s v="T_FRIG"/>
    <x v="0"/>
    <x v="2"/>
    <s v="kt"/>
    <x v="0"/>
    <x v="8"/>
    <s v="Réfrigération tertiaire"/>
    <x v="1"/>
    <n v="0"/>
    <n v="0"/>
    <n v="0"/>
    <n v="0"/>
    <n v="0"/>
    <n v="0"/>
    <n v="0"/>
    <n v="0"/>
    <n v="0"/>
    <n v="0"/>
    <n v="0"/>
    <n v="0"/>
  </r>
  <r>
    <s v="T_FRIG"/>
    <x v="0"/>
    <x v="6"/>
    <s v="kt"/>
    <x v="0"/>
    <x v="8"/>
    <s v="Réfrigération tertiaire"/>
    <x v="1"/>
    <n v="0"/>
    <n v="0"/>
    <n v="0"/>
    <n v="0"/>
    <n v="0"/>
    <n v="0"/>
    <n v="0"/>
    <n v="0"/>
    <n v="0"/>
    <n v="0"/>
    <n v="0"/>
    <n v="0"/>
  </r>
  <r>
    <s v="T_FRIG"/>
    <x v="0"/>
    <x v="4"/>
    <s v="ktCO2e"/>
    <x v="0"/>
    <x v="8"/>
    <s v="Réfrigération tertiaire"/>
    <x v="1"/>
    <n v="0"/>
    <n v="0"/>
    <n v="0"/>
    <n v="0"/>
    <n v="0"/>
    <n v="0"/>
    <n v="0"/>
    <n v="0"/>
    <n v="0"/>
    <n v="0"/>
    <n v="0"/>
    <n v="0"/>
  </r>
  <r>
    <s v="T_FRIG"/>
    <x v="0"/>
    <x v="5"/>
    <s v="kt"/>
    <x v="0"/>
    <x v="8"/>
    <s v="Réfrigération tertiaire"/>
    <x v="1"/>
    <n v="0"/>
    <n v="0"/>
    <n v="0"/>
    <n v="0"/>
    <n v="0"/>
    <n v="0"/>
    <n v="0"/>
    <n v="0"/>
    <n v="0"/>
    <n v="0"/>
    <n v="0"/>
    <n v="0"/>
  </r>
  <r>
    <s v="T_PROD"/>
    <x v="0"/>
    <x v="1"/>
    <s v="kt"/>
    <x v="0"/>
    <x v="8"/>
    <s v="Utilisation de produits tertiaires (y.c. solvants, peintures, aérosols, anesthésie)"/>
    <x v="1"/>
    <n v="0"/>
    <n v="0"/>
    <n v="0"/>
    <n v="0"/>
    <n v="0"/>
    <n v="0"/>
    <n v="0"/>
    <n v="0"/>
    <n v="0"/>
    <n v="0"/>
    <n v="0"/>
    <n v="0"/>
  </r>
  <r>
    <s v="T_PROD"/>
    <x v="0"/>
    <x v="0"/>
    <s v="MtCO2e"/>
    <x v="0"/>
    <x v="8"/>
    <s v="Utilisation de produits tertiaires (y.c. solvants, peintures, aérosols, anesthésie)"/>
    <x v="1"/>
    <n v="2.626159775744776E-3"/>
    <n v="2.5734601255238956E-3"/>
    <n v="2.5731225835119976E-3"/>
    <n v="2.2669842343363512E-3"/>
    <n v="2.1865434424666796E-3"/>
    <n v="2.7880699664093369E-3"/>
    <n v="2.6936840265840839E-3"/>
    <n v="1.8467097574809154E-3"/>
    <n v="2.5668717472637557E-3"/>
    <n v="2.3744106927632573E-3"/>
    <n v="2.6570595418792886E-3"/>
    <n v="2.2600752867663453E-3"/>
  </r>
  <r>
    <s v="T_PROD"/>
    <x v="0"/>
    <x v="3"/>
    <s v="ktCO2e"/>
    <x v="0"/>
    <x v="8"/>
    <s v="Utilisation de produits tertiaires (y.c. solvants, peintures, aérosols, anesthésie)"/>
    <x v="1"/>
    <n v="4.4756647558597411"/>
    <n v="4.4756647558597411"/>
    <n v="4.4756647558597411"/>
    <n v="4.4756647558597411"/>
    <n v="4.4756647558597411"/>
    <n v="4.4756647558597411"/>
    <n v="4.4756647558597411"/>
    <n v="4.4756647558597411"/>
    <n v="4.4756647558597411"/>
    <n v="4.4756647558597411"/>
    <n v="4.4756647558597411"/>
    <n v="4.4756647558597411"/>
  </r>
  <r>
    <s v="T_PROD"/>
    <x v="0"/>
    <x v="2"/>
    <s v="kt"/>
    <x v="0"/>
    <x v="8"/>
    <s v="Utilisation de produits tertiaires (y.c. solvants, peintures, aérosols, anesthésie)"/>
    <x v="1"/>
    <n v="3.3367014466076102E-2"/>
    <n v="3.3374094927005195E-2"/>
    <n v="3.3381175387934288E-2"/>
    <n v="3.3385647257994762E-2"/>
    <n v="3.3387510537186631E-2"/>
    <n v="3.3397572244822704E-2"/>
    <n v="3.3408379264135535E-2"/>
    <n v="3.3420676906801852E-2"/>
    <n v="3.3431111270276301E-2"/>
    <n v="3.3441545633750749E-2"/>
    <n v="3.3449371406356593E-2"/>
    <n v="3.3451979997225205E-2"/>
  </r>
  <r>
    <s v="T_PROD"/>
    <x v="0"/>
    <x v="6"/>
    <s v="kt"/>
    <x v="0"/>
    <x v="8"/>
    <s v="Utilisation de produits tertiaires (y.c. solvants, peintures, aérosols, anesthésie)"/>
    <x v="1"/>
    <n v="0"/>
    <n v="0"/>
    <n v="0"/>
    <n v="0"/>
    <n v="0"/>
    <n v="0"/>
    <n v="0"/>
    <n v="0"/>
    <n v="0"/>
    <n v="0"/>
    <n v="0"/>
    <n v="0"/>
  </r>
  <r>
    <s v="T_PROD"/>
    <x v="0"/>
    <x v="4"/>
    <s v="ktCO2e"/>
    <x v="0"/>
    <x v="8"/>
    <s v="Utilisation de produits tertiaires (y.c. solvants, peintures, aérosols, anesthésie)"/>
    <x v="1"/>
    <n v="6.3511666666666656E-3"/>
    <n v="6.3511666666666656E-3"/>
    <n v="6.3511666666666656E-3"/>
    <n v="6.3511666666666656E-3"/>
    <n v="6.3511666666666656E-3"/>
    <n v="6.3511666666666656E-3"/>
    <n v="6.3511666666666656E-3"/>
    <n v="6.3511666666666656E-3"/>
    <n v="6.3511666666666656E-3"/>
    <n v="6.3511666666666656E-3"/>
    <n v="6.3511666666666656E-3"/>
    <n v="6.3511666666666656E-3"/>
  </r>
  <r>
    <s v="T_PROD"/>
    <x v="0"/>
    <x v="5"/>
    <s v="kt"/>
    <x v="0"/>
    <x v="8"/>
    <s v="Utilisation de produits tertiaires (y.c. solvants, peintures, aérosols, anesthésie)"/>
    <x v="1"/>
    <n v="7.5727352269658419E-5"/>
    <n v="7.5727352269658419E-5"/>
    <n v="7.5727352269658419E-5"/>
    <n v="7.5727352269658419E-5"/>
    <n v="7.5727352269658419E-5"/>
    <n v="7.5727352269658419E-5"/>
    <n v="7.5727352269658419E-5"/>
    <n v="7.5727352269658419E-5"/>
    <n v="7.5727352269658419E-5"/>
    <n v="7.5727352269658419E-5"/>
    <n v="7.5727352269658419E-5"/>
    <n v="7.5727352269658419E-5"/>
  </r>
  <r>
    <s v="T_AUTR"/>
    <x v="0"/>
    <x v="1"/>
    <s v="kt"/>
    <x v="0"/>
    <x v="8"/>
    <s v="Autres activités tertiaires (y.c. feux d’artifices, activités militaires, crémation)"/>
    <x v="1"/>
    <n v="1.0425607942328554E-2"/>
    <n v="9.5215179388924865E-3"/>
    <n v="9.9965112139192638E-3"/>
    <n v="7.6638374461399615E-3"/>
    <n v="6.7549947555855241E-3"/>
    <n v="4.2457111430032266E-3"/>
    <n v="3.3803500755960193E-3"/>
    <n v="3.3387376561014879E-3"/>
    <n v="4.5971796539549907E-3"/>
    <n v="6.2946809510348424E-3"/>
    <n v="6.1778770806245765E-3"/>
    <n v="8.7009327159207877E-3"/>
  </r>
  <r>
    <s v="T_AUTR"/>
    <x v="0"/>
    <x v="0"/>
    <s v="MtCO2e"/>
    <x v="0"/>
    <x v="8"/>
    <s v="Autres activités tertiaires (y.c. feux d’artifices, activités militaires, crémation)"/>
    <x v="1"/>
    <n v="0.21609003366422444"/>
    <n v="0.21377956987765306"/>
    <n v="0.1683011501149293"/>
    <n v="8.4284989287663481E-2"/>
    <n v="8.0569873803748471E-2"/>
    <n v="6.3146012805538887E-2"/>
    <n v="8.5600230762782975E-2"/>
    <n v="9.6595512919522356E-2"/>
    <n v="0.10428004742905177"/>
    <n v="0.11699355415106452"/>
    <n v="0.10607799212559216"/>
    <n v="0.13935735372542751"/>
  </r>
  <r>
    <s v="T_AUTR"/>
    <x v="0"/>
    <x v="3"/>
    <s v="ktCO2e"/>
    <x v="0"/>
    <x v="8"/>
    <s v="Autres activités tertiaires (y.c. feux d’artifices, activités militaires, crémation)"/>
    <x v="1"/>
    <n v="0"/>
    <n v="0"/>
    <n v="0"/>
    <n v="0"/>
    <n v="0"/>
    <n v="0"/>
    <n v="0"/>
    <n v="0"/>
    <n v="0"/>
    <n v="0"/>
    <n v="0"/>
    <n v="0"/>
  </r>
  <r>
    <s v="T_AUTR"/>
    <x v="0"/>
    <x v="2"/>
    <s v="kt"/>
    <x v="0"/>
    <x v="8"/>
    <s v="Autres activités tertiaires (y.c. feux d’artifices, activités militaires, crémation)"/>
    <x v="1"/>
    <n v="4.1454054696849268E-3"/>
    <n v="4.3011467561055172E-3"/>
    <n v="2.9507996200460501E-3"/>
    <n v="1.0884286476329577E-3"/>
    <n v="1.1702162113840179E-3"/>
    <n v="1.098761201935003E-3"/>
    <n v="1.8900459678918161E-3"/>
    <n v="2.2193407476503121E-3"/>
    <n v="2.2098468425623399E-3"/>
    <n v="2.1700825138903507E-3"/>
    <n v="1.7845446436220533E-3"/>
    <n v="2.2420889051860864E-3"/>
  </r>
  <r>
    <s v="T_AUTR"/>
    <x v="0"/>
    <x v="6"/>
    <s v="kt"/>
    <x v="0"/>
    <x v="8"/>
    <s v="Autres activités tertiaires (y.c. feux d’artifices, activités militaires, crémation)"/>
    <x v="1"/>
    <n v="0"/>
    <n v="0"/>
    <n v="0"/>
    <n v="0"/>
    <n v="0"/>
    <n v="0"/>
    <n v="0"/>
    <n v="0"/>
    <n v="0"/>
    <n v="0"/>
    <n v="0"/>
    <n v="0"/>
  </r>
  <r>
    <s v="T_AUTR"/>
    <x v="0"/>
    <x v="4"/>
    <s v="ktCO2e"/>
    <x v="0"/>
    <x v="8"/>
    <s v="Autres activités tertiaires (y.c. feux d’artifices, activités militaires, crémation)"/>
    <x v="1"/>
    <n v="0"/>
    <n v="0"/>
    <n v="0"/>
    <n v="0"/>
    <n v="0"/>
    <n v="0"/>
    <n v="0"/>
    <n v="0"/>
    <n v="0"/>
    <n v="0"/>
    <n v="0"/>
    <n v="0"/>
  </r>
  <r>
    <s v="T_AUTR"/>
    <x v="0"/>
    <x v="5"/>
    <s v="kt"/>
    <x v="0"/>
    <x v="8"/>
    <s v="Autres activités tertiaires (y.c. feux d’artifices, activités militaires, crémation)"/>
    <x v="1"/>
    <n v="1.7727408881700926E-5"/>
    <n v="1.7727408881700926E-5"/>
    <n v="1.7727408881700926E-5"/>
    <n v="1.7727408881700926E-5"/>
    <n v="1.7727408881700926E-5"/>
    <n v="1.7727408881700926E-5"/>
    <n v="1.7727408881700926E-5"/>
    <n v="1.7727408881700926E-5"/>
    <n v="1.7727408881700926E-5"/>
    <n v="1.7727408881700926E-5"/>
    <n v="1.7727408881700926E-5"/>
    <n v="1.7727408881700926E-5"/>
  </r>
  <r>
    <s v="VU_GNV"/>
    <x v="0"/>
    <x v="0"/>
    <s v="MtCO2e"/>
    <x v="0"/>
    <x v="4"/>
    <s v="VUL GNV"/>
    <x v="1"/>
    <n v="1.4032048509508162E-3"/>
    <n v="1.4032048509508162E-3"/>
    <n v="1.4032048509508162E-3"/>
    <n v="1.4032048509508162E-3"/>
    <n v="1.4032048509508162E-3"/>
    <n v="1.4032048509508162E-3"/>
    <n v="1.4032048509508162E-3"/>
    <n v="1.4032048509508162E-3"/>
    <n v="1.4032048509508162E-3"/>
    <n v="1.4032048509508162E-3"/>
    <n v="1.4032048509508162E-3"/>
    <n v="1.4032048509508162E-3"/>
  </r>
  <r>
    <s v="VU_GNV"/>
    <x v="0"/>
    <x v="1"/>
    <s v="kt"/>
    <x v="0"/>
    <x v="4"/>
    <s v="VUL GNV"/>
    <x v="1"/>
    <n v="5.6745957950756548E-3"/>
    <n v="5.6740052393615325E-3"/>
    <n v="5.6777279911760853E-3"/>
    <n v="5.6782055203235893E-3"/>
    <n v="5.6787585084682917E-3"/>
    <n v="5.6788731543266956E-3"/>
    <n v="5.6804064617182572E-3"/>
    <n v="5.68105676929926E-3"/>
    <n v="5.6733023184125757E-3"/>
    <n v="5.6715881823161665E-3"/>
    <n v="5.6882430899439758E-3"/>
    <n v="5.6934276171123309E-3"/>
  </r>
  <r>
    <s v="VU_GNV"/>
    <x v="0"/>
    <x v="2"/>
    <s v="kt"/>
    <x v="0"/>
    <x v="4"/>
    <s v="VUL GNV"/>
    <x v="1"/>
    <n v="3.1186582472251681E-5"/>
    <n v="3.1183337535716983E-5"/>
    <n v="3.1203793003480277E-5"/>
    <n v="3.1206416891015469E-5"/>
    <n v="3.1209455404387004E-5"/>
    <n v="3.1210085350936653E-5"/>
    <n v="3.1218510441160692E-5"/>
    <n v="3.1222083697295419E-5"/>
    <n v="3.1179475184013788E-5"/>
    <n v="3.1170056491227198E-5"/>
    <n v="3.126157049566591E-5"/>
    <n v="3.1290058005347765E-5"/>
  </r>
  <r>
    <s v="VU_GNV"/>
    <x v="0"/>
    <x v="3"/>
    <s v="ktCO2e"/>
    <x v="0"/>
    <x v="4"/>
    <s v="VUL GNV"/>
    <x v="1"/>
    <n v="4.799150450047291E-2"/>
    <n v="4.799150450047291E-2"/>
    <n v="4.799150450047291E-2"/>
    <n v="4.799150450047291E-2"/>
    <n v="4.799150450047291E-2"/>
    <n v="0.14397451350141871"/>
    <n v="0.14397451350141871"/>
    <n v="0.14397451350141871"/>
    <n v="4.799150450047291E-2"/>
    <n v="4.799150450047291E-2"/>
    <n v="4.799150450047291E-2"/>
    <n v="4.799150450047291E-2"/>
  </r>
  <r>
    <s v="VU_GNV"/>
    <x v="0"/>
    <x v="4"/>
    <s v="ktCO2e"/>
    <x v="0"/>
    <x v="4"/>
    <s v="VUL GNV"/>
    <x v="1"/>
    <n v="0"/>
    <n v="0"/>
    <n v="0"/>
    <n v="0"/>
    <n v="0"/>
    <n v="0"/>
    <n v="0"/>
    <n v="0"/>
    <n v="0"/>
    <n v="0"/>
    <n v="0"/>
    <n v="0"/>
  </r>
  <r>
    <s v="VU_GNV"/>
    <x v="0"/>
    <x v="5"/>
    <s v="kt"/>
    <x v="0"/>
    <x v="4"/>
    <s v="VUL GNV"/>
    <x v="1"/>
    <n v="0"/>
    <n v="0"/>
    <n v="0"/>
    <n v="0"/>
    <n v="0"/>
    <n v="0"/>
    <n v="0"/>
    <n v="0"/>
    <n v="0"/>
    <n v="0"/>
    <n v="0"/>
    <n v="0"/>
  </r>
  <r>
    <s v="VU_GNV"/>
    <x v="0"/>
    <x v="6"/>
    <s v="kt"/>
    <x v="0"/>
    <x v="4"/>
    <s v="VUL GNV"/>
    <x v="1"/>
    <n v="0"/>
    <n v="0"/>
    <n v="0"/>
    <n v="0"/>
    <n v="0"/>
    <n v="0"/>
    <n v="0"/>
    <n v="0"/>
    <n v="0"/>
    <n v="0"/>
    <n v="0"/>
    <n v="0"/>
  </r>
  <r>
    <s v="VU_GPL"/>
    <x v="0"/>
    <x v="0"/>
    <s v="MtCO2e"/>
    <x v="0"/>
    <x v="4"/>
    <s v="VUL GPL"/>
    <x v="1"/>
    <n v="1.0149118882981593E-2"/>
    <n v="8.657965360422324E-3"/>
    <n v="8.3636587441277312E-3"/>
    <n v="5.4352562792568341E-3"/>
    <n v="4.4954371512227684E-3"/>
    <n v="4.8489665199541853E-3"/>
    <n v="4.9774804090694912E-3"/>
    <n v="4.4583648441175903E-3"/>
    <n v="5.6734381074966516E-3"/>
    <n v="8.5016214246082869E-3"/>
    <n v="7.703947228970537E-3"/>
    <n v="9.799771766165942E-3"/>
  </r>
  <r>
    <s v="VU_GPL"/>
    <x v="0"/>
    <x v="1"/>
    <s v="kt"/>
    <x v="0"/>
    <x v="4"/>
    <s v="VUL GPL"/>
    <x v="1"/>
    <n v="3.0876286297070512E-4"/>
    <n v="2.6347400355478248E-4"/>
    <n v="2.5453541288058716E-4"/>
    <n v="1.6559486749854186E-4"/>
    <n v="1.3705096794561171E-4"/>
    <n v="1.4778825397126341E-4"/>
    <n v="1.51691438565662E-4"/>
    <n v="1.3592501915542357E-4"/>
    <n v="1.7282885324943007E-4"/>
    <n v="2.5872557328084149E-4"/>
    <n v="2.3449885620616736E-4"/>
    <n v="2.9815259902305505E-4"/>
  </r>
  <r>
    <s v="VU_GPL"/>
    <x v="0"/>
    <x v="2"/>
    <s v="kt"/>
    <x v="0"/>
    <x v="4"/>
    <s v="VUL GPL"/>
    <x v="1"/>
    <n v="1.1550128806040576E-4"/>
    <n v="9.8542098229344329E-5"/>
    <n v="9.5194889710055897E-5"/>
    <n v="6.1889577713571131E-5"/>
    <n v="5.1200825175310058E-5"/>
    <n v="5.5221586005409689E-5"/>
    <n v="5.6683200392165649E-5"/>
    <n v="5.077919434779267E-5"/>
    <n v="6.4598467695935617E-5"/>
    <n v="9.6763967107167957E-5"/>
    <n v="8.7691857560766713E-5"/>
    <n v="1.1152809282505391E-4"/>
  </r>
  <r>
    <s v="VU_GPL"/>
    <x v="0"/>
    <x v="3"/>
    <s v="ktCO2e"/>
    <x v="0"/>
    <x v="4"/>
    <s v="VUL GPL"/>
    <x v="1"/>
    <n v="0.16868435983760699"/>
    <n v="0.16868435983760699"/>
    <n v="0.16868435983760699"/>
    <n v="0.16868435983760699"/>
    <n v="0.16868435983760699"/>
    <n v="0.50605307951282086"/>
    <n v="0.50605307951282086"/>
    <n v="0.50605307951282086"/>
    <n v="0.16868435983760699"/>
    <n v="0.16868435983760699"/>
    <n v="0.16868435983760699"/>
    <n v="0.16868435983760699"/>
  </r>
  <r>
    <s v="VU_GPL"/>
    <x v="0"/>
    <x v="4"/>
    <s v="ktCO2e"/>
    <x v="0"/>
    <x v="4"/>
    <s v="VUL GPL"/>
    <x v="1"/>
    <n v="0"/>
    <n v="0"/>
    <n v="0"/>
    <n v="0"/>
    <n v="0"/>
    <n v="0"/>
    <n v="0"/>
    <n v="0"/>
    <n v="0"/>
    <n v="0"/>
    <n v="0"/>
    <n v="0"/>
  </r>
  <r>
    <s v="VU_GPL"/>
    <x v="0"/>
    <x v="5"/>
    <s v="kt"/>
    <x v="0"/>
    <x v="4"/>
    <s v="VUL GPL"/>
    <x v="1"/>
    <n v="0"/>
    <n v="0"/>
    <n v="0"/>
    <n v="0"/>
    <n v="0"/>
    <n v="0"/>
    <n v="0"/>
    <n v="0"/>
    <n v="0"/>
    <n v="0"/>
    <n v="0"/>
    <n v="0"/>
  </r>
  <r>
    <s v="VU_GPL"/>
    <x v="0"/>
    <x v="6"/>
    <s v="kt"/>
    <x v="0"/>
    <x v="4"/>
    <s v="VUL GPL"/>
    <x v="1"/>
    <n v="0"/>
    <n v="0"/>
    <n v="0"/>
    <n v="0"/>
    <n v="0"/>
    <n v="0"/>
    <n v="0"/>
    <n v="0"/>
    <n v="0"/>
    <n v="0"/>
    <n v="0"/>
    <n v="0"/>
  </r>
  <r>
    <s v="EAUXNF"/>
    <x v="0"/>
    <x v="0"/>
    <s v="MtCO2e"/>
    <x v="0"/>
    <x v="7"/>
    <s v="Eaux"/>
    <x v="1"/>
    <n v="0"/>
    <n v="0"/>
    <n v="0"/>
    <n v="0"/>
    <n v="0"/>
    <n v="0"/>
    <n v="0"/>
    <n v="0"/>
    <n v="0"/>
    <n v="0"/>
    <n v="0"/>
    <n v="0"/>
  </r>
  <r>
    <s v="EAUXNF"/>
    <x v="0"/>
    <x v="1"/>
    <s v="kt"/>
    <x v="0"/>
    <x v="7"/>
    <s v="Eaux"/>
    <x v="1"/>
    <n v="11.348545203806342"/>
    <n v="11.348545203806342"/>
    <n v="11.348545203806342"/>
    <n v="11.348545203806342"/>
    <n v="11.348545203806342"/>
    <n v="11.348545203806342"/>
    <n v="11.348545203806342"/>
    <n v="11.348545203806342"/>
    <n v="11.348545203806342"/>
    <n v="11.348545203806342"/>
    <n v="11.348545203806342"/>
    <n v="11.348545203806342"/>
  </r>
  <r>
    <s v="EAUXNF"/>
    <x v="0"/>
    <x v="2"/>
    <s v="kt"/>
    <x v="0"/>
    <x v="7"/>
    <s v="Eaux"/>
    <x v="1"/>
    <n v="1.0283674828878101E-2"/>
    <n v="1.0283674828878101E-2"/>
    <n v="1.0283674828878101E-2"/>
    <n v="1.0283674828878101E-2"/>
    <n v="1.0283674828878101E-2"/>
    <n v="1.0283674828878101E-2"/>
    <n v="1.0283674828878101E-2"/>
    <n v="1.0283674828878101E-2"/>
    <n v="1.0283674828878101E-2"/>
    <n v="1.0283674828878101E-2"/>
    <n v="1.0283674828878101E-2"/>
    <n v="1.0283674828878101E-2"/>
  </r>
  <r>
    <s v="EAUXNF"/>
    <x v="0"/>
    <x v="3"/>
    <s v="ktCO2e"/>
    <x v="0"/>
    <x v="7"/>
    <s v="Eaux"/>
    <x v="1"/>
    <n v="0"/>
    <n v="0"/>
    <n v="0"/>
    <n v="0"/>
    <n v="0"/>
    <n v="0"/>
    <n v="0"/>
    <n v="0"/>
    <n v="0"/>
    <n v="0"/>
    <n v="0"/>
    <n v="0"/>
  </r>
  <r>
    <s v="EAUXNF"/>
    <x v="0"/>
    <x v="4"/>
    <s v="ktCO2e"/>
    <x v="0"/>
    <x v="7"/>
    <s v="Eaux"/>
    <x v="1"/>
    <n v="0"/>
    <n v="0"/>
    <n v="0"/>
    <n v="0"/>
    <n v="0"/>
    <n v="0"/>
    <n v="0"/>
    <n v="0"/>
    <n v="0"/>
    <n v="0"/>
    <n v="0"/>
    <n v="0"/>
  </r>
  <r>
    <s v="EAUXNF"/>
    <x v="0"/>
    <x v="5"/>
    <s v="kt"/>
    <x v="0"/>
    <x v="7"/>
    <s v="Eaux"/>
    <x v="1"/>
    <n v="0"/>
    <n v="0"/>
    <n v="0"/>
    <n v="0"/>
    <n v="0"/>
    <n v="0"/>
    <n v="0"/>
    <n v="0"/>
    <n v="0"/>
    <n v="0"/>
    <n v="0"/>
    <n v="0"/>
  </r>
  <r>
    <s v="EAUXNF"/>
    <x v="0"/>
    <x v="6"/>
    <s v="kt"/>
    <x v="0"/>
    <x v="7"/>
    <s v="Eaux"/>
    <x v="1"/>
    <n v="0"/>
    <n v="0"/>
    <n v="0"/>
    <n v="0"/>
    <n v="0"/>
    <n v="0"/>
    <n v="0"/>
    <n v="0"/>
    <n v="0"/>
    <n v="0"/>
    <n v="0"/>
    <n v="0"/>
  </r>
  <r>
    <s v="SY_ENE"/>
    <x v="0"/>
    <x v="0"/>
    <s v="MtCO2e"/>
    <x v="0"/>
    <x v="3"/>
    <s v="Engins, moteurs et chaudières en sylviculture"/>
    <x v="1"/>
    <n v="2.4707094724796649E-2"/>
    <n v="2.5680814553887037E-2"/>
    <n v="3.4703141148770877E-2"/>
    <n v="3.5394288668070928E-2"/>
    <n v="3.5617608719155307E-2"/>
    <n v="3.3802044110809622E-2"/>
    <n v="3.7063613507363889E-2"/>
    <n v="2.9376086508963433E-2"/>
    <n v="3.7010105176594137E-2"/>
    <n v="3.610156675770021E-2"/>
    <n v="3.2797706082699142E-2"/>
    <n v="2.3556967336675016E-2"/>
  </r>
  <r>
    <s v="SY_ENE"/>
    <x v="0"/>
    <x v="1"/>
    <s v="kt"/>
    <x v="0"/>
    <x v="3"/>
    <s v="Engins, moteurs et chaudières en sylviculture"/>
    <x v="1"/>
    <n v="6.4758058222659093E-3"/>
    <n v="6.1193882156987825E-3"/>
    <n v="5.0968862928742961E-3"/>
    <n v="2.2670559236451426E-3"/>
    <n v="4.2200827172167469E-3"/>
    <n v="6.6384707621486927E-3"/>
    <n v="8.1531218139797978E-3"/>
    <n v="7.5624320991382965E-3"/>
    <n v="7.0781815056736941E-3"/>
    <n v="6.948109219718215E-3"/>
    <n v="4.203620633980663E-3"/>
    <n v="6.2876395246528822E-3"/>
  </r>
  <r>
    <s v="SY_ENE"/>
    <x v="0"/>
    <x v="2"/>
    <s v="kt"/>
    <x v="0"/>
    <x v="3"/>
    <s v="Engins, moteurs et chaudières en sylviculture"/>
    <x v="1"/>
    <n v="8.9690222925853328E-3"/>
    <n v="9.4417414856243238E-3"/>
    <n v="1.3377364533257205E-2"/>
    <n v="1.4215288463831206E-2"/>
    <n v="1.3927002107417661E-2"/>
    <n v="1.2703656752436976E-2"/>
    <n v="1.3759019379243318E-2"/>
    <n v="1.0690667203856287E-2"/>
    <n v="1.3946433527378755E-2"/>
    <n v="1.3595554015487002E-2"/>
    <n v="1.2762449779098711E-2"/>
    <n v="8.5294234858126431E-3"/>
  </r>
  <r>
    <s v="SY_ENE"/>
    <x v="0"/>
    <x v="3"/>
    <s v="ktCO2e"/>
    <x v="0"/>
    <x v="3"/>
    <s v="Engins, moteurs et chaudières en sylviculture"/>
    <x v="1"/>
    <n v="0"/>
    <n v="0"/>
    <n v="0"/>
    <n v="0"/>
    <n v="0"/>
    <n v="0"/>
    <n v="0"/>
    <n v="0"/>
    <n v="0"/>
    <n v="0"/>
    <n v="0"/>
    <n v="0"/>
  </r>
  <r>
    <s v="SY_ENE"/>
    <x v="0"/>
    <x v="4"/>
    <s v="ktCO2e"/>
    <x v="0"/>
    <x v="3"/>
    <s v="Engins, moteurs et chaudières en sylviculture"/>
    <x v="1"/>
    <n v="0"/>
    <n v="0"/>
    <n v="0"/>
    <n v="0"/>
    <n v="0"/>
    <n v="0"/>
    <n v="0"/>
    <n v="0"/>
    <n v="0"/>
    <n v="0"/>
    <n v="0"/>
    <n v="0"/>
  </r>
  <r>
    <s v="SY_ENE"/>
    <x v="0"/>
    <x v="5"/>
    <s v="kt"/>
    <x v="0"/>
    <x v="3"/>
    <s v="Engins, moteurs et chaudières en sylviculture"/>
    <x v="1"/>
    <n v="0"/>
    <n v="0"/>
    <n v="0"/>
    <n v="0"/>
    <n v="0"/>
    <n v="0"/>
    <n v="0"/>
    <n v="0"/>
    <n v="0"/>
    <n v="0"/>
    <n v="0"/>
    <n v="0"/>
  </r>
  <r>
    <s v="SY_ENE"/>
    <x v="0"/>
    <x v="6"/>
    <s v="kt"/>
    <x v="0"/>
    <x v="3"/>
    <s v="Engins, moteurs et chaudières en sylviculture"/>
    <x v="1"/>
    <n v="0"/>
    <n v="0"/>
    <n v="0"/>
    <n v="0"/>
    <n v="0"/>
    <n v="0"/>
    <n v="0"/>
    <n v="0"/>
    <n v="0"/>
    <n v="0"/>
    <n v="0"/>
    <n v="0"/>
  </r>
  <r>
    <s v="BC_DIE"/>
    <x v="0"/>
    <x v="0"/>
    <s v="MtCO2e"/>
    <x v="0"/>
    <x v="4"/>
    <s v="Bus et cars diesel"/>
    <x v="1"/>
    <n v="0.14967437618904078"/>
    <n v="0.1422497408190507"/>
    <n v="0.11585142685942323"/>
    <n v="6.2450618937794959E-2"/>
    <n v="0.10020162874710177"/>
    <n v="0.14023645677466479"/>
    <n v="0.16366841165852816"/>
    <n v="0.14101383207617091"/>
    <n v="0.15251523545775342"/>
    <n v="0.15396084853454467"/>
    <n v="0.11618579619013976"/>
    <n v="0.14269024235910088"/>
  </r>
  <r>
    <s v="BC_DIE"/>
    <x v="0"/>
    <x v="1"/>
    <s v="kt"/>
    <x v="0"/>
    <x v="4"/>
    <s v="Bus et cars diesel"/>
    <x v="1"/>
    <n v="1.6690009243091023E-3"/>
    <n v="1.5862261777785259E-3"/>
    <n v="1.2919203111665667E-3"/>
    <n v="6.9657277960870768E-4"/>
    <n v="1.1174460094065016E-3"/>
    <n v="1.5637807554562822E-3"/>
    <n v="1.8250156888332562E-3"/>
    <n v="1.5724474495543361E-3"/>
    <n v="1.7006727026764536E-3"/>
    <n v="1.7167893535353423E-3"/>
    <n v="1.2956480816520412E-3"/>
    <n v="1.5911371803405319E-3"/>
  </r>
  <r>
    <s v="BC_DIE"/>
    <x v="0"/>
    <x v="2"/>
    <s v="kt"/>
    <x v="0"/>
    <x v="4"/>
    <s v="Bus et cars diesel"/>
    <x v="1"/>
    <n v="6.2908665384700758E-3"/>
    <n v="5.9788307041999042E-3"/>
    <n v="4.8693863329634865E-3"/>
    <n v="2.6251056619049189E-3"/>
    <n v="4.2116708268423392E-3"/>
    <n v="5.8942182303063032E-3"/>
    <n v="6.8789951555571251E-3"/>
    <n v="5.9268890536745356E-3"/>
    <n v="6.4102595925101266E-3"/>
    <n v="6.4710145063839684E-3"/>
    <n v="4.8834389036104178E-3"/>
    <n v="5.9973437029799412E-3"/>
  </r>
  <r>
    <s v="BC_DIE"/>
    <x v="0"/>
    <x v="3"/>
    <s v="ktCO2e"/>
    <x v="0"/>
    <x v="4"/>
    <s v="Bus et cars diesel"/>
    <x v="1"/>
    <n v="3.1737484062159043"/>
    <n v="3.1737484062159043"/>
    <n v="3.1737484062159043"/>
    <n v="3.1737484062159043"/>
    <n v="3.1737484062159043"/>
    <n v="9.5212452186477119"/>
    <n v="9.5212452186477119"/>
    <n v="9.5212452186477119"/>
    <n v="3.1737484062159043"/>
    <n v="3.1737484062159043"/>
    <n v="3.1737484062159043"/>
    <n v="3.1737484062159043"/>
  </r>
  <r>
    <s v="BC_DIE"/>
    <x v="0"/>
    <x v="4"/>
    <s v="ktCO2e"/>
    <x v="0"/>
    <x v="4"/>
    <s v="Bus et cars diesel"/>
    <x v="1"/>
    <n v="0"/>
    <n v="0"/>
    <n v="0"/>
    <n v="0"/>
    <n v="0"/>
    <n v="0"/>
    <n v="0"/>
    <n v="0"/>
    <n v="0"/>
    <n v="0"/>
    <n v="0"/>
    <n v="0"/>
  </r>
  <r>
    <s v="BC_DIE"/>
    <x v="0"/>
    <x v="5"/>
    <s v="kt"/>
    <x v="0"/>
    <x v="4"/>
    <s v="Bus et cars diesel"/>
    <x v="1"/>
    <n v="0"/>
    <n v="0"/>
    <n v="0"/>
    <n v="0"/>
    <n v="0"/>
    <n v="0"/>
    <n v="0"/>
    <n v="0"/>
    <n v="0"/>
    <n v="0"/>
    <n v="0"/>
    <n v="0"/>
  </r>
  <r>
    <s v="BC_DIE"/>
    <x v="0"/>
    <x v="6"/>
    <s v="kt"/>
    <x v="0"/>
    <x v="4"/>
    <s v="Bus et cars diesel"/>
    <x v="1"/>
    <n v="0"/>
    <n v="0"/>
    <n v="0"/>
    <n v="0"/>
    <n v="0"/>
    <n v="0"/>
    <n v="0"/>
    <n v="0"/>
    <n v="0"/>
    <n v="0"/>
    <n v="0"/>
    <n v="0"/>
  </r>
  <r>
    <s v="BC_GNV"/>
    <x v="0"/>
    <x v="0"/>
    <s v="MtCO2e"/>
    <x v="0"/>
    <x v="4"/>
    <s v="Bus et cars GNV"/>
    <x v="1"/>
    <n v="3.5365922350248748E-2"/>
    <n v="3.5365922350248748E-2"/>
    <n v="3.5365922350248748E-2"/>
    <n v="3.5365922350248748E-2"/>
    <n v="3.5365922350248748E-2"/>
    <n v="3.5365922350248748E-2"/>
    <n v="3.5365922350248748E-2"/>
    <n v="3.5365922350248748E-2"/>
    <n v="3.5365922350248748E-2"/>
    <n v="3.5365922350248748E-2"/>
    <n v="3.5365922350248748E-2"/>
    <n v="3.5365922350248748E-2"/>
  </r>
  <r>
    <s v="BC_GNV"/>
    <x v="0"/>
    <x v="1"/>
    <s v="kt"/>
    <x v="0"/>
    <x v="4"/>
    <s v="Bus et cars GNV"/>
    <x v="1"/>
    <n v="2.8187720971389045E-2"/>
    <n v="2.818477837171408E-2"/>
    <n v="2.8203327964948902E-2"/>
    <n v="2.8205707379931479E-2"/>
    <n v="2.8208462789278885E-2"/>
    <n v="2.820903404251987E-2"/>
    <n v="2.821667415119062E-2"/>
    <n v="2.8219914480308975E-2"/>
    <n v="2.8181275882606858E-2"/>
    <n v="2.8172734747199116E-2"/>
    <n v="2.8255722219168531E-2"/>
    <n v="2.8281555493820876E-2"/>
  </r>
  <r>
    <s v="BC_GNV"/>
    <x v="0"/>
    <x v="2"/>
    <s v="kt"/>
    <x v="0"/>
    <x v="4"/>
    <s v="Bus et cars GNV"/>
    <x v="1"/>
    <n v="2.4786733594905513E-3"/>
    <n v="2.4784145868578301E-3"/>
    <n v="2.4800458407175101E-3"/>
    <n v="2.4802550868085142E-3"/>
    <n v="2.4804973978972836E-3"/>
    <n v="2.4805476339883081E-3"/>
    <n v="2.4812195062282952E-3"/>
    <n v="2.4815044612304903E-3"/>
    <n v="2.4781065774690356E-3"/>
    <n v="2.4773554688100182E-3"/>
    <n v="2.4846533988638723E-3"/>
    <n v="2.4869251807003437E-3"/>
  </r>
  <r>
    <s v="BC_GNV"/>
    <x v="0"/>
    <x v="3"/>
    <s v="ktCO2e"/>
    <x v="0"/>
    <x v="4"/>
    <s v="Bus et cars GNV"/>
    <x v="1"/>
    <n v="4.102203543186814"/>
    <n v="4.102203543186814"/>
    <n v="4.102203543186814"/>
    <n v="4.102203543186814"/>
    <n v="4.102203543186814"/>
    <n v="12.306610629560442"/>
    <n v="12.306610629560442"/>
    <n v="12.306610629560442"/>
    <n v="4.102203543186814"/>
    <n v="4.102203543186814"/>
    <n v="4.102203543186814"/>
    <n v="4.102203543186814"/>
  </r>
  <r>
    <s v="BC_GNV"/>
    <x v="0"/>
    <x v="4"/>
    <s v="ktCO2e"/>
    <x v="0"/>
    <x v="4"/>
    <s v="Bus et cars GNV"/>
    <x v="1"/>
    <n v="0"/>
    <n v="0"/>
    <n v="0"/>
    <n v="0"/>
    <n v="0"/>
    <n v="0"/>
    <n v="0"/>
    <n v="0"/>
    <n v="0"/>
    <n v="0"/>
    <n v="0"/>
    <n v="0"/>
  </r>
  <r>
    <s v="BC_GNV"/>
    <x v="0"/>
    <x v="5"/>
    <s v="kt"/>
    <x v="0"/>
    <x v="4"/>
    <s v="Bus et cars GNV"/>
    <x v="1"/>
    <n v="0"/>
    <n v="0"/>
    <n v="0"/>
    <n v="0"/>
    <n v="0"/>
    <n v="0"/>
    <n v="0"/>
    <n v="0"/>
    <n v="0"/>
    <n v="0"/>
    <n v="0"/>
    <n v="0"/>
  </r>
  <r>
    <s v="BC_GNV"/>
    <x v="0"/>
    <x v="6"/>
    <s v="kt"/>
    <x v="0"/>
    <x v="4"/>
    <s v="Bus et cars GNV"/>
    <x v="1"/>
    <n v="0"/>
    <n v="0"/>
    <n v="0"/>
    <n v="0"/>
    <n v="0"/>
    <n v="0"/>
    <n v="0"/>
    <n v="0"/>
    <n v="0"/>
    <n v="0"/>
    <n v="0"/>
    <n v="0"/>
  </r>
  <r>
    <s v="BC_ELE"/>
    <x v="0"/>
    <x v="0"/>
    <s v="MtCO2e"/>
    <x v="0"/>
    <x v="4"/>
    <s v="Bus et cars électriques"/>
    <x v="1"/>
    <n v="0"/>
    <n v="0"/>
    <n v="0"/>
    <n v="0"/>
    <n v="0"/>
    <n v="0"/>
    <n v="0"/>
    <n v="0"/>
    <n v="0"/>
    <n v="0"/>
    <n v="0"/>
    <n v="0"/>
  </r>
  <r>
    <s v="BC_ELE"/>
    <x v="0"/>
    <x v="1"/>
    <s v="kt"/>
    <x v="0"/>
    <x v="4"/>
    <s v="Bus et cars électriques"/>
    <x v="1"/>
    <n v="0"/>
    <n v="0"/>
    <n v="0"/>
    <n v="0"/>
    <n v="0"/>
    <n v="0"/>
    <n v="0"/>
    <n v="0"/>
    <n v="0"/>
    <n v="0"/>
    <n v="0"/>
    <n v="0"/>
  </r>
  <r>
    <s v="BC_ELE"/>
    <x v="0"/>
    <x v="2"/>
    <s v="kt"/>
    <x v="0"/>
    <x v="4"/>
    <s v="Bus et cars électriques"/>
    <x v="1"/>
    <n v="0"/>
    <n v="0"/>
    <n v="0"/>
    <n v="0"/>
    <n v="0"/>
    <n v="0"/>
    <n v="0"/>
    <n v="0"/>
    <n v="0"/>
    <n v="0"/>
    <n v="0"/>
    <n v="0"/>
  </r>
  <r>
    <s v="BC_ELE"/>
    <x v="0"/>
    <x v="3"/>
    <s v="ktCO2e"/>
    <x v="0"/>
    <x v="4"/>
    <s v="Bus et cars électriques"/>
    <x v="1"/>
    <n v="0"/>
    <n v="0"/>
    <n v="0"/>
    <n v="0"/>
    <n v="0"/>
    <n v="0"/>
    <n v="0"/>
    <n v="0"/>
    <n v="0"/>
    <n v="0"/>
    <n v="0"/>
    <n v="0"/>
  </r>
  <r>
    <s v="BC_ELE"/>
    <x v="0"/>
    <x v="4"/>
    <s v="ktCO2e"/>
    <x v="0"/>
    <x v="4"/>
    <s v="Bus et cars électriques"/>
    <x v="1"/>
    <n v="0"/>
    <n v="0"/>
    <n v="0"/>
    <n v="0"/>
    <n v="0"/>
    <n v="0"/>
    <n v="0"/>
    <n v="0"/>
    <n v="0"/>
    <n v="0"/>
    <n v="0"/>
    <n v="0"/>
  </r>
  <r>
    <s v="BC_ELE"/>
    <x v="0"/>
    <x v="5"/>
    <s v="kt"/>
    <x v="0"/>
    <x v="4"/>
    <s v="Bus et cars électriques"/>
    <x v="1"/>
    <n v="0"/>
    <n v="0"/>
    <n v="0"/>
    <n v="0"/>
    <n v="0"/>
    <n v="0"/>
    <n v="0"/>
    <n v="0"/>
    <n v="0"/>
    <n v="0"/>
    <n v="0"/>
    <n v="0"/>
  </r>
  <r>
    <s v="BC_ELE"/>
    <x v="0"/>
    <x v="6"/>
    <s v="kt"/>
    <x v="0"/>
    <x v="4"/>
    <s v="Bus et cars électriques"/>
    <x v="1"/>
    <n v="0"/>
    <n v="0"/>
    <n v="0"/>
    <n v="0"/>
    <n v="0"/>
    <n v="0"/>
    <n v="0"/>
    <n v="0"/>
    <n v="0"/>
    <n v="0"/>
    <n v="0"/>
    <n v="0"/>
  </r>
  <r>
    <s v="PRELEC"/>
    <x v="0"/>
    <x v="0"/>
    <s v="MtCO2e"/>
    <x v="0"/>
    <x v="0"/>
    <s v="Production d'électricité"/>
    <x v="2"/>
    <n v="2.5127784693108497"/>
    <n v="1.8224054762635218"/>
    <n v="1.4700581066396863"/>
    <n v="1.5353900798045728"/>
    <n v="1.0248673479223047"/>
    <n v="1.0981752609253845"/>
    <n v="1.1176080920328131"/>
    <n v="0.98074675484891727"/>
    <n v="1.5320807849047202"/>
    <n v="1.6883675706856776"/>
    <n v="2.3860014665454479"/>
    <n v="2.3498238126412216"/>
  </r>
  <r>
    <s v="PRELEC"/>
    <x v="0"/>
    <x v="1"/>
    <s v="kt"/>
    <x v="0"/>
    <x v="0"/>
    <s v="Production d'électricité"/>
    <x v="2"/>
    <n v="0.11336507369288756"/>
    <n v="9.2571821158664386E-2"/>
    <n v="7.1131584260990255E-2"/>
    <n v="7.6868118785997752E-2"/>
    <n v="4.9842946922477781E-2"/>
    <n v="5.4205418420820779E-2"/>
    <n v="5.4578559828049468E-2"/>
    <n v="4.3826237922331236E-2"/>
    <n v="5.9704479815563503E-2"/>
    <n v="6.514415588563767E-2"/>
    <n v="0.11649786628342022"/>
    <n v="0.11692534623944076"/>
  </r>
  <r>
    <s v="PRELEC"/>
    <x v="0"/>
    <x v="2"/>
    <s v="kt"/>
    <x v="0"/>
    <x v="0"/>
    <s v="Production d'électricité"/>
    <x v="2"/>
    <n v="4.3964002048264804E-2"/>
    <n v="3.4994964836557473E-2"/>
    <n v="2.8754885540601689E-2"/>
    <n v="3.045632513433259E-2"/>
    <n v="2.2543030922455912E-2"/>
    <n v="2.3650625404384059E-2"/>
    <n v="2.4029047855987258E-2"/>
    <n v="2.1410741398805902E-2"/>
    <n v="2.8339455665271608E-2"/>
    <n v="3.0497480921795068E-2"/>
    <n v="4.3244143670621127E-2"/>
    <n v="4.2941766259187338E-2"/>
  </r>
  <r>
    <s v="PRELEC"/>
    <x v="0"/>
    <x v="3"/>
    <s v="ktCO2e"/>
    <x v="0"/>
    <x v="0"/>
    <s v="Production d'électricité"/>
    <x v="2"/>
    <n v="0.2225027366704902"/>
    <n v="0.2225027366704902"/>
    <n v="0.2225027366704902"/>
    <n v="0.2225027366704902"/>
    <n v="0.2225027366704902"/>
    <n v="0.2225027366704902"/>
    <n v="0.2225027366704902"/>
    <n v="0.2225027366704902"/>
    <n v="0.2225027366704902"/>
    <n v="0.2225027366704902"/>
    <n v="0.2225027366704902"/>
    <n v="0.2225027366704902"/>
  </r>
  <r>
    <s v="PRELEC"/>
    <x v="0"/>
    <x v="4"/>
    <s v="ktCO2e"/>
    <x v="0"/>
    <x v="0"/>
    <s v="Production d'électricité"/>
    <x v="2"/>
    <n v="0"/>
    <n v="0"/>
    <n v="0"/>
    <n v="0"/>
    <n v="0"/>
    <n v="0"/>
    <n v="0"/>
    <n v="0"/>
    <n v="0"/>
    <n v="0"/>
    <n v="0"/>
    <n v="0"/>
  </r>
  <r>
    <s v="PRELEC"/>
    <x v="0"/>
    <x v="5"/>
    <s v="kt"/>
    <x v="0"/>
    <x v="0"/>
    <s v="Production d'électricité"/>
    <x v="2"/>
    <n v="6.0297653715382182E-4"/>
    <n v="6.0297653715382182E-4"/>
    <n v="6.0297653715382182E-4"/>
    <n v="6.0297653715382182E-4"/>
    <n v="6.0297653715382182E-4"/>
    <n v="6.0297653715382182E-4"/>
    <n v="6.0297653715382182E-4"/>
    <n v="6.0297653715382182E-4"/>
    <n v="6.0297653715382182E-4"/>
    <n v="6.0297653715382182E-4"/>
    <n v="6.0297653715382182E-4"/>
    <n v="6.0297653715382182E-4"/>
  </r>
  <r>
    <s v="PRELEC"/>
    <x v="0"/>
    <x v="6"/>
    <s v="kt"/>
    <x v="0"/>
    <x v="0"/>
    <s v="Production d'électricité"/>
    <x v="2"/>
    <n v="0"/>
    <n v="0"/>
    <n v="0"/>
    <n v="0"/>
    <n v="0"/>
    <n v="0"/>
    <n v="0"/>
    <n v="0"/>
    <n v="0"/>
    <n v="0"/>
    <n v="0"/>
    <n v="0"/>
  </r>
  <r>
    <s v="CHAURB"/>
    <x v="0"/>
    <x v="0"/>
    <s v="MtCO2e"/>
    <x v="0"/>
    <x v="0"/>
    <s v="Chauffage urbain"/>
    <x v="2"/>
    <n v="1.0298479563175111"/>
    <n v="0.75498499907551186"/>
    <n v="0.7222154720333479"/>
    <n v="0.52223359297380734"/>
    <n v="0.34608547046935229"/>
    <n v="0.13688440890326925"/>
    <n v="0.12592865182359742"/>
    <n v="0.11350279315496001"/>
    <n v="0.14236228744310517"/>
    <n v="0.38150736420911374"/>
    <n v="0.7610126018165998"/>
    <n v="0.86883214866970482"/>
  </r>
  <r>
    <s v="CHAURB"/>
    <x v="0"/>
    <x v="1"/>
    <s v="kt"/>
    <x v="0"/>
    <x v="0"/>
    <s v="Chauffage urbain"/>
    <x v="2"/>
    <n v="7.6330315871332197E-2"/>
    <n v="5.1655413876941343E-2"/>
    <n v="5.0936410933112852E-2"/>
    <n v="4.0482996389282391E-2"/>
    <n v="2.294445429991698E-2"/>
    <n v="6.2547048039640384E-3"/>
    <n v="6.0677619036221108E-3"/>
    <n v="5.8492644836457006E-3"/>
    <n v="6.3644082365495293E-3"/>
    <n v="2.3939539699619684E-2"/>
    <n v="5.557999502010439E-2"/>
    <n v="6.1932142087075502E-2"/>
  </r>
  <r>
    <s v="CHAURB"/>
    <x v="0"/>
    <x v="2"/>
    <s v="kt"/>
    <x v="0"/>
    <x v="0"/>
    <s v="Chauffage urbain"/>
    <x v="2"/>
    <n v="6.0491072686347985E-2"/>
    <n v="3.8600977851686001E-2"/>
    <n v="3.8384372721444703E-2"/>
    <n v="3.0570060611905335E-2"/>
    <n v="1.4667289119031594E-2"/>
    <n v="2.6428861389281365E-4"/>
    <n v="2.4559432385862077E-4"/>
    <n v="2.2374458186097976E-4"/>
    <n v="2.7525895715136263E-4"/>
    <n v="1.5104442276004911E-2"/>
    <n v="4.273968338322659E-2"/>
    <n v="4.7683886535486393E-2"/>
  </r>
  <r>
    <s v="CHAURB"/>
    <x v="0"/>
    <x v="3"/>
    <s v="ktCO2e"/>
    <x v="0"/>
    <x v="0"/>
    <s v="Chauffage urbain"/>
    <x v="2"/>
    <n v="0"/>
    <n v="0"/>
    <n v="0"/>
    <n v="0"/>
    <n v="0"/>
    <n v="0"/>
    <n v="0"/>
    <n v="0"/>
    <n v="0"/>
    <n v="0"/>
    <n v="0"/>
    <n v="0"/>
  </r>
  <r>
    <s v="CHAURB"/>
    <x v="0"/>
    <x v="4"/>
    <s v="ktCO2e"/>
    <x v="0"/>
    <x v="0"/>
    <s v="Chauffage urbain"/>
    <x v="2"/>
    <n v="0"/>
    <n v="0"/>
    <n v="0"/>
    <n v="0"/>
    <n v="0"/>
    <n v="0"/>
    <n v="0"/>
    <n v="0"/>
    <n v="0"/>
    <n v="0"/>
    <n v="0"/>
    <n v="0"/>
  </r>
  <r>
    <s v="CHAURB"/>
    <x v="0"/>
    <x v="5"/>
    <s v="kt"/>
    <x v="0"/>
    <x v="0"/>
    <s v="Chauffage urbain"/>
    <x v="2"/>
    <n v="0"/>
    <n v="0"/>
    <n v="0"/>
    <n v="0"/>
    <n v="0"/>
    <n v="0"/>
    <n v="0"/>
    <n v="0"/>
    <n v="0"/>
    <n v="0"/>
    <n v="0"/>
    <n v="0"/>
  </r>
  <r>
    <s v="CHAURB"/>
    <x v="0"/>
    <x v="6"/>
    <s v="kt"/>
    <x v="0"/>
    <x v="0"/>
    <s v="Chauffage urbain"/>
    <x v="2"/>
    <n v="0"/>
    <n v="0"/>
    <n v="0"/>
    <n v="0"/>
    <n v="0"/>
    <n v="0"/>
    <n v="0"/>
    <n v="0"/>
    <n v="0"/>
    <n v="0"/>
    <n v="0"/>
    <n v="0"/>
  </r>
  <r>
    <s v="RAFPET"/>
    <x v="0"/>
    <x v="0"/>
    <s v="MtCO2e"/>
    <x v="0"/>
    <x v="0"/>
    <s v="Raffinage du pétrole"/>
    <x v="2"/>
    <n v="0.49557198017233373"/>
    <n v="0.40930502891355186"/>
    <n v="0.544921295333336"/>
    <n v="0.51133677506200104"/>
    <n v="0.56600229097153421"/>
    <n v="0.57648238633909288"/>
    <n v="0.63685516869686443"/>
    <n v="0.64035040397527276"/>
    <n v="0.58984566164761854"/>
    <n v="0.48798731639527282"/>
    <n v="0.49318749146935337"/>
    <n v="0.54555994989980638"/>
  </r>
  <r>
    <s v="RAFPET"/>
    <x v="0"/>
    <x v="1"/>
    <s v="kt"/>
    <x v="0"/>
    <x v="0"/>
    <s v="Raffinage du pétrole"/>
    <x v="2"/>
    <n v="1.1811478477663907E-2"/>
    <n v="9.8169469967549355E-3"/>
    <n v="1.3014766546570355E-2"/>
    <n v="1.223037272020387E-2"/>
    <n v="1.3499586986418037E-2"/>
    <n v="1.3779844276599435E-2"/>
    <n v="1.522523273153761E-2"/>
    <n v="1.5329547118007002E-2"/>
    <n v="1.4137256474661583E-2"/>
    <n v="1.1782882978844327E-2"/>
    <n v="1.1923055314834601E-2"/>
    <n v="1.3190964816345296E-2"/>
  </r>
  <r>
    <s v="RAFPET"/>
    <x v="0"/>
    <x v="2"/>
    <s v="kt"/>
    <x v="0"/>
    <x v="0"/>
    <s v="Raffinage du pétrole"/>
    <x v="2"/>
    <n v="2.850653010689745E-3"/>
    <n v="2.6268027258966203E-3"/>
    <n v="3.273069889155736E-3"/>
    <n v="3.1389119182533057E-3"/>
    <n v="3.2961704581762753E-3"/>
    <n v="3.4833145850296731E-3"/>
    <n v="3.8368936318785222E-3"/>
    <n v="3.9459494340448051E-3"/>
    <n v="3.6943975302086412E-3"/>
    <n v="3.380422922041269E-3"/>
    <n v="3.6267579215842022E-3"/>
    <n v="3.9008883755705047E-3"/>
  </r>
  <r>
    <s v="RAFPET"/>
    <x v="0"/>
    <x v="3"/>
    <s v="ktCO2e"/>
    <x v="0"/>
    <x v="0"/>
    <s v="Raffinage du pétrole"/>
    <x v="2"/>
    <n v="0"/>
    <n v="0"/>
    <n v="0"/>
    <n v="0"/>
    <n v="0"/>
    <n v="0"/>
    <n v="0"/>
    <n v="0"/>
    <n v="0"/>
    <n v="0"/>
    <n v="0"/>
    <n v="0"/>
  </r>
  <r>
    <s v="RAFPET"/>
    <x v="0"/>
    <x v="4"/>
    <s v="ktCO2e"/>
    <x v="0"/>
    <x v="0"/>
    <s v="Raffinage du pétrole"/>
    <x v="2"/>
    <n v="0"/>
    <n v="0"/>
    <n v="0"/>
    <n v="0"/>
    <n v="0"/>
    <n v="0"/>
    <n v="0"/>
    <n v="0"/>
    <n v="0"/>
    <n v="0"/>
    <n v="0"/>
    <n v="0"/>
  </r>
  <r>
    <s v="RAFPET"/>
    <x v="0"/>
    <x v="5"/>
    <s v="kt"/>
    <x v="0"/>
    <x v="0"/>
    <s v="Raffinage du pétrole"/>
    <x v="2"/>
    <n v="0"/>
    <n v="0"/>
    <n v="0"/>
    <n v="0"/>
    <n v="0"/>
    <n v="0"/>
    <n v="0"/>
    <n v="0"/>
    <n v="0"/>
    <n v="0"/>
    <n v="0"/>
    <n v="0"/>
  </r>
  <r>
    <s v="RAFPET"/>
    <x v="0"/>
    <x v="6"/>
    <s v="kt"/>
    <x v="0"/>
    <x v="0"/>
    <s v="Raffinage du pétrole"/>
    <x v="2"/>
    <n v="0"/>
    <n v="0"/>
    <n v="0"/>
    <n v="0"/>
    <n v="0"/>
    <n v="0"/>
    <n v="0"/>
    <n v="0"/>
    <n v="0"/>
    <n v="0"/>
    <n v="0"/>
    <n v="0"/>
  </r>
  <r>
    <s v="TR_CMS"/>
    <x v="0"/>
    <x v="0"/>
    <s v="MtCO2e"/>
    <x v="0"/>
    <x v="0"/>
    <s v="Transformation des combustibles minéraux solides"/>
    <x v="2"/>
    <n v="0.17124438654541627"/>
    <n v="0.17293648917710647"/>
    <n v="0.19864204830533674"/>
    <n v="0.1898395144021823"/>
    <n v="0.20154022408940189"/>
    <n v="0.19412377425688732"/>
    <n v="0.19813801773419495"/>
    <n v="0.13445015485206707"/>
    <n v="0.18998352313679426"/>
    <n v="0.19768799043853266"/>
    <n v="0.17293648917710647"/>
    <n v="0.13859040597216016"/>
  </r>
  <r>
    <s v="TR_CMS"/>
    <x v="0"/>
    <x v="1"/>
    <s v="kt"/>
    <x v="0"/>
    <x v="0"/>
    <s v="Transformation des combustibles minéraux solides"/>
    <x v="2"/>
    <n v="2.5436739958054823E-2"/>
    <n v="2.5445043546162671E-2"/>
    <n v="2.5571187416567005E-2"/>
    <n v="2.5527991091197456E-2"/>
    <n v="2.5585409519602791E-2"/>
    <n v="2.5549015069598179E-2"/>
    <n v="2.5568714007343396E-2"/>
    <n v="2.5256181084730964E-2"/>
    <n v="2.5528697779547062E-2"/>
    <n v="2.5566505606250883E-2"/>
    <n v="2.5445043546162671E-2"/>
    <n v="2.5276498374782085E-2"/>
  </r>
  <r>
    <s v="TR_CMS"/>
    <x v="0"/>
    <x v="2"/>
    <s v="kt"/>
    <x v="0"/>
    <x v="0"/>
    <s v="Transformation des combustibles minéraux solides"/>
    <x v="2"/>
    <n v="8.4034078372301435E-5"/>
    <n v="8.4864437183086288E-5"/>
    <n v="9.747882422352006E-5"/>
    <n v="9.3159191686564794E-5"/>
    <n v="9.8901034527098378E-5"/>
    <n v="9.5261589526637096E-5"/>
    <n v="9.7231483301158606E-5"/>
    <n v="6.5978191039915845E-5"/>
    <n v="9.3229860521525223E-5"/>
    <n v="9.7010643191907335E-5"/>
    <n v="8.4864437183086288E-5"/>
    <n v="6.8009920045027718E-5"/>
  </r>
  <r>
    <s v="TR_CMS"/>
    <x v="0"/>
    <x v="3"/>
    <s v="ktCO2e"/>
    <x v="0"/>
    <x v="0"/>
    <s v="Transformation des combustibles minéraux solides"/>
    <x v="2"/>
    <n v="0"/>
    <n v="0"/>
    <n v="0"/>
    <n v="0"/>
    <n v="0"/>
    <n v="0"/>
    <n v="0"/>
    <n v="0"/>
    <n v="0"/>
    <n v="0"/>
    <n v="0"/>
    <n v="0"/>
  </r>
  <r>
    <s v="TR_CMS"/>
    <x v="0"/>
    <x v="4"/>
    <s v="ktCO2e"/>
    <x v="0"/>
    <x v="0"/>
    <s v="Transformation des combustibles minéraux solides"/>
    <x v="2"/>
    <n v="0"/>
    <n v="0"/>
    <n v="0"/>
    <n v="0"/>
    <n v="0"/>
    <n v="0"/>
    <n v="0"/>
    <n v="0"/>
    <n v="0"/>
    <n v="0"/>
    <n v="0"/>
    <n v="0"/>
  </r>
  <r>
    <s v="TR_CMS"/>
    <x v="0"/>
    <x v="5"/>
    <s v="kt"/>
    <x v="0"/>
    <x v="0"/>
    <s v="Transformation des combustibles minéraux solides"/>
    <x v="2"/>
    <n v="0"/>
    <n v="0"/>
    <n v="0"/>
    <n v="0"/>
    <n v="0"/>
    <n v="0"/>
    <n v="0"/>
    <n v="0"/>
    <n v="0"/>
    <n v="0"/>
    <n v="0"/>
    <n v="0"/>
  </r>
  <r>
    <s v="TR_CMS"/>
    <x v="0"/>
    <x v="6"/>
    <s v="kt"/>
    <x v="0"/>
    <x v="0"/>
    <s v="Transformation des combustibles minéraux solides"/>
    <x v="2"/>
    <n v="0"/>
    <n v="0"/>
    <n v="0"/>
    <n v="0"/>
    <n v="0"/>
    <n v="0"/>
    <n v="0"/>
    <n v="0"/>
    <n v="0"/>
    <n v="0"/>
    <n v="0"/>
    <n v="0"/>
  </r>
  <r>
    <s v="EXDISO"/>
    <x v="0"/>
    <x v="0"/>
    <s v="MtCO2e"/>
    <x v="0"/>
    <x v="0"/>
    <s v="Extraction et distribution de combustibles solides"/>
    <x v="2"/>
    <n v="0"/>
    <n v="0"/>
    <n v="0"/>
    <n v="0"/>
    <n v="0"/>
    <n v="0"/>
    <n v="0"/>
    <n v="0"/>
    <n v="0"/>
    <n v="0"/>
    <n v="0"/>
    <n v="0"/>
  </r>
  <r>
    <s v="EXDISO"/>
    <x v="0"/>
    <x v="1"/>
    <s v="kt"/>
    <x v="0"/>
    <x v="0"/>
    <s v="Extraction et distribution de combustibles solides"/>
    <x v="2"/>
    <n v="5.5833333333333325E-3"/>
    <n v="5.5833333333333325E-3"/>
    <n v="5.5833333333333325E-3"/>
    <n v="5.5833333333333325E-3"/>
    <n v="5.5833333333333325E-3"/>
    <n v="5.5833333333333325E-3"/>
    <n v="5.5833333333333325E-3"/>
    <n v="5.5833333333333325E-3"/>
    <n v="5.5833333333333325E-3"/>
    <n v="5.5833333333333325E-3"/>
    <n v="5.5833333333333325E-3"/>
    <n v="5.5833333333333325E-3"/>
  </r>
  <r>
    <s v="EXDISO"/>
    <x v="0"/>
    <x v="2"/>
    <s v="kt"/>
    <x v="0"/>
    <x v="0"/>
    <s v="Extraction et distribution de combustibles solides"/>
    <x v="2"/>
    <n v="0"/>
    <n v="0"/>
    <n v="0"/>
    <n v="0"/>
    <n v="0"/>
    <n v="0"/>
    <n v="0"/>
    <n v="0"/>
    <n v="0"/>
    <n v="0"/>
    <n v="0"/>
    <n v="0"/>
  </r>
  <r>
    <s v="EXDISO"/>
    <x v="0"/>
    <x v="3"/>
    <s v="ktCO2e"/>
    <x v="0"/>
    <x v="0"/>
    <s v="Extraction et distribution de combustibles solides"/>
    <x v="2"/>
    <n v="0"/>
    <n v="0"/>
    <n v="0"/>
    <n v="0"/>
    <n v="0"/>
    <n v="0"/>
    <n v="0"/>
    <n v="0"/>
    <n v="0"/>
    <n v="0"/>
    <n v="0"/>
    <n v="0"/>
  </r>
  <r>
    <s v="EXDISO"/>
    <x v="0"/>
    <x v="4"/>
    <s v="ktCO2e"/>
    <x v="0"/>
    <x v="0"/>
    <s v="Extraction et distribution de combustibles solides"/>
    <x v="2"/>
    <n v="0"/>
    <n v="0"/>
    <n v="0"/>
    <n v="0"/>
    <n v="0"/>
    <n v="0"/>
    <n v="0"/>
    <n v="0"/>
    <n v="0"/>
    <n v="0"/>
    <n v="0"/>
    <n v="0"/>
  </r>
  <r>
    <s v="EXDISO"/>
    <x v="0"/>
    <x v="5"/>
    <s v="kt"/>
    <x v="0"/>
    <x v="0"/>
    <s v="Extraction et distribution de combustibles solides"/>
    <x v="2"/>
    <n v="0"/>
    <n v="0"/>
    <n v="0"/>
    <n v="0"/>
    <n v="0"/>
    <n v="0"/>
    <n v="0"/>
    <n v="0"/>
    <n v="0"/>
    <n v="0"/>
    <n v="0"/>
    <n v="0"/>
  </r>
  <r>
    <s v="EXDISO"/>
    <x v="0"/>
    <x v="6"/>
    <s v="kt"/>
    <x v="0"/>
    <x v="0"/>
    <s v="Extraction et distribution de combustibles solides"/>
    <x v="2"/>
    <n v="0"/>
    <n v="0"/>
    <n v="0"/>
    <n v="0"/>
    <n v="0"/>
    <n v="0"/>
    <n v="0"/>
    <n v="0"/>
    <n v="0"/>
    <n v="0"/>
    <n v="0"/>
    <n v="0"/>
  </r>
  <r>
    <s v="EXDILI"/>
    <x v="0"/>
    <x v="0"/>
    <s v="MtCO2e"/>
    <x v="0"/>
    <x v="0"/>
    <s v="Extraction et distribution de combustibles liquides"/>
    <x v="2"/>
    <n v="2.5698420582032973E-3"/>
    <n v="2.4405611031088426E-3"/>
    <n v="2.8750540759811638E-3"/>
    <n v="2.8084272799842845E-3"/>
    <n v="2.9144399332399658E-3"/>
    <n v="3.236110018172087E-3"/>
    <n v="3.6875150738442967E-3"/>
    <n v="3.8279194122568003E-3"/>
    <n v="3.5396194772788227E-3"/>
    <n v="3.3844596303831955E-3"/>
    <n v="3.6057922576300675E-3"/>
    <n v="3.6825209017423161E-3"/>
  </r>
  <r>
    <s v="EXDILI"/>
    <x v="0"/>
    <x v="1"/>
    <s v="kt"/>
    <x v="0"/>
    <x v="0"/>
    <s v="Extraction et distribution de combustibles liquides"/>
    <x v="2"/>
    <n v="0.15490496017207184"/>
    <n v="0.1471121617251839"/>
    <n v="0.17330253262482137"/>
    <n v="0.16928640208195636"/>
    <n v="0.17567663364419808"/>
    <n v="0.19506626560072174"/>
    <n v="0.22227606316285808"/>
    <n v="0.23073935699850373"/>
    <n v="0.21336121120825319"/>
    <n v="0.20400848471405145"/>
    <n v="0.21734997459239333"/>
    <n v="0.22197502441688527"/>
  </r>
  <r>
    <s v="EXDILI"/>
    <x v="0"/>
    <x v="2"/>
    <s v="kt"/>
    <x v="0"/>
    <x v="0"/>
    <s v="Extraction et distribution de combustibles liquides"/>
    <x v="2"/>
    <n v="3.6050841269350388E-5"/>
    <n v="3.4237232850738573E-5"/>
    <n v="4.0332485727337372E-5"/>
    <n v="3.9397816595006264E-5"/>
    <n v="4.088500734389427E-5"/>
    <n v="4.53975325926615E-5"/>
    <n v="5.1730035385303467E-5"/>
    <n v="5.369968737285641E-5"/>
    <n v="4.9655292830912599E-5"/>
    <n v="4.7478644272315268E-5"/>
    <n v="5.05835928379808E-5"/>
    <n v="5.1659975007411513E-5"/>
  </r>
  <r>
    <s v="EXDILI"/>
    <x v="0"/>
    <x v="3"/>
    <s v="ktCO2e"/>
    <x v="0"/>
    <x v="0"/>
    <s v="Extraction et distribution de combustibles liquides"/>
    <x v="2"/>
    <n v="0"/>
    <n v="0"/>
    <n v="0"/>
    <n v="0"/>
    <n v="0"/>
    <n v="0"/>
    <n v="0"/>
    <n v="0"/>
    <n v="0"/>
    <n v="0"/>
    <n v="0"/>
    <n v="0"/>
  </r>
  <r>
    <s v="EXDILI"/>
    <x v="0"/>
    <x v="4"/>
    <s v="ktCO2e"/>
    <x v="0"/>
    <x v="0"/>
    <s v="Extraction et distribution de combustibles liquides"/>
    <x v="2"/>
    <n v="0"/>
    <n v="0"/>
    <n v="0"/>
    <n v="0"/>
    <n v="0"/>
    <n v="0"/>
    <n v="0"/>
    <n v="0"/>
    <n v="0"/>
    <n v="0"/>
    <n v="0"/>
    <n v="0"/>
  </r>
  <r>
    <s v="EXDILI"/>
    <x v="0"/>
    <x v="5"/>
    <s v="kt"/>
    <x v="0"/>
    <x v="0"/>
    <s v="Extraction et distribution de combustibles liquides"/>
    <x v="2"/>
    <n v="0"/>
    <n v="0"/>
    <n v="0"/>
    <n v="0"/>
    <n v="0"/>
    <n v="0"/>
    <n v="0"/>
    <n v="0"/>
    <n v="0"/>
    <n v="0"/>
    <n v="0"/>
    <n v="0"/>
  </r>
  <r>
    <s v="EXDILI"/>
    <x v="0"/>
    <x v="6"/>
    <s v="kt"/>
    <x v="0"/>
    <x v="0"/>
    <s v="Extraction et distribution de combustibles liquides"/>
    <x v="2"/>
    <n v="0"/>
    <n v="0"/>
    <n v="0"/>
    <n v="0"/>
    <n v="0"/>
    <n v="0"/>
    <n v="0"/>
    <n v="0"/>
    <n v="0"/>
    <n v="0"/>
    <n v="0"/>
    <n v="0"/>
  </r>
  <r>
    <s v="EXDIGA"/>
    <x v="0"/>
    <x v="0"/>
    <s v="MtCO2e"/>
    <x v="0"/>
    <x v="0"/>
    <s v="Extraction et distribution de combustibles gazeux"/>
    <x v="2"/>
    <n v="4.3112990648790622E-2"/>
    <n v="3.4627729901516531E-2"/>
    <n v="3.506381620560383E-2"/>
    <n v="2.6591369736803656E-2"/>
    <n v="2.2829949278811667E-2"/>
    <n v="1.8189895661468784E-2"/>
    <n v="1.8617384631772461E-2"/>
    <n v="1.7826226048587124E-2"/>
    <n v="1.6756284506080708E-2"/>
    <n v="2.5711586425259631E-2"/>
    <n v="3.8106370260719342E-2"/>
    <n v="4.0479073933496042E-2"/>
  </r>
  <r>
    <s v="EXDIGA"/>
    <x v="0"/>
    <x v="1"/>
    <s v="kt"/>
    <x v="0"/>
    <x v="0"/>
    <s v="Extraction et distribution de combustibles gazeux"/>
    <x v="2"/>
    <n v="4.5194632258922569"/>
    <n v="3.4675992895005656"/>
    <n v="3.3957533386759504"/>
    <n v="2.6440338290799263"/>
    <n v="1.9026026095366633"/>
    <n v="1.242504222391082"/>
    <n v="1.1807519255872059"/>
    <n v="1.0201597234433313"/>
    <n v="1.2829006810706589"/>
    <n v="2.1514780039441175"/>
    <n v="3.6690973155525035"/>
    <n v="4.021239155315218"/>
  </r>
  <r>
    <s v="EXDIGA"/>
    <x v="0"/>
    <x v="2"/>
    <s v="kt"/>
    <x v="0"/>
    <x v="0"/>
    <s v="Extraction et distribution de combustibles gazeux"/>
    <x v="2"/>
    <n v="8.0348780864201888E-4"/>
    <n v="6.5658159381575259E-4"/>
    <n v="6.8410361912129289E-4"/>
    <n v="5.8138002669418196E-4"/>
    <n v="4.9461896553526106E-4"/>
    <n v="4.3625861053589221E-4"/>
    <n v="4.6634866333583721E-4"/>
    <n v="4.5744288427452401E-4"/>
    <n v="4.6737626617749365E-4"/>
    <n v="5.6693600916963877E-4"/>
    <n v="7.8012820592433905E-4"/>
    <n v="8.3393558297307753E-4"/>
  </r>
  <r>
    <s v="EXDIGA"/>
    <x v="0"/>
    <x v="3"/>
    <s v="ktCO2e"/>
    <x v="0"/>
    <x v="0"/>
    <s v="Extraction et distribution de combustibles gazeux"/>
    <x v="2"/>
    <n v="0"/>
    <n v="0"/>
    <n v="0"/>
    <n v="0"/>
    <n v="0"/>
    <n v="0"/>
    <n v="0"/>
    <n v="0"/>
    <n v="0"/>
    <n v="0"/>
    <n v="0"/>
    <n v="0"/>
  </r>
  <r>
    <s v="EXDIGA"/>
    <x v="0"/>
    <x v="4"/>
    <s v="ktCO2e"/>
    <x v="0"/>
    <x v="0"/>
    <s v="Extraction et distribution de combustibles gazeux"/>
    <x v="2"/>
    <n v="0"/>
    <n v="0"/>
    <n v="0"/>
    <n v="0"/>
    <n v="0"/>
    <n v="0"/>
    <n v="0"/>
    <n v="0"/>
    <n v="0"/>
    <n v="0"/>
    <n v="0"/>
    <n v="0"/>
  </r>
  <r>
    <s v="EXDIGA"/>
    <x v="0"/>
    <x v="5"/>
    <s v="kt"/>
    <x v="0"/>
    <x v="0"/>
    <s v="Extraction et distribution de combustibles gazeux"/>
    <x v="2"/>
    <n v="0"/>
    <n v="0"/>
    <n v="0"/>
    <n v="0"/>
    <n v="0"/>
    <n v="0"/>
    <n v="0"/>
    <n v="0"/>
    <n v="0"/>
    <n v="0"/>
    <n v="0"/>
    <n v="0"/>
  </r>
  <r>
    <s v="EXDIGA"/>
    <x v="0"/>
    <x v="6"/>
    <s v="kt"/>
    <x v="0"/>
    <x v="0"/>
    <s v="Extraction et distribution de combustibles gazeux"/>
    <x v="2"/>
    <n v="0"/>
    <n v="0"/>
    <n v="0"/>
    <n v="0"/>
    <n v="0"/>
    <n v="0"/>
    <n v="0"/>
    <n v="0"/>
    <n v="0"/>
    <n v="0"/>
    <n v="0"/>
    <n v="0"/>
  </r>
  <r>
    <s v="EXDIAU"/>
    <x v="0"/>
    <x v="0"/>
    <s v="MtCO2e"/>
    <x v="0"/>
    <x v="0"/>
    <s v="Fabrication de charbon de bois par pyrolyse"/>
    <x v="2"/>
    <n v="0"/>
    <n v="0"/>
    <n v="0"/>
    <n v="0"/>
    <n v="0"/>
    <n v="0"/>
    <n v="0"/>
    <n v="0"/>
    <n v="0"/>
    <n v="0"/>
    <n v="0"/>
    <n v="0"/>
  </r>
  <r>
    <s v="EXDIAU"/>
    <x v="0"/>
    <x v="1"/>
    <s v="kt"/>
    <x v="0"/>
    <x v="0"/>
    <s v="Fabrication de charbon de bois par pyrolyse"/>
    <x v="2"/>
    <n v="4.4593054618368754E-3"/>
    <n v="4.4593054618368754E-3"/>
    <n v="4.4593054618368754E-3"/>
    <n v="4.4593054618368754E-3"/>
    <n v="4.4593054618368754E-3"/>
    <n v="4.4593054618368754E-3"/>
    <n v="4.4593054618368754E-3"/>
    <n v="4.4593054618368754E-3"/>
    <n v="4.4593054618368754E-3"/>
    <n v="4.4593054618368754E-3"/>
    <n v="4.4593054618368754E-3"/>
    <n v="4.4593054618368754E-3"/>
  </r>
  <r>
    <s v="EXDIAU"/>
    <x v="0"/>
    <x v="2"/>
    <s v="kt"/>
    <x v="0"/>
    <x v="0"/>
    <s v="Fabrication de charbon de bois par pyrolyse"/>
    <x v="2"/>
    <n v="7.423897023740095E-5"/>
    <n v="7.423897023740095E-5"/>
    <n v="7.423897023740095E-5"/>
    <n v="7.423897023740095E-5"/>
    <n v="7.423897023740095E-5"/>
    <n v="7.423897023740095E-5"/>
    <n v="7.423897023740095E-5"/>
    <n v="7.423897023740095E-5"/>
    <n v="7.423897023740095E-5"/>
    <n v="7.423897023740095E-5"/>
    <n v="7.423897023740095E-5"/>
    <n v="7.423897023740095E-5"/>
  </r>
  <r>
    <s v="EXDIAU"/>
    <x v="0"/>
    <x v="3"/>
    <s v="ktCO2e"/>
    <x v="0"/>
    <x v="0"/>
    <s v="Fabrication de charbon de bois par pyrolyse"/>
    <x v="2"/>
    <n v="0"/>
    <n v="0"/>
    <n v="0"/>
    <n v="0"/>
    <n v="0"/>
    <n v="0"/>
    <n v="0"/>
    <n v="0"/>
    <n v="0"/>
    <n v="0"/>
    <n v="0"/>
    <n v="0"/>
  </r>
  <r>
    <s v="EXDIAU"/>
    <x v="0"/>
    <x v="4"/>
    <s v="ktCO2e"/>
    <x v="0"/>
    <x v="0"/>
    <s v="Fabrication de charbon de bois par pyrolyse"/>
    <x v="2"/>
    <n v="0"/>
    <n v="0"/>
    <n v="0"/>
    <n v="0"/>
    <n v="0"/>
    <n v="0"/>
    <n v="0"/>
    <n v="0"/>
    <n v="0"/>
    <n v="0"/>
    <n v="0"/>
    <n v="0"/>
  </r>
  <r>
    <s v="EXDIAU"/>
    <x v="0"/>
    <x v="5"/>
    <s v="kt"/>
    <x v="0"/>
    <x v="0"/>
    <s v="Fabrication de charbon de bois par pyrolyse"/>
    <x v="2"/>
    <n v="0"/>
    <n v="0"/>
    <n v="0"/>
    <n v="0"/>
    <n v="0"/>
    <n v="0"/>
    <n v="0"/>
    <n v="0"/>
    <n v="0"/>
    <n v="0"/>
    <n v="0"/>
    <n v="0"/>
  </r>
  <r>
    <s v="EXDIAU"/>
    <x v="0"/>
    <x v="6"/>
    <s v="kt"/>
    <x v="0"/>
    <x v="0"/>
    <s v="Fabrication de charbon de bois par pyrolyse"/>
    <x v="2"/>
    <n v="0"/>
    <n v="0"/>
    <n v="0"/>
    <n v="0"/>
    <n v="0"/>
    <n v="0"/>
    <n v="0"/>
    <n v="0"/>
    <n v="0"/>
    <n v="0"/>
    <n v="0"/>
    <n v="0"/>
  </r>
  <r>
    <s v="TRE_AU"/>
    <x v="0"/>
    <x v="0"/>
    <s v="MtCO2e"/>
    <x v="0"/>
    <x v="0"/>
    <s v="Valorisation énergétique des déchets"/>
    <x v="2"/>
    <n v="0.59032312961711531"/>
    <n v="0.59032312961711531"/>
    <n v="0.59032312961711531"/>
    <n v="0.59032312961711531"/>
    <n v="0.59032312961711531"/>
    <n v="0.59032312961711531"/>
    <n v="0.59032312961711531"/>
    <n v="0.59032312961711531"/>
    <n v="0.59032312961711531"/>
    <n v="0.59032312961711531"/>
    <n v="0.59032312961711531"/>
    <n v="0.59032312961711531"/>
  </r>
  <r>
    <s v="TRE_AU"/>
    <x v="0"/>
    <x v="1"/>
    <s v="kt"/>
    <x v="0"/>
    <x v="0"/>
    <s v="Valorisation énergétique des déchets"/>
    <x v="2"/>
    <n v="2.3297499932760005E-4"/>
    <n v="2.3297499932760005E-4"/>
    <n v="2.3297499932760005E-4"/>
    <n v="2.3297499932760005E-4"/>
    <n v="2.3297499932760005E-4"/>
    <n v="2.3297499932760005E-4"/>
    <n v="2.3297499932760005E-4"/>
    <n v="2.3297499932760005E-4"/>
    <n v="2.3297499932760005E-4"/>
    <n v="2.3297499932760005E-4"/>
    <n v="2.3297499932760005E-4"/>
    <n v="2.3297499932760005E-4"/>
  </r>
  <r>
    <s v="TRE_AU"/>
    <x v="0"/>
    <x v="2"/>
    <s v="kt"/>
    <x v="0"/>
    <x v="0"/>
    <s v="Valorisation énergétique des déchets"/>
    <x v="2"/>
    <n v="1.8416079820197027E-2"/>
    <n v="1.8416079820197027E-2"/>
    <n v="1.8416079820197027E-2"/>
    <n v="1.8416079820197027E-2"/>
    <n v="1.8416079820197027E-2"/>
    <n v="1.8416079820197027E-2"/>
    <n v="1.8416079820197027E-2"/>
    <n v="1.8416079820197027E-2"/>
    <n v="1.8416079820197027E-2"/>
    <n v="1.8416079820197027E-2"/>
    <n v="1.8416079820197027E-2"/>
    <n v="1.8416079820197027E-2"/>
  </r>
  <r>
    <s v="TRE_AU"/>
    <x v="0"/>
    <x v="3"/>
    <s v="ktCO2e"/>
    <x v="0"/>
    <x v="0"/>
    <s v="Valorisation énergétique des déchets"/>
    <x v="2"/>
    <n v="0"/>
    <n v="0"/>
    <n v="0"/>
    <n v="0"/>
    <n v="0"/>
    <n v="0"/>
    <n v="0"/>
    <n v="0"/>
    <n v="0"/>
    <n v="0"/>
    <n v="0"/>
    <n v="0"/>
  </r>
  <r>
    <s v="TRE_AU"/>
    <x v="0"/>
    <x v="4"/>
    <s v="ktCO2e"/>
    <x v="0"/>
    <x v="0"/>
    <s v="Valorisation énergétique des déchets"/>
    <x v="2"/>
    <n v="0"/>
    <n v="0"/>
    <n v="0"/>
    <n v="0"/>
    <n v="0"/>
    <n v="0"/>
    <n v="0"/>
    <n v="0"/>
    <n v="0"/>
    <n v="0"/>
    <n v="0"/>
    <n v="0"/>
  </r>
  <r>
    <s v="TRE_AU"/>
    <x v="0"/>
    <x v="5"/>
    <s v="kt"/>
    <x v="0"/>
    <x v="0"/>
    <s v="Valorisation énergétique des déchets"/>
    <x v="2"/>
    <n v="0"/>
    <n v="0"/>
    <n v="0"/>
    <n v="0"/>
    <n v="0"/>
    <n v="0"/>
    <n v="0"/>
    <n v="0"/>
    <n v="0"/>
    <n v="0"/>
    <n v="0"/>
    <n v="0"/>
  </r>
  <r>
    <s v="TRE_AU"/>
    <x v="0"/>
    <x v="6"/>
    <s v="kt"/>
    <x v="0"/>
    <x v="0"/>
    <s v="Valorisation énergétique des déchets"/>
    <x v="2"/>
    <n v="0"/>
    <n v="0"/>
    <n v="0"/>
    <n v="0"/>
    <n v="0"/>
    <n v="0"/>
    <n v="0"/>
    <n v="0"/>
    <n v="0"/>
    <n v="0"/>
    <n v="0"/>
    <n v="0"/>
  </r>
  <r>
    <s v="CHIMIE"/>
    <x v="0"/>
    <x v="0"/>
    <s v="MtCO2e"/>
    <x v="0"/>
    <x v="1"/>
    <s v="Chimie"/>
    <x v="2"/>
    <n v="1.710869775103514"/>
    <n v="1.5123314602232918"/>
    <n v="1.5418909264419809"/>
    <n v="1.3749292160377222"/>
    <n v="1.2793238314281612"/>
    <n v="1.1960676149021534"/>
    <n v="1.1921239123975675"/>
    <n v="1.1474668562446286"/>
    <n v="1.1804678301241016"/>
    <n v="1.2838223628273666"/>
    <n v="1.5380479123337043"/>
    <n v="1.6077804209197741"/>
  </r>
  <r>
    <s v="CHIMIE"/>
    <x v="0"/>
    <x v="1"/>
    <s v="kt"/>
    <x v="0"/>
    <x v="1"/>
    <s v="Chimie"/>
    <x v="2"/>
    <n v="0.17453164372678748"/>
    <n v="0.16820753059756874"/>
    <n v="0.17469403670033543"/>
    <n v="0.15966252661308786"/>
    <n v="0.16131792982082019"/>
    <n v="0.16324579601112563"/>
    <n v="0.168170213154482"/>
    <n v="0.16344463596889514"/>
    <n v="0.15589583642989496"/>
    <n v="0.15623138677698961"/>
    <n v="0.16833402373817949"/>
    <n v="0.1672276123147588"/>
  </r>
  <r>
    <s v="CHIMIE"/>
    <x v="0"/>
    <x v="2"/>
    <s v="kt"/>
    <x v="0"/>
    <x v="1"/>
    <s v="Chimie"/>
    <x v="2"/>
    <n v="0.14529901087868044"/>
    <n v="0.13665383528811131"/>
    <n v="0.14158832389368439"/>
    <n v="0.14269847508190531"/>
    <n v="0.14411462839713543"/>
    <n v="0.14765512979092169"/>
    <n v="0.14478303979894025"/>
    <n v="0.1416239471572168"/>
    <n v="0.14815303398596588"/>
    <n v="0.13996831714871974"/>
    <n v="0.14002169029971068"/>
    <n v="0.14061569527114212"/>
  </r>
  <r>
    <s v="CHIMIE"/>
    <x v="0"/>
    <x v="3"/>
    <s v="ktCO2e"/>
    <x v="0"/>
    <x v="1"/>
    <s v="Chimie"/>
    <x v="2"/>
    <n v="83.537972428139994"/>
    <n v="83.537972428139994"/>
    <n v="83.537972428139994"/>
    <n v="83.537972428139994"/>
    <n v="83.537972428139994"/>
    <n v="100.22916544963624"/>
    <n v="100.22916544963624"/>
    <n v="100.22916544963624"/>
    <n v="83.537972428139994"/>
    <n v="83.537972428139994"/>
    <n v="83.537972428139994"/>
    <n v="83.537972428139994"/>
  </r>
  <r>
    <s v="CHIMIE"/>
    <x v="0"/>
    <x v="4"/>
    <s v="ktCO2e"/>
    <x v="0"/>
    <x v="1"/>
    <s v="Chimie"/>
    <x v="2"/>
    <n v="0"/>
    <n v="0"/>
    <n v="0"/>
    <n v="0"/>
    <n v="0"/>
    <n v="0"/>
    <n v="0"/>
    <n v="0"/>
    <n v="0"/>
    <n v="0"/>
    <n v="0"/>
    <n v="0"/>
  </r>
  <r>
    <s v="CHIMIE"/>
    <x v="0"/>
    <x v="5"/>
    <s v="kt"/>
    <x v="0"/>
    <x v="1"/>
    <s v="Chimie"/>
    <x v="2"/>
    <n v="6.341303400537342E-4"/>
    <n v="6.341303400537342E-4"/>
    <n v="6.341303400537342E-4"/>
    <n v="6.341303400537342E-4"/>
    <n v="6.341303400537342E-4"/>
    <n v="6.341303400537342E-4"/>
    <n v="6.341303400537342E-4"/>
    <n v="6.341303400537342E-4"/>
    <n v="6.341303400537342E-4"/>
    <n v="6.341303400537342E-4"/>
    <n v="6.341303400537342E-4"/>
    <n v="6.341303400537342E-4"/>
  </r>
  <r>
    <s v="CHIMIE"/>
    <x v="0"/>
    <x v="6"/>
    <s v="kt"/>
    <x v="0"/>
    <x v="1"/>
    <s v="Chimie"/>
    <x v="2"/>
    <n v="0"/>
    <n v="0"/>
    <n v="0"/>
    <n v="0"/>
    <n v="0"/>
    <n v="0"/>
    <n v="0"/>
    <n v="0"/>
    <n v="0"/>
    <n v="0"/>
    <n v="0"/>
    <n v="0"/>
  </r>
  <r>
    <s v="CONSTR"/>
    <x v="0"/>
    <x v="0"/>
    <s v="MtCO2e"/>
    <x v="0"/>
    <x v="1"/>
    <s v="Construction"/>
    <x v="2"/>
    <n v="0.23693657755442279"/>
    <n v="0.26756667374333631"/>
    <n v="0.37421530320533625"/>
    <n v="0.36342844914387162"/>
    <n v="0.33077044276295048"/>
    <n v="0.44031683482956546"/>
    <n v="0.4845309707743285"/>
    <n v="0.43199580273477861"/>
    <n v="0.48839388781021353"/>
    <n v="0.49420560554007847"/>
    <n v="0.37662002953132218"/>
    <n v="0.26100072826505127"/>
  </r>
  <r>
    <s v="CONSTR"/>
    <x v="0"/>
    <x v="1"/>
    <s v="kt"/>
    <x v="0"/>
    <x v="1"/>
    <s v="Construction"/>
    <x v="2"/>
    <n v="6.751712351312035E-3"/>
    <n v="8.1054952654220341E-3"/>
    <n v="8.4447243207790446E-3"/>
    <n v="6.7481854397034736E-3"/>
    <n v="1.2222654258621216E-2"/>
    <n v="1.8290817052108135E-2"/>
    <n v="1.9454947429538759E-2"/>
    <n v="1.4135516558986897E-2"/>
    <n v="1.9514732382668015E-2"/>
    <n v="1.7444920254181727E-2"/>
    <n v="1.4198237120654959E-2"/>
    <n v="8.0669226622197936E-3"/>
  </r>
  <r>
    <s v="CONSTR"/>
    <x v="0"/>
    <x v="2"/>
    <s v="kt"/>
    <x v="0"/>
    <x v="1"/>
    <s v="Construction"/>
    <x v="2"/>
    <n v="8.3241192396270966E-2"/>
    <n v="9.3135583560175414E-2"/>
    <n v="0.13857488369253204"/>
    <n v="0.13808924883367149"/>
    <n v="0.11090200368967613"/>
    <n v="0.14434129916139685"/>
    <n v="0.16177799869895415"/>
    <n v="0.15280994255366726"/>
    <n v="0.16373198496737795"/>
    <n v="0.17165769245204943"/>
    <n v="0.1273782107504742"/>
    <n v="9.1874892816944637E-2"/>
  </r>
  <r>
    <s v="CONSTR"/>
    <x v="0"/>
    <x v="3"/>
    <s v="ktCO2e"/>
    <x v="0"/>
    <x v="1"/>
    <s v="Construction"/>
    <x v="2"/>
    <n v="0"/>
    <n v="0"/>
    <n v="0"/>
    <n v="0"/>
    <n v="0"/>
    <n v="0"/>
    <n v="0"/>
    <n v="0"/>
    <n v="0"/>
    <n v="0"/>
    <n v="0"/>
    <n v="0"/>
  </r>
  <r>
    <s v="CONSTR"/>
    <x v="0"/>
    <x v="4"/>
    <s v="ktCO2e"/>
    <x v="0"/>
    <x v="1"/>
    <s v="Construction"/>
    <x v="2"/>
    <n v="0"/>
    <n v="0"/>
    <n v="0"/>
    <n v="0"/>
    <n v="0"/>
    <n v="0"/>
    <n v="0"/>
    <n v="0"/>
    <n v="0"/>
    <n v="0"/>
    <n v="0"/>
    <n v="0"/>
  </r>
  <r>
    <s v="CONSTR"/>
    <x v="0"/>
    <x v="5"/>
    <s v="kt"/>
    <x v="0"/>
    <x v="1"/>
    <s v="Construction"/>
    <x v="2"/>
    <n v="0"/>
    <n v="0"/>
    <n v="0"/>
    <n v="0"/>
    <n v="0"/>
    <n v="0"/>
    <n v="0"/>
    <n v="0"/>
    <n v="0"/>
    <n v="0"/>
    <n v="0"/>
    <n v="0"/>
  </r>
  <r>
    <s v="CONSTR"/>
    <x v="0"/>
    <x v="6"/>
    <s v="kt"/>
    <x v="0"/>
    <x v="1"/>
    <s v="Construction"/>
    <x v="2"/>
    <n v="0"/>
    <n v="0"/>
    <n v="0"/>
    <n v="0"/>
    <n v="0"/>
    <n v="0"/>
    <n v="0"/>
    <n v="0"/>
    <n v="0"/>
    <n v="0"/>
    <n v="0"/>
    <n v="0"/>
  </r>
  <r>
    <s v="EQ_TRA"/>
    <x v="0"/>
    <x v="0"/>
    <s v="MtCO2e"/>
    <x v="0"/>
    <x v="1"/>
    <s v="Biens d'équipements, matériels de transport"/>
    <x v="2"/>
    <n v="0.51292287165913686"/>
    <n v="0.39291366867970062"/>
    <n v="0.37571461303200193"/>
    <n v="0.27662264598376629"/>
    <n v="0.19749898432669039"/>
    <n v="0.10621067215634625"/>
    <n v="0.10039952427125279"/>
    <n v="9.4311411107663487E-2"/>
    <n v="0.11713876671192881"/>
    <n v="0.2277122274663031"/>
    <n v="0.38965927484458435"/>
    <n v="0.4441752342983345"/>
  </r>
  <r>
    <s v="EQ_TRA"/>
    <x v="0"/>
    <x v="1"/>
    <s v="kt"/>
    <x v="0"/>
    <x v="1"/>
    <s v="Biens d'équipements, matériels de transport"/>
    <x v="2"/>
    <n v="1.3594605567362097E-2"/>
    <n v="1.1245335011159919E-2"/>
    <n v="1.0874765875397645E-2"/>
    <n v="8.8086351206993936E-3"/>
    <n v="7.1209261372327127E-3"/>
    <n v="5.3894018744575032E-3"/>
    <n v="5.2690379009496056E-3"/>
    <n v="5.243565122791902E-3"/>
    <n v="5.8069556168021466E-3"/>
    <n v="8.1866449982447732E-3"/>
    <n v="1.117684050639057E-2"/>
    <n v="1.2407325382600894E-2"/>
  </r>
  <r>
    <s v="EQ_TRA"/>
    <x v="0"/>
    <x v="2"/>
    <s v="kt"/>
    <x v="0"/>
    <x v="1"/>
    <s v="Biens d'équipements, matériels de transport"/>
    <x v="2"/>
    <n v="1.8710148330773931E-3"/>
    <n v="1.6602932842754302E-3"/>
    <n v="1.7758614423691909E-3"/>
    <n v="1.5852852311242669E-3"/>
    <n v="1.3414291829126274E-3"/>
    <n v="1.2662326755053001E-3"/>
    <n v="1.3141092080705265E-3"/>
    <n v="1.2925857414470001E-3"/>
    <n v="1.3942471920604734E-3"/>
    <n v="1.63338197605678E-3"/>
    <n v="1.753809779951784E-3"/>
    <n v="1.7724512032040384E-3"/>
  </r>
  <r>
    <s v="EQ_TRA"/>
    <x v="0"/>
    <x v="3"/>
    <s v="ktCO2e"/>
    <x v="0"/>
    <x v="1"/>
    <s v="Biens d'équipements, matériels de transport"/>
    <x v="2"/>
    <n v="7.2061155875677727"/>
    <n v="7.1857488782320011"/>
    <n v="7.2989692669485828"/>
    <n v="7.2181967492419465"/>
    <n v="7.214447423205133"/>
    <n v="11.351327160369372"/>
    <n v="11.207232691818794"/>
    <n v="11.213342704619524"/>
    <n v="7.3810378479765877"/>
    <n v="7.2432385441297917"/>
    <n v="7.2682340510418744"/>
    <n v="7.4006639497001485"/>
  </r>
  <r>
    <s v="EQ_TRA"/>
    <x v="0"/>
    <x v="4"/>
    <s v="ktCO2e"/>
    <x v="0"/>
    <x v="1"/>
    <s v="Biens d'équipements, matériels de transport"/>
    <x v="2"/>
    <n v="27.147537290962596"/>
    <n v="26.934793715682716"/>
    <n v="28.117454590988604"/>
    <n v="27.273732911753623"/>
    <n v="27.234568753577097"/>
    <n v="28.738762532430986"/>
    <n v="27.23360173732582"/>
    <n v="27.297424809909788"/>
    <n v="28.974714497741399"/>
    <n v="27.535310807722745"/>
    <n v="27.796405195566237"/>
    <n v="29.179721943011103"/>
  </r>
  <r>
    <s v="EQ_TRA"/>
    <x v="0"/>
    <x v="5"/>
    <s v="kt"/>
    <x v="0"/>
    <x v="1"/>
    <s v="Biens d'équipements, matériels de transport"/>
    <x v="2"/>
    <n v="4.371602217835978E-4"/>
    <n v="4.3642743284026447E-4"/>
    <n v="4.4050107319343118E-4"/>
    <n v="4.3759489886134785E-4"/>
    <n v="4.3745999907859786E-4"/>
    <n v="4.4264114999384787E-4"/>
    <n v="4.3745666821976454E-4"/>
    <n v="4.3767650490276447E-4"/>
    <n v="4.4345387954918122E-4"/>
    <n v="4.3849589617576452E-4"/>
    <n v="4.3939522806076453E-4"/>
    <n v="4.4416002162184779E-4"/>
  </r>
  <r>
    <s v="EQ_TRA"/>
    <x v="0"/>
    <x v="6"/>
    <s v="kt"/>
    <x v="0"/>
    <x v="1"/>
    <s v="Biens d'équipements, matériels de transport"/>
    <x v="2"/>
    <n v="5.2076075551580983E-5"/>
    <n v="4.9434448477255937E-5"/>
    <n v="6.4119493531344834E-5"/>
    <n v="5.3643040702487443E-5"/>
    <n v="5.3156741172895794E-5"/>
    <n v="7.1834245327953255E-5"/>
    <n v="5.3144733777103408E-5"/>
    <n v="5.3937221899400922E-5"/>
    <n v="7.4764049901295611E-5"/>
    <n v="5.6891041264328049E-5"/>
    <n v="6.0133038128272446E-5"/>
    <n v="7.7309617809281599E-5"/>
  </r>
  <r>
    <s v="IND_AA"/>
    <x v="0"/>
    <x v="0"/>
    <s v="MtCO2e"/>
    <x v="0"/>
    <x v="1"/>
    <s v="Agro_alimentaire"/>
    <x v="2"/>
    <n v="1.0851524983752825"/>
    <n v="0.80806968304972304"/>
    <n v="0.79196226629137745"/>
    <n v="0.67502808124533598"/>
    <n v="0.51452834119350099"/>
    <n v="0.37508660842540825"/>
    <n v="0.36711574959506349"/>
    <n v="0.3300099638050295"/>
    <n v="0.48970608733329868"/>
    <n v="0.58768407234251463"/>
    <n v="0.90184023010924463"/>
    <n v="0.98090362583128698"/>
  </r>
  <r>
    <s v="IND_AA"/>
    <x v="0"/>
    <x v="1"/>
    <s v="kt"/>
    <x v="0"/>
    <x v="1"/>
    <s v="Agro_alimentaire"/>
    <x v="2"/>
    <n v="0.12279255367112039"/>
    <n v="0.1101373605719248"/>
    <n v="0.10995329666130602"/>
    <n v="0.11358014575509132"/>
    <n v="0.11039070133367251"/>
    <n v="0.10773731054297889"/>
    <n v="0.10812627322236328"/>
    <n v="0.10673368003919011"/>
    <n v="0.12314308201101923"/>
    <n v="0.11353957953866774"/>
    <n v="0.11946373181552924"/>
    <n v="0.12125183330793485"/>
  </r>
  <r>
    <s v="IND_AA"/>
    <x v="0"/>
    <x v="2"/>
    <s v="kt"/>
    <x v="0"/>
    <x v="1"/>
    <s v="Agro_alimentaire"/>
    <x v="2"/>
    <n v="0.14333864941060681"/>
    <n v="0.14010733032607189"/>
    <n v="0.14043462626244746"/>
    <n v="0.14255388278478195"/>
    <n v="0.14217344171832327"/>
    <n v="0.14208339878464929"/>
    <n v="0.1423811919912823"/>
    <n v="0.14197606972969676"/>
    <n v="0.14731030818797933"/>
    <n v="0.14304668957256164"/>
    <n v="0.14333403430485089"/>
    <n v="0.14329921634968748"/>
  </r>
  <r>
    <s v="IND_AA"/>
    <x v="0"/>
    <x v="3"/>
    <s v="ktCO2e"/>
    <x v="0"/>
    <x v="1"/>
    <s v="Agro_alimentaire"/>
    <x v="2"/>
    <n v="73.719953651249696"/>
    <n v="73.719953651249696"/>
    <n v="73.719953651249696"/>
    <n v="73.719953651249696"/>
    <n v="73.719953651249696"/>
    <n v="90.411146672745957"/>
    <n v="90.411146672745957"/>
    <n v="90.411146672745957"/>
    <n v="73.719953651249696"/>
    <n v="73.719953651249696"/>
    <n v="73.719953651249696"/>
    <n v="73.719953651249696"/>
  </r>
  <r>
    <s v="IND_AA"/>
    <x v="0"/>
    <x v="4"/>
    <s v="ktCO2e"/>
    <x v="0"/>
    <x v="1"/>
    <s v="Agro_alimentaire"/>
    <x v="2"/>
    <n v="0"/>
    <n v="0"/>
    <n v="0"/>
    <n v="0"/>
    <n v="0"/>
    <n v="0"/>
    <n v="0"/>
    <n v="0"/>
    <n v="0"/>
    <n v="0"/>
    <n v="0"/>
    <n v="0"/>
  </r>
  <r>
    <s v="IND_AA"/>
    <x v="0"/>
    <x v="5"/>
    <s v="kt"/>
    <x v="0"/>
    <x v="1"/>
    <s v="Agro_alimentaire"/>
    <x v="2"/>
    <n v="4.4484423387067569E-5"/>
    <n v="4.4484423387067569E-5"/>
    <n v="4.4484423387067569E-5"/>
    <n v="4.4484423387067569E-5"/>
    <n v="4.4484423387067569E-5"/>
    <n v="4.4484423387067569E-5"/>
    <n v="4.4484423387067569E-5"/>
    <n v="4.4484423387067569E-5"/>
    <n v="4.4484423387067569E-5"/>
    <n v="4.4484423387067569E-5"/>
    <n v="4.4484423387067569E-5"/>
    <n v="4.4484423387067569E-5"/>
  </r>
  <r>
    <s v="IND_AA"/>
    <x v="0"/>
    <x v="6"/>
    <s v="kt"/>
    <x v="0"/>
    <x v="1"/>
    <s v="Agro_alimentaire"/>
    <x v="2"/>
    <n v="0"/>
    <n v="0"/>
    <n v="0"/>
    <n v="0"/>
    <n v="0"/>
    <n v="0"/>
    <n v="0"/>
    <n v="0"/>
    <n v="0"/>
    <n v="0"/>
    <n v="0"/>
    <n v="0"/>
  </r>
  <r>
    <s v="MET_FE"/>
    <x v="0"/>
    <x v="0"/>
    <s v="MtCO2e"/>
    <x v="0"/>
    <x v="1"/>
    <s v="Métallurgie des métaux ferreux"/>
    <x v="2"/>
    <n v="1.4277217833848914"/>
    <n v="1.3741571410802405"/>
    <n v="1.5265876156452418"/>
    <n v="1.316914231862041"/>
    <n v="1.3115914551996948"/>
    <n v="1.3118961677272909"/>
    <n v="1.2902192985835546"/>
    <n v="1.2445343581748523"/>
    <n v="1.2277842500728453"/>
    <n v="1.3407412016762894"/>
    <n v="1.3660789138712877"/>
    <n v="1.3262608699708718"/>
  </r>
  <r>
    <s v="MET_FE"/>
    <x v="0"/>
    <x v="1"/>
    <s v="kt"/>
    <x v="0"/>
    <x v="1"/>
    <s v="Métallurgie des métaux ferreux"/>
    <x v="2"/>
    <n v="0.11592130114172204"/>
    <n v="0.11451050348572379"/>
    <n v="0.1274404222623797"/>
    <n v="0.11068060365234555"/>
    <n v="0.11145502988183539"/>
    <n v="0.11554812876046454"/>
    <n v="0.11311562713986702"/>
    <n v="0.11630754493757955"/>
    <n v="0.10735380378618778"/>
    <n v="0.11404623575512909"/>
    <n v="0.11374387217853456"/>
    <n v="0.11200741060831462"/>
  </r>
  <r>
    <s v="MET_FE"/>
    <x v="0"/>
    <x v="2"/>
    <s v="kt"/>
    <x v="0"/>
    <x v="1"/>
    <s v="Métallurgie des métaux ferreux"/>
    <x v="2"/>
    <n v="2.1403983987225671E-3"/>
    <n v="2.0616843977418484E-3"/>
    <n v="2.3488942776272418E-3"/>
    <n v="2.1410861622997031E-3"/>
    <n v="2.0439917043289309E-3"/>
    <n v="2.0806584474502305E-3"/>
    <n v="2.107605697298346E-3"/>
    <n v="1.8742363994021926E-3"/>
    <n v="2.0663901670899001E-3"/>
    <n v="2.2358116196150492E-3"/>
    <n v="2.1465247136787562E-3"/>
    <n v="1.9577174475267048E-3"/>
  </r>
  <r>
    <s v="MET_FE"/>
    <x v="0"/>
    <x v="3"/>
    <s v="ktCO2e"/>
    <x v="0"/>
    <x v="1"/>
    <s v="Métallurgie des métaux ferreux"/>
    <x v="2"/>
    <n v="8.2234034368442524E-2"/>
    <n v="8.2234034368442524E-2"/>
    <n v="8.2234034368442524E-2"/>
    <n v="8.2234034368442524E-2"/>
    <n v="8.2234034368442524E-2"/>
    <n v="8.2234034368442524E-2"/>
    <n v="8.2234034368442524E-2"/>
    <n v="8.2234034368442524E-2"/>
    <n v="8.2234034368442524E-2"/>
    <n v="8.2234034368442524E-2"/>
    <n v="8.2234034368442524E-2"/>
    <n v="8.2234034368442524E-2"/>
  </r>
  <r>
    <s v="MET_FE"/>
    <x v="0"/>
    <x v="4"/>
    <s v="ktCO2e"/>
    <x v="0"/>
    <x v="1"/>
    <s v="Métallurgie des métaux ferreux"/>
    <x v="2"/>
    <n v="0"/>
    <n v="0"/>
    <n v="0"/>
    <n v="0"/>
    <n v="0"/>
    <n v="0"/>
    <n v="0"/>
    <n v="0"/>
    <n v="0"/>
    <n v="0"/>
    <n v="0"/>
    <n v="0"/>
  </r>
  <r>
    <s v="MET_FE"/>
    <x v="0"/>
    <x v="5"/>
    <s v="kt"/>
    <x v="0"/>
    <x v="1"/>
    <s v="Métallurgie des métaux ferreux"/>
    <x v="2"/>
    <n v="2.059735887067568E-6"/>
    <n v="2.059735887067568E-6"/>
    <n v="2.059735887067568E-6"/>
    <n v="2.059735887067568E-6"/>
    <n v="2.059735887067568E-6"/>
    <n v="2.059735887067568E-6"/>
    <n v="2.059735887067568E-6"/>
    <n v="2.059735887067568E-6"/>
    <n v="2.059735887067568E-6"/>
    <n v="2.059735887067568E-6"/>
    <n v="2.059735887067568E-6"/>
    <n v="2.059735887067568E-6"/>
  </r>
  <r>
    <s v="MET_FE"/>
    <x v="0"/>
    <x v="6"/>
    <s v="kt"/>
    <x v="0"/>
    <x v="1"/>
    <s v="Métallurgie des métaux ferreux"/>
    <x v="2"/>
    <n v="0"/>
    <n v="0"/>
    <n v="0"/>
    <n v="0"/>
    <n v="0"/>
    <n v="0"/>
    <n v="0"/>
    <n v="0"/>
    <n v="0"/>
    <n v="0"/>
    <n v="0"/>
    <n v="0"/>
  </r>
  <r>
    <s v="ME_NFE"/>
    <x v="0"/>
    <x v="0"/>
    <s v="MtCO2e"/>
    <x v="0"/>
    <x v="1"/>
    <s v="Métallurgie des métaux non-ferreux"/>
    <x v="2"/>
    <n v="0.22365139642110965"/>
    <n v="0.20161538756007527"/>
    <n v="0.2051439470202365"/>
    <n v="0.18506698891886866"/>
    <n v="0.16720759509157254"/>
    <n v="0.15526122264468831"/>
    <n v="0.15164215273030709"/>
    <n v="0.13298744587009356"/>
    <n v="0.14701557956527672"/>
    <n v="0.17462988770220234"/>
    <n v="0.2075528438725428"/>
    <n v="0.19999541535113841"/>
  </r>
  <r>
    <s v="ME_NFE"/>
    <x v="0"/>
    <x v="1"/>
    <s v="kt"/>
    <x v="0"/>
    <x v="1"/>
    <s v="Métallurgie des métaux non-ferreux"/>
    <x v="2"/>
    <n v="1.7025005977871915E-2"/>
    <n v="1.6600680062775201E-2"/>
    <n v="1.6569373949840177E-2"/>
    <n v="1.6241264120834726E-2"/>
    <n v="1.595841337942636E-2"/>
    <n v="1.5665606774944652E-2"/>
    <n v="1.5639427076080063E-2"/>
    <n v="1.5564756505792133E-2"/>
    <n v="1.5680292218295002E-2"/>
    <n v="1.6064813369069803E-2"/>
    <n v="1.6636742514660734E-2"/>
    <n v="1.677174431400999E-2"/>
  </r>
  <r>
    <s v="ME_NFE"/>
    <x v="0"/>
    <x v="2"/>
    <s v="kt"/>
    <x v="0"/>
    <x v="1"/>
    <s v="Métallurgie des métaux non-ferreux"/>
    <x v="2"/>
    <n v="4.3676728901039988E-4"/>
    <n v="4.1117560541140672E-4"/>
    <n v="4.9362793465968077E-4"/>
    <n v="4.5957683777199615E-4"/>
    <n v="3.7713946510640887E-4"/>
    <n v="4.079689253638644E-4"/>
    <n v="4.3790867119967254E-4"/>
    <n v="4.1561389792665854E-4"/>
    <n v="4.4776325522914934E-4"/>
    <n v="5.0288766985745318E-4"/>
    <n v="4.7648984088931372E-4"/>
    <n v="4.2620134330679306E-4"/>
  </r>
  <r>
    <s v="ME_NFE"/>
    <x v="0"/>
    <x v="3"/>
    <s v="ktCO2e"/>
    <x v="0"/>
    <x v="1"/>
    <s v="Métallurgie des métaux non-ferreux"/>
    <x v="2"/>
    <n v="0"/>
    <n v="0"/>
    <n v="0"/>
    <n v="0"/>
    <n v="0"/>
    <n v="0"/>
    <n v="0"/>
    <n v="0"/>
    <n v="0"/>
    <n v="0"/>
    <n v="0"/>
    <n v="0"/>
  </r>
  <r>
    <s v="ME_NFE"/>
    <x v="0"/>
    <x v="4"/>
    <s v="ktCO2e"/>
    <x v="0"/>
    <x v="1"/>
    <s v="Métallurgie des métaux non-ferreux"/>
    <x v="2"/>
    <n v="3.1359097176758466"/>
    <n v="3.2088378506450517"/>
    <n v="3.4938333176431327"/>
    <n v="3.3838013977246812"/>
    <n v="3.26481339130124"/>
    <n v="3.4935134574108107"/>
    <n v="3.377404193078259"/>
    <n v="2.5876692794775185"/>
    <n v="3.0345140240300648"/>
    <n v="3.3850808386539657"/>
    <n v="3.4049121730578724"/>
    <n v="2.6129382378308836"/>
  </r>
  <r>
    <s v="ME_NFE"/>
    <x v="0"/>
    <x v="5"/>
    <s v="kt"/>
    <x v="0"/>
    <x v="1"/>
    <s v="Métallurgie des métaux non-ferreux"/>
    <x v="2"/>
    <n v="3.0059735887067572E-5"/>
    <n v="3.0059735887067572E-5"/>
    <n v="3.0059735887067572E-5"/>
    <n v="3.0059735887067572E-5"/>
    <n v="3.0059735887067572E-5"/>
    <n v="3.0059735887067572E-5"/>
    <n v="3.0059735887067572E-5"/>
    <n v="3.0059735887067572E-5"/>
    <n v="3.0059735887067572E-5"/>
    <n v="3.0059735887067572E-5"/>
    <n v="3.0059735887067572E-5"/>
    <n v="3.0059735887067572E-5"/>
  </r>
  <r>
    <s v="ME_NFE"/>
    <x v="0"/>
    <x v="6"/>
    <s v="kt"/>
    <x v="0"/>
    <x v="1"/>
    <s v="Métallurgie des métaux non-ferreux"/>
    <x v="2"/>
    <n v="0"/>
    <n v="0"/>
    <n v="0"/>
    <n v="0"/>
    <n v="0"/>
    <n v="0"/>
    <n v="0"/>
    <n v="0"/>
    <n v="0"/>
    <n v="0"/>
    <n v="0"/>
    <n v="0"/>
  </r>
  <r>
    <s v="MIN_MC"/>
    <x v="0"/>
    <x v="0"/>
    <s v="MtCO2e"/>
    <x v="0"/>
    <x v="1"/>
    <s v="Minéraux non-métalliques, matériaux de construction"/>
    <x v="2"/>
    <n v="1.4424967991930433"/>
    <n v="1.5196924507195895"/>
    <n v="1.7621985782375216"/>
    <n v="1.79103160748379"/>
    <n v="1.6151806552236376"/>
    <n v="1.7031622528002655"/>
    <n v="1.6498423094418364"/>
    <n v="1.2086836498653393"/>
    <n v="1.5755389311679262"/>
    <n v="1.710489175343173"/>
    <n v="1.6628975325777933"/>
    <n v="1.6038032496899073"/>
  </r>
  <r>
    <s v="MIN_MC"/>
    <x v="0"/>
    <x v="1"/>
    <s v="kt"/>
    <x v="0"/>
    <x v="1"/>
    <s v="Minéraux non-métalliques, matériaux de construction"/>
    <x v="2"/>
    <n v="6.8030441600409094E-2"/>
    <n v="7.7121385757101549E-2"/>
    <n v="9.3424696496338944E-2"/>
    <n v="9.7488402101167312E-2"/>
    <n v="8.6604123522416102E-2"/>
    <n v="9.5004576909650182E-2"/>
    <n v="9.134425879694362E-2"/>
    <n v="6.0781675918760485E-2"/>
    <n v="8.5611659267410822E-2"/>
    <n v="9.2458064260874204E-2"/>
    <n v="8.5570718605847015E-2"/>
    <n v="8.0656813382636597E-2"/>
  </r>
  <r>
    <s v="MIN_MC"/>
    <x v="0"/>
    <x v="2"/>
    <s v="kt"/>
    <x v="0"/>
    <x v="1"/>
    <s v="Minéraux non-métalliques, matériaux de construction"/>
    <x v="2"/>
    <n v="1.1410916736877805E-2"/>
    <n v="1.2868756689772375E-2"/>
    <n v="1.5853857837981003E-2"/>
    <n v="1.6493684875158714E-2"/>
    <n v="1.4581103742423985E-2"/>
    <n v="1.6270409720165014E-2"/>
    <n v="1.6007461698381034E-2"/>
    <n v="1.1613063417298846E-2"/>
    <n v="1.522796293237969E-2"/>
    <n v="1.6250520839087537E-2"/>
    <n v="1.4557960921959908E-2"/>
    <n v="1.3348905302921732E-2"/>
  </r>
  <r>
    <s v="MIN_MC"/>
    <x v="0"/>
    <x v="3"/>
    <s v="ktCO2e"/>
    <x v="0"/>
    <x v="1"/>
    <s v="Minéraux non-métalliques, matériaux de construction"/>
    <x v="2"/>
    <n v="0"/>
    <n v="0"/>
    <n v="0"/>
    <n v="0"/>
    <n v="0"/>
    <n v="0"/>
    <n v="0"/>
    <n v="0"/>
    <n v="0"/>
    <n v="0"/>
    <n v="0"/>
    <n v="0"/>
  </r>
  <r>
    <s v="MIN_MC"/>
    <x v="0"/>
    <x v="4"/>
    <s v="ktCO2e"/>
    <x v="0"/>
    <x v="1"/>
    <s v="Minéraux non-métalliques, matériaux de construction"/>
    <x v="2"/>
    <n v="0"/>
    <n v="0"/>
    <n v="0"/>
    <n v="0"/>
    <n v="0"/>
    <n v="0"/>
    <n v="0"/>
    <n v="0"/>
    <n v="0"/>
    <n v="0"/>
    <n v="0"/>
    <n v="0"/>
  </r>
  <r>
    <s v="MIN_MC"/>
    <x v="0"/>
    <x v="5"/>
    <s v="kt"/>
    <x v="0"/>
    <x v="1"/>
    <s v="Minéraux non-métalliques, matériaux de construction"/>
    <x v="2"/>
    <n v="2.059735887067568E-6"/>
    <n v="2.059735887067568E-6"/>
    <n v="2.059735887067568E-6"/>
    <n v="2.059735887067568E-6"/>
    <n v="2.059735887067568E-6"/>
    <n v="2.059735887067568E-6"/>
    <n v="2.059735887067568E-6"/>
    <n v="2.059735887067568E-6"/>
    <n v="2.059735887067568E-6"/>
    <n v="2.059735887067568E-6"/>
    <n v="2.059735887067568E-6"/>
    <n v="2.059735887067568E-6"/>
  </r>
  <r>
    <s v="MIN_MC"/>
    <x v="0"/>
    <x v="6"/>
    <s v="kt"/>
    <x v="0"/>
    <x v="1"/>
    <s v="Minéraux non-métalliques, matériaux de construction"/>
    <x v="2"/>
    <n v="0"/>
    <n v="0"/>
    <n v="0"/>
    <n v="0"/>
    <n v="0"/>
    <n v="0"/>
    <n v="0"/>
    <n v="0"/>
    <n v="0"/>
    <n v="0"/>
    <n v="0"/>
    <n v="0"/>
  </r>
  <r>
    <s v="PA_CAR"/>
    <x v="0"/>
    <x v="0"/>
    <s v="MtCO2e"/>
    <x v="0"/>
    <x v="1"/>
    <s v="Papier, carton"/>
    <x v="2"/>
    <n v="0.34822191210747538"/>
    <n v="0.26946998822823798"/>
    <n v="0.2619284700017982"/>
    <n v="0.20163372091429477"/>
    <n v="0.14722831873258208"/>
    <n v="9.4065104554418966E-2"/>
    <n v="8.8686351957365211E-2"/>
    <n v="7.8833813643812992E-2"/>
    <n v="9.7218681501681212E-2"/>
    <n v="0.16532716966400943"/>
    <n v="0.27780298143572868"/>
    <n v="0.30816965770506916"/>
  </r>
  <r>
    <s v="PA_CAR"/>
    <x v="0"/>
    <x v="1"/>
    <s v="kt"/>
    <x v="0"/>
    <x v="1"/>
    <s v="Papier, carton"/>
    <x v="2"/>
    <n v="0.15012952787630435"/>
    <n v="0.1475963120324208"/>
    <n v="0.14772674824406276"/>
    <n v="0.14634889397963075"/>
    <n v="0.14524915664313162"/>
    <n v="0.14370340604102352"/>
    <n v="0.14314733068566629"/>
    <n v="0.14285461418092574"/>
    <n v="0.14342850128380197"/>
    <n v="0.14559097214608416"/>
    <n v="0.14865947730016649"/>
    <n v="0.14960580246226243"/>
  </r>
  <r>
    <s v="PA_CAR"/>
    <x v="0"/>
    <x v="2"/>
    <s v="kt"/>
    <x v="0"/>
    <x v="1"/>
    <s v="Papier, carton"/>
    <x v="2"/>
    <n v="2.2200685693753316E-2"/>
    <n v="2.1448297830292326E-2"/>
    <n v="2.1805441182486486E-2"/>
    <n v="2.164247355930899E-2"/>
    <n v="2.147413869574483E-2"/>
    <n v="2.1150081228509154E-2"/>
    <n v="2.0947708846177068E-2"/>
    <n v="2.0816384520752483E-2"/>
    <n v="2.0998398325475297E-2"/>
    <n v="2.1558903365324119E-2"/>
    <n v="2.2158530791227635E-2"/>
    <n v="2.2245920521895671E-2"/>
  </r>
  <r>
    <s v="PA_CAR"/>
    <x v="0"/>
    <x v="3"/>
    <s v="ktCO2e"/>
    <x v="0"/>
    <x v="1"/>
    <s v="Papier, carton"/>
    <x v="2"/>
    <n v="0"/>
    <n v="0"/>
    <n v="0"/>
    <n v="0"/>
    <n v="0"/>
    <n v="0"/>
    <n v="0"/>
    <n v="0"/>
    <n v="0"/>
    <n v="0"/>
    <n v="0"/>
    <n v="0"/>
  </r>
  <r>
    <s v="PA_CAR"/>
    <x v="0"/>
    <x v="4"/>
    <s v="ktCO2e"/>
    <x v="0"/>
    <x v="1"/>
    <s v="Papier, carton"/>
    <x v="2"/>
    <n v="0"/>
    <n v="0"/>
    <n v="0"/>
    <n v="0"/>
    <n v="0"/>
    <n v="0"/>
    <n v="0"/>
    <n v="0"/>
    <n v="0"/>
    <n v="0"/>
    <n v="0"/>
    <n v="0"/>
  </r>
  <r>
    <s v="PA_CAR"/>
    <x v="0"/>
    <x v="5"/>
    <s v="kt"/>
    <x v="0"/>
    <x v="1"/>
    <s v="Papier, carton"/>
    <x v="2"/>
    <n v="2.059735887067568E-6"/>
    <n v="2.059735887067568E-6"/>
    <n v="2.059735887067568E-6"/>
    <n v="2.059735887067568E-6"/>
    <n v="2.059735887067568E-6"/>
    <n v="2.059735887067568E-6"/>
    <n v="2.059735887067568E-6"/>
    <n v="2.059735887067568E-6"/>
    <n v="2.059735887067568E-6"/>
    <n v="2.059735887067568E-6"/>
    <n v="2.059735887067568E-6"/>
    <n v="2.059735887067568E-6"/>
  </r>
  <r>
    <s v="PA_CAR"/>
    <x v="0"/>
    <x v="6"/>
    <s v="kt"/>
    <x v="0"/>
    <x v="1"/>
    <s v="Papier, carton"/>
    <x v="2"/>
    <n v="0"/>
    <n v="0"/>
    <n v="0"/>
    <n v="0"/>
    <n v="0"/>
    <n v="0"/>
    <n v="0"/>
    <n v="0"/>
    <n v="0"/>
    <n v="0"/>
    <n v="0"/>
    <n v="0"/>
  </r>
  <r>
    <s v="DIV_IN"/>
    <x v="0"/>
    <x v="0"/>
    <s v="MtCO2e"/>
    <x v="0"/>
    <x v="1"/>
    <s v="Autres industries manufacturières"/>
    <x v="2"/>
    <n v="0.2987544113443823"/>
    <n v="0.24521838753952852"/>
    <n v="0.23385736618636471"/>
    <n v="0.18208498049244834"/>
    <n v="0.14067515394864519"/>
    <n v="0.10118299804648635"/>
    <n v="9.9099196750723664E-2"/>
    <n v="0.10555782164906767"/>
    <n v="0.13106788196736069"/>
    <n v="0.18258331858876881"/>
    <n v="0.22985410842821571"/>
    <n v="0.26900468515404613"/>
  </r>
  <r>
    <s v="DIV_IN"/>
    <x v="0"/>
    <x v="1"/>
    <s v="kt"/>
    <x v="0"/>
    <x v="1"/>
    <s v="Autres industries manufacturières"/>
    <x v="2"/>
    <n v="4.0424312710631294E-2"/>
    <n v="3.866902439643044E-2"/>
    <n v="3.8568429739549395E-2"/>
    <n v="3.747663607628092E-2"/>
    <n v="3.6679531333105128E-2"/>
    <n v="3.5561772044232151E-2"/>
    <n v="3.5227413156089508E-2"/>
    <n v="3.5478311265907857E-2"/>
    <n v="3.6423825840837996E-2"/>
    <n v="3.7985058699576531E-2"/>
    <n v="3.8865529964887235E-2"/>
    <n v="4.0161452771484224E-2"/>
  </r>
  <r>
    <s v="DIV_IN"/>
    <x v="0"/>
    <x v="2"/>
    <s v="kt"/>
    <x v="0"/>
    <x v="1"/>
    <s v="Autres industries manufacturières"/>
    <x v="2"/>
    <n v="1.724471163601498E-2"/>
    <n v="1.6953039276761117E-2"/>
    <n v="1.775010729183963E-2"/>
    <n v="1.7808964271968632E-2"/>
    <n v="1.7525795451326986E-2"/>
    <n v="1.7780483453747765E-2"/>
    <n v="1.7821748385345372E-2"/>
    <n v="1.7720940908041868E-2"/>
    <n v="1.805755578651189E-2"/>
    <n v="1.8372118529254015E-2"/>
    <n v="1.7814919673561212E-2"/>
    <n v="1.752604712031457E-2"/>
  </r>
  <r>
    <s v="DIV_IN"/>
    <x v="0"/>
    <x v="3"/>
    <s v="ktCO2e"/>
    <x v="0"/>
    <x v="1"/>
    <s v="Autres industries manufacturières"/>
    <x v="2"/>
    <n v="12.194905018207761"/>
    <n v="12.194905018207761"/>
    <n v="12.194905018207761"/>
    <n v="12.194905018207761"/>
    <n v="12.194905018207761"/>
    <n v="15.904059022984708"/>
    <n v="15.904059022984708"/>
    <n v="15.904059022984708"/>
    <n v="12.194905018207761"/>
    <n v="12.194905018207761"/>
    <n v="12.194905018207761"/>
    <n v="12.194905018207761"/>
  </r>
  <r>
    <s v="DIV_IN"/>
    <x v="0"/>
    <x v="4"/>
    <s v="ktCO2e"/>
    <x v="0"/>
    <x v="1"/>
    <s v="Autres industries manufacturières"/>
    <x v="2"/>
    <n v="0"/>
    <n v="0"/>
    <n v="0"/>
    <n v="0"/>
    <n v="0"/>
    <n v="0"/>
    <n v="0"/>
    <n v="0"/>
    <n v="0"/>
    <n v="0"/>
    <n v="0"/>
    <n v="0"/>
  </r>
  <r>
    <s v="DIV_IN"/>
    <x v="0"/>
    <x v="5"/>
    <s v="kt"/>
    <x v="0"/>
    <x v="1"/>
    <s v="Autres industries manufacturières"/>
    <x v="2"/>
    <n v="4.4484423387067569E-5"/>
    <n v="4.4484423387067569E-5"/>
    <n v="4.4484423387067569E-5"/>
    <n v="4.4484423387067569E-5"/>
    <n v="4.4484423387067569E-5"/>
    <n v="4.4484423387067569E-5"/>
    <n v="4.4484423387067569E-5"/>
    <n v="4.4484423387067569E-5"/>
    <n v="4.4484423387067569E-5"/>
    <n v="4.4484423387067569E-5"/>
    <n v="4.4484423387067569E-5"/>
    <n v="4.4484423387067569E-5"/>
  </r>
  <r>
    <s v="DIV_IN"/>
    <x v="0"/>
    <x v="6"/>
    <s v="kt"/>
    <x v="0"/>
    <x v="1"/>
    <s v="Autres industries manufacturières"/>
    <x v="2"/>
    <n v="0"/>
    <n v="0"/>
    <n v="0"/>
    <n v="0"/>
    <n v="0"/>
    <n v="0"/>
    <n v="0"/>
    <n v="0"/>
    <n v="0"/>
    <n v="0"/>
    <n v="0"/>
    <n v="0"/>
  </r>
  <r>
    <s v="STOCKA"/>
    <x v="0"/>
    <x v="0"/>
    <s v="MtCO2e"/>
    <x v="0"/>
    <x v="2"/>
    <s v="Stockage des déchets"/>
    <x v="2"/>
    <n v="0"/>
    <n v="0"/>
    <n v="0"/>
    <n v="0"/>
    <n v="0"/>
    <n v="0"/>
    <n v="0"/>
    <n v="0"/>
    <n v="0"/>
    <n v="0"/>
    <n v="0"/>
    <n v="0"/>
  </r>
  <r>
    <s v="STOCKA"/>
    <x v="0"/>
    <x v="1"/>
    <s v="kt"/>
    <x v="0"/>
    <x v="2"/>
    <s v="Stockage des déchets"/>
    <x v="2"/>
    <n v="33.162376163887451"/>
    <n v="33.162376163887451"/>
    <n v="33.162376163887451"/>
    <n v="33.162376163887451"/>
    <n v="33.162376163887451"/>
    <n v="33.162376163887451"/>
    <n v="33.162376163887451"/>
    <n v="33.162376163887451"/>
    <n v="33.162376163887451"/>
    <n v="33.162376163887451"/>
    <n v="33.162376163887451"/>
    <n v="33.162376163887451"/>
  </r>
  <r>
    <s v="STOCKA"/>
    <x v="0"/>
    <x v="2"/>
    <s v="kt"/>
    <x v="0"/>
    <x v="2"/>
    <s v="Stockage des déchets"/>
    <x v="2"/>
    <n v="4.8777389846188782E-5"/>
    <n v="4.8777389846188782E-5"/>
    <n v="4.8777389846188782E-5"/>
    <n v="4.8777389846188782E-5"/>
    <n v="4.8777389846188782E-5"/>
    <n v="4.8777389846188782E-5"/>
    <n v="4.8777389846188782E-5"/>
    <n v="4.8777389846188782E-5"/>
    <n v="4.8777389846188782E-5"/>
    <n v="4.8777389846188782E-5"/>
    <n v="4.8777389846188782E-5"/>
    <n v="4.8777389846188782E-5"/>
  </r>
  <r>
    <s v="STOCKA"/>
    <x v="0"/>
    <x v="3"/>
    <s v="ktCO2e"/>
    <x v="0"/>
    <x v="2"/>
    <s v="Stockage des déchets"/>
    <x v="2"/>
    <n v="0"/>
    <n v="0"/>
    <n v="0"/>
    <n v="0"/>
    <n v="0"/>
    <n v="0"/>
    <n v="0"/>
    <n v="0"/>
    <n v="0"/>
    <n v="0"/>
    <n v="0"/>
    <n v="0"/>
  </r>
  <r>
    <s v="STOCKA"/>
    <x v="0"/>
    <x v="4"/>
    <s v="ktCO2e"/>
    <x v="0"/>
    <x v="2"/>
    <s v="Stockage des déchets"/>
    <x v="2"/>
    <n v="0"/>
    <n v="0"/>
    <n v="0"/>
    <n v="0"/>
    <n v="0"/>
    <n v="0"/>
    <n v="0"/>
    <n v="0"/>
    <n v="0"/>
    <n v="0"/>
    <n v="0"/>
    <n v="0"/>
  </r>
  <r>
    <s v="STOCKA"/>
    <x v="0"/>
    <x v="5"/>
    <s v="kt"/>
    <x v="0"/>
    <x v="2"/>
    <s v="Stockage des déchets"/>
    <x v="2"/>
    <n v="0"/>
    <n v="0"/>
    <n v="0"/>
    <n v="0"/>
    <n v="0"/>
    <n v="0"/>
    <n v="0"/>
    <n v="0"/>
    <n v="0"/>
    <n v="0"/>
    <n v="0"/>
    <n v="0"/>
  </r>
  <r>
    <s v="STOCKA"/>
    <x v="0"/>
    <x v="6"/>
    <s v="kt"/>
    <x v="0"/>
    <x v="2"/>
    <s v="Stockage des déchets"/>
    <x v="2"/>
    <n v="0"/>
    <n v="0"/>
    <n v="0"/>
    <n v="0"/>
    <n v="0"/>
    <n v="0"/>
    <n v="0"/>
    <n v="0"/>
    <n v="0"/>
    <n v="0"/>
    <n v="0"/>
    <n v="0"/>
  </r>
  <r>
    <s v="INCINE"/>
    <x v="0"/>
    <x v="0"/>
    <s v="MtCO2e"/>
    <x v="0"/>
    <x v="2"/>
    <s v="Incinération sans récupération d'énergie"/>
    <x v="2"/>
    <n v="0.12871904942059756"/>
    <n v="0.12871904942059756"/>
    <n v="0.12871904942059756"/>
    <n v="0.12871904942059756"/>
    <n v="0.12871904942059756"/>
    <n v="0.12871904942059756"/>
    <n v="0.12871904942059756"/>
    <n v="0.12871904942059756"/>
    <n v="0.12871904942059756"/>
    <n v="0.12871904942059756"/>
    <n v="0.12871904942059756"/>
    <n v="0.12871904942059756"/>
  </r>
  <r>
    <s v="INCINE"/>
    <x v="0"/>
    <x v="1"/>
    <s v="kt"/>
    <x v="0"/>
    <x v="2"/>
    <s v="Incinération sans récupération d'énergie"/>
    <x v="2"/>
    <n v="1.7734792182081966E-3"/>
    <n v="1.7734792182081966E-3"/>
    <n v="1.7734792182081966E-3"/>
    <n v="1.7734792182081966E-3"/>
    <n v="1.7734792182081966E-3"/>
    <n v="1.7734792182081966E-3"/>
    <n v="1.7734792182081966E-3"/>
    <n v="1.7734792182081966E-3"/>
    <n v="1.7734792182081966E-3"/>
    <n v="1.7734792182081966E-3"/>
    <n v="1.7734792182081966E-3"/>
    <n v="1.7734792182081966E-3"/>
  </r>
  <r>
    <s v="INCINE"/>
    <x v="0"/>
    <x v="2"/>
    <s v="kt"/>
    <x v="0"/>
    <x v="2"/>
    <s v="Incinération sans récupération d'énergie"/>
    <x v="2"/>
    <n v="2.6151828839619896E-2"/>
    <n v="2.6151828839619896E-2"/>
    <n v="2.6151828839619896E-2"/>
    <n v="2.6151828839619896E-2"/>
    <n v="2.6151828839619896E-2"/>
    <n v="2.6151828839619896E-2"/>
    <n v="2.6151828839619896E-2"/>
    <n v="2.6151828839619896E-2"/>
    <n v="2.6151828839619896E-2"/>
    <n v="2.6151828839619896E-2"/>
    <n v="2.6151828839619896E-2"/>
    <n v="2.6151828839619896E-2"/>
  </r>
  <r>
    <s v="INCINE"/>
    <x v="0"/>
    <x v="3"/>
    <s v="ktCO2e"/>
    <x v="0"/>
    <x v="2"/>
    <s v="Incinération sans récupération d'énergie"/>
    <x v="2"/>
    <n v="0"/>
    <n v="0"/>
    <n v="0"/>
    <n v="0"/>
    <n v="0"/>
    <n v="0"/>
    <n v="0"/>
    <n v="0"/>
    <n v="0"/>
    <n v="0"/>
    <n v="0"/>
    <n v="0"/>
  </r>
  <r>
    <s v="INCINE"/>
    <x v="0"/>
    <x v="4"/>
    <s v="ktCO2e"/>
    <x v="0"/>
    <x v="2"/>
    <s v="Incinération sans récupération d'énergie"/>
    <x v="2"/>
    <n v="0"/>
    <n v="0"/>
    <n v="0"/>
    <n v="0"/>
    <n v="0"/>
    <n v="0"/>
    <n v="0"/>
    <n v="0"/>
    <n v="0"/>
    <n v="0"/>
    <n v="0"/>
    <n v="0"/>
  </r>
  <r>
    <s v="INCINE"/>
    <x v="0"/>
    <x v="5"/>
    <s v="kt"/>
    <x v="0"/>
    <x v="2"/>
    <s v="Incinération sans récupération d'énergie"/>
    <x v="2"/>
    <n v="0"/>
    <n v="0"/>
    <n v="0"/>
    <n v="0"/>
    <n v="0"/>
    <n v="0"/>
    <n v="0"/>
    <n v="0"/>
    <n v="0"/>
    <n v="0"/>
    <n v="0"/>
    <n v="0"/>
  </r>
  <r>
    <s v="INCINE"/>
    <x v="0"/>
    <x v="6"/>
    <s v="kt"/>
    <x v="0"/>
    <x v="2"/>
    <s v="Incinération sans récupération d'énergie"/>
    <x v="2"/>
    <n v="0"/>
    <n v="0"/>
    <n v="0"/>
    <n v="0"/>
    <n v="0"/>
    <n v="0"/>
    <n v="0"/>
    <n v="0"/>
    <n v="0"/>
    <n v="0"/>
    <n v="0"/>
    <n v="0"/>
  </r>
  <r>
    <s v="TRTBIO"/>
    <x v="0"/>
    <x v="0"/>
    <s v="MtCO2e"/>
    <x v="0"/>
    <x v="2"/>
    <s v="Autres traitements des déchets solides"/>
    <x v="2"/>
    <n v="0"/>
    <n v="0"/>
    <n v="0"/>
    <n v="0"/>
    <n v="0"/>
    <n v="0"/>
    <n v="0"/>
    <n v="0"/>
    <n v="0"/>
    <n v="0"/>
    <n v="0"/>
    <n v="0"/>
  </r>
  <r>
    <s v="TRTBIO"/>
    <x v="0"/>
    <x v="1"/>
    <s v="kt"/>
    <x v="0"/>
    <x v="2"/>
    <s v="Autres traitements des déchets solides"/>
    <x v="2"/>
    <n v="2.1592327340287771"/>
    <n v="2.1592327340287771"/>
    <n v="2.1592327340287771"/>
    <n v="2.1592327340287771"/>
    <n v="2.1592327340287771"/>
    <n v="2.1592327340287771"/>
    <n v="2.1592327340287771"/>
    <n v="2.1592327340287771"/>
    <n v="2.1592327340287771"/>
    <n v="2.1592327340287771"/>
    <n v="2.1592327340287771"/>
    <n v="2.1592327340287771"/>
  </r>
  <r>
    <s v="TRTBIO"/>
    <x v="0"/>
    <x v="2"/>
    <s v="kt"/>
    <x v="0"/>
    <x v="2"/>
    <s v="Autres traitements des déchets solides"/>
    <x v="2"/>
    <n v="4.1583277595744594E-2"/>
    <n v="4.1583277595744594E-2"/>
    <n v="4.1583277595744594E-2"/>
    <n v="4.1583277595744594E-2"/>
    <n v="4.1583277595744594E-2"/>
    <n v="4.1583277595744594E-2"/>
    <n v="4.1583277595744594E-2"/>
    <n v="4.1583277595744594E-2"/>
    <n v="4.1583277595744594E-2"/>
    <n v="4.1583277595744594E-2"/>
    <n v="4.1583277595744594E-2"/>
    <n v="4.1583277595744594E-2"/>
  </r>
  <r>
    <s v="TRTBIO"/>
    <x v="0"/>
    <x v="3"/>
    <s v="ktCO2e"/>
    <x v="0"/>
    <x v="2"/>
    <s v="Autres traitements des déchets solides"/>
    <x v="2"/>
    <n v="0"/>
    <n v="0"/>
    <n v="0"/>
    <n v="0"/>
    <n v="0"/>
    <n v="0"/>
    <n v="0"/>
    <n v="0"/>
    <n v="0"/>
    <n v="0"/>
    <n v="0"/>
    <n v="0"/>
  </r>
  <r>
    <s v="TRTBIO"/>
    <x v="0"/>
    <x v="4"/>
    <s v="ktCO2e"/>
    <x v="0"/>
    <x v="2"/>
    <s v="Autres traitements des déchets solides"/>
    <x v="2"/>
    <n v="0"/>
    <n v="0"/>
    <n v="0"/>
    <n v="0"/>
    <n v="0"/>
    <n v="0"/>
    <n v="0"/>
    <n v="0"/>
    <n v="0"/>
    <n v="0"/>
    <n v="0"/>
    <n v="0"/>
  </r>
  <r>
    <s v="TRTBIO"/>
    <x v="0"/>
    <x v="5"/>
    <s v="kt"/>
    <x v="0"/>
    <x v="2"/>
    <s v="Autres traitements des déchets solides"/>
    <x v="2"/>
    <n v="0"/>
    <n v="0"/>
    <n v="0"/>
    <n v="0"/>
    <n v="0"/>
    <n v="0"/>
    <n v="0"/>
    <n v="0"/>
    <n v="0"/>
    <n v="0"/>
    <n v="0"/>
    <n v="0"/>
  </r>
  <r>
    <s v="TRTBIO"/>
    <x v="0"/>
    <x v="6"/>
    <s v="kt"/>
    <x v="0"/>
    <x v="2"/>
    <s v="Autres traitements des déchets solides"/>
    <x v="2"/>
    <n v="0"/>
    <n v="0"/>
    <n v="0"/>
    <n v="0"/>
    <n v="0"/>
    <n v="0"/>
    <n v="0"/>
    <n v="0"/>
    <n v="0"/>
    <n v="0"/>
    <n v="0"/>
    <n v="0"/>
  </r>
  <r>
    <s v="T_EAUX"/>
    <x v="0"/>
    <x v="0"/>
    <s v="MtCO2e"/>
    <x v="0"/>
    <x v="2"/>
    <s v="Traitement des eaux usées"/>
    <x v="2"/>
    <n v="0"/>
    <n v="0"/>
    <n v="0"/>
    <n v="0"/>
    <n v="0"/>
    <n v="0"/>
    <n v="0"/>
    <n v="0"/>
    <n v="0"/>
    <n v="0"/>
    <n v="0"/>
    <n v="0"/>
  </r>
  <r>
    <s v="T_EAUX"/>
    <x v="0"/>
    <x v="1"/>
    <s v="kt"/>
    <x v="0"/>
    <x v="2"/>
    <s v="Traitement des eaux usées"/>
    <x v="2"/>
    <n v="0.4332949555135101"/>
    <n v="0.4332949555135101"/>
    <n v="0.4332949555135101"/>
    <n v="0.4332949555135101"/>
    <n v="0.4332949555135101"/>
    <n v="0.4332949555135101"/>
    <n v="0.4332949555135101"/>
    <n v="0.4332949555135101"/>
    <n v="0.4332949555135101"/>
    <n v="0.4332949555135101"/>
    <n v="0.4332949555135101"/>
    <n v="0.4332949555135101"/>
  </r>
  <r>
    <s v="T_EAUX"/>
    <x v="0"/>
    <x v="2"/>
    <s v="kt"/>
    <x v="0"/>
    <x v="2"/>
    <s v="Traitement des eaux usées"/>
    <x v="2"/>
    <n v="0.60738220099708828"/>
    <n v="0.60738220099708828"/>
    <n v="0.60738220099708828"/>
    <n v="0.60738220099708828"/>
    <n v="0.60738220099708828"/>
    <n v="0.60738220099708828"/>
    <n v="0.60738220099708828"/>
    <n v="0.60738220099708828"/>
    <n v="0.60738220099708828"/>
    <n v="0.60738220099708828"/>
    <n v="0.60738220099708828"/>
    <n v="0.60738220099708828"/>
  </r>
  <r>
    <s v="T_EAUX"/>
    <x v="0"/>
    <x v="3"/>
    <s v="ktCO2e"/>
    <x v="0"/>
    <x v="2"/>
    <s v="Traitement des eaux usées"/>
    <x v="2"/>
    <n v="0"/>
    <n v="0"/>
    <n v="0"/>
    <n v="0"/>
    <n v="0"/>
    <n v="0"/>
    <n v="0"/>
    <n v="0"/>
    <n v="0"/>
    <n v="0"/>
    <n v="0"/>
    <n v="0"/>
  </r>
  <r>
    <s v="T_EAUX"/>
    <x v="0"/>
    <x v="4"/>
    <s v="ktCO2e"/>
    <x v="0"/>
    <x v="2"/>
    <s v="Traitement des eaux usées"/>
    <x v="2"/>
    <n v="0"/>
    <n v="0"/>
    <n v="0"/>
    <n v="0"/>
    <n v="0"/>
    <n v="0"/>
    <n v="0"/>
    <n v="0"/>
    <n v="0"/>
    <n v="0"/>
    <n v="0"/>
    <n v="0"/>
  </r>
  <r>
    <s v="T_EAUX"/>
    <x v="0"/>
    <x v="5"/>
    <s v="kt"/>
    <x v="0"/>
    <x v="2"/>
    <s v="Traitement des eaux usées"/>
    <x v="2"/>
    <n v="0"/>
    <n v="0"/>
    <n v="0"/>
    <n v="0"/>
    <n v="0"/>
    <n v="0"/>
    <n v="0"/>
    <n v="0"/>
    <n v="0"/>
    <n v="0"/>
    <n v="0"/>
    <n v="0"/>
  </r>
  <r>
    <s v="T_EAUX"/>
    <x v="0"/>
    <x v="6"/>
    <s v="kt"/>
    <x v="0"/>
    <x v="2"/>
    <s v="Traitement des eaux usées"/>
    <x v="2"/>
    <n v="0"/>
    <n v="0"/>
    <n v="0"/>
    <n v="0"/>
    <n v="0"/>
    <n v="0"/>
    <n v="0"/>
    <n v="0"/>
    <n v="0"/>
    <n v="0"/>
    <n v="0"/>
    <n v="0"/>
  </r>
  <r>
    <s v="EL_BOV"/>
    <x v="0"/>
    <x v="0"/>
    <s v="MtCO2e"/>
    <x v="0"/>
    <x v="3"/>
    <s v="Bovins"/>
    <x v="2"/>
    <n v="0"/>
    <n v="0"/>
    <n v="0"/>
    <n v="0"/>
    <n v="0"/>
    <n v="0"/>
    <n v="0"/>
    <n v="0"/>
    <n v="0"/>
    <n v="0"/>
    <n v="0"/>
    <n v="0"/>
  </r>
  <r>
    <s v="EL_BOV"/>
    <x v="0"/>
    <x v="1"/>
    <s v="kt"/>
    <x v="0"/>
    <x v="3"/>
    <s v="Bovins"/>
    <x v="2"/>
    <n v="116.88593840655369"/>
    <n v="113.47997855861644"/>
    <n v="118.67182344303392"/>
    <n v="118.52072683192397"/>
    <n v="119.56790325375557"/>
    <n v="115.41065108224383"/>
    <n v="114.2396523461416"/>
    <n v="113.20505963323583"/>
    <n v="111.1463740633625"/>
    <n v="112.97841471657088"/>
    <n v="112.2586104478109"/>
    <n v="114.75379989711301"/>
  </r>
  <r>
    <s v="EL_BOV"/>
    <x v="0"/>
    <x v="2"/>
    <s v="kt"/>
    <x v="0"/>
    <x v="3"/>
    <s v="Bovins"/>
    <x v="2"/>
    <n v="0.53991737034620668"/>
    <n v="0.53991737034620668"/>
    <n v="0.53991737034620668"/>
    <n v="0.53991737034620668"/>
    <n v="0.53991737034620668"/>
    <n v="0.53991737034620668"/>
    <n v="0.53991737034620668"/>
    <n v="0.53991737034620668"/>
    <n v="0.53991737034620668"/>
    <n v="0.53991737034620668"/>
    <n v="0.53991737034620668"/>
    <n v="0.53991737034620668"/>
  </r>
  <r>
    <s v="EL_BOV"/>
    <x v="0"/>
    <x v="3"/>
    <s v="ktCO2e"/>
    <x v="0"/>
    <x v="3"/>
    <s v="Bovins"/>
    <x v="2"/>
    <n v="0"/>
    <n v="0"/>
    <n v="0"/>
    <n v="0"/>
    <n v="0"/>
    <n v="0"/>
    <n v="0"/>
    <n v="0"/>
    <n v="0"/>
    <n v="0"/>
    <n v="0"/>
    <n v="0"/>
  </r>
  <r>
    <s v="EL_BOV"/>
    <x v="0"/>
    <x v="4"/>
    <s v="ktCO2e"/>
    <x v="0"/>
    <x v="3"/>
    <s v="Bovins"/>
    <x v="2"/>
    <n v="0"/>
    <n v="0"/>
    <n v="0"/>
    <n v="0"/>
    <n v="0"/>
    <n v="0"/>
    <n v="0"/>
    <n v="0"/>
    <n v="0"/>
    <n v="0"/>
    <n v="0"/>
    <n v="0"/>
  </r>
  <r>
    <s v="EL_BOV"/>
    <x v="0"/>
    <x v="5"/>
    <s v="kt"/>
    <x v="0"/>
    <x v="3"/>
    <s v="Bovins"/>
    <x v="2"/>
    <n v="0"/>
    <n v="0"/>
    <n v="0"/>
    <n v="0"/>
    <n v="0"/>
    <n v="0"/>
    <n v="0"/>
    <n v="0"/>
    <n v="0"/>
    <n v="0"/>
    <n v="0"/>
    <n v="0"/>
  </r>
  <r>
    <s v="EL_BOV"/>
    <x v="0"/>
    <x v="6"/>
    <s v="kt"/>
    <x v="0"/>
    <x v="3"/>
    <s v="Bovins"/>
    <x v="2"/>
    <n v="0"/>
    <n v="0"/>
    <n v="0"/>
    <n v="0"/>
    <n v="0"/>
    <n v="0"/>
    <n v="0"/>
    <n v="0"/>
    <n v="0"/>
    <n v="0"/>
    <n v="0"/>
    <n v="0"/>
  </r>
  <r>
    <s v="EL_POR"/>
    <x v="0"/>
    <x v="0"/>
    <s v="MtCO2e"/>
    <x v="0"/>
    <x v="3"/>
    <s v="Porcins"/>
    <x v="2"/>
    <n v="0"/>
    <n v="0"/>
    <n v="0"/>
    <n v="0"/>
    <n v="0"/>
    <n v="0"/>
    <n v="0"/>
    <n v="0"/>
    <n v="0"/>
    <n v="0"/>
    <n v="0"/>
    <n v="0"/>
  </r>
  <r>
    <s v="EL_POR"/>
    <x v="0"/>
    <x v="1"/>
    <s v="kt"/>
    <x v="0"/>
    <x v="3"/>
    <s v="Porcins"/>
    <x v="2"/>
    <n v="8.3233410697958661"/>
    <n v="8.3233410697958661"/>
    <n v="8.3233410697958661"/>
    <n v="8.3233410697958661"/>
    <n v="8.3233410697958661"/>
    <n v="8.3233410697958661"/>
    <n v="8.3233410697958661"/>
    <n v="8.3233410697958661"/>
    <n v="8.3233410697958661"/>
    <n v="8.3233410697958661"/>
    <n v="8.3233410697958661"/>
    <n v="8.3233410697958661"/>
  </r>
  <r>
    <s v="EL_POR"/>
    <x v="0"/>
    <x v="2"/>
    <s v="kt"/>
    <x v="0"/>
    <x v="3"/>
    <s v="Porcins"/>
    <x v="2"/>
    <n v="1.0002664077567842E-2"/>
    <n v="1.0002664077567842E-2"/>
    <n v="1.0002664077567842E-2"/>
    <n v="1.0002664077567842E-2"/>
    <n v="1.0002664077567842E-2"/>
    <n v="1.0002664077567842E-2"/>
    <n v="1.0002664077567842E-2"/>
    <n v="1.0002664077567842E-2"/>
    <n v="1.0002664077567842E-2"/>
    <n v="1.0002664077567842E-2"/>
    <n v="1.0002664077567842E-2"/>
    <n v="1.0002664077567842E-2"/>
  </r>
  <r>
    <s v="EL_POR"/>
    <x v="0"/>
    <x v="3"/>
    <s v="ktCO2e"/>
    <x v="0"/>
    <x v="3"/>
    <s v="Porcins"/>
    <x v="2"/>
    <n v="0"/>
    <n v="0"/>
    <n v="0"/>
    <n v="0"/>
    <n v="0"/>
    <n v="0"/>
    <n v="0"/>
    <n v="0"/>
    <n v="0"/>
    <n v="0"/>
    <n v="0"/>
    <n v="0"/>
  </r>
  <r>
    <s v="EL_POR"/>
    <x v="0"/>
    <x v="4"/>
    <s v="ktCO2e"/>
    <x v="0"/>
    <x v="3"/>
    <s v="Porcins"/>
    <x v="2"/>
    <n v="0"/>
    <n v="0"/>
    <n v="0"/>
    <n v="0"/>
    <n v="0"/>
    <n v="0"/>
    <n v="0"/>
    <n v="0"/>
    <n v="0"/>
    <n v="0"/>
    <n v="0"/>
    <n v="0"/>
  </r>
  <r>
    <s v="EL_POR"/>
    <x v="0"/>
    <x v="5"/>
    <s v="kt"/>
    <x v="0"/>
    <x v="3"/>
    <s v="Porcins"/>
    <x v="2"/>
    <n v="0"/>
    <n v="0"/>
    <n v="0"/>
    <n v="0"/>
    <n v="0"/>
    <n v="0"/>
    <n v="0"/>
    <n v="0"/>
    <n v="0"/>
    <n v="0"/>
    <n v="0"/>
    <n v="0"/>
  </r>
  <r>
    <s v="EL_POR"/>
    <x v="0"/>
    <x v="6"/>
    <s v="kt"/>
    <x v="0"/>
    <x v="3"/>
    <s v="Porcins"/>
    <x v="2"/>
    <n v="0"/>
    <n v="0"/>
    <n v="0"/>
    <n v="0"/>
    <n v="0"/>
    <n v="0"/>
    <n v="0"/>
    <n v="0"/>
    <n v="0"/>
    <n v="0"/>
    <n v="0"/>
    <n v="0"/>
  </r>
  <r>
    <s v="EL_VOL"/>
    <x v="0"/>
    <x v="0"/>
    <s v="MtCO2e"/>
    <x v="0"/>
    <x v="3"/>
    <s v="Volailles"/>
    <x v="2"/>
    <n v="0"/>
    <n v="0"/>
    <n v="0"/>
    <n v="0"/>
    <n v="0"/>
    <n v="0"/>
    <n v="0"/>
    <n v="0"/>
    <n v="0"/>
    <n v="0"/>
    <n v="0"/>
    <n v="0"/>
  </r>
  <r>
    <s v="EL_VOL"/>
    <x v="0"/>
    <x v="1"/>
    <s v="kt"/>
    <x v="0"/>
    <x v="3"/>
    <s v="Volailles"/>
    <x v="2"/>
    <n v="0.55043711462725653"/>
    <n v="0.55043711462725653"/>
    <n v="0.55043711462725653"/>
    <n v="0.55043711462725653"/>
    <n v="0.55043711462725653"/>
    <n v="0.55043711462725653"/>
    <n v="0.55043711462725653"/>
    <n v="0.55043711462725653"/>
    <n v="0.55043711462725653"/>
    <n v="0.55043711462725653"/>
    <n v="0.55043711462725653"/>
    <n v="0.55043711462725653"/>
  </r>
  <r>
    <s v="EL_VOL"/>
    <x v="0"/>
    <x v="2"/>
    <s v="kt"/>
    <x v="0"/>
    <x v="3"/>
    <s v="Volailles"/>
    <x v="2"/>
    <n v="1.6258795353834062E-2"/>
    <n v="1.6258795353834062E-2"/>
    <n v="1.6258795353834062E-2"/>
    <n v="1.6258795353834062E-2"/>
    <n v="1.6258795353834062E-2"/>
    <n v="1.6258795353834062E-2"/>
    <n v="1.6258795353834062E-2"/>
    <n v="1.6258795353834062E-2"/>
    <n v="1.6258795353834062E-2"/>
    <n v="1.6258795353834062E-2"/>
    <n v="1.6258795353834062E-2"/>
    <n v="1.6258795353834062E-2"/>
  </r>
  <r>
    <s v="EL_VOL"/>
    <x v="0"/>
    <x v="3"/>
    <s v="ktCO2e"/>
    <x v="0"/>
    <x v="3"/>
    <s v="Volailles"/>
    <x v="2"/>
    <n v="0"/>
    <n v="0"/>
    <n v="0"/>
    <n v="0"/>
    <n v="0"/>
    <n v="0"/>
    <n v="0"/>
    <n v="0"/>
    <n v="0"/>
    <n v="0"/>
    <n v="0"/>
    <n v="0"/>
  </r>
  <r>
    <s v="EL_VOL"/>
    <x v="0"/>
    <x v="4"/>
    <s v="ktCO2e"/>
    <x v="0"/>
    <x v="3"/>
    <s v="Volailles"/>
    <x v="2"/>
    <n v="0"/>
    <n v="0"/>
    <n v="0"/>
    <n v="0"/>
    <n v="0"/>
    <n v="0"/>
    <n v="0"/>
    <n v="0"/>
    <n v="0"/>
    <n v="0"/>
    <n v="0"/>
    <n v="0"/>
  </r>
  <r>
    <s v="EL_VOL"/>
    <x v="0"/>
    <x v="5"/>
    <s v="kt"/>
    <x v="0"/>
    <x v="3"/>
    <s v="Volailles"/>
    <x v="2"/>
    <n v="0"/>
    <n v="0"/>
    <n v="0"/>
    <n v="0"/>
    <n v="0"/>
    <n v="0"/>
    <n v="0"/>
    <n v="0"/>
    <n v="0"/>
    <n v="0"/>
    <n v="0"/>
    <n v="0"/>
  </r>
  <r>
    <s v="EL_VOL"/>
    <x v="0"/>
    <x v="6"/>
    <s v="kt"/>
    <x v="0"/>
    <x v="3"/>
    <s v="Volailles"/>
    <x v="2"/>
    <n v="0"/>
    <n v="0"/>
    <n v="0"/>
    <n v="0"/>
    <n v="0"/>
    <n v="0"/>
    <n v="0"/>
    <n v="0"/>
    <n v="0"/>
    <n v="0"/>
    <n v="0"/>
    <n v="0"/>
  </r>
  <r>
    <s v="EL_AUT"/>
    <x v="0"/>
    <x v="0"/>
    <s v="MtCO2e"/>
    <x v="0"/>
    <x v="3"/>
    <s v="Autres émissions de l'élevage"/>
    <x v="2"/>
    <n v="0"/>
    <n v="0"/>
    <n v="0"/>
    <n v="0"/>
    <n v="0"/>
    <n v="0"/>
    <n v="0"/>
    <n v="0"/>
    <n v="0"/>
    <n v="0"/>
    <n v="0"/>
    <n v="0"/>
  </r>
  <r>
    <s v="EL_AUT"/>
    <x v="0"/>
    <x v="1"/>
    <s v="kt"/>
    <x v="0"/>
    <x v="3"/>
    <s v="Autres émissions de l'élevage"/>
    <x v="2"/>
    <n v="10.255470781591345"/>
    <n v="10.255470781591345"/>
    <n v="10.255470781591345"/>
    <n v="10.255470781591345"/>
    <n v="10.255470781591345"/>
    <n v="10.255470781591345"/>
    <n v="10.255470781591345"/>
    <n v="10.255470781591345"/>
    <n v="10.255470781591345"/>
    <n v="10.255470781591345"/>
    <n v="10.255470781591345"/>
    <n v="10.255470781591345"/>
  </r>
  <r>
    <s v="EL_AUT"/>
    <x v="0"/>
    <x v="2"/>
    <s v="kt"/>
    <x v="0"/>
    <x v="3"/>
    <s v="Autres émissions de l'élevage"/>
    <x v="2"/>
    <n v="0.34808829942946429"/>
    <n v="0.34808829942946429"/>
    <n v="0.34808829942946429"/>
    <n v="0.34808829942946429"/>
    <n v="0.34808829942946429"/>
    <n v="0.34808829942946429"/>
    <n v="0.34808829942946429"/>
    <n v="0.34808829942946429"/>
    <n v="0.34808829942946429"/>
    <n v="0.34808829942946429"/>
    <n v="0.34808829942946429"/>
    <n v="0.34808829942946429"/>
  </r>
  <r>
    <s v="EL_AUT"/>
    <x v="0"/>
    <x v="3"/>
    <s v="ktCO2e"/>
    <x v="0"/>
    <x v="3"/>
    <s v="Autres émissions de l'élevage"/>
    <x v="2"/>
    <n v="2.1516374234986748"/>
    <n v="2.1516374234986748"/>
    <n v="2.1516374234986748"/>
    <n v="2.1516374234986748"/>
    <n v="2.1516374234986748"/>
    <n v="2.1516374234986748"/>
    <n v="2.1516374234986748"/>
    <n v="2.1516374234986748"/>
    <n v="2.1516374234986748"/>
    <n v="2.1516374234986748"/>
    <n v="2.1516374234986748"/>
    <n v="2.1516374234986748"/>
  </r>
  <r>
    <s v="EL_AUT"/>
    <x v="0"/>
    <x v="4"/>
    <s v="ktCO2e"/>
    <x v="0"/>
    <x v="3"/>
    <s v="Autres émissions de l'élevage"/>
    <x v="2"/>
    <n v="0"/>
    <n v="0"/>
    <n v="0"/>
    <n v="0"/>
    <n v="0"/>
    <n v="0"/>
    <n v="0"/>
    <n v="0"/>
    <n v="0"/>
    <n v="0"/>
    <n v="0"/>
    <n v="0"/>
  </r>
  <r>
    <s v="EL_AUT"/>
    <x v="0"/>
    <x v="5"/>
    <s v="kt"/>
    <x v="0"/>
    <x v="3"/>
    <s v="Autres émissions de l'élevage"/>
    <x v="2"/>
    <n v="0"/>
    <n v="0"/>
    <n v="0"/>
    <n v="0"/>
    <n v="0"/>
    <n v="0"/>
    <n v="0"/>
    <n v="0"/>
    <n v="0"/>
    <n v="0"/>
    <n v="0"/>
    <n v="0"/>
  </r>
  <r>
    <s v="EL_AUT"/>
    <x v="0"/>
    <x v="6"/>
    <s v="kt"/>
    <x v="0"/>
    <x v="3"/>
    <s v="Autres émissions de l'élevage"/>
    <x v="2"/>
    <n v="0"/>
    <n v="0"/>
    <n v="0"/>
    <n v="0"/>
    <n v="0"/>
    <n v="0"/>
    <n v="0"/>
    <n v="0"/>
    <n v="0"/>
    <n v="0"/>
    <n v="0"/>
    <n v="0"/>
  </r>
  <r>
    <s v="CU_MIN"/>
    <x v="0"/>
    <x v="0"/>
    <s v="MtCO2e"/>
    <x v="0"/>
    <x v="3"/>
    <s v="Engrais et amendements minéraux"/>
    <x v="2"/>
    <n v="0.17129392974612512"/>
    <n v="0.17129392974612512"/>
    <n v="0.17129392974612512"/>
    <n v="0.17129392974612512"/>
    <n v="0.17129392974612512"/>
    <n v="0.17129392974612512"/>
    <n v="0.17129392974612512"/>
    <n v="0.17129392974612512"/>
    <n v="0.17129392974612512"/>
    <n v="0.17129392974612512"/>
    <n v="0.17129392974612512"/>
    <n v="0.17129392974612512"/>
  </r>
  <r>
    <s v="CU_MIN"/>
    <x v="0"/>
    <x v="1"/>
    <s v="kt"/>
    <x v="0"/>
    <x v="3"/>
    <s v="Engrais et amendements minéraux"/>
    <x v="2"/>
    <n v="0"/>
    <n v="0"/>
    <n v="0"/>
    <n v="0"/>
    <n v="0"/>
    <n v="0"/>
    <n v="0"/>
    <n v="0"/>
    <n v="0"/>
    <n v="0"/>
    <n v="0"/>
    <n v="0"/>
  </r>
  <r>
    <s v="CU_MIN"/>
    <x v="0"/>
    <x v="2"/>
    <s v="kt"/>
    <x v="0"/>
    <x v="3"/>
    <s v="Engrais et amendements minéraux"/>
    <x v="2"/>
    <n v="0"/>
    <n v="3.7339478442957308"/>
    <n v="11.281927323019474"/>
    <n v="11.796808345260898"/>
    <n v="5.4582819039878361"/>
    <n v="1.2094530374506822"/>
    <n v="0"/>
    <n v="0"/>
    <n v="0"/>
    <n v="0"/>
    <n v="0"/>
    <n v="0"/>
  </r>
  <r>
    <s v="CU_MIN"/>
    <x v="0"/>
    <x v="3"/>
    <s v="ktCO2e"/>
    <x v="0"/>
    <x v="3"/>
    <s v="Engrais et amendements minéraux"/>
    <x v="2"/>
    <n v="0"/>
    <n v="0"/>
    <n v="0"/>
    <n v="0"/>
    <n v="0"/>
    <n v="0"/>
    <n v="0"/>
    <n v="0"/>
    <n v="0"/>
    <n v="0"/>
    <n v="0"/>
    <n v="0"/>
  </r>
  <r>
    <s v="CU_MIN"/>
    <x v="0"/>
    <x v="4"/>
    <s v="ktCO2e"/>
    <x v="0"/>
    <x v="3"/>
    <s v="Engrais et amendements minéraux"/>
    <x v="2"/>
    <n v="0"/>
    <n v="0"/>
    <n v="0"/>
    <n v="0"/>
    <n v="0"/>
    <n v="0"/>
    <n v="0"/>
    <n v="0"/>
    <n v="0"/>
    <n v="0"/>
    <n v="0"/>
    <n v="0"/>
  </r>
  <r>
    <s v="CU_MIN"/>
    <x v="0"/>
    <x v="5"/>
    <s v="kt"/>
    <x v="0"/>
    <x v="3"/>
    <s v="Engrais et amendements minéraux"/>
    <x v="2"/>
    <n v="0"/>
    <n v="0"/>
    <n v="0"/>
    <n v="0"/>
    <n v="0"/>
    <n v="0"/>
    <n v="0"/>
    <n v="0"/>
    <n v="0"/>
    <n v="0"/>
    <n v="0"/>
    <n v="0"/>
  </r>
  <r>
    <s v="CU_MIN"/>
    <x v="0"/>
    <x v="6"/>
    <s v="kt"/>
    <x v="0"/>
    <x v="3"/>
    <s v="Engrais et amendements minéraux"/>
    <x v="2"/>
    <n v="0"/>
    <n v="0"/>
    <n v="0"/>
    <n v="0"/>
    <n v="0"/>
    <n v="0"/>
    <n v="0"/>
    <n v="0"/>
    <n v="0"/>
    <n v="0"/>
    <n v="0"/>
    <n v="0"/>
  </r>
  <r>
    <s v="CU_ORG"/>
    <x v="0"/>
    <x v="0"/>
    <s v="MtCO2e"/>
    <x v="0"/>
    <x v="3"/>
    <s v="Engrais et amendements organiques"/>
    <x v="2"/>
    <n v="0"/>
    <n v="0"/>
    <n v="0"/>
    <n v="0"/>
    <n v="0"/>
    <n v="0"/>
    <n v="0"/>
    <n v="0"/>
    <n v="0"/>
    <n v="0"/>
    <n v="0"/>
    <n v="0"/>
  </r>
  <r>
    <s v="CU_ORG"/>
    <x v="0"/>
    <x v="1"/>
    <s v="kt"/>
    <x v="0"/>
    <x v="3"/>
    <s v="Engrais et amendements organiques"/>
    <x v="2"/>
    <n v="0"/>
    <n v="0"/>
    <n v="0"/>
    <n v="0"/>
    <n v="0"/>
    <n v="0"/>
    <n v="0"/>
    <n v="0"/>
    <n v="0"/>
    <n v="0"/>
    <n v="0"/>
    <n v="0"/>
  </r>
  <r>
    <s v="CU_ORG"/>
    <x v="0"/>
    <x v="2"/>
    <s v="kt"/>
    <x v="0"/>
    <x v="3"/>
    <s v="Engrais et amendements organiques"/>
    <x v="2"/>
    <n v="0.58588649270328375"/>
    <n v="1.6096597632909226"/>
    <n v="0.83225792897132134"/>
    <n v="0.24597371746255831"/>
    <n v="2.8095586408930399E-2"/>
    <n v="2.8095586408930399E-2"/>
    <n v="2.8095586408930399E-2"/>
    <n v="0.70094060421651261"/>
    <n v="0.33873102889231493"/>
    <n v="0.72415846840010123"/>
    <n v="0.42097345178943618"/>
    <n v="2.8095586408930399E-2"/>
  </r>
  <r>
    <s v="CU_ORG"/>
    <x v="0"/>
    <x v="3"/>
    <s v="ktCO2e"/>
    <x v="0"/>
    <x v="3"/>
    <s v="Engrais et amendements organiques"/>
    <x v="2"/>
    <n v="0"/>
    <n v="0"/>
    <n v="0"/>
    <n v="0"/>
    <n v="0"/>
    <n v="0"/>
    <n v="0"/>
    <n v="0"/>
    <n v="0"/>
    <n v="0"/>
    <n v="0"/>
    <n v="0"/>
  </r>
  <r>
    <s v="CU_ORG"/>
    <x v="0"/>
    <x v="4"/>
    <s v="ktCO2e"/>
    <x v="0"/>
    <x v="3"/>
    <s v="Engrais et amendements organiques"/>
    <x v="2"/>
    <n v="0"/>
    <n v="0"/>
    <n v="0"/>
    <n v="0"/>
    <n v="0"/>
    <n v="0"/>
    <n v="0"/>
    <n v="0"/>
    <n v="0"/>
    <n v="0"/>
    <n v="0"/>
    <n v="0"/>
  </r>
  <r>
    <s v="CU_ORG"/>
    <x v="0"/>
    <x v="5"/>
    <s v="kt"/>
    <x v="0"/>
    <x v="3"/>
    <s v="Engrais et amendements organiques"/>
    <x v="2"/>
    <n v="0"/>
    <n v="0"/>
    <n v="0"/>
    <n v="0"/>
    <n v="0"/>
    <n v="0"/>
    <n v="0"/>
    <n v="0"/>
    <n v="0"/>
    <n v="0"/>
    <n v="0"/>
    <n v="0"/>
  </r>
  <r>
    <s v="CU_ORG"/>
    <x v="0"/>
    <x v="6"/>
    <s v="kt"/>
    <x v="0"/>
    <x v="3"/>
    <s v="Engrais et amendements organiques"/>
    <x v="2"/>
    <n v="0"/>
    <n v="0"/>
    <n v="0"/>
    <n v="0"/>
    <n v="0"/>
    <n v="0"/>
    <n v="0"/>
    <n v="0"/>
    <n v="0"/>
    <n v="0"/>
    <n v="0"/>
    <n v="0"/>
  </r>
  <r>
    <s v="CU_PAT"/>
    <x v="0"/>
    <x v="0"/>
    <s v="MtCO2e"/>
    <x v="0"/>
    <x v="3"/>
    <s v="Pâture"/>
    <x v="2"/>
    <n v="0"/>
    <n v="0"/>
    <n v="0"/>
    <n v="0"/>
    <n v="0"/>
    <n v="0"/>
    <n v="0"/>
    <n v="0"/>
    <n v="0"/>
    <n v="0"/>
    <n v="0"/>
    <n v="0"/>
  </r>
  <r>
    <s v="CU_PAT"/>
    <x v="0"/>
    <x v="1"/>
    <s v="kt"/>
    <x v="0"/>
    <x v="3"/>
    <s v="Pâture"/>
    <x v="2"/>
    <n v="0"/>
    <n v="0"/>
    <n v="0"/>
    <n v="0"/>
    <n v="0"/>
    <n v="0"/>
    <n v="0"/>
    <n v="0"/>
    <n v="0"/>
    <n v="0"/>
    <n v="0"/>
    <n v="0"/>
  </r>
  <r>
    <s v="CU_PAT"/>
    <x v="0"/>
    <x v="2"/>
    <s v="kt"/>
    <x v="0"/>
    <x v="3"/>
    <s v="Pâture"/>
    <x v="2"/>
    <n v="4.8196831636907737E-2"/>
    <n v="6.0952598627179624E-2"/>
    <n v="0.38611098062371901"/>
    <n v="0.68276441783512398"/>
    <n v="0.71707160581384755"/>
    <n v="0.71313471539005957"/>
    <n v="0.7114474766370078"/>
    <n v="0.70947903142511359"/>
    <n v="0.69110687611410326"/>
    <n v="0.6029017835239967"/>
    <n v="0.32843958752212188"/>
    <n v="5.9445089990587618E-2"/>
  </r>
  <r>
    <s v="CU_PAT"/>
    <x v="0"/>
    <x v="3"/>
    <s v="ktCO2e"/>
    <x v="0"/>
    <x v="3"/>
    <s v="Pâture"/>
    <x v="2"/>
    <n v="0"/>
    <n v="0"/>
    <n v="0"/>
    <n v="0"/>
    <n v="0"/>
    <n v="0"/>
    <n v="0"/>
    <n v="0"/>
    <n v="0"/>
    <n v="0"/>
    <n v="0"/>
    <n v="0"/>
  </r>
  <r>
    <s v="CU_PAT"/>
    <x v="0"/>
    <x v="4"/>
    <s v="ktCO2e"/>
    <x v="0"/>
    <x v="3"/>
    <s v="Pâture"/>
    <x v="2"/>
    <n v="0"/>
    <n v="0"/>
    <n v="0"/>
    <n v="0"/>
    <n v="0"/>
    <n v="0"/>
    <n v="0"/>
    <n v="0"/>
    <n v="0"/>
    <n v="0"/>
    <n v="0"/>
    <n v="0"/>
  </r>
  <r>
    <s v="CU_PAT"/>
    <x v="0"/>
    <x v="5"/>
    <s v="kt"/>
    <x v="0"/>
    <x v="3"/>
    <s v="Pâture"/>
    <x v="2"/>
    <n v="0"/>
    <n v="0"/>
    <n v="0"/>
    <n v="0"/>
    <n v="0"/>
    <n v="0"/>
    <n v="0"/>
    <n v="0"/>
    <n v="0"/>
    <n v="0"/>
    <n v="0"/>
    <n v="0"/>
  </r>
  <r>
    <s v="CU_PAT"/>
    <x v="0"/>
    <x v="6"/>
    <s v="kt"/>
    <x v="0"/>
    <x v="3"/>
    <s v="Pâture"/>
    <x v="2"/>
    <n v="0"/>
    <n v="0"/>
    <n v="0"/>
    <n v="0"/>
    <n v="0"/>
    <n v="0"/>
    <n v="0"/>
    <n v="0"/>
    <n v="0"/>
    <n v="0"/>
    <n v="0"/>
    <n v="0"/>
  </r>
  <r>
    <s v="CU_BRU"/>
    <x v="0"/>
    <x v="0"/>
    <s v="MtCO2e"/>
    <x v="0"/>
    <x v="3"/>
    <s v="Brûlage de résidus agricoles"/>
    <x v="2"/>
    <n v="0"/>
    <n v="0"/>
    <n v="0"/>
    <n v="0"/>
    <n v="0"/>
    <n v="0"/>
    <n v="0"/>
    <n v="0"/>
    <n v="0"/>
    <n v="0"/>
    <n v="0"/>
    <n v="0"/>
  </r>
  <r>
    <s v="CU_BRU"/>
    <x v="0"/>
    <x v="1"/>
    <s v="kt"/>
    <x v="0"/>
    <x v="3"/>
    <s v="Brûlage de résidus agricoles"/>
    <x v="2"/>
    <n v="8.3544341690265103E-2"/>
    <n v="8.3544341690265103E-2"/>
    <n v="5.9484236668482425E-2"/>
    <n v="1.1364026624917058E-2"/>
    <n v="1.1364026624917058E-2"/>
    <n v="1.1364026624917058E-2"/>
    <n v="1.6530139087197616E-2"/>
    <n v="2.9633239742371479E-2"/>
    <n v="6.7773223280771788E-2"/>
    <n v="7.4851559137808124E-2"/>
    <n v="9.3798704315216447E-2"/>
    <n v="5.9484236668482425E-2"/>
  </r>
  <r>
    <s v="CU_BRU"/>
    <x v="0"/>
    <x v="2"/>
    <s v="kt"/>
    <x v="0"/>
    <x v="3"/>
    <s v="Brûlage de résidus agricoles"/>
    <x v="2"/>
    <n v="2.1659644141920585E-3"/>
    <n v="2.1659644141920585E-3"/>
    <n v="1.5421839136273224E-3"/>
    <n v="2.9462291249784961E-4"/>
    <n v="2.9462291249784961E-4"/>
    <n v="2.9462291249784961E-4"/>
    <n v="4.2855916151993817E-4"/>
    <n v="7.6826917850592708E-4"/>
    <n v="1.7570835665385279E-3"/>
    <n v="1.9405959776468778E-3"/>
    <n v="2.4318182600241299E-3"/>
    <n v="1.5421839136273224E-3"/>
  </r>
  <r>
    <s v="CU_BRU"/>
    <x v="0"/>
    <x v="3"/>
    <s v="ktCO2e"/>
    <x v="0"/>
    <x v="3"/>
    <s v="Brûlage de résidus agricoles"/>
    <x v="2"/>
    <n v="0"/>
    <n v="0"/>
    <n v="0"/>
    <n v="0"/>
    <n v="0"/>
    <n v="0"/>
    <n v="0"/>
    <n v="0"/>
    <n v="0"/>
    <n v="0"/>
    <n v="0"/>
    <n v="0"/>
  </r>
  <r>
    <s v="CU_BRU"/>
    <x v="0"/>
    <x v="4"/>
    <s v="ktCO2e"/>
    <x v="0"/>
    <x v="3"/>
    <s v="Brûlage de résidus agricoles"/>
    <x v="2"/>
    <n v="0"/>
    <n v="0"/>
    <n v="0"/>
    <n v="0"/>
    <n v="0"/>
    <n v="0"/>
    <n v="0"/>
    <n v="0"/>
    <n v="0"/>
    <n v="0"/>
    <n v="0"/>
    <n v="0"/>
  </r>
  <r>
    <s v="CU_BRU"/>
    <x v="0"/>
    <x v="5"/>
    <s v="kt"/>
    <x v="0"/>
    <x v="3"/>
    <s v="Brûlage de résidus agricoles"/>
    <x v="2"/>
    <n v="0"/>
    <n v="0"/>
    <n v="0"/>
    <n v="0"/>
    <n v="0"/>
    <n v="0"/>
    <n v="0"/>
    <n v="0"/>
    <n v="0"/>
    <n v="0"/>
    <n v="0"/>
    <n v="0"/>
  </r>
  <r>
    <s v="CU_BRU"/>
    <x v="0"/>
    <x v="6"/>
    <s v="kt"/>
    <x v="0"/>
    <x v="3"/>
    <s v="Brûlage de résidus agricoles"/>
    <x v="2"/>
    <n v="0"/>
    <n v="0"/>
    <n v="0"/>
    <n v="0"/>
    <n v="0"/>
    <n v="0"/>
    <n v="0"/>
    <n v="0"/>
    <n v="0"/>
    <n v="0"/>
    <n v="0"/>
    <n v="0"/>
  </r>
  <r>
    <s v="CU_AUT"/>
    <x v="0"/>
    <x v="0"/>
    <s v="MtCO2e"/>
    <x v="0"/>
    <x v="3"/>
    <s v="Autres émissions des cultures"/>
    <x v="2"/>
    <n v="0"/>
    <n v="0"/>
    <n v="0"/>
    <n v="0"/>
    <n v="0"/>
    <n v="0"/>
    <n v="0"/>
    <n v="0"/>
    <n v="0"/>
    <n v="0"/>
    <n v="0"/>
    <n v="0"/>
  </r>
  <r>
    <s v="CU_AUT"/>
    <x v="0"/>
    <x v="1"/>
    <s v="kt"/>
    <x v="0"/>
    <x v="3"/>
    <s v="Autres émissions des cultures"/>
    <x v="2"/>
    <n v="0.13043195571272581"/>
    <n v="0.13043195571272581"/>
    <n v="0.13043195571272581"/>
    <n v="0.13043195571272581"/>
    <n v="0.13043195571272581"/>
    <n v="0.13043195571272581"/>
    <n v="0.13043195571272581"/>
    <n v="0.13043195571272581"/>
    <n v="0.13043195571272581"/>
    <n v="0.13043195571272581"/>
    <n v="0.13043195571272581"/>
    <n v="0.13043195571272581"/>
  </r>
  <r>
    <s v="CU_AUT"/>
    <x v="0"/>
    <x v="2"/>
    <s v="kt"/>
    <x v="0"/>
    <x v="3"/>
    <s v="Autres émissions des cultures"/>
    <x v="2"/>
    <n v="2.6892143199815202"/>
    <n v="2.6892143199815202"/>
    <n v="2.6892143199815202"/>
    <n v="2.6892143199815202"/>
    <n v="2.6892143199815202"/>
    <n v="2.6892143199815202"/>
    <n v="2.6892143199815202"/>
    <n v="2.6892143199815202"/>
    <n v="2.6892143199815202"/>
    <n v="2.6892143199815202"/>
    <n v="2.6892143199815202"/>
    <n v="2.6892143199815202"/>
  </r>
  <r>
    <s v="CU_AUT"/>
    <x v="0"/>
    <x v="3"/>
    <s v="ktCO2e"/>
    <x v="0"/>
    <x v="3"/>
    <s v="Autres émissions des cultures"/>
    <x v="2"/>
    <n v="0"/>
    <n v="0"/>
    <n v="0"/>
    <n v="0"/>
    <n v="0"/>
    <n v="0"/>
    <n v="0"/>
    <n v="0"/>
    <n v="0"/>
    <n v="0"/>
    <n v="0"/>
    <n v="0"/>
  </r>
  <r>
    <s v="CU_AUT"/>
    <x v="0"/>
    <x v="4"/>
    <s v="ktCO2e"/>
    <x v="0"/>
    <x v="3"/>
    <s v="Autres émissions des cultures"/>
    <x v="2"/>
    <n v="0"/>
    <n v="0"/>
    <n v="0"/>
    <n v="0"/>
    <n v="0"/>
    <n v="0"/>
    <n v="0"/>
    <n v="0"/>
    <n v="0"/>
    <n v="0"/>
    <n v="0"/>
    <n v="0"/>
  </r>
  <r>
    <s v="CU_AUT"/>
    <x v="0"/>
    <x v="5"/>
    <s v="kt"/>
    <x v="0"/>
    <x v="3"/>
    <s v="Autres émissions des cultures"/>
    <x v="2"/>
    <n v="0"/>
    <n v="0"/>
    <n v="0"/>
    <n v="0"/>
    <n v="0"/>
    <n v="0"/>
    <n v="0"/>
    <n v="0"/>
    <n v="0"/>
    <n v="0"/>
    <n v="0"/>
    <n v="0"/>
  </r>
  <r>
    <s v="CU_AUT"/>
    <x v="0"/>
    <x v="6"/>
    <s v="kt"/>
    <x v="0"/>
    <x v="3"/>
    <s v="Autres émissions des cultures"/>
    <x v="2"/>
    <n v="0"/>
    <n v="0"/>
    <n v="0"/>
    <n v="0"/>
    <n v="0"/>
    <n v="0"/>
    <n v="0"/>
    <n v="0"/>
    <n v="0"/>
    <n v="0"/>
    <n v="0"/>
    <n v="0"/>
  </r>
  <r>
    <s v="AG_ENE"/>
    <x v="0"/>
    <x v="0"/>
    <s v="MtCO2e"/>
    <x v="0"/>
    <x v="3"/>
    <s v="Engins, moteurs et chaudières en agriculture"/>
    <x v="2"/>
    <n v="0.64204625564117901"/>
    <n v="0.66396860482371178"/>
    <n v="0.90157796976764903"/>
    <n v="0.8625234036706716"/>
    <n v="0.6796303048930008"/>
    <n v="0.83458884461706961"/>
    <n v="0.9218157192323877"/>
    <n v="0.8790032714446232"/>
    <n v="0.9412193667437655"/>
    <n v="1.0335957954798489"/>
    <n v="0.84388328150996428"/>
    <n v="0.68031549451742301"/>
  </r>
  <r>
    <s v="AG_ENE"/>
    <x v="0"/>
    <x v="1"/>
    <s v="kt"/>
    <x v="0"/>
    <x v="3"/>
    <s v="Engins, moteurs et chaudières en agriculture"/>
    <x v="2"/>
    <n v="3.5252201430137228E-2"/>
    <n v="3.2350963228269379E-2"/>
    <n v="3.6641805587014901E-2"/>
    <n v="3.1164008555002079E-2"/>
    <n v="2.7701053926483858E-2"/>
    <n v="2.9564085663871278E-2"/>
    <n v="3.1330355602397296E-2"/>
    <n v="3.0387473053250853E-2"/>
    <n v="3.086264565571634E-2"/>
    <n v="3.5941410268809718E-2"/>
    <n v="3.7428930480051491E-2"/>
    <n v="3.8141871454842304E-2"/>
  </r>
  <r>
    <s v="AG_ENE"/>
    <x v="0"/>
    <x v="2"/>
    <s v="kt"/>
    <x v="0"/>
    <x v="3"/>
    <s v="Engins, moteurs et chaudières en agriculture"/>
    <x v="2"/>
    <n v="0.18720795954843558"/>
    <n v="0.20719495936292165"/>
    <n v="0.30727150322968005"/>
    <n v="0.30577578122602139"/>
    <n v="0.24242350771567131"/>
    <n v="0.31274485098554122"/>
    <n v="0.35080226333293679"/>
    <n v="0.33332960184820398"/>
    <n v="0.3555973532508343"/>
    <n v="0.37518889852663806"/>
    <n v="0.28003778752765829"/>
    <n v="0.20496109988448238"/>
  </r>
  <r>
    <s v="AG_ENE"/>
    <x v="0"/>
    <x v="3"/>
    <s v="ktCO2e"/>
    <x v="0"/>
    <x v="3"/>
    <s v="Engins, moteurs et chaudières en agriculture"/>
    <x v="2"/>
    <n v="0"/>
    <n v="0"/>
    <n v="0"/>
    <n v="0"/>
    <n v="0"/>
    <n v="0"/>
    <n v="0"/>
    <n v="0"/>
    <n v="0"/>
    <n v="0"/>
    <n v="0"/>
    <n v="0"/>
  </r>
  <r>
    <s v="AG_ENE"/>
    <x v="0"/>
    <x v="4"/>
    <s v="ktCO2e"/>
    <x v="0"/>
    <x v="3"/>
    <s v="Engins, moteurs et chaudières en agriculture"/>
    <x v="2"/>
    <n v="0"/>
    <n v="0"/>
    <n v="0"/>
    <n v="0"/>
    <n v="0"/>
    <n v="0"/>
    <n v="0"/>
    <n v="0"/>
    <n v="0"/>
    <n v="0"/>
    <n v="0"/>
    <n v="0"/>
  </r>
  <r>
    <s v="AG_ENE"/>
    <x v="0"/>
    <x v="5"/>
    <s v="kt"/>
    <x v="0"/>
    <x v="3"/>
    <s v="Engins, moteurs et chaudières en agriculture"/>
    <x v="2"/>
    <n v="0"/>
    <n v="0"/>
    <n v="0"/>
    <n v="0"/>
    <n v="0"/>
    <n v="0"/>
    <n v="0"/>
    <n v="0"/>
    <n v="0"/>
    <n v="0"/>
    <n v="0"/>
    <n v="0"/>
  </r>
  <r>
    <s v="AG_ENE"/>
    <x v="0"/>
    <x v="6"/>
    <s v="kt"/>
    <x v="0"/>
    <x v="3"/>
    <s v="Engins, moteurs et chaudières en agriculture"/>
    <x v="2"/>
    <n v="0"/>
    <n v="0"/>
    <n v="0"/>
    <n v="0"/>
    <n v="0"/>
    <n v="0"/>
    <n v="0"/>
    <n v="0"/>
    <n v="0"/>
    <n v="0"/>
    <n v="0"/>
    <n v="0"/>
  </r>
  <r>
    <s v="VP_DIE"/>
    <x v="0"/>
    <x v="0"/>
    <s v="MtCO2e"/>
    <x v="0"/>
    <x v="4"/>
    <s v="VP diesel"/>
    <x v="2"/>
    <n v="3.0922279430784942"/>
    <n v="3.0748490562786621"/>
    <n v="3.6008797831319059"/>
    <n v="3.1669591546566154"/>
    <n v="3.2935246113560761"/>
    <n v="3.7672827907685376"/>
    <n v="3.8334118197428628"/>
    <n v="3.5141292295294013"/>
    <n v="3.660642104554189"/>
    <n v="3.7586526314209472"/>
    <n v="3.5489629400050791"/>
    <n v="3.7267804591097797"/>
  </r>
  <r>
    <s v="VP_DIE"/>
    <x v="0"/>
    <x v="1"/>
    <s v="kt"/>
    <x v="0"/>
    <x v="4"/>
    <s v="VP diesel"/>
    <x v="2"/>
    <n v="1.5149156756823169E-2"/>
    <n v="1.5064108212191934E-2"/>
    <n v="1.7638389768051467E-2"/>
    <n v="1.5514875278179175E-2"/>
    <n v="1.613425947791863E-2"/>
    <n v="1.8452730397849015E-2"/>
    <n v="1.8776351682510205E-2"/>
    <n v="1.7213851164697529E-2"/>
    <n v="1.7930853751463697E-2"/>
    <n v="1.8410496248970429E-2"/>
    <n v="1.7384319872744514E-2"/>
    <n v="1.8254520673519476E-2"/>
  </r>
  <r>
    <s v="VP_DIE"/>
    <x v="0"/>
    <x v="2"/>
    <s v="kt"/>
    <x v="0"/>
    <x v="4"/>
    <s v="VP diesel"/>
    <x v="2"/>
    <n v="0.15577089810707706"/>
    <n v="0.1548949739394653"/>
    <n v="0.18140777834771935"/>
    <n v="0.15953747274733632"/>
    <n v="0.16591657766842643"/>
    <n v="0.18979476064589604"/>
    <n v="0.19312777128843442"/>
    <n v="0.17703540931572428"/>
    <n v="0.18441989657193522"/>
    <n v="0.18935978657477387"/>
    <n v="0.17879108499303703"/>
    <n v="0.1877533772389407"/>
  </r>
  <r>
    <s v="VP_DIE"/>
    <x v="0"/>
    <x v="3"/>
    <s v="ktCO2e"/>
    <x v="0"/>
    <x v="4"/>
    <s v="VP diesel"/>
    <x v="2"/>
    <n v="27.169952330797035"/>
    <n v="27.169952330797035"/>
    <n v="27.169952330797035"/>
    <n v="27.169952330797035"/>
    <n v="27.169952330797035"/>
    <n v="81.509856992391093"/>
    <n v="81.509856992391093"/>
    <n v="81.509856992391093"/>
    <n v="27.169952330797035"/>
    <n v="27.169952330797035"/>
    <n v="27.169952330797035"/>
    <n v="27.169952330797035"/>
  </r>
  <r>
    <s v="VP_DIE"/>
    <x v="0"/>
    <x v="4"/>
    <s v="ktCO2e"/>
    <x v="0"/>
    <x v="4"/>
    <s v="VP diesel"/>
    <x v="2"/>
    <n v="0"/>
    <n v="0"/>
    <n v="0"/>
    <n v="0"/>
    <n v="0"/>
    <n v="0"/>
    <n v="0"/>
    <n v="0"/>
    <n v="0"/>
    <n v="0"/>
    <n v="0"/>
    <n v="0"/>
  </r>
  <r>
    <s v="VP_DIE"/>
    <x v="0"/>
    <x v="5"/>
    <s v="kt"/>
    <x v="0"/>
    <x v="4"/>
    <s v="VP diesel"/>
    <x v="2"/>
    <n v="0"/>
    <n v="0"/>
    <n v="0"/>
    <n v="0"/>
    <n v="0"/>
    <n v="0"/>
    <n v="0"/>
    <n v="0"/>
    <n v="0"/>
    <n v="0"/>
    <n v="0"/>
    <n v="0"/>
  </r>
  <r>
    <s v="VP_DIE"/>
    <x v="0"/>
    <x v="6"/>
    <s v="kt"/>
    <x v="0"/>
    <x v="4"/>
    <s v="VP diesel"/>
    <x v="2"/>
    <n v="0"/>
    <n v="0"/>
    <n v="0"/>
    <n v="0"/>
    <n v="0"/>
    <n v="0"/>
    <n v="0"/>
    <n v="0"/>
    <n v="0"/>
    <n v="0"/>
    <n v="0"/>
    <n v="0"/>
  </r>
  <r>
    <s v="VP_ESS"/>
    <x v="0"/>
    <x v="0"/>
    <s v="MtCO2e"/>
    <x v="0"/>
    <x v="4"/>
    <s v="VP essence"/>
    <x v="2"/>
    <n v="1.5169747560094609"/>
    <n v="1.4921679373903212"/>
    <n v="1.849659442491743"/>
    <n v="1.5834420939991216"/>
    <n v="1.8202296042241459"/>
    <n v="2.1774645571362852"/>
    <n v="2.3856020461443035"/>
    <n v="2.3288125679681717"/>
    <n v="2.1595262248519962"/>
    <n v="2.1306755341007997"/>
    <n v="1.9843950640374144"/>
    <n v="2.1073038836692302"/>
  </r>
  <r>
    <s v="VP_ESS"/>
    <x v="0"/>
    <x v="1"/>
    <s v="kt"/>
    <x v="0"/>
    <x v="4"/>
    <s v="VP essence"/>
    <x v="2"/>
    <n v="0.21380943309420605"/>
    <n v="0.21031111569486777"/>
    <n v="0.26072543006595822"/>
    <n v="0.22318281742642854"/>
    <n v="0.25657516328439633"/>
    <n v="0.30695329804691285"/>
    <n v="0.33630534880482571"/>
    <n v="0.32829675960791754"/>
    <n v="0.30442359115830681"/>
    <n v="0.300354997156496"/>
    <n v="0.27972617241831332"/>
    <n v="0.29705907063680409"/>
  </r>
  <r>
    <s v="VP_ESS"/>
    <x v="0"/>
    <x v="2"/>
    <s v="kt"/>
    <x v="0"/>
    <x v="4"/>
    <s v="VP essence"/>
    <x v="2"/>
    <n v="2.0363555941373526E-2"/>
    <n v="2.0030832853591082E-2"/>
    <n v="2.4825711199723193E-2"/>
    <n v="2.1255053487759287E-2"/>
    <n v="2.4430981556568632E-2"/>
    <n v="2.9222418879572956E-2"/>
    <n v="3.201407665275479E-2"/>
    <n v="3.125238403821945E-2"/>
    <n v="2.8981819816914788E-2"/>
    <n v="2.8594858027949699E-2"/>
    <n v="2.6632861593461104E-2"/>
    <n v="2.828138422796134E-2"/>
  </r>
  <r>
    <s v="VP_ESS"/>
    <x v="0"/>
    <x v="3"/>
    <s v="ktCO2e"/>
    <x v="0"/>
    <x v="4"/>
    <s v="VP essence"/>
    <x v="2"/>
    <n v="40.696448192886038"/>
    <n v="40.696448192886038"/>
    <n v="40.696448192886038"/>
    <n v="40.696448192886038"/>
    <n v="40.696448192886038"/>
    <n v="122.08934457865813"/>
    <n v="122.08934457865813"/>
    <n v="122.08934457865813"/>
    <n v="40.696448192886038"/>
    <n v="40.696448192886038"/>
    <n v="40.696448192886038"/>
    <n v="40.696448192886038"/>
  </r>
  <r>
    <s v="VP_ESS"/>
    <x v="0"/>
    <x v="4"/>
    <s v="ktCO2e"/>
    <x v="0"/>
    <x v="4"/>
    <s v="VP essence"/>
    <x v="2"/>
    <n v="0"/>
    <n v="0"/>
    <n v="0"/>
    <n v="0"/>
    <n v="0"/>
    <n v="0"/>
    <n v="0"/>
    <n v="0"/>
    <n v="0"/>
    <n v="0"/>
    <n v="0"/>
    <n v="0"/>
  </r>
  <r>
    <s v="VP_ESS"/>
    <x v="0"/>
    <x v="5"/>
    <s v="kt"/>
    <x v="0"/>
    <x v="4"/>
    <s v="VP essence"/>
    <x v="2"/>
    <n v="0"/>
    <n v="0"/>
    <n v="0"/>
    <n v="0"/>
    <n v="0"/>
    <n v="0"/>
    <n v="0"/>
    <n v="0"/>
    <n v="0"/>
    <n v="0"/>
    <n v="0"/>
    <n v="0"/>
  </r>
  <r>
    <s v="VP_ESS"/>
    <x v="0"/>
    <x v="6"/>
    <s v="kt"/>
    <x v="0"/>
    <x v="4"/>
    <s v="VP essence"/>
    <x v="2"/>
    <n v="0"/>
    <n v="0"/>
    <n v="0"/>
    <n v="0"/>
    <n v="0"/>
    <n v="0"/>
    <n v="0"/>
    <n v="0"/>
    <n v="0"/>
    <n v="0"/>
    <n v="0"/>
    <n v="0"/>
  </r>
  <r>
    <s v="VP_GPL"/>
    <x v="0"/>
    <x v="0"/>
    <s v="MtCO2e"/>
    <x v="0"/>
    <x v="4"/>
    <s v="VP GPL"/>
    <x v="2"/>
    <n v="4.2260148712982126E-3"/>
    <n v="3.8680599044953129E-3"/>
    <n v="3.8063806490739923E-3"/>
    <n v="3.0648302291831002E-3"/>
    <n v="2.310707144312783E-3"/>
    <n v="2.2340009708167385E-3"/>
    <n v="2.1162183507783278E-3"/>
    <n v="2.1445714325898039E-3"/>
    <n v="2.3666167521065604E-3"/>
    <n v="3.4739585258765681E-3"/>
    <n v="4.0616660280568973E-3"/>
    <n v="4.3783723200300417E-3"/>
  </r>
  <r>
    <s v="VP_GPL"/>
    <x v="0"/>
    <x v="1"/>
    <s v="kt"/>
    <x v="0"/>
    <x v="4"/>
    <s v="VP GPL"/>
    <x v="2"/>
    <n v="4.031933704809035E-5"/>
    <n v="3.691061044807044E-5"/>
    <n v="3.6323252433452225E-5"/>
    <n v="2.9261630509010921E-5"/>
    <n v="2.2080281854888267E-5"/>
    <n v="2.1349825796918045E-5"/>
    <n v="2.0228207752249198E-5"/>
    <n v="2.0498207928602487E-5"/>
    <n v="2.2612696781228059E-5"/>
    <n v="3.315766950021668E-5"/>
    <n v="3.8754279078249004E-5"/>
    <n v="4.1770203599382879E-5"/>
  </r>
  <r>
    <s v="VP_GPL"/>
    <x v="0"/>
    <x v="2"/>
    <s v="kt"/>
    <x v="0"/>
    <x v="4"/>
    <s v="VP GPL"/>
    <x v="2"/>
    <n v="5.3316812047141385E-5"/>
    <n v="4.8803849015164298E-5"/>
    <n v="4.8026219912703577E-5"/>
    <n v="3.8677028138092919E-5"/>
    <n v="2.9169324881514711E-5"/>
    <n v="2.8202241987250305E-5"/>
    <n v="2.6717282538886393E-5"/>
    <n v="2.7074747644624886E-5"/>
    <n v="2.9874212413483472E-5"/>
    <n v="4.3835165472530456E-5"/>
    <n v="5.1244762983202435E-5"/>
    <n v="5.52376780709161E-5"/>
  </r>
  <r>
    <s v="VP_GPL"/>
    <x v="0"/>
    <x v="3"/>
    <s v="ktCO2e"/>
    <x v="0"/>
    <x v="4"/>
    <s v="VP GPL"/>
    <x v="2"/>
    <n v="4.8359813958060979E-2"/>
    <n v="4.8359813958060979E-2"/>
    <n v="4.8359813958060979E-2"/>
    <n v="4.8359813958060979E-2"/>
    <n v="4.8359813958060979E-2"/>
    <n v="0.14507944187418292"/>
    <n v="0.14507944187418292"/>
    <n v="0.14507944187418292"/>
    <n v="4.8359813958060979E-2"/>
    <n v="4.8359813958060979E-2"/>
    <n v="4.8359813958060979E-2"/>
    <n v="4.8359813958060979E-2"/>
  </r>
  <r>
    <s v="VP_GPL"/>
    <x v="0"/>
    <x v="4"/>
    <s v="ktCO2e"/>
    <x v="0"/>
    <x v="4"/>
    <s v="VP GPL"/>
    <x v="2"/>
    <n v="0"/>
    <n v="0"/>
    <n v="0"/>
    <n v="0"/>
    <n v="0"/>
    <n v="0"/>
    <n v="0"/>
    <n v="0"/>
    <n v="0"/>
    <n v="0"/>
    <n v="0"/>
    <n v="0"/>
  </r>
  <r>
    <s v="VP_GPL"/>
    <x v="0"/>
    <x v="5"/>
    <s v="kt"/>
    <x v="0"/>
    <x v="4"/>
    <s v="VP GPL"/>
    <x v="2"/>
    <n v="0"/>
    <n v="0"/>
    <n v="0"/>
    <n v="0"/>
    <n v="0"/>
    <n v="0"/>
    <n v="0"/>
    <n v="0"/>
    <n v="0"/>
    <n v="0"/>
    <n v="0"/>
    <n v="0"/>
  </r>
  <r>
    <s v="VP_GPL"/>
    <x v="0"/>
    <x v="6"/>
    <s v="kt"/>
    <x v="0"/>
    <x v="4"/>
    <s v="VP GPL"/>
    <x v="2"/>
    <n v="0"/>
    <n v="0"/>
    <n v="0"/>
    <n v="0"/>
    <n v="0"/>
    <n v="0"/>
    <n v="0"/>
    <n v="0"/>
    <n v="0"/>
    <n v="0"/>
    <n v="0"/>
    <n v="0"/>
  </r>
  <r>
    <s v="VP_GNV"/>
    <x v="0"/>
    <x v="0"/>
    <s v="MtCO2e"/>
    <x v="0"/>
    <x v="4"/>
    <s v="VP GNV"/>
    <x v="2"/>
    <n v="5.364001109160587E-4"/>
    <n v="5.364001109160587E-4"/>
    <n v="5.364001109160587E-4"/>
    <n v="5.364001109160587E-4"/>
    <n v="5.364001109160587E-4"/>
    <n v="5.364001109160587E-4"/>
    <n v="5.364001109160587E-4"/>
    <n v="5.364001109160587E-4"/>
    <n v="5.364001109160587E-4"/>
    <n v="5.364001109160587E-4"/>
    <n v="5.364001109160587E-4"/>
    <n v="5.364001109160587E-4"/>
  </r>
  <r>
    <s v="VP_GNV"/>
    <x v="0"/>
    <x v="1"/>
    <s v="kt"/>
    <x v="0"/>
    <x v="4"/>
    <s v="VP GNV"/>
    <x v="2"/>
    <n v="3.4494997233075106E-4"/>
    <n v="3.4477536843523015E-4"/>
    <n v="3.4528970971561823E-4"/>
    <n v="3.4526164370601381E-4"/>
    <n v="3.4547932768952763E-4"/>
    <n v="3.455385275691637E-4"/>
    <n v="3.4589418349821919E-4"/>
    <n v="3.4601294587838319E-4"/>
    <n v="3.4607480154348857E-4"/>
    <n v="3.4639022378649907E-4"/>
    <n v="3.4488467817965989E-4"/>
    <n v="3.468634705231487E-4"/>
  </r>
  <r>
    <s v="VP_GNV"/>
    <x v="0"/>
    <x v="2"/>
    <s v="kt"/>
    <x v="0"/>
    <x v="4"/>
    <s v="VP GNV"/>
    <x v="2"/>
    <n v="6.7522630058149686E-6"/>
    <n v="6.7489014834672982E-6"/>
    <n v="6.7588037236389488E-6"/>
    <n v="6.758263389082187E-6"/>
    <n v="6.7624543011642373E-6"/>
    <n v="6.7635940335727406E-6"/>
    <n v="6.7704412195993462E-6"/>
    <n v="6.7727276656937635E-6"/>
    <n v="6.7739185280165154E-6"/>
    <n v="6.7799911240240048E-6"/>
    <n v="6.7510059448117741E-6"/>
    <n v="6.789102200706823E-6"/>
  </r>
  <r>
    <s v="VP_GNV"/>
    <x v="0"/>
    <x v="3"/>
    <s v="ktCO2e"/>
    <x v="0"/>
    <x v="4"/>
    <s v="VP GNV"/>
    <x v="2"/>
    <n v="9.8508972736784627E-3"/>
    <n v="9.8508972736784627E-3"/>
    <n v="9.8508972736784627E-3"/>
    <n v="9.8508972736784627E-3"/>
    <n v="9.8508972736784627E-3"/>
    <n v="2.9552691821035388E-2"/>
    <n v="2.9552691821035388E-2"/>
    <n v="2.9552691821035388E-2"/>
    <n v="9.8508972736784627E-3"/>
    <n v="9.8508972736784627E-3"/>
    <n v="9.8508972736784627E-3"/>
    <n v="9.8508972736784627E-3"/>
  </r>
  <r>
    <s v="VP_GNV"/>
    <x v="0"/>
    <x v="4"/>
    <s v="ktCO2e"/>
    <x v="0"/>
    <x v="4"/>
    <s v="VP GNV"/>
    <x v="2"/>
    <n v="0"/>
    <n v="0"/>
    <n v="0"/>
    <n v="0"/>
    <n v="0"/>
    <n v="0"/>
    <n v="0"/>
    <n v="0"/>
    <n v="0"/>
    <n v="0"/>
    <n v="0"/>
    <n v="0"/>
  </r>
  <r>
    <s v="VP_GNV"/>
    <x v="0"/>
    <x v="5"/>
    <s v="kt"/>
    <x v="0"/>
    <x v="4"/>
    <s v="VP GNV"/>
    <x v="2"/>
    <n v="0"/>
    <n v="0"/>
    <n v="0"/>
    <n v="0"/>
    <n v="0"/>
    <n v="0"/>
    <n v="0"/>
    <n v="0"/>
    <n v="0"/>
    <n v="0"/>
    <n v="0"/>
    <n v="0"/>
  </r>
  <r>
    <s v="VP_GNV"/>
    <x v="0"/>
    <x v="6"/>
    <s v="kt"/>
    <x v="0"/>
    <x v="4"/>
    <s v="VP GNV"/>
    <x v="2"/>
    <n v="0"/>
    <n v="0"/>
    <n v="0"/>
    <n v="0"/>
    <n v="0"/>
    <n v="0"/>
    <n v="0"/>
    <n v="0"/>
    <n v="0"/>
    <n v="0"/>
    <n v="0"/>
    <n v="0"/>
  </r>
  <r>
    <s v="VP_ELE"/>
    <x v="0"/>
    <x v="0"/>
    <s v="MtCO2e"/>
    <x v="0"/>
    <x v="4"/>
    <s v="VP électriques"/>
    <x v="2"/>
    <n v="0"/>
    <n v="0"/>
    <n v="0"/>
    <n v="0"/>
    <n v="0"/>
    <n v="0"/>
    <n v="0"/>
    <n v="0"/>
    <n v="0"/>
    <n v="0"/>
    <n v="0"/>
    <n v="0"/>
  </r>
  <r>
    <s v="VP_ELE"/>
    <x v="0"/>
    <x v="1"/>
    <s v="kt"/>
    <x v="0"/>
    <x v="4"/>
    <s v="VP électriques"/>
    <x v="2"/>
    <n v="0"/>
    <n v="0"/>
    <n v="0"/>
    <n v="0"/>
    <n v="0"/>
    <n v="0"/>
    <n v="0"/>
    <n v="0"/>
    <n v="0"/>
    <n v="0"/>
    <n v="0"/>
    <n v="0"/>
  </r>
  <r>
    <s v="VP_ELE"/>
    <x v="0"/>
    <x v="2"/>
    <s v="kt"/>
    <x v="0"/>
    <x v="4"/>
    <s v="VP électriques"/>
    <x v="2"/>
    <n v="0"/>
    <n v="0"/>
    <n v="0"/>
    <n v="0"/>
    <n v="0"/>
    <n v="0"/>
    <n v="0"/>
    <n v="0"/>
    <n v="0"/>
    <n v="0"/>
    <n v="0"/>
    <n v="0"/>
  </r>
  <r>
    <s v="VP_ELE"/>
    <x v="0"/>
    <x v="3"/>
    <s v="ktCO2e"/>
    <x v="0"/>
    <x v="4"/>
    <s v="VP électriques"/>
    <x v="2"/>
    <n v="0"/>
    <n v="0"/>
    <n v="0"/>
    <n v="0"/>
    <n v="0"/>
    <n v="0"/>
    <n v="0"/>
    <n v="0"/>
    <n v="0"/>
    <n v="0"/>
    <n v="0"/>
    <n v="0"/>
  </r>
  <r>
    <s v="VP_ELE"/>
    <x v="0"/>
    <x v="4"/>
    <s v="ktCO2e"/>
    <x v="0"/>
    <x v="4"/>
    <s v="VP électriques"/>
    <x v="2"/>
    <n v="0"/>
    <n v="0"/>
    <n v="0"/>
    <n v="0"/>
    <n v="0"/>
    <n v="0"/>
    <n v="0"/>
    <n v="0"/>
    <n v="0"/>
    <n v="0"/>
    <n v="0"/>
    <n v="0"/>
  </r>
  <r>
    <s v="VP_ELE"/>
    <x v="0"/>
    <x v="5"/>
    <s v="kt"/>
    <x v="0"/>
    <x v="4"/>
    <s v="VP électriques"/>
    <x v="2"/>
    <n v="0"/>
    <n v="0"/>
    <n v="0"/>
    <n v="0"/>
    <n v="0"/>
    <n v="0"/>
    <n v="0"/>
    <n v="0"/>
    <n v="0"/>
    <n v="0"/>
    <n v="0"/>
    <n v="0"/>
  </r>
  <r>
    <s v="VP_ELE"/>
    <x v="0"/>
    <x v="6"/>
    <s v="kt"/>
    <x v="0"/>
    <x v="4"/>
    <s v="VP électriques"/>
    <x v="2"/>
    <n v="0"/>
    <n v="0"/>
    <n v="0"/>
    <n v="0"/>
    <n v="0"/>
    <n v="0"/>
    <n v="0"/>
    <n v="0"/>
    <n v="0"/>
    <n v="0"/>
    <n v="0"/>
    <n v="0"/>
  </r>
  <r>
    <s v="VU_DIE"/>
    <x v="0"/>
    <x v="0"/>
    <s v="MtCO2e"/>
    <x v="0"/>
    <x v="4"/>
    <s v="VUL diesel"/>
    <x v="2"/>
    <n v="1.2831898628657583"/>
    <n v="1.2759719030060526"/>
    <n v="1.4944478454027337"/>
    <n v="1.3142279202310476"/>
    <n v="1.3667942552675851"/>
    <n v="1.5635598802234634"/>
    <n v="1.5910251996190996"/>
    <n v="1.4584178038401072"/>
    <n v="1.519268884984684"/>
    <n v="1.5599755226940515"/>
    <n v="1.4728852623645785"/>
    <n v="1.5467380775669068"/>
  </r>
  <r>
    <s v="VU_DIE"/>
    <x v="0"/>
    <x v="1"/>
    <s v="kt"/>
    <x v="0"/>
    <x v="4"/>
    <s v="VUL diesel"/>
    <x v="2"/>
    <n v="5.1822050881766713E-3"/>
    <n v="5.1531080517519586E-3"/>
    <n v="6.033828168987238E-3"/>
    <n v="5.3073256905717854E-3"/>
    <n v="5.5192310758885327E-3"/>
    <n v="6.3124325715679316E-3"/>
    <n v="6.4231507543237674E-3"/>
    <n v="5.8885838822208122E-3"/>
    <n v="6.1338867321897046E-3"/>
    <n v="6.297983311164765E-3"/>
    <n v="5.9469050942865045E-3"/>
    <n v="6.2446205285335045E-3"/>
  </r>
  <r>
    <s v="VU_DIE"/>
    <x v="0"/>
    <x v="2"/>
    <s v="kt"/>
    <x v="0"/>
    <x v="4"/>
    <s v="VUL diesel"/>
    <x v="2"/>
    <n v="4.6308034192028016E-2"/>
    <n v="4.6047498986440179E-2"/>
    <n v="5.3933477251029233E-2"/>
    <n v="4.7428365534109271E-2"/>
    <n v="4.9325768840852199E-2"/>
    <n v="5.6428104341037254E-2"/>
    <n v="5.7419476248662345E-2"/>
    <n v="5.2632958202944641E-2"/>
    <n v="5.4829402800087489E-2"/>
    <n v="5.6298725493831588E-2"/>
    <n v="5.3155167020154714E-2"/>
    <n v="5.5820914511962409E-2"/>
  </r>
  <r>
    <s v="VU_DIE"/>
    <x v="0"/>
    <x v="3"/>
    <s v="ktCO2e"/>
    <x v="0"/>
    <x v="4"/>
    <s v="VUL diesel"/>
    <x v="2"/>
    <n v="12.884210773866998"/>
    <n v="12.884210773866998"/>
    <n v="12.884210773866998"/>
    <n v="12.884210773866998"/>
    <n v="12.884210773866998"/>
    <n v="38.65263232160099"/>
    <n v="38.65263232160099"/>
    <n v="38.65263232160099"/>
    <n v="12.884210773866998"/>
    <n v="12.884210773866998"/>
    <n v="12.884210773866998"/>
    <n v="12.884210773866998"/>
  </r>
  <r>
    <s v="VU_DIE"/>
    <x v="0"/>
    <x v="4"/>
    <s v="ktCO2e"/>
    <x v="0"/>
    <x v="4"/>
    <s v="VUL diesel"/>
    <x v="2"/>
    <n v="0"/>
    <n v="0"/>
    <n v="0"/>
    <n v="0"/>
    <n v="0"/>
    <n v="0"/>
    <n v="0"/>
    <n v="0"/>
    <n v="0"/>
    <n v="0"/>
    <n v="0"/>
    <n v="0"/>
  </r>
  <r>
    <s v="VU_DIE"/>
    <x v="0"/>
    <x v="5"/>
    <s v="kt"/>
    <x v="0"/>
    <x v="4"/>
    <s v="VUL diesel"/>
    <x v="2"/>
    <n v="0"/>
    <n v="0"/>
    <n v="0"/>
    <n v="0"/>
    <n v="0"/>
    <n v="0"/>
    <n v="0"/>
    <n v="0"/>
    <n v="0"/>
    <n v="0"/>
    <n v="0"/>
    <n v="0"/>
  </r>
  <r>
    <s v="VU_DIE"/>
    <x v="0"/>
    <x v="6"/>
    <s v="kt"/>
    <x v="0"/>
    <x v="4"/>
    <s v="VUL diesel"/>
    <x v="2"/>
    <n v="0"/>
    <n v="0"/>
    <n v="0"/>
    <n v="0"/>
    <n v="0"/>
    <n v="0"/>
    <n v="0"/>
    <n v="0"/>
    <n v="0"/>
    <n v="0"/>
    <n v="0"/>
    <n v="0"/>
  </r>
  <r>
    <s v="VU_ESS"/>
    <x v="0"/>
    <x v="0"/>
    <s v="MtCO2e"/>
    <x v="0"/>
    <x v="4"/>
    <s v="VUL essence"/>
    <x v="2"/>
    <n v="2.3451349809461199E-2"/>
    <n v="2.3067954706342323E-2"/>
    <n v="2.8593068368306655E-2"/>
    <n v="2.4478617847891616E-2"/>
    <n v="2.8138223430283386E-2"/>
    <n v="3.365937201899203E-2"/>
    <n v="3.6876184915731768E-2"/>
    <n v="3.5998490432788029E-2"/>
    <n v="3.3382130956302547E-2"/>
    <n v="3.2936236876717859E-2"/>
    <n v="3.0675438474259378E-2"/>
    <n v="3.2575022628940187E-2"/>
  </r>
  <r>
    <s v="VU_ESS"/>
    <x v="0"/>
    <x v="1"/>
    <s v="kt"/>
    <x v="0"/>
    <x v="4"/>
    <s v="VUL essence"/>
    <x v="2"/>
    <n v="4.2562515391704565E-3"/>
    <n v="4.1867000443324785E-3"/>
    <n v="5.1890078756357044E-3"/>
    <n v="4.4426076691546218E-3"/>
    <n v="5.1064947055360936E-3"/>
    <n v="6.108083235080294E-3"/>
    <n v="6.6916434938376025E-3"/>
    <n v="6.5324214203077383E-3"/>
    <n v="6.0577890863453146E-3"/>
    <n v="5.976899686553204E-3"/>
    <n v="5.5667694915163971E-3"/>
    <n v="5.9113720084860094E-3"/>
  </r>
  <r>
    <s v="VU_ESS"/>
    <x v="0"/>
    <x v="2"/>
    <s v="kt"/>
    <x v="0"/>
    <x v="4"/>
    <s v="VUL essence"/>
    <x v="2"/>
    <n v="1.1441975232699157E-3"/>
    <n v="1.1255383189154944E-3"/>
    <n v="1.3944364453165349E-3"/>
    <n v="1.1941929564403175E-3"/>
    <n v="1.3722998958950391E-3"/>
    <n v="1.6410050487511492E-3"/>
    <n v="1.7975620019357989E-3"/>
    <n v="1.7548460658563601E-3"/>
    <n v="1.6275121856392375E-3"/>
    <n v="1.6058112596657051E-3"/>
    <n v="1.4957819477301715E-3"/>
    <n v="1.5882315607854032E-3"/>
  </r>
  <r>
    <s v="VU_ESS"/>
    <x v="0"/>
    <x v="3"/>
    <s v="ktCO2e"/>
    <x v="0"/>
    <x v="4"/>
    <s v="VUL essence"/>
    <x v="2"/>
    <n v="1.1310347085813763"/>
    <n v="1.1310347085813763"/>
    <n v="1.1310347085813763"/>
    <n v="1.1310347085813763"/>
    <n v="1.1310347085813763"/>
    <n v="3.3931041257441286"/>
    <n v="3.3931041257441286"/>
    <n v="3.3931041257441286"/>
    <n v="1.1310347085813763"/>
    <n v="1.1310347085813763"/>
    <n v="1.1310347085813763"/>
    <n v="1.1310347085813763"/>
  </r>
  <r>
    <s v="VU_ESS"/>
    <x v="0"/>
    <x v="4"/>
    <s v="ktCO2e"/>
    <x v="0"/>
    <x v="4"/>
    <s v="VUL essence"/>
    <x v="2"/>
    <n v="0"/>
    <n v="0"/>
    <n v="0"/>
    <n v="0"/>
    <n v="0"/>
    <n v="0"/>
    <n v="0"/>
    <n v="0"/>
    <n v="0"/>
    <n v="0"/>
    <n v="0"/>
    <n v="0"/>
  </r>
  <r>
    <s v="VU_ESS"/>
    <x v="0"/>
    <x v="5"/>
    <s v="kt"/>
    <x v="0"/>
    <x v="4"/>
    <s v="VUL essence"/>
    <x v="2"/>
    <n v="0"/>
    <n v="0"/>
    <n v="0"/>
    <n v="0"/>
    <n v="0"/>
    <n v="0"/>
    <n v="0"/>
    <n v="0"/>
    <n v="0"/>
    <n v="0"/>
    <n v="0"/>
    <n v="0"/>
  </r>
  <r>
    <s v="VU_ESS"/>
    <x v="0"/>
    <x v="6"/>
    <s v="kt"/>
    <x v="0"/>
    <x v="4"/>
    <s v="VUL essence"/>
    <x v="2"/>
    <n v="0"/>
    <n v="0"/>
    <n v="0"/>
    <n v="0"/>
    <n v="0"/>
    <n v="0"/>
    <n v="0"/>
    <n v="0"/>
    <n v="0"/>
    <n v="0"/>
    <n v="0"/>
    <n v="0"/>
  </r>
  <r>
    <s v="VU_ELE"/>
    <x v="0"/>
    <x v="0"/>
    <s v="MtCO2e"/>
    <x v="0"/>
    <x v="4"/>
    <s v="VUL électriques"/>
    <x v="2"/>
    <n v="0"/>
    <n v="0"/>
    <n v="0"/>
    <n v="0"/>
    <n v="0"/>
    <n v="0"/>
    <n v="0"/>
    <n v="0"/>
    <n v="0"/>
    <n v="0"/>
    <n v="0"/>
    <n v="0"/>
  </r>
  <r>
    <s v="VU_ELE"/>
    <x v="0"/>
    <x v="1"/>
    <s v="kt"/>
    <x v="0"/>
    <x v="4"/>
    <s v="VUL électriques"/>
    <x v="2"/>
    <n v="0"/>
    <n v="0"/>
    <n v="0"/>
    <n v="0"/>
    <n v="0"/>
    <n v="0"/>
    <n v="0"/>
    <n v="0"/>
    <n v="0"/>
    <n v="0"/>
    <n v="0"/>
    <n v="0"/>
  </r>
  <r>
    <s v="VU_ELE"/>
    <x v="0"/>
    <x v="2"/>
    <s v="kt"/>
    <x v="0"/>
    <x v="4"/>
    <s v="VUL électriques"/>
    <x v="2"/>
    <n v="0"/>
    <n v="0"/>
    <n v="0"/>
    <n v="0"/>
    <n v="0"/>
    <n v="0"/>
    <n v="0"/>
    <n v="0"/>
    <n v="0"/>
    <n v="0"/>
    <n v="0"/>
    <n v="0"/>
  </r>
  <r>
    <s v="VU_ELE"/>
    <x v="0"/>
    <x v="3"/>
    <s v="ktCO2e"/>
    <x v="0"/>
    <x v="4"/>
    <s v="VUL électriques"/>
    <x v="2"/>
    <n v="0"/>
    <n v="0"/>
    <n v="0"/>
    <n v="0"/>
    <n v="0"/>
    <n v="0"/>
    <n v="0"/>
    <n v="0"/>
    <n v="0"/>
    <n v="0"/>
    <n v="0"/>
    <n v="0"/>
  </r>
  <r>
    <s v="VU_ELE"/>
    <x v="0"/>
    <x v="4"/>
    <s v="ktCO2e"/>
    <x v="0"/>
    <x v="4"/>
    <s v="VUL électriques"/>
    <x v="2"/>
    <n v="0"/>
    <n v="0"/>
    <n v="0"/>
    <n v="0"/>
    <n v="0"/>
    <n v="0"/>
    <n v="0"/>
    <n v="0"/>
    <n v="0"/>
    <n v="0"/>
    <n v="0"/>
    <n v="0"/>
  </r>
  <r>
    <s v="VU_ELE"/>
    <x v="0"/>
    <x v="5"/>
    <s v="kt"/>
    <x v="0"/>
    <x v="4"/>
    <s v="VUL électriques"/>
    <x v="2"/>
    <n v="0"/>
    <n v="0"/>
    <n v="0"/>
    <n v="0"/>
    <n v="0"/>
    <n v="0"/>
    <n v="0"/>
    <n v="0"/>
    <n v="0"/>
    <n v="0"/>
    <n v="0"/>
    <n v="0"/>
  </r>
  <r>
    <s v="VU_ELE"/>
    <x v="0"/>
    <x v="6"/>
    <s v="kt"/>
    <x v="0"/>
    <x v="4"/>
    <s v="VUL électriques"/>
    <x v="2"/>
    <n v="0"/>
    <n v="0"/>
    <n v="0"/>
    <n v="0"/>
    <n v="0"/>
    <n v="0"/>
    <n v="0"/>
    <n v="0"/>
    <n v="0"/>
    <n v="0"/>
    <n v="0"/>
    <n v="0"/>
  </r>
  <r>
    <s v="PL_DIE"/>
    <x v="0"/>
    <x v="0"/>
    <s v="MtCO2e"/>
    <x v="0"/>
    <x v="4"/>
    <s v="PL de marchandises diesel"/>
    <x v="2"/>
    <n v="2.2085273412817794"/>
    <n v="2.1960921217967906"/>
    <n v="2.5724860542511823"/>
    <n v="2.2620002149506546"/>
    <n v="2.3525623580501143"/>
    <n v="2.6915533999769066"/>
    <n v="2.7388711021460059"/>
    <n v="2.5104129084325497"/>
    <n v="2.6152481478408434"/>
    <n v="2.6853782101092363"/>
    <n v="2.535337682972528"/>
    <n v="2.6625725227992412"/>
  </r>
  <r>
    <s v="PL_DIE"/>
    <x v="0"/>
    <x v="1"/>
    <s v="kt"/>
    <x v="0"/>
    <x v="4"/>
    <s v="PL de marchandises diesel"/>
    <x v="2"/>
    <n v="2.5911231661518187E-2"/>
    <n v="2.5765446591408326E-2"/>
    <n v="3.0178124300718222E-2"/>
    <n v="2.6538124226317919E-2"/>
    <n v="2.7599835151242934E-2"/>
    <n v="3.157401774396406E-2"/>
    <n v="3.2128749772336089E-2"/>
    <n v="2.9450405909737489E-2"/>
    <n v="3.0679448368181476E-2"/>
    <n v="3.1501622520953579E-2"/>
    <n v="2.9742613056396174E-2"/>
    <n v="3.1234258625414433E-2"/>
  </r>
  <r>
    <s v="PL_DIE"/>
    <x v="0"/>
    <x v="2"/>
    <s v="kt"/>
    <x v="0"/>
    <x v="4"/>
    <s v="PL de marchandises diesel"/>
    <x v="2"/>
    <n v="9.6515422326374639E-2"/>
    <n v="9.5971963622970446E-2"/>
    <n v="0.11242157745952445"/>
    <n v="9.8852357241472982E-2"/>
    <n v="0.10281021137711945"/>
    <n v="0.11762519975215793"/>
    <n v="0.1196931340656556"/>
    <n v="0.10970878325564783"/>
    <n v="0.11429041716638598"/>
    <n v="0.11735532428411251"/>
    <n v="0.11079807529994905"/>
    <n v="0.11635864310203188"/>
  </r>
  <r>
    <s v="PL_DIE"/>
    <x v="0"/>
    <x v="3"/>
    <s v="ktCO2e"/>
    <x v="0"/>
    <x v="4"/>
    <s v="PL de marchandises diesel"/>
    <x v="2"/>
    <n v="12.897079598301733"/>
    <n v="12.897079598301733"/>
    <n v="12.897079598301733"/>
    <n v="12.897079598301733"/>
    <n v="12.897079598301733"/>
    <n v="38.691238794905196"/>
    <n v="38.691238794905196"/>
    <n v="38.691238794905196"/>
    <n v="12.897079598301733"/>
    <n v="12.897079598301733"/>
    <n v="12.897079598301733"/>
    <n v="12.897079598301733"/>
  </r>
  <r>
    <s v="PL_DIE"/>
    <x v="0"/>
    <x v="4"/>
    <s v="ktCO2e"/>
    <x v="0"/>
    <x v="4"/>
    <s v="PL de marchandises diesel"/>
    <x v="2"/>
    <n v="0"/>
    <n v="0"/>
    <n v="0"/>
    <n v="0"/>
    <n v="0"/>
    <n v="0"/>
    <n v="0"/>
    <n v="0"/>
    <n v="0"/>
    <n v="0"/>
    <n v="0"/>
    <n v="0"/>
  </r>
  <r>
    <s v="PL_DIE"/>
    <x v="0"/>
    <x v="5"/>
    <s v="kt"/>
    <x v="0"/>
    <x v="4"/>
    <s v="PL de marchandises diesel"/>
    <x v="2"/>
    <n v="0"/>
    <n v="0"/>
    <n v="0"/>
    <n v="0"/>
    <n v="0"/>
    <n v="0"/>
    <n v="0"/>
    <n v="0"/>
    <n v="0"/>
    <n v="0"/>
    <n v="0"/>
    <n v="0"/>
  </r>
  <r>
    <s v="PL_DIE"/>
    <x v="0"/>
    <x v="6"/>
    <s v="kt"/>
    <x v="0"/>
    <x v="4"/>
    <s v="PL de marchandises diesel"/>
    <x v="2"/>
    <n v="0"/>
    <n v="0"/>
    <n v="0"/>
    <n v="0"/>
    <n v="0"/>
    <n v="0"/>
    <n v="0"/>
    <n v="0"/>
    <n v="0"/>
    <n v="0"/>
    <n v="0"/>
    <n v="0"/>
  </r>
  <r>
    <s v="PL_ESS"/>
    <x v="0"/>
    <x v="0"/>
    <s v="MtCO2e"/>
    <x v="0"/>
    <x v="4"/>
    <s v="PL essence (y.c. bus et cars)"/>
    <x v="2"/>
    <n v="8.8081676890055887E-5"/>
    <n v="8.6652193174100085E-5"/>
    <n v="1.0725250847373044E-4"/>
    <n v="9.1911832572568269E-5"/>
    <n v="1.0555662496635135E-4"/>
    <n v="1.2614215654129285E-4"/>
    <n v="1.3813600209581058E-4"/>
    <n v="1.3486352949314579E-4"/>
    <n v="1.2510846680116591E-4"/>
    <n v="1.234459564544706E-4"/>
    <n v="1.1501659865860087E-4"/>
    <n v="1.2209917377266542E-4"/>
  </r>
  <r>
    <s v="PL_ESS"/>
    <x v="0"/>
    <x v="1"/>
    <s v="kt"/>
    <x v="0"/>
    <x v="4"/>
    <s v="PL essence (y.c. bus et cars)"/>
    <x v="2"/>
    <n v="2.1451442333420165E-5"/>
    <n v="2.1103138000291676E-5"/>
    <n v="2.6122557950715288E-5"/>
    <n v="2.2384688236038751E-5"/>
    <n v="2.5709343328185422E-5"/>
    <n v="3.0725161114197201E-5"/>
    <n v="3.364755073702622E-5"/>
    <n v="3.2850188462220411E-5"/>
    <n v="3.0473294925322192E-5"/>
    <n v="3.0068211921464586E-5"/>
    <n v="2.8014336236823658E-5"/>
    <n v="2.9740058310045865E-5"/>
  </r>
  <r>
    <s v="PL_ESS"/>
    <x v="0"/>
    <x v="2"/>
    <s v="kt"/>
    <x v="0"/>
    <x v="4"/>
    <s v="PL essence (y.c. bus et cars)"/>
    <x v="2"/>
    <n v="1.0777848393489399E-6"/>
    <n v="1.0602909645682097E-6"/>
    <n v="1.3123955057202097E-6"/>
    <n v="1.1246578908938274E-6"/>
    <n v="1.2916414576749978E-6"/>
    <n v="1.5435650771238589E-6"/>
    <n v="1.690344526185199E-6"/>
    <n v="1.6502963428478257E-6"/>
    <n v="1.5309148883360729E-6"/>
    <n v="1.5105692576009167E-6"/>
    <n v="1.4074116433399394E-6"/>
    <n v="1.4940874695753689E-6"/>
  </r>
  <r>
    <s v="PL_ESS"/>
    <x v="0"/>
    <x v="3"/>
    <s v="ktCO2e"/>
    <x v="0"/>
    <x v="4"/>
    <s v="PL essence (y.c. bus et cars)"/>
    <x v="2"/>
    <n v="9.8092001803742872E-3"/>
    <n v="9.8092001803742872E-3"/>
    <n v="9.8092001803742872E-3"/>
    <n v="9.8092001803742872E-3"/>
    <n v="9.8092001803742872E-3"/>
    <n v="2.942760054112286E-2"/>
    <n v="2.942760054112286E-2"/>
    <n v="2.942760054112286E-2"/>
    <n v="9.8092001803742872E-3"/>
    <n v="9.8092001803742872E-3"/>
    <n v="9.8092001803742872E-3"/>
    <n v="9.8092001803742872E-3"/>
  </r>
  <r>
    <s v="PL_ESS"/>
    <x v="0"/>
    <x v="4"/>
    <s v="ktCO2e"/>
    <x v="0"/>
    <x v="4"/>
    <s v="PL essence (y.c. bus et cars)"/>
    <x v="2"/>
    <n v="0"/>
    <n v="0"/>
    <n v="0"/>
    <n v="0"/>
    <n v="0"/>
    <n v="0"/>
    <n v="0"/>
    <n v="0"/>
    <n v="0"/>
    <n v="0"/>
    <n v="0"/>
    <n v="0"/>
  </r>
  <r>
    <s v="PL_ESS"/>
    <x v="0"/>
    <x v="5"/>
    <s v="kt"/>
    <x v="0"/>
    <x v="4"/>
    <s v="PL essence (y.c. bus et cars)"/>
    <x v="2"/>
    <n v="0"/>
    <n v="0"/>
    <n v="0"/>
    <n v="0"/>
    <n v="0"/>
    <n v="0"/>
    <n v="0"/>
    <n v="0"/>
    <n v="0"/>
    <n v="0"/>
    <n v="0"/>
    <n v="0"/>
  </r>
  <r>
    <s v="PL_ESS"/>
    <x v="0"/>
    <x v="6"/>
    <s v="kt"/>
    <x v="0"/>
    <x v="4"/>
    <s v="PL essence (y.c. bus et cars)"/>
    <x v="2"/>
    <n v="0"/>
    <n v="0"/>
    <n v="0"/>
    <n v="0"/>
    <n v="0"/>
    <n v="0"/>
    <n v="0"/>
    <n v="0"/>
    <n v="0"/>
    <n v="0"/>
    <n v="0"/>
    <n v="0"/>
  </r>
  <r>
    <s v="PL_ELE"/>
    <x v="0"/>
    <x v="0"/>
    <s v="MtCO2e"/>
    <x v="0"/>
    <x v="4"/>
    <s v="PL de marchandises électriques"/>
    <x v="2"/>
    <n v="0"/>
    <n v="0"/>
    <n v="0"/>
    <n v="0"/>
    <n v="0"/>
    <n v="0"/>
    <n v="0"/>
    <n v="0"/>
    <n v="0"/>
    <n v="0"/>
    <n v="0"/>
    <n v="0"/>
  </r>
  <r>
    <s v="PL_ELE"/>
    <x v="0"/>
    <x v="1"/>
    <s v="kt"/>
    <x v="0"/>
    <x v="4"/>
    <s v="PL de marchandises électriques"/>
    <x v="2"/>
    <n v="0"/>
    <n v="0"/>
    <n v="0"/>
    <n v="0"/>
    <n v="0"/>
    <n v="0"/>
    <n v="0"/>
    <n v="0"/>
    <n v="0"/>
    <n v="0"/>
    <n v="0"/>
    <n v="0"/>
  </r>
  <r>
    <s v="PL_ELE"/>
    <x v="0"/>
    <x v="2"/>
    <s v="kt"/>
    <x v="0"/>
    <x v="4"/>
    <s v="PL de marchandises électriques"/>
    <x v="2"/>
    <n v="0"/>
    <n v="0"/>
    <n v="0"/>
    <n v="0"/>
    <n v="0"/>
    <n v="0"/>
    <n v="0"/>
    <n v="0"/>
    <n v="0"/>
    <n v="0"/>
    <n v="0"/>
    <n v="0"/>
  </r>
  <r>
    <s v="PL_ELE"/>
    <x v="0"/>
    <x v="3"/>
    <s v="ktCO2e"/>
    <x v="0"/>
    <x v="4"/>
    <s v="PL de marchandises électriques"/>
    <x v="2"/>
    <n v="0"/>
    <n v="0"/>
    <n v="0"/>
    <n v="0"/>
    <n v="0"/>
    <n v="0"/>
    <n v="0"/>
    <n v="0"/>
    <n v="0"/>
    <n v="0"/>
    <n v="0"/>
    <n v="0"/>
  </r>
  <r>
    <s v="PL_ELE"/>
    <x v="0"/>
    <x v="4"/>
    <s v="ktCO2e"/>
    <x v="0"/>
    <x v="4"/>
    <s v="PL de marchandises électriques"/>
    <x v="2"/>
    <n v="0"/>
    <n v="0"/>
    <n v="0"/>
    <n v="0"/>
    <n v="0"/>
    <n v="0"/>
    <n v="0"/>
    <n v="0"/>
    <n v="0"/>
    <n v="0"/>
    <n v="0"/>
    <n v="0"/>
  </r>
  <r>
    <s v="PL_ELE"/>
    <x v="0"/>
    <x v="5"/>
    <s v="kt"/>
    <x v="0"/>
    <x v="4"/>
    <s v="PL de marchandises électriques"/>
    <x v="2"/>
    <n v="0"/>
    <n v="0"/>
    <n v="0"/>
    <n v="0"/>
    <n v="0"/>
    <n v="0"/>
    <n v="0"/>
    <n v="0"/>
    <n v="0"/>
    <n v="0"/>
    <n v="0"/>
    <n v="0"/>
  </r>
  <r>
    <s v="PL_ELE"/>
    <x v="0"/>
    <x v="6"/>
    <s v="kt"/>
    <x v="0"/>
    <x v="4"/>
    <s v="PL de marchandises électriques"/>
    <x v="2"/>
    <n v="0"/>
    <n v="0"/>
    <n v="0"/>
    <n v="0"/>
    <n v="0"/>
    <n v="0"/>
    <n v="0"/>
    <n v="0"/>
    <n v="0"/>
    <n v="0"/>
    <n v="0"/>
    <n v="0"/>
  </r>
  <r>
    <s v="2R_ESS"/>
    <x v="0"/>
    <x v="0"/>
    <s v="MtCO2e"/>
    <x v="0"/>
    <x v="4"/>
    <s v="Deux roues essence"/>
    <x v="2"/>
    <n v="7.6843979988565153E-2"/>
    <n v="7.5588786553795292E-2"/>
    <n v="9.3677401505939867E-2"/>
    <n v="8.0207142655739389E-2"/>
    <n v="9.2188289163604831E-2"/>
    <n v="0.11026392290164827"/>
    <n v="0.12079541481697127"/>
    <n v="0.11792193953321636"/>
    <n v="0.10935626612954663"/>
    <n v="0.10789645791409337"/>
    <n v="0.10049485239274089"/>
    <n v="0.10671388216216651"/>
  </r>
  <r>
    <s v="2R_ESS"/>
    <x v="0"/>
    <x v="1"/>
    <s v="kt"/>
    <x v="0"/>
    <x v="4"/>
    <s v="Deux roues essence"/>
    <x v="2"/>
    <n v="3.0567310754584087E-2"/>
    <n v="3.0067918179807335E-2"/>
    <n v="3.7264673472550587E-2"/>
    <n v="3.1905382176269863E-2"/>
    <n v="3.6672213676179143E-2"/>
    <n v="4.3863804249482233E-2"/>
    <n v="4.8053874654684678E-2"/>
    <n v="4.691063076831526E-2"/>
    <n v="4.3502682975360446E-2"/>
    <n v="4.2921882149606363E-2"/>
    <n v="3.9977071623675225E-2"/>
    <n v="4.2451381322192804E-2"/>
  </r>
  <r>
    <s v="2R_ESS"/>
    <x v="0"/>
    <x v="2"/>
    <s v="kt"/>
    <x v="0"/>
    <x v="4"/>
    <s v="Deux roues essence"/>
    <x v="2"/>
    <n v="1.278261648461352E-3"/>
    <n v="1.2573960281022192E-3"/>
    <n v="1.5580908548586826E-3"/>
    <n v="1.3341689480658393E-3"/>
    <n v="1.5333366998841879E-3"/>
    <n v="1.8338157343350731E-3"/>
    <n v="2.0088852543255842E-3"/>
    <n v="1.9611182387235847E-3"/>
    <n v="1.8187273654044777E-3"/>
    <n v="1.794460345535644E-3"/>
    <n v="1.6714202733216633E-3"/>
    <n v="1.7748018801532581E-3"/>
  </r>
  <r>
    <s v="2R_ESS"/>
    <x v="0"/>
    <x v="3"/>
    <s v="ktCO2e"/>
    <x v="0"/>
    <x v="4"/>
    <s v="Deux roues essence"/>
    <x v="2"/>
    <n v="0"/>
    <n v="0"/>
    <n v="0"/>
    <n v="0"/>
    <n v="0"/>
    <n v="0"/>
    <n v="0"/>
    <n v="0"/>
    <n v="0"/>
    <n v="0"/>
    <n v="0"/>
    <n v="0"/>
  </r>
  <r>
    <s v="2R_ESS"/>
    <x v="0"/>
    <x v="4"/>
    <s v="ktCO2e"/>
    <x v="0"/>
    <x v="4"/>
    <s v="Deux roues essence"/>
    <x v="2"/>
    <n v="0"/>
    <n v="0"/>
    <n v="0"/>
    <n v="0"/>
    <n v="0"/>
    <n v="0"/>
    <n v="0"/>
    <n v="0"/>
    <n v="0"/>
    <n v="0"/>
    <n v="0"/>
    <n v="0"/>
  </r>
  <r>
    <s v="2R_ESS"/>
    <x v="0"/>
    <x v="5"/>
    <s v="kt"/>
    <x v="0"/>
    <x v="4"/>
    <s v="Deux roues essence"/>
    <x v="2"/>
    <n v="0"/>
    <n v="0"/>
    <n v="0"/>
    <n v="0"/>
    <n v="0"/>
    <n v="0"/>
    <n v="0"/>
    <n v="0"/>
    <n v="0"/>
    <n v="0"/>
    <n v="0"/>
    <n v="0"/>
  </r>
  <r>
    <s v="2R_ESS"/>
    <x v="0"/>
    <x v="6"/>
    <s v="kt"/>
    <x v="0"/>
    <x v="4"/>
    <s v="Deux roues essence"/>
    <x v="2"/>
    <n v="0"/>
    <n v="0"/>
    <n v="0"/>
    <n v="0"/>
    <n v="0"/>
    <n v="0"/>
    <n v="0"/>
    <n v="0"/>
    <n v="0"/>
    <n v="0"/>
    <n v="0"/>
    <n v="0"/>
  </r>
  <r>
    <s v="2R_DIE"/>
    <x v="0"/>
    <x v="0"/>
    <s v="MtCO2e"/>
    <x v="0"/>
    <x v="4"/>
    <s v="Deux roues diesel"/>
    <x v="2"/>
    <n v="6.7167091868478093E-3"/>
    <n v="6.6788911398117518E-3"/>
    <n v="7.8235821087833304E-3"/>
    <n v="6.8793311376709309E-3"/>
    <n v="7.1547491463000278E-3"/>
    <n v="8.1856902715342506E-3"/>
    <n v="8.3295930863120041E-3"/>
    <n v="7.6348049705045311E-3"/>
    <n v="7.9536303856702975E-3"/>
    <n v="8.1669102555358159E-3"/>
    <n v="7.7106063101635407E-3"/>
    <n v="8.0975534937657405E-3"/>
  </r>
  <r>
    <s v="2R_DIE"/>
    <x v="0"/>
    <x v="1"/>
    <s v="kt"/>
    <x v="0"/>
    <x v="4"/>
    <s v="Deux roues diesel"/>
    <x v="2"/>
    <n v="2.5595348641627071E-4"/>
    <n v="2.5451253292054074E-4"/>
    <n v="2.9812785900275589E-4"/>
    <n v="2.6214975213823135E-4"/>
    <n v="2.7264380387873261E-4"/>
    <n v="3.1192500253189777E-4"/>
    <n v="3.1740802665003085E-4"/>
    <n v="2.9093502122725165E-4"/>
    <n v="3.0308299375668115E-4"/>
    <n v="3.1120944126356975E-4"/>
    <n v="2.938232244509277E-4"/>
    <n v="3.0856679109631441E-4"/>
  </r>
  <r>
    <s v="2R_DIE"/>
    <x v="0"/>
    <x v="2"/>
    <s v="kt"/>
    <x v="0"/>
    <x v="4"/>
    <s v="Deux roues diesel"/>
    <x v="2"/>
    <n v="0"/>
    <n v="0"/>
    <n v="0"/>
    <n v="0"/>
    <n v="0"/>
    <n v="0"/>
    <n v="0"/>
    <n v="0"/>
    <n v="0"/>
    <n v="0"/>
    <n v="0"/>
    <n v="0"/>
  </r>
  <r>
    <s v="2R_DIE"/>
    <x v="0"/>
    <x v="3"/>
    <s v="ktCO2e"/>
    <x v="0"/>
    <x v="4"/>
    <s v="Deux roues diesel"/>
    <x v="2"/>
    <n v="0"/>
    <n v="0"/>
    <n v="0"/>
    <n v="0"/>
    <n v="0"/>
    <n v="0"/>
    <n v="0"/>
    <n v="0"/>
    <n v="0"/>
    <n v="0"/>
    <n v="0"/>
    <n v="0"/>
  </r>
  <r>
    <s v="2R_DIE"/>
    <x v="0"/>
    <x v="4"/>
    <s v="ktCO2e"/>
    <x v="0"/>
    <x v="4"/>
    <s v="Deux roues diesel"/>
    <x v="2"/>
    <n v="0"/>
    <n v="0"/>
    <n v="0"/>
    <n v="0"/>
    <n v="0"/>
    <n v="0"/>
    <n v="0"/>
    <n v="0"/>
    <n v="0"/>
    <n v="0"/>
    <n v="0"/>
    <n v="0"/>
  </r>
  <r>
    <s v="2R_DIE"/>
    <x v="0"/>
    <x v="5"/>
    <s v="kt"/>
    <x v="0"/>
    <x v="4"/>
    <s v="Deux roues diesel"/>
    <x v="2"/>
    <n v="0"/>
    <n v="0"/>
    <n v="0"/>
    <n v="0"/>
    <n v="0"/>
    <n v="0"/>
    <n v="0"/>
    <n v="0"/>
    <n v="0"/>
    <n v="0"/>
    <n v="0"/>
    <n v="0"/>
  </r>
  <r>
    <s v="2R_DIE"/>
    <x v="0"/>
    <x v="6"/>
    <s v="kt"/>
    <x v="0"/>
    <x v="4"/>
    <s v="Deux roues diesel"/>
    <x v="2"/>
    <n v="0"/>
    <n v="0"/>
    <n v="0"/>
    <n v="0"/>
    <n v="0"/>
    <n v="0"/>
    <n v="0"/>
    <n v="0"/>
    <n v="0"/>
    <n v="0"/>
    <n v="0"/>
    <n v="0"/>
  </r>
  <r>
    <s v="2R_ELE"/>
    <x v="0"/>
    <x v="0"/>
    <s v="MtCO2e"/>
    <x v="0"/>
    <x v="4"/>
    <s v="Deux roues électriques"/>
    <x v="2"/>
    <n v="0"/>
    <n v="0"/>
    <n v="0"/>
    <n v="0"/>
    <n v="0"/>
    <n v="0"/>
    <n v="0"/>
    <n v="0"/>
    <n v="0"/>
    <n v="0"/>
    <n v="0"/>
    <n v="0"/>
  </r>
  <r>
    <s v="2R_ELE"/>
    <x v="0"/>
    <x v="1"/>
    <s v="kt"/>
    <x v="0"/>
    <x v="4"/>
    <s v="Deux roues électriques"/>
    <x v="2"/>
    <n v="0"/>
    <n v="0"/>
    <n v="0"/>
    <n v="0"/>
    <n v="0"/>
    <n v="0"/>
    <n v="0"/>
    <n v="0"/>
    <n v="0"/>
    <n v="0"/>
    <n v="0"/>
    <n v="0"/>
  </r>
  <r>
    <s v="2R_ELE"/>
    <x v="0"/>
    <x v="2"/>
    <s v="kt"/>
    <x v="0"/>
    <x v="4"/>
    <s v="Deux roues électriques"/>
    <x v="2"/>
    <n v="0"/>
    <n v="0"/>
    <n v="0"/>
    <n v="0"/>
    <n v="0"/>
    <n v="0"/>
    <n v="0"/>
    <n v="0"/>
    <n v="0"/>
    <n v="0"/>
    <n v="0"/>
    <n v="0"/>
  </r>
  <r>
    <s v="2R_ELE"/>
    <x v="0"/>
    <x v="3"/>
    <s v="ktCO2e"/>
    <x v="0"/>
    <x v="4"/>
    <s v="Deux roues électriques"/>
    <x v="2"/>
    <n v="0"/>
    <n v="0"/>
    <n v="0"/>
    <n v="0"/>
    <n v="0"/>
    <n v="0"/>
    <n v="0"/>
    <n v="0"/>
    <n v="0"/>
    <n v="0"/>
    <n v="0"/>
    <n v="0"/>
  </r>
  <r>
    <s v="2R_ELE"/>
    <x v="0"/>
    <x v="4"/>
    <s v="ktCO2e"/>
    <x v="0"/>
    <x v="4"/>
    <s v="Deux roues électriques"/>
    <x v="2"/>
    <n v="0"/>
    <n v="0"/>
    <n v="0"/>
    <n v="0"/>
    <n v="0"/>
    <n v="0"/>
    <n v="0"/>
    <n v="0"/>
    <n v="0"/>
    <n v="0"/>
    <n v="0"/>
    <n v="0"/>
  </r>
  <r>
    <s v="2R_ELE"/>
    <x v="0"/>
    <x v="5"/>
    <s v="kt"/>
    <x v="0"/>
    <x v="4"/>
    <s v="Deux roues électriques"/>
    <x v="2"/>
    <n v="0"/>
    <n v="0"/>
    <n v="0"/>
    <n v="0"/>
    <n v="0"/>
    <n v="0"/>
    <n v="0"/>
    <n v="0"/>
    <n v="0"/>
    <n v="0"/>
    <n v="0"/>
    <n v="0"/>
  </r>
  <r>
    <s v="2R_ELE"/>
    <x v="0"/>
    <x v="6"/>
    <s v="kt"/>
    <x v="0"/>
    <x v="4"/>
    <s v="Deux roues électriques"/>
    <x v="2"/>
    <n v="0"/>
    <n v="0"/>
    <n v="0"/>
    <n v="0"/>
    <n v="0"/>
    <n v="0"/>
    <n v="0"/>
    <n v="0"/>
    <n v="0"/>
    <n v="0"/>
    <n v="0"/>
    <n v="0"/>
  </r>
  <r>
    <s v="FERROV"/>
    <x v="0"/>
    <x v="0"/>
    <s v="MtCO2e"/>
    <x v="0"/>
    <x v="4"/>
    <s v="Transport ferroviaire"/>
    <x v="2"/>
    <n v="2.0569849937038101E-2"/>
    <n v="2.2988063289629355E-2"/>
    <n v="3.4379366987132051E-2"/>
    <n v="3.43399437158389E-2"/>
    <n v="2.7248219484306523E-2"/>
    <n v="3.5348269693144682E-2"/>
    <n v="3.9669245549945061E-2"/>
    <n v="3.7676432881179549E-2"/>
    <n v="4.015689793779996E-2"/>
    <n v="4.2247342169447456E-2"/>
    <n v="3.1288599365300249E-2"/>
    <n v="2.2673435259116644E-2"/>
  </r>
  <r>
    <s v="FERROV"/>
    <x v="0"/>
    <x v="1"/>
    <s v="kt"/>
    <x v="0"/>
    <x v="4"/>
    <s v="Transport ferroviaire"/>
    <x v="2"/>
    <n v="3.1848464375637446E-3"/>
    <n v="3.5592603591452407E-3"/>
    <n v="5.3229850878742119E-3"/>
    <n v="5.3168811510190851E-3"/>
    <n v="4.2188637749024094E-3"/>
    <n v="5.4730010744290731E-3"/>
    <n v="6.1420212474712875E-3"/>
    <n v="5.8334724564846471E-3"/>
    <n v="6.2175248595531928E-3"/>
    <n v="6.5411900240763552E-3"/>
    <n v="4.8444390469522527E-3"/>
    <n v="3.5105462477052823E-3"/>
  </r>
  <r>
    <s v="FERROV"/>
    <x v="0"/>
    <x v="2"/>
    <s v="kt"/>
    <x v="0"/>
    <x v="4"/>
    <s v="Transport ferroviaire"/>
    <x v="2"/>
    <n v="8.8195747501765233E-4"/>
    <n v="9.8564133022483597E-4"/>
    <n v="1.4740574089497818E-3"/>
    <n v="1.4723670879745157E-3"/>
    <n v="1.1683007376652823E-3"/>
    <n v="1.5156002975342047E-3"/>
    <n v="1.7008674223766642E-3"/>
    <n v="1.6154231417957487E-3"/>
    <n v="1.7217761149531921E-3"/>
    <n v="1.8114064682057598E-3"/>
    <n v="1.3415369668483162E-3"/>
    <n v="9.7215126859530906E-4"/>
  </r>
  <r>
    <s v="FERROV"/>
    <x v="0"/>
    <x v="3"/>
    <s v="ktCO2e"/>
    <x v="0"/>
    <x v="4"/>
    <s v="Transport ferroviaire"/>
    <x v="2"/>
    <n v="2.4280372384811635"/>
    <n v="2.4280372384811635"/>
    <n v="2.4280372384811635"/>
    <n v="2.4280372384811635"/>
    <n v="2.4280372384811635"/>
    <n v="7.2841117154434922"/>
    <n v="7.2841117154434922"/>
    <n v="7.2841117154434922"/>
    <n v="2.4280372384811635"/>
    <n v="2.4280372384811635"/>
    <n v="2.4280372384811635"/>
    <n v="2.4280372384811635"/>
  </r>
  <r>
    <s v="FERROV"/>
    <x v="0"/>
    <x v="4"/>
    <s v="ktCO2e"/>
    <x v="0"/>
    <x v="4"/>
    <s v="Transport ferroviaire"/>
    <x v="2"/>
    <n v="0"/>
    <n v="0"/>
    <n v="0"/>
    <n v="0"/>
    <n v="0"/>
    <n v="0"/>
    <n v="0"/>
    <n v="0"/>
    <n v="0"/>
    <n v="0"/>
    <n v="0"/>
    <n v="0"/>
  </r>
  <r>
    <s v="FERROV"/>
    <x v="0"/>
    <x v="5"/>
    <s v="kt"/>
    <x v="0"/>
    <x v="4"/>
    <s v="Transport ferroviaire"/>
    <x v="2"/>
    <n v="0"/>
    <n v="0"/>
    <n v="0"/>
    <n v="0"/>
    <n v="0"/>
    <n v="0"/>
    <n v="0"/>
    <n v="0"/>
    <n v="0"/>
    <n v="0"/>
    <n v="0"/>
    <n v="0"/>
  </r>
  <r>
    <s v="FERROV"/>
    <x v="0"/>
    <x v="6"/>
    <s v="kt"/>
    <x v="0"/>
    <x v="4"/>
    <s v="Transport ferroviaire"/>
    <x v="2"/>
    <n v="0"/>
    <n v="0"/>
    <n v="0"/>
    <n v="0"/>
    <n v="0"/>
    <n v="0"/>
    <n v="0"/>
    <n v="0"/>
    <n v="0"/>
    <n v="0"/>
    <n v="0"/>
    <n v="0"/>
  </r>
  <r>
    <s v="FLUVIA"/>
    <x v="0"/>
    <x v="0"/>
    <s v="MtCO2e"/>
    <x v="0"/>
    <x v="4"/>
    <s v="Transport fluvial de marchandises"/>
    <x v="2"/>
    <n v="6.3618954656949099E-3"/>
    <n v="7.1098066371435625E-3"/>
    <n v="1.063293799509314E-2"/>
    <n v="1.0620745065555468E-2"/>
    <n v="8.4273985719912573E-3"/>
    <n v="1.0932602686422864E-2"/>
    <n v="1.2269005080941926E-2"/>
    <n v="1.1652662914119869E-2"/>
    <n v="1.2419827450800018E-2"/>
    <n v="1.3066365355515584E-2"/>
    <n v="9.6770175299932502E-3"/>
    <n v="7.0124976802563681E-3"/>
  </r>
  <r>
    <s v="FLUVIA"/>
    <x v="0"/>
    <x v="1"/>
    <s v="kt"/>
    <x v="0"/>
    <x v="4"/>
    <s v="Transport fluvial de marchandises"/>
    <x v="2"/>
    <n v="6.5073092521049315E-4"/>
    <n v="7.27231542235153E-4"/>
    <n v="1.0875974961492051E-3"/>
    <n v="1.0863503338275572E-3"/>
    <n v="8.6200235439901963E-4"/>
    <n v="1.1182489085927777E-3"/>
    <n v="1.2549437617742289E-3"/>
    <n v="1.1919007723656394E-3"/>
    <n v="1.27037073331273E-3"/>
    <n v="1.3365023148811266E-3"/>
    <n v="9.8982050310737583E-4"/>
    <n v="7.1727822755277199E-4"/>
  </r>
  <r>
    <s v="FLUVIA"/>
    <x v="0"/>
    <x v="2"/>
    <s v="kt"/>
    <x v="0"/>
    <x v="4"/>
    <s v="Transport fluvial de marchandises"/>
    <x v="2"/>
    <n v="1.8592312148871229E-4"/>
    <n v="2.0778044063861508E-4"/>
    <n v="3.1074214175691575E-4"/>
    <n v="3.1038580966501639E-4"/>
    <n v="2.462863869711484E-4"/>
    <n v="3.1949968816936497E-4"/>
    <n v="3.5855536050692253E-4"/>
    <n v="3.4054307781875416E-4"/>
    <n v="3.6296306666077998E-4"/>
    <n v="3.8185780425175052E-4"/>
    <n v="2.8280585803067875E-4"/>
    <n v="2.0493663644364921E-4"/>
  </r>
  <r>
    <s v="FLUVIA"/>
    <x v="0"/>
    <x v="3"/>
    <s v="ktCO2e"/>
    <x v="0"/>
    <x v="4"/>
    <s v="Transport fluvial de marchandises"/>
    <x v="2"/>
    <n v="0"/>
    <n v="0"/>
    <n v="0"/>
    <n v="0"/>
    <n v="0"/>
    <n v="0"/>
    <n v="0"/>
    <n v="0"/>
    <n v="0"/>
    <n v="0"/>
    <n v="0"/>
    <n v="0"/>
  </r>
  <r>
    <s v="FLUVIA"/>
    <x v="0"/>
    <x v="4"/>
    <s v="ktCO2e"/>
    <x v="0"/>
    <x v="4"/>
    <s v="Transport fluvial de marchandises"/>
    <x v="2"/>
    <n v="0"/>
    <n v="0"/>
    <n v="0"/>
    <n v="0"/>
    <n v="0"/>
    <n v="0"/>
    <n v="0"/>
    <n v="0"/>
    <n v="0"/>
    <n v="0"/>
    <n v="0"/>
    <n v="0"/>
  </r>
  <r>
    <s v="FLUVIA"/>
    <x v="0"/>
    <x v="5"/>
    <s v="kt"/>
    <x v="0"/>
    <x v="4"/>
    <s v="Transport fluvial de marchandises"/>
    <x v="2"/>
    <n v="0"/>
    <n v="0"/>
    <n v="0"/>
    <n v="0"/>
    <n v="0"/>
    <n v="0"/>
    <n v="0"/>
    <n v="0"/>
    <n v="0"/>
    <n v="0"/>
    <n v="0"/>
    <n v="0"/>
  </r>
  <r>
    <s v="FLUVIA"/>
    <x v="0"/>
    <x v="6"/>
    <s v="kt"/>
    <x v="0"/>
    <x v="4"/>
    <s v="Transport fluvial de marchandises"/>
    <x v="2"/>
    <n v="0"/>
    <n v="0"/>
    <n v="0"/>
    <n v="0"/>
    <n v="0"/>
    <n v="0"/>
    <n v="0"/>
    <n v="0"/>
    <n v="0"/>
    <n v="0"/>
    <n v="0"/>
    <n v="0"/>
  </r>
  <r>
    <s v="MARITF"/>
    <x v="0"/>
    <x v="0"/>
    <s v="MtCO2e"/>
    <x v="0"/>
    <x v="4"/>
    <s v="Transport maritime"/>
    <x v="2"/>
    <n v="0.15671452449871992"/>
    <n v="0.13933684122164061"/>
    <n v="0.14878921179952373"/>
    <n v="0.13345889397140168"/>
    <n v="0.13377080406549921"/>
    <n v="0.16167685491587516"/>
    <n v="0.1646665006360723"/>
    <n v="0.17341124632725613"/>
    <n v="0.1694235315214413"/>
    <n v="0.13853625193444294"/>
    <n v="0.17904241601207227"/>
    <n v="0.16221731936069353"/>
  </r>
  <r>
    <s v="MARITF"/>
    <x v="0"/>
    <x v="1"/>
    <s v="kt"/>
    <x v="0"/>
    <x v="4"/>
    <s v="Transport maritime"/>
    <x v="2"/>
    <n v="1.4570459255717818E-2"/>
    <n v="1.2943097119685816E-2"/>
    <n v="1.3814799856991172E-2"/>
    <n v="1.2382843978642432E-2"/>
    <n v="1.2411547439207905E-2"/>
    <n v="1.4942330127496592E-2"/>
    <n v="1.5234236192428618E-2"/>
    <n v="1.6036018218538083E-2"/>
    <n v="1.5714719455210958E-2"/>
    <n v="1.2842126283456236E-2"/>
    <n v="1.6540724784310689E-2"/>
    <n v="1.4991789062363153E-2"/>
  </r>
  <r>
    <s v="MARITF"/>
    <x v="0"/>
    <x v="2"/>
    <s v="kt"/>
    <x v="0"/>
    <x v="4"/>
    <s v="Transport maritime"/>
    <x v="2"/>
    <n v="4.1804852324714963E-3"/>
    <n v="3.7152405990400878E-3"/>
    <n v="3.9683915864657075E-3"/>
    <n v="3.5562133071630237E-3"/>
    <n v="3.5671253703139965E-3"/>
    <n v="4.294296263509619E-3"/>
    <n v="4.3800810452730909E-3"/>
    <n v="4.6085114188303775E-3"/>
    <n v="4.514773545467211E-3"/>
    <n v="3.6937023162140021E-3"/>
    <n v="4.7487699217254832E-3"/>
    <n v="4.3076240902910345E-3"/>
  </r>
  <r>
    <s v="MARITF"/>
    <x v="0"/>
    <x v="3"/>
    <s v="ktCO2e"/>
    <x v="0"/>
    <x v="4"/>
    <s v="Transport maritime"/>
    <x v="2"/>
    <n v="23.498078633600826"/>
    <n v="23.498078633600826"/>
    <n v="23.498078633600826"/>
    <n v="23.498078633600826"/>
    <n v="23.498078633600826"/>
    <n v="70.494235900802479"/>
    <n v="70.494235900802479"/>
    <n v="70.494235900802479"/>
    <n v="23.498078633600826"/>
    <n v="23.498078633600826"/>
    <n v="23.498078633600826"/>
    <n v="23.498078633600826"/>
  </r>
  <r>
    <s v="MARITF"/>
    <x v="0"/>
    <x v="4"/>
    <s v="ktCO2e"/>
    <x v="0"/>
    <x v="4"/>
    <s v="Transport maritime"/>
    <x v="2"/>
    <n v="0"/>
    <n v="0"/>
    <n v="0"/>
    <n v="0"/>
    <n v="0"/>
    <n v="0"/>
    <n v="0"/>
    <n v="0"/>
    <n v="0"/>
    <n v="0"/>
    <n v="0"/>
    <n v="0"/>
  </r>
  <r>
    <s v="MARITF"/>
    <x v="0"/>
    <x v="5"/>
    <s v="kt"/>
    <x v="0"/>
    <x v="4"/>
    <s v="Transport maritime"/>
    <x v="2"/>
    <n v="0"/>
    <n v="0"/>
    <n v="0"/>
    <n v="0"/>
    <n v="0"/>
    <n v="0"/>
    <n v="0"/>
    <n v="0"/>
    <n v="0"/>
    <n v="0"/>
    <n v="0"/>
    <n v="0"/>
  </r>
  <r>
    <s v="MARITF"/>
    <x v="0"/>
    <x v="6"/>
    <s v="kt"/>
    <x v="0"/>
    <x v="4"/>
    <s v="Transport maritime"/>
    <x v="2"/>
    <n v="0"/>
    <n v="0"/>
    <n v="0"/>
    <n v="0"/>
    <n v="0"/>
    <n v="0"/>
    <n v="0"/>
    <n v="0"/>
    <n v="0"/>
    <n v="0"/>
    <n v="0"/>
    <n v="0"/>
  </r>
  <r>
    <s v="PLAISA"/>
    <x v="0"/>
    <x v="0"/>
    <s v="MtCO2e"/>
    <x v="0"/>
    <x v="4"/>
    <s v="Transport autres navigations"/>
    <x v="2"/>
    <n v="6.0984720708044407E-2"/>
    <n v="6.1208129947755277E-2"/>
    <n v="7.8299801594128429E-2"/>
    <n v="6.9280781065658506E-2"/>
    <n v="7.417229091107147E-2"/>
    <n v="8.9809589636988457E-2"/>
    <n v="9.874542622933645E-2"/>
    <n v="9.5949831017378376E-2"/>
    <n v="9.1315246081549256E-2"/>
    <n v="9.1257944333859142E-2"/>
    <n v="8.1498032289944095E-2"/>
    <n v="8.186974282518357E-2"/>
  </r>
  <r>
    <s v="PLAISA"/>
    <x v="0"/>
    <x v="1"/>
    <s v="kt"/>
    <x v="0"/>
    <x v="4"/>
    <s v="Transport autres navigations"/>
    <x v="2"/>
    <n v="4.8001438946301302E-2"/>
    <n v="4.7349633188686964E-2"/>
    <n v="5.8832906404320533E-2"/>
    <n v="5.0663174589991526E-2"/>
    <n v="5.7607621935238038E-2"/>
    <n v="6.8934256884739309E-2"/>
    <n v="7.5515540032382422E-2"/>
    <n v="7.368307670685291E-2"/>
    <n v="6.8601235000539829E-2"/>
    <n v="6.7810541762112236E-2"/>
    <n v="6.2827093767132858E-2"/>
    <n v="6.6208710591572642E-2"/>
  </r>
  <r>
    <s v="PLAISA"/>
    <x v="0"/>
    <x v="2"/>
    <s v="kt"/>
    <x v="0"/>
    <x v="4"/>
    <s v="Transport autres navigations"/>
    <x v="2"/>
    <n v="1.4478049714058267E-3"/>
    <n v="1.4575520752282876E-3"/>
    <n v="1.8744434095754599E-3"/>
    <n v="1.6657655773263788E-3"/>
    <n v="1.7654716210844074E-3"/>
    <n v="2.1424911495757223E-3"/>
    <n v="2.3573537644686633E-3"/>
    <n v="2.2889195911178026E-3"/>
    <n v="2.1864228368215026E-3"/>
    <n v="2.1890565496499028E-3"/>
    <n v="1.9425625270273533E-3"/>
    <n v="1.9348437896754122E-3"/>
  </r>
  <r>
    <s v="PLAISA"/>
    <x v="0"/>
    <x v="3"/>
    <s v="ktCO2e"/>
    <x v="0"/>
    <x v="4"/>
    <s v="Transport autres navigations"/>
    <x v="2"/>
    <n v="0"/>
    <n v="0"/>
    <n v="0"/>
    <n v="0"/>
    <n v="0"/>
    <n v="0"/>
    <n v="0"/>
    <n v="0"/>
    <n v="0"/>
    <n v="0"/>
    <n v="0"/>
    <n v="0"/>
  </r>
  <r>
    <s v="PLAISA"/>
    <x v="0"/>
    <x v="4"/>
    <s v="ktCO2e"/>
    <x v="0"/>
    <x v="4"/>
    <s v="Transport autres navigations"/>
    <x v="2"/>
    <n v="0"/>
    <n v="0"/>
    <n v="0"/>
    <n v="0"/>
    <n v="0"/>
    <n v="0"/>
    <n v="0"/>
    <n v="0"/>
    <n v="0"/>
    <n v="0"/>
    <n v="0"/>
    <n v="0"/>
  </r>
  <r>
    <s v="PLAISA"/>
    <x v="0"/>
    <x v="5"/>
    <s v="kt"/>
    <x v="0"/>
    <x v="4"/>
    <s v="Transport autres navigations"/>
    <x v="2"/>
    <n v="0"/>
    <n v="0"/>
    <n v="0"/>
    <n v="0"/>
    <n v="0"/>
    <n v="0"/>
    <n v="0"/>
    <n v="0"/>
    <n v="0"/>
    <n v="0"/>
    <n v="0"/>
    <n v="0"/>
  </r>
  <r>
    <s v="PLAISA"/>
    <x v="0"/>
    <x v="6"/>
    <s v="kt"/>
    <x v="0"/>
    <x v="4"/>
    <s v="Transport autres navigations"/>
    <x v="2"/>
    <n v="0"/>
    <n v="0"/>
    <n v="0"/>
    <n v="0"/>
    <n v="0"/>
    <n v="0"/>
    <n v="0"/>
    <n v="0"/>
    <n v="0"/>
    <n v="0"/>
    <n v="0"/>
    <n v="0"/>
  </r>
  <r>
    <s v="AERIEF"/>
    <x v="0"/>
    <x v="0"/>
    <s v="MtCO2e"/>
    <x v="0"/>
    <x v="4"/>
    <s v="Transport aérien"/>
    <x v="2"/>
    <n v="0.29585625942073307"/>
    <n v="0.20331212966273712"/>
    <n v="0.18815751637885578"/>
    <n v="0.17828461398313847"/>
    <n v="0.22806342413048242"/>
    <n v="0.3141762579358171"/>
    <n v="0.4759410119181442"/>
    <n v="0.45414869268589003"/>
    <n v="0.33328052570411926"/>
    <n v="0.35773439387737421"/>
    <n v="0.33875434834384677"/>
    <n v="0.40185275007577698"/>
  </r>
  <r>
    <s v="AERIEF"/>
    <x v="0"/>
    <x v="1"/>
    <s v="kt"/>
    <x v="0"/>
    <x v="4"/>
    <s v="Transport aérien"/>
    <x v="2"/>
    <n v="2.4426978746443467E-3"/>
    <n v="2.2441589568166389E-3"/>
    <n v="2.5676336091543959E-3"/>
    <n v="2.8187405975568279E-3"/>
    <n v="3.6548899694664135E-3"/>
    <n v="4.4908646731568512E-3"/>
    <n v="5.2648547121223058E-3"/>
    <n v="5.0328634212136675E-3"/>
    <n v="4.4424568507559483E-3"/>
    <n v="4.0765645450137281E-3"/>
    <n v="3.5175236056347219E-3"/>
    <n v="3.5037397219941603E-3"/>
  </r>
  <r>
    <s v="AERIEF"/>
    <x v="0"/>
    <x v="2"/>
    <s v="kt"/>
    <x v="0"/>
    <x v="4"/>
    <s v="Transport aérien"/>
    <x v="2"/>
    <n v="8.0541483874018473E-3"/>
    <n v="5.5359675150025486E-3"/>
    <n v="5.1245278215120609E-3"/>
    <n v="4.8569713160663899E-3"/>
    <n v="6.2129454553809527E-3"/>
    <n v="8.5573582264896857E-3"/>
    <n v="1.2959932274268053E-2"/>
    <n v="1.2366459419981171E-2"/>
    <n v="9.0763524366425895E-3"/>
    <n v="9.7406532207249801E-3"/>
    <n v="9.2228093180928596E-3"/>
    <n v="1.0939064080872857E-2"/>
  </r>
  <r>
    <s v="AERIEF"/>
    <x v="0"/>
    <x v="3"/>
    <s v="ktCO2e"/>
    <x v="0"/>
    <x v="4"/>
    <s v="Transport aérien"/>
    <x v="2"/>
    <n v="5.8974467991973721E-3"/>
    <n v="5.8974467991973721E-3"/>
    <n v="5.8974467991973721E-3"/>
    <n v="5.8974467991973721E-3"/>
    <n v="5.8974467991973721E-3"/>
    <n v="1.7692340397592113E-2"/>
    <n v="1.7692340397592113E-2"/>
    <n v="1.7692340397592113E-2"/>
    <n v="5.8974467991973721E-3"/>
    <n v="5.8974467991973721E-3"/>
    <n v="5.8974467991973721E-3"/>
    <n v="5.8974467991973721E-3"/>
  </r>
  <r>
    <s v="AERIEF"/>
    <x v="0"/>
    <x v="4"/>
    <s v="ktCO2e"/>
    <x v="0"/>
    <x v="4"/>
    <s v="Transport aérien"/>
    <x v="2"/>
    <n v="0"/>
    <n v="0"/>
    <n v="0"/>
    <n v="0"/>
    <n v="0"/>
    <n v="0"/>
    <n v="0"/>
    <n v="0"/>
    <n v="0"/>
    <n v="0"/>
    <n v="0"/>
    <n v="0"/>
  </r>
  <r>
    <s v="AERIEF"/>
    <x v="0"/>
    <x v="5"/>
    <s v="kt"/>
    <x v="0"/>
    <x v="4"/>
    <s v="Transport aérien"/>
    <x v="2"/>
    <n v="0"/>
    <n v="0"/>
    <n v="0"/>
    <n v="0"/>
    <n v="0"/>
    <n v="0"/>
    <n v="0"/>
    <n v="0"/>
    <n v="0"/>
    <n v="0"/>
    <n v="0"/>
    <n v="0"/>
  </r>
  <r>
    <s v="AERIEF"/>
    <x v="0"/>
    <x v="6"/>
    <s v="kt"/>
    <x v="0"/>
    <x v="4"/>
    <s v="Transport aérien"/>
    <x v="2"/>
    <n v="0"/>
    <n v="0"/>
    <n v="0"/>
    <n v="0"/>
    <n v="0"/>
    <n v="0"/>
    <n v="0"/>
    <n v="0"/>
    <n v="0"/>
    <n v="0"/>
    <n v="0"/>
    <n v="0"/>
  </r>
  <r>
    <s v="FLUINT"/>
    <x v="0"/>
    <x v="0"/>
    <s v="MtCO2e"/>
    <x v="0"/>
    <x v="5"/>
    <s v="Transport fluvial international - hors total national"/>
    <x v="2"/>
    <n v="3.093468936295884E-3"/>
    <n v="3.4571404220128154E-3"/>
    <n v="5.1702615308200448E-3"/>
    <n v="5.1643327240720217E-3"/>
    <n v="4.0978189341235325E-3"/>
    <n v="5.3159733582041728E-3"/>
    <n v="5.9657984482466703E-3"/>
    <n v="5.6661023344902542E-3"/>
    <n v="6.0391357607772469E-3"/>
    <n v="6.3535145391083641E-3"/>
    <n v="4.7054456154530643E-3"/>
    <n v="3.4098239835430085E-3"/>
  </r>
  <r>
    <s v="FLUINT"/>
    <x v="0"/>
    <x v="1"/>
    <s v="kt"/>
    <x v="0"/>
    <x v="5"/>
    <s v="Transport fluvial international - hors total national"/>
    <x v="2"/>
    <n v="3.1641763274490686E-4"/>
    <n v="3.5361602489852634E-4"/>
    <n v="5.2884381512912021E-4"/>
    <n v="5.282373829861624E-4"/>
    <n v="4.1914827439812574E-4"/>
    <n v="5.4374805125797143E-4"/>
    <n v="6.1021586487555301E-4"/>
    <n v="5.7956123836709942E-4"/>
    <n v="6.177172231567144E-4"/>
    <n v="6.4987367627561312E-4"/>
    <n v="4.8129979428025227E-4"/>
    <n v="3.4877622991145811E-4"/>
  </r>
  <r>
    <s v="FLUINT"/>
    <x v="0"/>
    <x v="2"/>
    <s v="kt"/>
    <x v="0"/>
    <x v="5"/>
    <s v="Transport fluvial international - hors total national"/>
    <x v="2"/>
    <n v="9.040503792711624E-5"/>
    <n v="1.0103314997100754E-4"/>
    <n v="1.5109823289403436E-4"/>
    <n v="1.5092496656747494E-4"/>
    <n v="1.1975664982803594E-4"/>
    <n v="1.5535658607370613E-4"/>
    <n v="1.7434738996444373E-4"/>
    <n v="1.6558892524774269E-4"/>
    <n v="1.764906351876327E-4"/>
    <n v="1.8567819322160375E-4"/>
    <n v="1.3751422693721496E-4"/>
    <n v="9.9650351403273758E-5"/>
  </r>
  <r>
    <s v="FLUINT"/>
    <x v="0"/>
    <x v="3"/>
    <s v="ktCO2e"/>
    <x v="0"/>
    <x v="5"/>
    <s v="Transport fluvial international - hors total national"/>
    <x v="2"/>
    <n v="0"/>
    <n v="0"/>
    <n v="0"/>
    <n v="0"/>
    <n v="0"/>
    <n v="0"/>
    <n v="0"/>
    <n v="0"/>
    <n v="0"/>
    <n v="0"/>
    <n v="0"/>
    <n v="0"/>
  </r>
  <r>
    <s v="FLUINT"/>
    <x v="0"/>
    <x v="4"/>
    <s v="ktCO2e"/>
    <x v="0"/>
    <x v="5"/>
    <s v="Transport fluvial international - hors total national"/>
    <x v="2"/>
    <n v="0"/>
    <n v="0"/>
    <n v="0"/>
    <n v="0"/>
    <n v="0"/>
    <n v="0"/>
    <n v="0"/>
    <n v="0"/>
    <n v="0"/>
    <n v="0"/>
    <n v="0"/>
    <n v="0"/>
  </r>
  <r>
    <s v="FLUINT"/>
    <x v="0"/>
    <x v="5"/>
    <s v="kt"/>
    <x v="0"/>
    <x v="5"/>
    <s v="Transport fluvial international - hors total national"/>
    <x v="2"/>
    <n v="0"/>
    <n v="0"/>
    <n v="0"/>
    <n v="0"/>
    <n v="0"/>
    <n v="0"/>
    <n v="0"/>
    <n v="0"/>
    <n v="0"/>
    <n v="0"/>
    <n v="0"/>
    <n v="0"/>
  </r>
  <r>
    <s v="FLUINT"/>
    <x v="0"/>
    <x v="6"/>
    <s v="kt"/>
    <x v="0"/>
    <x v="5"/>
    <s v="Transport fluvial international - hors total national"/>
    <x v="2"/>
    <n v="0"/>
    <n v="0"/>
    <n v="0"/>
    <n v="0"/>
    <n v="0"/>
    <n v="0"/>
    <n v="0"/>
    <n v="0"/>
    <n v="0"/>
    <n v="0"/>
    <n v="0"/>
    <n v="0"/>
  </r>
  <r>
    <s v="MARINT"/>
    <x v="0"/>
    <x v="0"/>
    <s v="MtCO2e"/>
    <x v="0"/>
    <x v="5"/>
    <s v="Transport maritime international - hors total national"/>
    <x v="2"/>
    <n v="0.22237343074443539"/>
    <n v="0.2202632481120077"/>
    <n v="0.20695910154131858"/>
    <n v="0.27926617943372839"/>
    <n v="0.27511003040519089"/>
    <n v="0.2548075598072656"/>
    <n v="0.27238711510520686"/>
    <n v="0.22760396723088488"/>
    <n v="0.25258094872197695"/>
    <n v="0.23471139551032361"/>
    <n v="0.20735075429501895"/>
    <n v="0.26916735634800365"/>
  </r>
  <r>
    <s v="MARINT"/>
    <x v="0"/>
    <x v="1"/>
    <s v="kt"/>
    <x v="0"/>
    <x v="5"/>
    <s v="Transport maritime international - hors total national"/>
    <x v="2"/>
    <n v="3.6317105992234144E-2"/>
    <n v="3.6095009300386185E-2"/>
    <n v="3.4904031594899659E-2"/>
    <n v="4.1377899256730848E-2"/>
    <n v="4.1024067860509696E-2"/>
    <n v="3.9195446260461696E-2"/>
    <n v="4.0763247330902468E-2"/>
    <n v="3.6737642211272716E-2"/>
    <n v="3.8985692312421154E-2"/>
    <n v="3.7377010340129274E-2"/>
    <n v="3.4939614520960734E-2"/>
    <n v="4.048597739497637E-2"/>
  </r>
  <r>
    <s v="MARINT"/>
    <x v="0"/>
    <x v="2"/>
    <s v="kt"/>
    <x v="0"/>
    <x v="5"/>
    <s v="Transport maritime international - hors total national"/>
    <x v="2"/>
    <n v="5.7493004090675877E-3"/>
    <n v="5.6858442113967428E-3"/>
    <n v="5.3455648669720173E-3"/>
    <n v="7.1952413417809297E-3"/>
    <n v="7.0941466571463165E-3"/>
    <n v="6.5716833428468872E-3"/>
    <n v="7.0196265058299631E-3"/>
    <n v="5.8694536145071788E-3"/>
    <n v="6.5117536434067319E-3"/>
    <n v="6.0521302227519091E-3"/>
    <n v="5.355731417275183E-3"/>
    <n v="6.940406524136797E-3"/>
  </r>
  <r>
    <s v="MARINT"/>
    <x v="0"/>
    <x v="3"/>
    <s v="ktCO2e"/>
    <x v="0"/>
    <x v="5"/>
    <s v="Transport maritime international - hors total national"/>
    <x v="2"/>
    <n v="0"/>
    <n v="0"/>
    <n v="0"/>
    <n v="0"/>
    <n v="0"/>
    <n v="0"/>
    <n v="0"/>
    <n v="0"/>
    <n v="0"/>
    <n v="0"/>
    <n v="0"/>
    <n v="0"/>
  </r>
  <r>
    <s v="MARINT"/>
    <x v="0"/>
    <x v="4"/>
    <s v="ktCO2e"/>
    <x v="0"/>
    <x v="5"/>
    <s v="Transport maritime international - hors total national"/>
    <x v="2"/>
    <n v="0"/>
    <n v="0"/>
    <n v="0"/>
    <n v="0"/>
    <n v="0"/>
    <n v="0"/>
    <n v="0"/>
    <n v="0"/>
    <n v="0"/>
    <n v="0"/>
    <n v="0"/>
    <n v="0"/>
  </r>
  <r>
    <s v="MARINT"/>
    <x v="0"/>
    <x v="5"/>
    <s v="kt"/>
    <x v="0"/>
    <x v="5"/>
    <s v="Transport maritime international - hors total national"/>
    <x v="2"/>
    <n v="0"/>
    <n v="0"/>
    <n v="0"/>
    <n v="0"/>
    <n v="0"/>
    <n v="0"/>
    <n v="0"/>
    <n v="0"/>
    <n v="0"/>
    <n v="0"/>
    <n v="0"/>
    <n v="0"/>
  </r>
  <r>
    <s v="MARINT"/>
    <x v="0"/>
    <x v="6"/>
    <s v="kt"/>
    <x v="0"/>
    <x v="5"/>
    <s v="Transport maritime international - hors total national"/>
    <x v="2"/>
    <n v="0"/>
    <n v="0"/>
    <n v="0"/>
    <n v="0"/>
    <n v="0"/>
    <n v="0"/>
    <n v="0"/>
    <n v="0"/>
    <n v="0"/>
    <n v="0"/>
    <n v="0"/>
    <n v="0"/>
  </r>
  <r>
    <s v="AERINT"/>
    <x v="0"/>
    <x v="0"/>
    <s v="MtCO2e"/>
    <x v="0"/>
    <x v="5"/>
    <s v="Transport aérien international - hors total national"/>
    <x v="2"/>
    <n v="0.5273586190533005"/>
    <n v="0.45271303638908639"/>
    <n v="0.51923907502052258"/>
    <n v="0.50675998784457366"/>
    <n v="0.5400271946986549"/>
    <n v="0.65413023008079885"/>
    <n v="0.96047956367800813"/>
    <n v="1.0201133839282084"/>
    <n v="0.91182938606438912"/>
    <n v="0.93543793486980853"/>
    <n v="0.94446689369122871"/>
    <n v="0.99806058196694558"/>
  </r>
  <r>
    <s v="AERINT"/>
    <x v="0"/>
    <x v="1"/>
    <s v="kt"/>
    <x v="0"/>
    <x v="5"/>
    <s v="Transport aérien international - hors total national"/>
    <x v="2"/>
    <n v="1.8187063358453611E-3"/>
    <n v="1.5052685688364605E-3"/>
    <n v="1.6880166185091977E-3"/>
    <n v="1.707094930788979E-3"/>
    <n v="1.958331893771593E-3"/>
    <n v="2.5731682936685775E-3"/>
    <n v="4.0472200387308066E-3"/>
    <n v="4.3775890715169888E-3"/>
    <n v="3.8494248690530601E-3"/>
    <n v="3.9097729385864305E-3"/>
    <n v="3.7890948103229483E-3"/>
    <n v="3.9392418835695114E-3"/>
  </r>
  <r>
    <s v="AERINT"/>
    <x v="0"/>
    <x v="2"/>
    <s v="kt"/>
    <x v="0"/>
    <x v="5"/>
    <s v="Transport aérien international - hors total national"/>
    <x v="2"/>
    <n v="1.4352592810505674E-2"/>
    <n v="1.2321091346436917E-2"/>
    <n v="1.413166680863164E-2"/>
    <n v="1.3791975935529624E-2"/>
    <n v="1.4697071923938133E-2"/>
    <n v="1.7802258333431416E-2"/>
    <n v="2.6139113114344827E-2"/>
    <n v="2.7762083856251899E-2"/>
    <n v="2.4815229824614971E-2"/>
    <n v="2.5457661213853164E-2"/>
    <n v="2.5703392060462446E-2"/>
    <n v="2.7161661557677252E-2"/>
  </r>
  <r>
    <s v="AERINT"/>
    <x v="0"/>
    <x v="3"/>
    <s v="ktCO2e"/>
    <x v="0"/>
    <x v="5"/>
    <s v="Transport aérien international - hors total national"/>
    <x v="2"/>
    <n v="3.4044566377020365E-2"/>
    <n v="3.4044566377020365E-2"/>
    <n v="3.4044566377020365E-2"/>
    <n v="3.4044566377020365E-2"/>
    <n v="3.4044566377020365E-2"/>
    <n v="0.10213369913106106"/>
    <n v="0.10213369913106106"/>
    <n v="0.10213369913106106"/>
    <n v="3.4044566377020365E-2"/>
    <n v="3.4044566377020365E-2"/>
    <n v="3.4044566377020365E-2"/>
    <n v="3.4044566377020365E-2"/>
  </r>
  <r>
    <s v="AERINT"/>
    <x v="0"/>
    <x v="4"/>
    <s v="ktCO2e"/>
    <x v="0"/>
    <x v="5"/>
    <s v="Transport aérien international - hors total national"/>
    <x v="2"/>
    <n v="0"/>
    <n v="0"/>
    <n v="0"/>
    <n v="0"/>
    <n v="0"/>
    <n v="0"/>
    <n v="0"/>
    <n v="0"/>
    <n v="0"/>
    <n v="0"/>
    <n v="0"/>
    <n v="0"/>
  </r>
  <r>
    <s v="AERINT"/>
    <x v="0"/>
    <x v="5"/>
    <s v="kt"/>
    <x v="0"/>
    <x v="5"/>
    <s v="Transport aérien international - hors total national"/>
    <x v="2"/>
    <n v="0"/>
    <n v="0"/>
    <n v="0"/>
    <n v="0"/>
    <n v="0"/>
    <n v="0"/>
    <n v="0"/>
    <n v="0"/>
    <n v="0"/>
    <n v="0"/>
    <n v="0"/>
    <n v="0"/>
  </r>
  <r>
    <s v="AERINT"/>
    <x v="0"/>
    <x v="6"/>
    <s v="kt"/>
    <x v="0"/>
    <x v="5"/>
    <s v="Transport aérien international - hors total national"/>
    <x v="2"/>
    <n v="0"/>
    <n v="0"/>
    <n v="0"/>
    <n v="0"/>
    <n v="0"/>
    <n v="0"/>
    <n v="0"/>
    <n v="0"/>
    <n v="0"/>
    <n v="0"/>
    <n v="0"/>
    <n v="0"/>
  </r>
  <r>
    <s v="AUTINT"/>
    <x v="0"/>
    <x v="0"/>
    <s v="MtCO2e"/>
    <x v="0"/>
    <x v="5"/>
    <s v="Autres engins hors contribution nationale"/>
    <x v="2"/>
    <n v="0"/>
    <n v="0"/>
    <n v="0"/>
    <n v="1.2580392857142859E-4"/>
    <n v="0"/>
    <n v="0"/>
    <n v="1.2580392857142859E-4"/>
    <n v="1.2580392857142859E-4"/>
    <n v="0"/>
    <n v="1.2580392857142859E-4"/>
    <n v="1.2580392857142859E-4"/>
    <n v="2.5160785714285717E-4"/>
  </r>
  <r>
    <s v="AUTINT"/>
    <x v="0"/>
    <x v="1"/>
    <s v="kt"/>
    <x v="0"/>
    <x v="5"/>
    <s v="Autres engins hors contribution nationale"/>
    <x v="2"/>
    <n v="0"/>
    <n v="0"/>
    <n v="0"/>
    <n v="0"/>
    <n v="0"/>
    <n v="0"/>
    <n v="0"/>
    <n v="0"/>
    <n v="0"/>
    <n v="0"/>
    <n v="0"/>
    <n v="0"/>
  </r>
  <r>
    <s v="AUTINT"/>
    <x v="0"/>
    <x v="2"/>
    <s v="kt"/>
    <x v="0"/>
    <x v="5"/>
    <s v="Autres engins hors contribution nationale"/>
    <x v="2"/>
    <n v="0"/>
    <n v="0"/>
    <n v="0"/>
    <n v="0"/>
    <n v="0"/>
    <n v="0"/>
    <n v="0"/>
    <n v="0"/>
    <n v="0"/>
    <n v="0"/>
    <n v="0"/>
    <n v="0"/>
  </r>
  <r>
    <s v="AUTINT"/>
    <x v="0"/>
    <x v="3"/>
    <s v="ktCO2e"/>
    <x v="0"/>
    <x v="5"/>
    <s v="Autres engins hors contribution nationale"/>
    <x v="2"/>
    <n v="0"/>
    <n v="0"/>
    <n v="0"/>
    <n v="0"/>
    <n v="0"/>
    <n v="0"/>
    <n v="0"/>
    <n v="0"/>
    <n v="0"/>
    <n v="0"/>
    <n v="0"/>
    <n v="0"/>
  </r>
  <r>
    <s v="AUTINT"/>
    <x v="0"/>
    <x v="4"/>
    <s v="ktCO2e"/>
    <x v="0"/>
    <x v="5"/>
    <s v="Autres engins hors contribution nationale"/>
    <x v="2"/>
    <n v="0"/>
    <n v="0"/>
    <n v="0"/>
    <n v="0"/>
    <n v="0"/>
    <n v="0"/>
    <n v="0"/>
    <n v="0"/>
    <n v="0"/>
    <n v="0"/>
    <n v="0"/>
    <n v="0"/>
  </r>
  <r>
    <s v="AUTINT"/>
    <x v="0"/>
    <x v="5"/>
    <s v="kt"/>
    <x v="0"/>
    <x v="5"/>
    <s v="Autres engins hors contribution nationale"/>
    <x v="2"/>
    <n v="0"/>
    <n v="0"/>
    <n v="0"/>
    <n v="0"/>
    <n v="0"/>
    <n v="0"/>
    <n v="0"/>
    <n v="0"/>
    <n v="0"/>
    <n v="0"/>
    <n v="0"/>
    <n v="0"/>
  </r>
  <r>
    <s v="AUTINT"/>
    <x v="0"/>
    <x v="6"/>
    <s v="kt"/>
    <x v="0"/>
    <x v="5"/>
    <s v="Autres engins hors contribution nationale"/>
    <x v="2"/>
    <n v="0"/>
    <n v="0"/>
    <n v="0"/>
    <n v="0"/>
    <n v="0"/>
    <n v="0"/>
    <n v="0"/>
    <n v="0"/>
    <n v="0"/>
    <n v="0"/>
    <n v="0"/>
    <n v="0"/>
  </r>
  <r>
    <s v="UT_FOR"/>
    <x v="0"/>
    <x v="0"/>
    <s v="MtCO2e"/>
    <x v="0"/>
    <x v="6"/>
    <s v="Forêt"/>
    <x v="2"/>
    <n v="-5.118029921900761"/>
    <n v="-4.9008413868162899"/>
    <n v="-5.046819161334497"/>
    <n v="-5.0946214909805629"/>
    <n v="-5.118029921900761"/>
    <n v="-5.1175728933532039"/>
    <n v="-5.1039477297791525"/>
    <n v="-5.0102283132456948"/>
    <n v="-5.118029921900761"/>
    <n v="-5.1175443290689806"/>
    <n v="-5.118029921900761"/>
    <n v="-5.114887850636304"/>
  </r>
  <r>
    <s v="UT_FOR"/>
    <x v="0"/>
    <x v="1"/>
    <s v="kt"/>
    <x v="0"/>
    <x v="6"/>
    <s v="Forêt"/>
    <x v="2"/>
    <n v="0.14503866377168556"/>
    <n v="0.52489128103985083"/>
    <n v="0.26958296243013707"/>
    <n v="0.18597891758259652"/>
    <n v="0.14503866377168556"/>
    <n v="0.14583798538361303"/>
    <n v="0.16966776093920122"/>
    <n v="0.33357864898508149"/>
    <n v="0.14503866377168556"/>
    <n v="0.1458879429843585"/>
    <n v="0.14503866377168556"/>
    <n v="0.15053399985368701"/>
  </r>
  <r>
    <s v="UT_FOR"/>
    <x v="0"/>
    <x v="2"/>
    <s v="kt"/>
    <x v="0"/>
    <x v="6"/>
    <s v="Forêt"/>
    <x v="2"/>
    <n v="8.3496141788000997E-3"/>
    <n v="2.8149611809332536E-2"/>
    <n v="1.4841544749315963E-2"/>
    <n v="1.0483644304166224E-2"/>
    <n v="8.3496141788000997E-3"/>
    <n v="8.3912791965009646E-3"/>
    <n v="9.6334175367079698E-3"/>
    <n v="1.8177350228991383E-2"/>
    <n v="8.3496141788000997E-3"/>
    <n v="8.3938832601072686E-3"/>
    <n v="8.3496141788000997E-3"/>
    <n v="8.6360611754935403E-3"/>
  </r>
  <r>
    <s v="UT_FOR"/>
    <x v="0"/>
    <x v="3"/>
    <s v="ktCO2e"/>
    <x v="0"/>
    <x v="6"/>
    <s v="Forêt"/>
    <x v="2"/>
    <n v="0"/>
    <n v="0"/>
    <n v="0"/>
    <n v="0"/>
    <n v="0"/>
    <n v="0"/>
    <n v="0"/>
    <n v="0"/>
    <n v="0"/>
    <n v="0"/>
    <n v="0"/>
    <n v="0"/>
  </r>
  <r>
    <s v="UT_FOR"/>
    <x v="0"/>
    <x v="4"/>
    <s v="ktCO2e"/>
    <x v="0"/>
    <x v="6"/>
    <s v="Forêt"/>
    <x v="2"/>
    <n v="0"/>
    <n v="0"/>
    <n v="0"/>
    <n v="0"/>
    <n v="0"/>
    <n v="0"/>
    <n v="0"/>
    <n v="0"/>
    <n v="0"/>
    <n v="0"/>
    <n v="0"/>
    <n v="0"/>
  </r>
  <r>
    <s v="UT_FOR"/>
    <x v="0"/>
    <x v="5"/>
    <s v="kt"/>
    <x v="0"/>
    <x v="6"/>
    <s v="Forêt"/>
    <x v="2"/>
    <n v="0"/>
    <n v="0"/>
    <n v="0"/>
    <n v="0"/>
    <n v="0"/>
    <n v="0"/>
    <n v="0"/>
    <n v="0"/>
    <n v="0"/>
    <n v="0"/>
    <n v="0"/>
    <n v="0"/>
  </r>
  <r>
    <s v="UT_FOR"/>
    <x v="0"/>
    <x v="6"/>
    <s v="kt"/>
    <x v="0"/>
    <x v="6"/>
    <s v="Forêt"/>
    <x v="2"/>
    <n v="0"/>
    <n v="0"/>
    <n v="0"/>
    <n v="0"/>
    <n v="0"/>
    <n v="0"/>
    <n v="0"/>
    <n v="0"/>
    <n v="0"/>
    <n v="0"/>
    <n v="0"/>
    <n v="0"/>
  </r>
  <r>
    <s v="UT_CUL"/>
    <x v="0"/>
    <x v="0"/>
    <s v="MtCO2e"/>
    <x v="0"/>
    <x v="6"/>
    <s v="Terres cultivées"/>
    <x v="2"/>
    <n v="0.99784819205726538"/>
    <n v="0.99784819205726538"/>
    <n v="0.99784819205726538"/>
    <n v="0.99784819205726538"/>
    <n v="0.99784819205726538"/>
    <n v="0.99784819205726538"/>
    <n v="0.99784819205726538"/>
    <n v="0.99784819205726538"/>
    <n v="0.99784819205726538"/>
    <n v="0.99784819205726538"/>
    <n v="0.99784819205726538"/>
    <n v="0.99784819205726538"/>
  </r>
  <r>
    <s v="UT_CUL"/>
    <x v="0"/>
    <x v="1"/>
    <s v="kt"/>
    <x v="0"/>
    <x v="6"/>
    <s v="Terres cultivées"/>
    <x v="2"/>
    <n v="0.39772787287801997"/>
    <n v="0.39772787287801997"/>
    <n v="0.39772787287801997"/>
    <n v="0.39772787287801997"/>
    <n v="0.39772787287801997"/>
    <n v="0.39772787287801997"/>
    <n v="0.39772787287801997"/>
    <n v="0.39772787287801997"/>
    <n v="0.39772787287801997"/>
    <n v="0.39772787287801997"/>
    <n v="0.39772787287801997"/>
    <n v="0.39772787287801997"/>
  </r>
  <r>
    <s v="UT_CUL"/>
    <x v="0"/>
    <x v="2"/>
    <s v="kt"/>
    <x v="0"/>
    <x v="6"/>
    <s v="Terres cultivées"/>
    <x v="2"/>
    <n v="0.15143508901620256"/>
    <n v="0.15143508901620256"/>
    <n v="0.15143508901620256"/>
    <n v="0.15143508901620256"/>
    <n v="0.15143508901620256"/>
    <n v="0.15143508901620256"/>
    <n v="0.15143508901620256"/>
    <n v="0.15143508901620256"/>
    <n v="0.15143508901620256"/>
    <n v="0.15143508901620256"/>
    <n v="0.15143508901620256"/>
    <n v="0.15143508901620256"/>
  </r>
  <r>
    <s v="UT_CUL"/>
    <x v="0"/>
    <x v="3"/>
    <s v="ktCO2e"/>
    <x v="0"/>
    <x v="6"/>
    <s v="Terres cultivées"/>
    <x v="2"/>
    <n v="0"/>
    <n v="0"/>
    <n v="0"/>
    <n v="0"/>
    <n v="0"/>
    <n v="0"/>
    <n v="0"/>
    <n v="0"/>
    <n v="0"/>
    <n v="0"/>
    <n v="0"/>
    <n v="0"/>
  </r>
  <r>
    <s v="UT_CUL"/>
    <x v="0"/>
    <x v="4"/>
    <s v="ktCO2e"/>
    <x v="0"/>
    <x v="6"/>
    <s v="Terres cultivées"/>
    <x v="2"/>
    <n v="0"/>
    <n v="0"/>
    <n v="0"/>
    <n v="0"/>
    <n v="0"/>
    <n v="0"/>
    <n v="0"/>
    <n v="0"/>
    <n v="0"/>
    <n v="0"/>
    <n v="0"/>
    <n v="0"/>
  </r>
  <r>
    <s v="UT_CUL"/>
    <x v="0"/>
    <x v="5"/>
    <s v="kt"/>
    <x v="0"/>
    <x v="6"/>
    <s v="Terres cultivées"/>
    <x v="2"/>
    <n v="0"/>
    <n v="0"/>
    <n v="0"/>
    <n v="0"/>
    <n v="0"/>
    <n v="0"/>
    <n v="0"/>
    <n v="0"/>
    <n v="0"/>
    <n v="0"/>
    <n v="0"/>
    <n v="0"/>
  </r>
  <r>
    <s v="UT_CUL"/>
    <x v="0"/>
    <x v="6"/>
    <s v="kt"/>
    <x v="0"/>
    <x v="6"/>
    <s v="Terres cultivées"/>
    <x v="2"/>
    <n v="0"/>
    <n v="0"/>
    <n v="0"/>
    <n v="0"/>
    <n v="0"/>
    <n v="0"/>
    <n v="0"/>
    <n v="0"/>
    <n v="0"/>
    <n v="0"/>
    <n v="0"/>
    <n v="0"/>
  </r>
  <r>
    <s v="UT_PRA"/>
    <x v="0"/>
    <x v="0"/>
    <s v="MtCO2e"/>
    <x v="0"/>
    <x v="6"/>
    <s v="Prairies"/>
    <x v="2"/>
    <n v="-0.55854474913361041"/>
    <n v="-0.55854474913361041"/>
    <n v="-0.55854474913361041"/>
    <n v="-0.55854474913361041"/>
    <n v="-0.55854474913361041"/>
    <n v="-0.55854474913361041"/>
    <n v="-0.55854474913361041"/>
    <n v="-0.55854474913361041"/>
    <n v="-0.55854474913361041"/>
    <n v="-0.55854474913361041"/>
    <n v="-0.55854474913361041"/>
    <n v="-0.55854474913361041"/>
  </r>
  <r>
    <s v="UT_PRA"/>
    <x v="0"/>
    <x v="1"/>
    <s v="kt"/>
    <x v="0"/>
    <x v="6"/>
    <s v="Prairies"/>
    <x v="2"/>
    <n v="0.44242355987203907"/>
    <n v="0.44242355987203907"/>
    <n v="0.44242355987203907"/>
    <n v="0.44242355987203907"/>
    <n v="0.44242355987203907"/>
    <n v="0.44242355987203907"/>
    <n v="0.44242355987203907"/>
    <n v="0.44242355987203907"/>
    <n v="0.44242355987203907"/>
    <n v="0.44242355987203907"/>
    <n v="0.44242355987203907"/>
    <n v="0.44242355987203907"/>
  </r>
  <r>
    <s v="UT_PRA"/>
    <x v="0"/>
    <x v="2"/>
    <s v="kt"/>
    <x v="0"/>
    <x v="6"/>
    <s v="Prairies"/>
    <x v="2"/>
    <n v="1.8218826894602479E-2"/>
    <n v="1.8218826894602479E-2"/>
    <n v="1.8218826894602479E-2"/>
    <n v="1.8218826894602479E-2"/>
    <n v="1.8218826894602479E-2"/>
    <n v="1.8218826894602479E-2"/>
    <n v="1.8218826894602479E-2"/>
    <n v="1.8218826894602479E-2"/>
    <n v="1.8218826894602479E-2"/>
    <n v="1.8218826894602479E-2"/>
    <n v="1.8218826894602479E-2"/>
    <n v="1.8218826894602479E-2"/>
  </r>
  <r>
    <s v="UT_PRA"/>
    <x v="0"/>
    <x v="3"/>
    <s v="ktCO2e"/>
    <x v="0"/>
    <x v="6"/>
    <s v="Prairies"/>
    <x v="2"/>
    <n v="0"/>
    <n v="0"/>
    <n v="0"/>
    <n v="0"/>
    <n v="0"/>
    <n v="0"/>
    <n v="0"/>
    <n v="0"/>
    <n v="0"/>
    <n v="0"/>
    <n v="0"/>
    <n v="0"/>
  </r>
  <r>
    <s v="UT_PRA"/>
    <x v="0"/>
    <x v="4"/>
    <s v="ktCO2e"/>
    <x v="0"/>
    <x v="6"/>
    <s v="Prairies"/>
    <x v="2"/>
    <n v="0"/>
    <n v="0"/>
    <n v="0"/>
    <n v="0"/>
    <n v="0"/>
    <n v="0"/>
    <n v="0"/>
    <n v="0"/>
    <n v="0"/>
    <n v="0"/>
    <n v="0"/>
    <n v="0"/>
  </r>
  <r>
    <s v="UT_PRA"/>
    <x v="0"/>
    <x v="5"/>
    <s v="kt"/>
    <x v="0"/>
    <x v="6"/>
    <s v="Prairies"/>
    <x v="2"/>
    <n v="0"/>
    <n v="0"/>
    <n v="0"/>
    <n v="0"/>
    <n v="0"/>
    <n v="0"/>
    <n v="0"/>
    <n v="0"/>
    <n v="0"/>
    <n v="0"/>
    <n v="0"/>
    <n v="0"/>
  </r>
  <r>
    <s v="UT_PRA"/>
    <x v="0"/>
    <x v="6"/>
    <s v="kt"/>
    <x v="0"/>
    <x v="6"/>
    <s v="Prairies"/>
    <x v="2"/>
    <n v="0"/>
    <n v="0"/>
    <n v="0"/>
    <n v="0"/>
    <n v="0"/>
    <n v="0"/>
    <n v="0"/>
    <n v="0"/>
    <n v="0"/>
    <n v="0"/>
    <n v="0"/>
    <n v="0"/>
  </r>
  <r>
    <s v="UT_HUM"/>
    <x v="0"/>
    <x v="0"/>
    <s v="MtCO2e"/>
    <x v="0"/>
    <x v="6"/>
    <s v="Zones humides"/>
    <x v="2"/>
    <n v="6.5931589632845747E-2"/>
    <n v="6.5931589632845747E-2"/>
    <n v="6.5931589632845747E-2"/>
    <n v="6.5931589632845747E-2"/>
    <n v="6.5931589632845747E-2"/>
    <n v="6.5931589632845747E-2"/>
    <n v="6.5931589632845747E-2"/>
    <n v="6.5931589632845747E-2"/>
    <n v="6.5931589632845747E-2"/>
    <n v="6.5931589632845747E-2"/>
    <n v="6.5931589632845747E-2"/>
    <n v="6.5931589632845747E-2"/>
  </r>
  <r>
    <s v="UT_HUM"/>
    <x v="0"/>
    <x v="1"/>
    <s v="kt"/>
    <x v="0"/>
    <x v="6"/>
    <s v="Zones humides"/>
    <x v="2"/>
    <n v="2.1771295954502203E-2"/>
    <n v="2.1771295954502203E-2"/>
    <n v="2.1771295954502203E-2"/>
    <n v="2.1771295954502203E-2"/>
    <n v="2.1771295954502203E-2"/>
    <n v="2.1771295954502203E-2"/>
    <n v="2.1771295954502203E-2"/>
    <n v="2.1771295954502203E-2"/>
    <n v="2.1771295954502203E-2"/>
    <n v="2.1771295954502203E-2"/>
    <n v="2.1771295954502203E-2"/>
    <n v="2.1771295954502203E-2"/>
  </r>
  <r>
    <s v="UT_HUM"/>
    <x v="0"/>
    <x v="2"/>
    <s v="kt"/>
    <x v="0"/>
    <x v="6"/>
    <s v="Zones humides"/>
    <x v="2"/>
    <n v="1.0379994979131646E-2"/>
    <n v="1.0379994979131646E-2"/>
    <n v="1.0379994979131646E-2"/>
    <n v="1.0379994979131646E-2"/>
    <n v="1.0379994979131646E-2"/>
    <n v="1.0379994979131646E-2"/>
    <n v="1.0379994979131646E-2"/>
    <n v="1.0379994979131646E-2"/>
    <n v="1.0379994979131646E-2"/>
    <n v="1.0379994979131646E-2"/>
    <n v="1.0379994979131646E-2"/>
    <n v="1.0379994979131646E-2"/>
  </r>
  <r>
    <s v="UT_HUM"/>
    <x v="0"/>
    <x v="3"/>
    <s v="ktCO2e"/>
    <x v="0"/>
    <x v="6"/>
    <s v="Zones humides"/>
    <x v="2"/>
    <n v="0"/>
    <n v="0"/>
    <n v="0"/>
    <n v="0"/>
    <n v="0"/>
    <n v="0"/>
    <n v="0"/>
    <n v="0"/>
    <n v="0"/>
    <n v="0"/>
    <n v="0"/>
    <n v="0"/>
  </r>
  <r>
    <s v="UT_HUM"/>
    <x v="0"/>
    <x v="4"/>
    <s v="ktCO2e"/>
    <x v="0"/>
    <x v="6"/>
    <s v="Zones humides"/>
    <x v="2"/>
    <n v="0"/>
    <n v="0"/>
    <n v="0"/>
    <n v="0"/>
    <n v="0"/>
    <n v="0"/>
    <n v="0"/>
    <n v="0"/>
    <n v="0"/>
    <n v="0"/>
    <n v="0"/>
    <n v="0"/>
  </r>
  <r>
    <s v="UT_HUM"/>
    <x v="0"/>
    <x v="5"/>
    <s v="kt"/>
    <x v="0"/>
    <x v="6"/>
    <s v="Zones humides"/>
    <x v="2"/>
    <n v="0"/>
    <n v="0"/>
    <n v="0"/>
    <n v="0"/>
    <n v="0"/>
    <n v="0"/>
    <n v="0"/>
    <n v="0"/>
    <n v="0"/>
    <n v="0"/>
    <n v="0"/>
    <n v="0"/>
  </r>
  <r>
    <s v="UT_HUM"/>
    <x v="0"/>
    <x v="6"/>
    <s v="kt"/>
    <x v="0"/>
    <x v="6"/>
    <s v="Zones humides"/>
    <x v="2"/>
    <n v="0"/>
    <n v="0"/>
    <n v="0"/>
    <n v="0"/>
    <n v="0"/>
    <n v="0"/>
    <n v="0"/>
    <n v="0"/>
    <n v="0"/>
    <n v="0"/>
    <n v="0"/>
    <n v="0"/>
  </r>
  <r>
    <s v="UT_ART"/>
    <x v="0"/>
    <x v="0"/>
    <s v="MtCO2e"/>
    <x v="0"/>
    <x v="6"/>
    <s v="Zones artificialisées"/>
    <x v="2"/>
    <n v="0.38663492697792551"/>
    <n v="0.38663492697792551"/>
    <n v="0.38663492697792551"/>
    <n v="0.38663492697792551"/>
    <n v="0.38663492697792551"/>
    <n v="0.38663492697792551"/>
    <n v="0.38663492697792551"/>
    <n v="0.38663492697792551"/>
    <n v="0.38663492697792551"/>
    <n v="0.38663492697792551"/>
    <n v="0.38663492697792551"/>
    <n v="0.38663492697792551"/>
  </r>
  <r>
    <s v="UT_ART"/>
    <x v="0"/>
    <x v="1"/>
    <s v="kt"/>
    <x v="0"/>
    <x v="6"/>
    <s v="Zones artificialisées"/>
    <x v="2"/>
    <n v="0.115690655886479"/>
    <n v="0.115690655886479"/>
    <n v="0.115690655886479"/>
    <n v="0.115690655886479"/>
    <n v="0.115690655886479"/>
    <n v="0.115690655886479"/>
    <n v="0.115690655886479"/>
    <n v="0.115690655886479"/>
    <n v="0.115690655886479"/>
    <n v="0.115690655886479"/>
    <n v="0.115690655886479"/>
    <n v="0.115690655886479"/>
  </r>
  <r>
    <s v="UT_ART"/>
    <x v="0"/>
    <x v="2"/>
    <s v="kt"/>
    <x v="0"/>
    <x v="6"/>
    <s v="Zones artificialisées"/>
    <x v="2"/>
    <n v="5.6398922651791347E-2"/>
    <n v="5.6398922651791347E-2"/>
    <n v="5.6398922651791347E-2"/>
    <n v="5.6398922651791347E-2"/>
    <n v="5.6398922651791347E-2"/>
    <n v="5.6398922651791347E-2"/>
    <n v="5.6398922651791347E-2"/>
    <n v="5.6398922651791347E-2"/>
    <n v="5.6398922651791347E-2"/>
    <n v="5.6398922651791347E-2"/>
    <n v="5.6398922651791347E-2"/>
    <n v="5.6398922651791347E-2"/>
  </r>
  <r>
    <s v="UT_ART"/>
    <x v="0"/>
    <x v="3"/>
    <s v="ktCO2e"/>
    <x v="0"/>
    <x v="6"/>
    <s v="Zones artificialisées"/>
    <x v="2"/>
    <n v="0"/>
    <n v="0"/>
    <n v="0"/>
    <n v="0"/>
    <n v="0"/>
    <n v="0"/>
    <n v="0"/>
    <n v="0"/>
    <n v="0"/>
    <n v="0"/>
    <n v="0"/>
    <n v="0"/>
  </r>
  <r>
    <s v="UT_ART"/>
    <x v="0"/>
    <x v="4"/>
    <s v="ktCO2e"/>
    <x v="0"/>
    <x v="6"/>
    <s v="Zones artificialisées"/>
    <x v="2"/>
    <n v="0"/>
    <n v="0"/>
    <n v="0"/>
    <n v="0"/>
    <n v="0"/>
    <n v="0"/>
    <n v="0"/>
    <n v="0"/>
    <n v="0"/>
    <n v="0"/>
    <n v="0"/>
    <n v="0"/>
  </r>
  <r>
    <s v="UT_ART"/>
    <x v="0"/>
    <x v="5"/>
    <s v="kt"/>
    <x v="0"/>
    <x v="6"/>
    <s v="Zones artificialisées"/>
    <x v="2"/>
    <n v="0"/>
    <n v="0"/>
    <n v="0"/>
    <n v="0"/>
    <n v="0"/>
    <n v="0"/>
    <n v="0"/>
    <n v="0"/>
    <n v="0"/>
    <n v="0"/>
    <n v="0"/>
    <n v="0"/>
  </r>
  <r>
    <s v="UT_ART"/>
    <x v="0"/>
    <x v="6"/>
    <s v="kt"/>
    <x v="0"/>
    <x v="6"/>
    <s v="Zones artificialisées"/>
    <x v="2"/>
    <n v="0"/>
    <n v="0"/>
    <n v="0"/>
    <n v="0"/>
    <n v="0"/>
    <n v="0"/>
    <n v="0"/>
    <n v="0"/>
    <n v="0"/>
    <n v="0"/>
    <n v="0"/>
    <n v="0"/>
  </r>
  <r>
    <s v="UT_AUT"/>
    <x v="0"/>
    <x v="0"/>
    <s v="MtCO2e"/>
    <x v="0"/>
    <x v="6"/>
    <s v="Autres terres"/>
    <x v="2"/>
    <n v="9.0467575000000005E-3"/>
    <n v="9.0467575000000005E-3"/>
    <n v="9.0467575000000005E-3"/>
    <n v="9.0467575000000005E-3"/>
    <n v="9.0467575000000005E-3"/>
    <n v="9.0467575000000005E-3"/>
    <n v="9.0467575000000005E-3"/>
    <n v="9.0467575000000005E-3"/>
    <n v="9.0467575000000005E-3"/>
    <n v="9.0467575000000005E-3"/>
    <n v="9.0467575000000005E-3"/>
    <n v="9.0467575000000005E-3"/>
  </r>
  <r>
    <s v="UT_AUT"/>
    <x v="0"/>
    <x v="1"/>
    <s v="kt"/>
    <x v="0"/>
    <x v="6"/>
    <s v="Autres terres"/>
    <x v="2"/>
    <n v="1.8549743999999998E-3"/>
    <n v="1.8549743999999998E-3"/>
    <n v="1.8549743999999998E-3"/>
    <n v="1.8549743999999998E-3"/>
    <n v="1.8549743999999998E-3"/>
    <n v="1.8549743999999998E-3"/>
    <n v="1.8549743999999998E-3"/>
    <n v="1.8549743999999998E-3"/>
    <n v="1.8549743999999998E-3"/>
    <n v="1.8549743999999998E-3"/>
    <n v="1.8549743999999998E-3"/>
    <n v="1.8549743999999998E-3"/>
  </r>
  <r>
    <s v="UT_AUT"/>
    <x v="0"/>
    <x v="2"/>
    <s v="kt"/>
    <x v="0"/>
    <x v="6"/>
    <s v="Autres terres"/>
    <x v="2"/>
    <n v="1.2722558517777778E-3"/>
    <n v="1.2722558517777778E-3"/>
    <n v="1.2722558517777778E-3"/>
    <n v="1.2722558517777778E-3"/>
    <n v="1.2722558517777778E-3"/>
    <n v="1.2722558517777778E-3"/>
    <n v="1.2722558517777778E-3"/>
    <n v="1.2722558517777778E-3"/>
    <n v="1.2722558517777778E-3"/>
    <n v="1.2722558517777778E-3"/>
    <n v="1.2722558517777778E-3"/>
    <n v="1.2722558517777778E-3"/>
  </r>
  <r>
    <s v="UT_AUT"/>
    <x v="0"/>
    <x v="3"/>
    <s v="ktCO2e"/>
    <x v="0"/>
    <x v="6"/>
    <s v="Autres terres"/>
    <x v="2"/>
    <n v="0"/>
    <n v="0"/>
    <n v="0"/>
    <n v="0"/>
    <n v="0"/>
    <n v="0"/>
    <n v="0"/>
    <n v="0"/>
    <n v="0"/>
    <n v="0"/>
    <n v="0"/>
    <n v="0"/>
  </r>
  <r>
    <s v="UT_AUT"/>
    <x v="0"/>
    <x v="4"/>
    <s v="ktCO2e"/>
    <x v="0"/>
    <x v="6"/>
    <s v="Autres terres"/>
    <x v="2"/>
    <n v="0"/>
    <n v="0"/>
    <n v="0"/>
    <n v="0"/>
    <n v="0"/>
    <n v="0"/>
    <n v="0"/>
    <n v="0"/>
    <n v="0"/>
    <n v="0"/>
    <n v="0"/>
    <n v="0"/>
  </r>
  <r>
    <s v="UT_AUT"/>
    <x v="0"/>
    <x v="5"/>
    <s v="kt"/>
    <x v="0"/>
    <x v="6"/>
    <s v="Autres terres"/>
    <x v="2"/>
    <n v="0"/>
    <n v="0"/>
    <n v="0"/>
    <n v="0"/>
    <n v="0"/>
    <n v="0"/>
    <n v="0"/>
    <n v="0"/>
    <n v="0"/>
    <n v="0"/>
    <n v="0"/>
    <n v="0"/>
  </r>
  <r>
    <s v="UT_AUT"/>
    <x v="0"/>
    <x v="6"/>
    <s v="kt"/>
    <x v="0"/>
    <x v="6"/>
    <s v="Autres terres"/>
    <x v="2"/>
    <n v="0"/>
    <n v="0"/>
    <n v="0"/>
    <n v="0"/>
    <n v="0"/>
    <n v="0"/>
    <n v="0"/>
    <n v="0"/>
    <n v="0"/>
    <n v="0"/>
    <n v="0"/>
    <n v="0"/>
  </r>
  <r>
    <s v="UT_BOI"/>
    <x v="0"/>
    <x v="0"/>
    <s v="MtCO2e"/>
    <x v="0"/>
    <x v="6"/>
    <s v="Produits bois"/>
    <x v="2"/>
    <n v="-0.18708320271571394"/>
    <n v="-0.18708320271571394"/>
    <n v="-0.18708320271571394"/>
    <n v="-0.18708320271571394"/>
    <n v="-0.18708320271571394"/>
    <n v="-0.18708320271571394"/>
    <n v="-0.18708320271571394"/>
    <n v="-0.18708320271571394"/>
    <n v="-0.18708320271571394"/>
    <n v="-0.18708320271571394"/>
    <n v="-0.18708320271571394"/>
    <n v="-0.18708320271571394"/>
  </r>
  <r>
    <s v="UT_BOI"/>
    <x v="0"/>
    <x v="1"/>
    <s v="kt"/>
    <x v="0"/>
    <x v="6"/>
    <s v="Produits bois"/>
    <x v="2"/>
    <n v="0"/>
    <n v="0"/>
    <n v="0"/>
    <n v="0"/>
    <n v="0"/>
    <n v="0"/>
    <n v="0"/>
    <n v="0"/>
    <n v="0"/>
    <n v="0"/>
    <n v="0"/>
    <n v="0"/>
  </r>
  <r>
    <s v="UT_BOI"/>
    <x v="0"/>
    <x v="2"/>
    <s v="kt"/>
    <x v="0"/>
    <x v="6"/>
    <s v="Produits bois"/>
    <x v="2"/>
    <n v="0"/>
    <n v="0"/>
    <n v="0"/>
    <n v="0"/>
    <n v="0"/>
    <n v="0"/>
    <n v="0"/>
    <n v="0"/>
    <n v="0"/>
    <n v="0"/>
    <n v="0"/>
    <n v="0"/>
  </r>
  <r>
    <s v="UT_BOI"/>
    <x v="0"/>
    <x v="3"/>
    <s v="ktCO2e"/>
    <x v="0"/>
    <x v="6"/>
    <s v="Produits bois"/>
    <x v="2"/>
    <n v="0"/>
    <n v="0"/>
    <n v="0"/>
    <n v="0"/>
    <n v="0"/>
    <n v="0"/>
    <n v="0"/>
    <n v="0"/>
    <n v="0"/>
    <n v="0"/>
    <n v="0"/>
    <n v="0"/>
  </r>
  <r>
    <s v="UT_BOI"/>
    <x v="0"/>
    <x v="4"/>
    <s v="ktCO2e"/>
    <x v="0"/>
    <x v="6"/>
    <s v="Produits bois"/>
    <x v="2"/>
    <n v="0"/>
    <n v="0"/>
    <n v="0"/>
    <n v="0"/>
    <n v="0"/>
    <n v="0"/>
    <n v="0"/>
    <n v="0"/>
    <n v="0"/>
    <n v="0"/>
    <n v="0"/>
    <n v="0"/>
  </r>
  <r>
    <s v="UT_BOI"/>
    <x v="0"/>
    <x v="5"/>
    <s v="kt"/>
    <x v="0"/>
    <x v="6"/>
    <s v="Produits bois"/>
    <x v="2"/>
    <n v="0"/>
    <n v="0"/>
    <n v="0"/>
    <n v="0"/>
    <n v="0"/>
    <n v="0"/>
    <n v="0"/>
    <n v="0"/>
    <n v="0"/>
    <n v="0"/>
    <n v="0"/>
    <n v="0"/>
  </r>
  <r>
    <s v="UT_BOI"/>
    <x v="0"/>
    <x v="6"/>
    <s v="kt"/>
    <x v="0"/>
    <x v="6"/>
    <s v="Produits bois"/>
    <x v="2"/>
    <n v="0"/>
    <n v="0"/>
    <n v="0"/>
    <n v="0"/>
    <n v="0"/>
    <n v="0"/>
    <n v="0"/>
    <n v="0"/>
    <n v="0"/>
    <n v="0"/>
    <n v="0"/>
    <n v="0"/>
  </r>
  <r>
    <s v="UT_BAR"/>
    <x v="0"/>
    <x v="0"/>
    <s v="MtCO2e"/>
    <x v="0"/>
    <x v="6"/>
    <s v="Barrages"/>
    <x v="2"/>
    <n v="2.8945277777777784E-3"/>
    <n v="2.8945277777777784E-3"/>
    <n v="2.8945277777777784E-3"/>
    <n v="2.8945277777777784E-3"/>
    <n v="2.8945277777777784E-3"/>
    <n v="2.8945277777777784E-3"/>
    <n v="2.8945277777777784E-3"/>
    <n v="2.8945277777777784E-3"/>
    <n v="2.8945277777777784E-3"/>
    <n v="2.8945277777777784E-3"/>
    <n v="2.8945277777777784E-3"/>
    <n v="2.8945277777777784E-3"/>
  </r>
  <r>
    <s v="UT_BAR"/>
    <x v="0"/>
    <x v="1"/>
    <s v="kt"/>
    <x v="0"/>
    <x v="6"/>
    <s v="Barrages"/>
    <x v="2"/>
    <n v="0.72666666666666646"/>
    <n v="0.72666666666666646"/>
    <n v="0.72666666666666646"/>
    <n v="0.72666666666666646"/>
    <n v="0.72666666666666646"/>
    <n v="0.72666666666666646"/>
    <n v="0.72666666666666646"/>
    <n v="0.72666666666666646"/>
    <n v="0.72666666666666646"/>
    <n v="0.72666666666666646"/>
    <n v="0.72666666666666646"/>
    <n v="0.72666666666666646"/>
  </r>
  <r>
    <s v="UT_BAR"/>
    <x v="0"/>
    <x v="2"/>
    <s v="kt"/>
    <x v="0"/>
    <x v="6"/>
    <s v="Barrages"/>
    <x v="2"/>
    <n v="0"/>
    <n v="0"/>
    <n v="0"/>
    <n v="0"/>
    <n v="0"/>
    <n v="0"/>
    <n v="0"/>
    <n v="0"/>
    <n v="0"/>
    <n v="0"/>
    <n v="0"/>
    <n v="0"/>
  </r>
  <r>
    <s v="UT_BAR"/>
    <x v="0"/>
    <x v="3"/>
    <s v="ktCO2e"/>
    <x v="0"/>
    <x v="6"/>
    <s v="Barrages"/>
    <x v="2"/>
    <n v="0"/>
    <n v="0"/>
    <n v="0"/>
    <n v="0"/>
    <n v="0"/>
    <n v="0"/>
    <n v="0"/>
    <n v="0"/>
    <n v="0"/>
    <n v="0"/>
    <n v="0"/>
    <n v="0"/>
  </r>
  <r>
    <s v="UT_BAR"/>
    <x v="0"/>
    <x v="4"/>
    <s v="ktCO2e"/>
    <x v="0"/>
    <x v="6"/>
    <s v="Barrages"/>
    <x v="2"/>
    <n v="0"/>
    <n v="0"/>
    <n v="0"/>
    <n v="0"/>
    <n v="0"/>
    <n v="0"/>
    <n v="0"/>
    <n v="0"/>
    <n v="0"/>
    <n v="0"/>
    <n v="0"/>
    <n v="0"/>
  </r>
  <r>
    <s v="UT_BAR"/>
    <x v="0"/>
    <x v="5"/>
    <s v="kt"/>
    <x v="0"/>
    <x v="6"/>
    <s v="Barrages"/>
    <x v="2"/>
    <n v="0"/>
    <n v="0"/>
    <n v="0"/>
    <n v="0"/>
    <n v="0"/>
    <n v="0"/>
    <n v="0"/>
    <n v="0"/>
    <n v="0"/>
    <n v="0"/>
    <n v="0"/>
    <n v="0"/>
  </r>
  <r>
    <s v="UT_BAR"/>
    <x v="0"/>
    <x v="6"/>
    <s v="kt"/>
    <x v="0"/>
    <x v="6"/>
    <s v="Barrages"/>
    <x v="2"/>
    <n v="0"/>
    <n v="0"/>
    <n v="0"/>
    <n v="0"/>
    <n v="0"/>
    <n v="0"/>
    <n v="0"/>
    <n v="0"/>
    <n v="0"/>
    <n v="0"/>
    <n v="0"/>
    <n v="0"/>
  </r>
  <r>
    <s v="VEGETA"/>
    <x v="0"/>
    <x v="0"/>
    <s v="MtCO2e"/>
    <x v="0"/>
    <x v="7"/>
    <s v="Végétation (dont polluants des feux de forêt)"/>
    <x v="2"/>
    <n v="0"/>
    <n v="0"/>
    <n v="0"/>
    <n v="0"/>
    <n v="0"/>
    <n v="0"/>
    <n v="0"/>
    <n v="0"/>
    <n v="0"/>
    <n v="0"/>
    <n v="0"/>
    <n v="0"/>
  </r>
  <r>
    <s v="VEGETA"/>
    <x v="0"/>
    <x v="1"/>
    <s v="kt"/>
    <x v="0"/>
    <x v="7"/>
    <s v="Végétation (dont polluants des feux de forêt)"/>
    <x v="2"/>
    <n v="0"/>
    <n v="0"/>
    <n v="0"/>
    <n v="0"/>
    <n v="0"/>
    <n v="0"/>
    <n v="0"/>
    <n v="0"/>
    <n v="0"/>
    <n v="0"/>
    <n v="0"/>
    <n v="0"/>
  </r>
  <r>
    <s v="VEGETA"/>
    <x v="0"/>
    <x v="2"/>
    <s v="kt"/>
    <x v="0"/>
    <x v="7"/>
    <s v="Végétation (dont polluants des feux de forêt)"/>
    <x v="2"/>
    <n v="0"/>
    <n v="0"/>
    <n v="0"/>
    <n v="0"/>
    <n v="0"/>
    <n v="0"/>
    <n v="0"/>
    <n v="0"/>
    <n v="0"/>
    <n v="0"/>
    <n v="0"/>
    <n v="0"/>
  </r>
  <r>
    <s v="VEGETA"/>
    <x v="0"/>
    <x v="3"/>
    <s v="ktCO2e"/>
    <x v="0"/>
    <x v="7"/>
    <s v="Végétation (dont polluants des feux de forêt)"/>
    <x v="2"/>
    <n v="0"/>
    <n v="0"/>
    <n v="0"/>
    <n v="0"/>
    <n v="0"/>
    <n v="0"/>
    <n v="0"/>
    <n v="0"/>
    <n v="0"/>
    <n v="0"/>
    <n v="0"/>
    <n v="0"/>
  </r>
  <r>
    <s v="VEGETA"/>
    <x v="0"/>
    <x v="4"/>
    <s v="ktCO2e"/>
    <x v="0"/>
    <x v="7"/>
    <s v="Végétation (dont polluants des feux de forêt)"/>
    <x v="2"/>
    <n v="0"/>
    <n v="0"/>
    <n v="0"/>
    <n v="0"/>
    <n v="0"/>
    <n v="0"/>
    <n v="0"/>
    <n v="0"/>
    <n v="0"/>
    <n v="0"/>
    <n v="0"/>
    <n v="0"/>
  </r>
  <r>
    <s v="VEGETA"/>
    <x v="0"/>
    <x v="5"/>
    <s v="kt"/>
    <x v="0"/>
    <x v="7"/>
    <s v="Végétation (dont polluants des feux de forêt)"/>
    <x v="2"/>
    <n v="0"/>
    <n v="0"/>
    <n v="0"/>
    <n v="0"/>
    <n v="0"/>
    <n v="0"/>
    <n v="0"/>
    <n v="0"/>
    <n v="0"/>
    <n v="0"/>
    <n v="0"/>
    <n v="0"/>
  </r>
  <r>
    <s v="VEGETA"/>
    <x v="0"/>
    <x v="6"/>
    <s v="kt"/>
    <x v="0"/>
    <x v="7"/>
    <s v="Végétation (dont polluants des feux de forêt)"/>
    <x v="2"/>
    <n v="0"/>
    <n v="0"/>
    <n v="0"/>
    <n v="0"/>
    <n v="0"/>
    <n v="0"/>
    <n v="0"/>
    <n v="0"/>
    <n v="0"/>
    <n v="0"/>
    <n v="0"/>
    <n v="0"/>
  </r>
  <r>
    <s v="AUT_EN"/>
    <x v="0"/>
    <x v="0"/>
    <s v="MtCO2e"/>
    <x v="0"/>
    <x v="7"/>
    <s v="Autres émissions naturelles (volcans, foudre…)"/>
    <x v="2"/>
    <n v="0"/>
    <n v="0"/>
    <n v="0"/>
    <n v="0"/>
    <n v="0"/>
    <n v="0"/>
    <n v="0"/>
    <n v="0"/>
    <n v="0"/>
    <n v="0"/>
    <n v="0"/>
    <n v="0"/>
  </r>
  <r>
    <s v="AUT_EN"/>
    <x v="0"/>
    <x v="1"/>
    <s v="kt"/>
    <x v="0"/>
    <x v="7"/>
    <s v="Autres émissions naturelles (volcans, foudre…)"/>
    <x v="2"/>
    <n v="0"/>
    <n v="0"/>
    <n v="0"/>
    <n v="0"/>
    <n v="0"/>
    <n v="0"/>
    <n v="0"/>
    <n v="0"/>
    <n v="0"/>
    <n v="0"/>
    <n v="0"/>
    <n v="0"/>
  </r>
  <r>
    <s v="AUT_EN"/>
    <x v="0"/>
    <x v="2"/>
    <s v="kt"/>
    <x v="0"/>
    <x v="7"/>
    <s v="Autres émissions naturelles (volcans, foudre…)"/>
    <x v="2"/>
    <n v="0"/>
    <n v="0"/>
    <n v="0"/>
    <n v="0"/>
    <n v="0"/>
    <n v="0"/>
    <n v="0"/>
    <n v="0"/>
    <n v="0"/>
    <n v="0"/>
    <n v="0"/>
    <n v="0"/>
  </r>
  <r>
    <s v="AUT_EN"/>
    <x v="0"/>
    <x v="3"/>
    <s v="ktCO2e"/>
    <x v="0"/>
    <x v="7"/>
    <s v="Autres émissions naturelles (volcans, foudre…)"/>
    <x v="2"/>
    <n v="0"/>
    <n v="0"/>
    <n v="0"/>
    <n v="0"/>
    <n v="0"/>
    <n v="0"/>
    <n v="0"/>
    <n v="0"/>
    <n v="0"/>
    <n v="0"/>
    <n v="0"/>
    <n v="0"/>
  </r>
  <r>
    <s v="AUT_EN"/>
    <x v="0"/>
    <x v="4"/>
    <s v="ktCO2e"/>
    <x v="0"/>
    <x v="7"/>
    <s v="Autres émissions naturelles (volcans, foudre…)"/>
    <x v="2"/>
    <n v="0"/>
    <n v="0"/>
    <n v="0"/>
    <n v="0"/>
    <n v="0"/>
    <n v="0"/>
    <n v="0"/>
    <n v="0"/>
    <n v="0"/>
    <n v="0"/>
    <n v="0"/>
    <n v="0"/>
  </r>
  <r>
    <s v="AUT_EN"/>
    <x v="0"/>
    <x v="5"/>
    <s v="kt"/>
    <x v="0"/>
    <x v="7"/>
    <s v="Autres émissions naturelles (volcans, foudre…)"/>
    <x v="2"/>
    <n v="0"/>
    <n v="0"/>
    <n v="0"/>
    <n v="0"/>
    <n v="0"/>
    <n v="0"/>
    <n v="0"/>
    <n v="0"/>
    <n v="0"/>
    <n v="0"/>
    <n v="0"/>
    <n v="0"/>
  </r>
  <r>
    <s v="AUT_EN"/>
    <x v="0"/>
    <x v="6"/>
    <s v="kt"/>
    <x v="0"/>
    <x v="7"/>
    <s v="Autres émissions naturelles (volcans, foudre…)"/>
    <x v="2"/>
    <n v="0"/>
    <n v="0"/>
    <n v="0"/>
    <n v="0"/>
    <n v="0"/>
    <n v="0"/>
    <n v="0"/>
    <n v="0"/>
    <n v="0"/>
    <n v="0"/>
    <n v="0"/>
    <n v="0"/>
  </r>
  <r>
    <s v="R_COMB"/>
    <x v="0"/>
    <x v="1"/>
    <s v="kt"/>
    <x v="0"/>
    <x v="8"/>
    <s v="Chauffage, eau chaude sanitaire et cuisson domestique"/>
    <x v="2"/>
    <n v="17.69220836880773"/>
    <n v="12.659586194733222"/>
    <n v="12.586987642720556"/>
    <n v="10.600270073896011"/>
    <n v="6.1472171588407276"/>
    <n v="0.23430334681556284"/>
    <n v="0.23678461497703168"/>
    <n v="0.25680180057655455"/>
    <n v="0.31206787750568693"/>
    <n v="6.3491536047269079"/>
    <n v="13.603215780860685"/>
    <n v="14.811479590587057"/>
  </r>
  <r>
    <s v="R_COMB"/>
    <x v="0"/>
    <x v="0"/>
    <s v="MtCO2e"/>
    <x v="0"/>
    <x v="8"/>
    <s v="Chauffage, eau chaude sanitaire et cuisson domestique"/>
    <x v="2"/>
    <n v="6.4336775313840242"/>
    <n v="5.0268918062482868"/>
    <n v="4.6998892952095241"/>
    <n v="3.4783949441592812"/>
    <n v="2.5321490990744109"/>
    <n v="1.4112319505253672"/>
    <n v="1.40968897190593"/>
    <n v="1.5325695216301349"/>
    <n v="2.0115715591586127"/>
    <n v="3.2626661551896436"/>
    <n v="4.6791939732015981"/>
    <n v="5.5881380369322224"/>
  </r>
  <r>
    <s v="R_COMB"/>
    <x v="0"/>
    <x v="3"/>
    <s v="ktCO2e"/>
    <x v="0"/>
    <x v="8"/>
    <s v="Chauffage, eau chaude sanitaire et cuisson domestique"/>
    <x v="2"/>
    <n v="14.530833761193536"/>
    <n v="14.530833761193536"/>
    <n v="14.530833761193536"/>
    <n v="14.530833761193536"/>
    <n v="14.530833761193536"/>
    <n v="43.592501283580653"/>
    <n v="43.592501283580653"/>
    <n v="43.592501283580653"/>
    <n v="14.530833761193536"/>
    <n v="14.530833761193536"/>
    <n v="14.530833761193536"/>
    <n v="14.530833761193536"/>
  </r>
  <r>
    <s v="R_COMB"/>
    <x v="0"/>
    <x v="2"/>
    <s v="kt"/>
    <x v="0"/>
    <x v="8"/>
    <s v="Chauffage, eau chaude sanitaire et cuisson domestique"/>
    <x v="2"/>
    <n v="0.23883346050690721"/>
    <n v="0.17233794835122676"/>
    <n v="0.17028308993004815"/>
    <n v="0.14277989014847917"/>
    <n v="8.4273438798719985E-2"/>
    <n v="6.8393752106509637E-3"/>
    <n v="7.228809006695181E-3"/>
    <n v="8.6069174436635178E-3"/>
    <n v="1.1445908261021492E-2"/>
    <n v="9.0051803673995123E-2"/>
    <n v="0.1822139495838484"/>
    <n v="0.20048398881765836"/>
  </r>
  <r>
    <s v="R_COMB"/>
    <x v="0"/>
    <x v="6"/>
    <s v="kt"/>
    <x v="0"/>
    <x v="8"/>
    <s v="Chauffage, eau chaude sanitaire et cuisson domestique"/>
    <x v="2"/>
    <n v="0"/>
    <n v="0"/>
    <n v="0"/>
    <n v="0"/>
    <n v="0"/>
    <n v="0"/>
    <n v="0"/>
    <n v="0"/>
    <n v="0"/>
    <n v="0"/>
    <n v="0"/>
    <n v="0"/>
  </r>
  <r>
    <s v="R_COMB"/>
    <x v="0"/>
    <x v="4"/>
    <s v="ktCO2e"/>
    <x v="0"/>
    <x v="8"/>
    <s v="Chauffage, eau chaude sanitaire et cuisson domestique"/>
    <x v="2"/>
    <n v="0"/>
    <n v="0"/>
    <n v="0"/>
    <n v="0"/>
    <n v="0"/>
    <n v="0"/>
    <n v="0"/>
    <n v="0"/>
    <n v="0"/>
    <n v="0"/>
    <n v="0"/>
    <n v="0"/>
  </r>
  <r>
    <s v="R_COMB"/>
    <x v="0"/>
    <x v="5"/>
    <s v="kt"/>
    <x v="0"/>
    <x v="8"/>
    <s v="Chauffage, eau chaude sanitaire et cuisson domestique"/>
    <x v="2"/>
    <n v="0"/>
    <n v="0"/>
    <n v="0"/>
    <n v="0"/>
    <n v="0"/>
    <n v="0"/>
    <n v="0"/>
    <n v="0"/>
    <n v="0"/>
    <n v="0"/>
    <n v="0"/>
    <n v="0"/>
  </r>
  <r>
    <s v="R_CLIM"/>
    <x v="0"/>
    <x v="1"/>
    <s v="kt"/>
    <x v="0"/>
    <x v="8"/>
    <s v="Climatisation domestique"/>
    <x v="2"/>
    <n v="0"/>
    <n v="0"/>
    <n v="0"/>
    <n v="0"/>
    <n v="0"/>
    <n v="0"/>
    <n v="0"/>
    <n v="0"/>
    <n v="0"/>
    <n v="0"/>
    <n v="0"/>
    <n v="0"/>
  </r>
  <r>
    <s v="R_CLIM"/>
    <x v="0"/>
    <x v="0"/>
    <s v="MtCO2e"/>
    <x v="0"/>
    <x v="8"/>
    <s v="Climatisation domestique"/>
    <x v="2"/>
    <n v="0"/>
    <n v="0"/>
    <n v="0"/>
    <n v="0"/>
    <n v="0"/>
    <n v="0"/>
    <n v="0"/>
    <n v="0"/>
    <n v="0"/>
    <n v="0"/>
    <n v="0"/>
    <n v="0"/>
  </r>
  <r>
    <s v="R_CLIM"/>
    <x v="0"/>
    <x v="3"/>
    <s v="ktCO2e"/>
    <x v="0"/>
    <x v="8"/>
    <s v="Climatisation domestique"/>
    <x v="2"/>
    <n v="47.775766099143389"/>
    <n v="47.775766099143389"/>
    <n v="47.775766099143389"/>
    <n v="47.775766099143389"/>
    <n v="47.775766099143389"/>
    <n v="143.32729829743016"/>
    <n v="143.32729829743016"/>
    <n v="143.32729829743016"/>
    <n v="47.775766099143389"/>
    <n v="47.775766099143389"/>
    <n v="47.775766099143389"/>
    <n v="47.775766099143389"/>
  </r>
  <r>
    <s v="R_CLIM"/>
    <x v="0"/>
    <x v="2"/>
    <s v="kt"/>
    <x v="0"/>
    <x v="8"/>
    <s v="Climatisation domestique"/>
    <x v="2"/>
    <n v="0"/>
    <n v="0"/>
    <n v="0"/>
    <n v="0"/>
    <n v="0"/>
    <n v="0"/>
    <n v="0"/>
    <n v="0"/>
    <n v="0"/>
    <n v="0"/>
    <n v="0"/>
    <n v="0"/>
  </r>
  <r>
    <s v="R_CLIM"/>
    <x v="0"/>
    <x v="6"/>
    <s v="kt"/>
    <x v="0"/>
    <x v="8"/>
    <s v="Climatisation domestique"/>
    <x v="2"/>
    <n v="0"/>
    <n v="0"/>
    <n v="0"/>
    <n v="0"/>
    <n v="0"/>
    <n v="0"/>
    <n v="0"/>
    <n v="0"/>
    <n v="0"/>
    <n v="0"/>
    <n v="0"/>
    <n v="0"/>
  </r>
  <r>
    <s v="R_CLIM"/>
    <x v="0"/>
    <x v="4"/>
    <s v="ktCO2e"/>
    <x v="0"/>
    <x v="8"/>
    <s v="Climatisation domestique"/>
    <x v="2"/>
    <n v="0"/>
    <n v="0"/>
    <n v="0"/>
    <n v="0"/>
    <n v="0"/>
    <n v="0"/>
    <n v="0"/>
    <n v="0"/>
    <n v="0"/>
    <n v="0"/>
    <n v="0"/>
    <n v="0"/>
  </r>
  <r>
    <s v="R_CLIM"/>
    <x v="0"/>
    <x v="5"/>
    <s v="kt"/>
    <x v="0"/>
    <x v="8"/>
    <s v="Climatisation domestique"/>
    <x v="2"/>
    <n v="0"/>
    <n v="0"/>
    <n v="0"/>
    <n v="0"/>
    <n v="0"/>
    <n v="0"/>
    <n v="0"/>
    <n v="0"/>
    <n v="0"/>
    <n v="0"/>
    <n v="0"/>
    <n v="0"/>
  </r>
  <r>
    <s v="R_FRIG"/>
    <x v="0"/>
    <x v="1"/>
    <s v="kt"/>
    <x v="0"/>
    <x v="8"/>
    <s v="Réfrigération domestique"/>
    <x v="2"/>
    <n v="0"/>
    <n v="0"/>
    <n v="0"/>
    <n v="0"/>
    <n v="0"/>
    <n v="0"/>
    <n v="0"/>
    <n v="0"/>
    <n v="0"/>
    <n v="0"/>
    <n v="0"/>
    <n v="0"/>
  </r>
  <r>
    <s v="R_FRIG"/>
    <x v="0"/>
    <x v="0"/>
    <s v="MtCO2e"/>
    <x v="0"/>
    <x v="8"/>
    <s v="Réfrigération domestique"/>
    <x v="2"/>
    <n v="0"/>
    <n v="0"/>
    <n v="0"/>
    <n v="0"/>
    <n v="0"/>
    <n v="0"/>
    <n v="0"/>
    <n v="0"/>
    <n v="0"/>
    <n v="0"/>
    <n v="0"/>
    <n v="0"/>
  </r>
  <r>
    <s v="R_FRIG"/>
    <x v="0"/>
    <x v="3"/>
    <s v="ktCO2e"/>
    <x v="0"/>
    <x v="8"/>
    <s v="Réfrigération domestique"/>
    <x v="2"/>
    <n v="7.6374154577950106"/>
    <n v="7.6374154577950106"/>
    <n v="7.6374154577950106"/>
    <n v="7.6374154577950106"/>
    <n v="7.6374154577950106"/>
    <n v="7.6374154577950106"/>
    <n v="7.6374154577950106"/>
    <n v="7.6374154577950106"/>
    <n v="7.6374154577950106"/>
    <n v="7.6374154577950106"/>
    <n v="7.6374154577950106"/>
    <n v="7.6374154577950106"/>
  </r>
  <r>
    <s v="R_FRIG"/>
    <x v="0"/>
    <x v="2"/>
    <s v="kt"/>
    <x v="0"/>
    <x v="8"/>
    <s v="Réfrigération domestique"/>
    <x v="2"/>
    <n v="0"/>
    <n v="0"/>
    <n v="0"/>
    <n v="0"/>
    <n v="0"/>
    <n v="0"/>
    <n v="0"/>
    <n v="0"/>
    <n v="0"/>
    <n v="0"/>
    <n v="0"/>
    <n v="0"/>
  </r>
  <r>
    <s v="R_FRIG"/>
    <x v="0"/>
    <x v="6"/>
    <s v="kt"/>
    <x v="0"/>
    <x v="8"/>
    <s v="Réfrigération domestique"/>
    <x v="2"/>
    <n v="0"/>
    <n v="0"/>
    <n v="0"/>
    <n v="0"/>
    <n v="0"/>
    <n v="0"/>
    <n v="0"/>
    <n v="0"/>
    <n v="0"/>
    <n v="0"/>
    <n v="0"/>
    <n v="0"/>
  </r>
  <r>
    <s v="R_FRIG"/>
    <x v="0"/>
    <x v="4"/>
    <s v="ktCO2e"/>
    <x v="0"/>
    <x v="8"/>
    <s v="Réfrigération domestique"/>
    <x v="2"/>
    <n v="0"/>
    <n v="0"/>
    <n v="0"/>
    <n v="0"/>
    <n v="0"/>
    <n v="0"/>
    <n v="0"/>
    <n v="0"/>
    <n v="0"/>
    <n v="0"/>
    <n v="0"/>
    <n v="0"/>
  </r>
  <r>
    <s v="R_FRIG"/>
    <x v="0"/>
    <x v="5"/>
    <s v="kt"/>
    <x v="0"/>
    <x v="8"/>
    <s v="Réfrigération domestique"/>
    <x v="2"/>
    <n v="0"/>
    <n v="0"/>
    <n v="0"/>
    <n v="0"/>
    <n v="0"/>
    <n v="0"/>
    <n v="0"/>
    <n v="0"/>
    <n v="0"/>
    <n v="0"/>
    <n v="0"/>
    <n v="0"/>
  </r>
  <r>
    <s v="R_PROD"/>
    <x v="0"/>
    <x v="1"/>
    <s v="kt"/>
    <x v="0"/>
    <x v="8"/>
    <s v="Utilisation de produits domestiques (y.c. peintures, aérosols)"/>
    <x v="2"/>
    <n v="0"/>
    <n v="0"/>
    <n v="0"/>
    <n v="0"/>
    <n v="0"/>
    <n v="0"/>
    <n v="0"/>
    <n v="0"/>
    <n v="0"/>
    <n v="0"/>
    <n v="0"/>
    <n v="0"/>
  </r>
  <r>
    <s v="R_PROD"/>
    <x v="0"/>
    <x v="0"/>
    <s v="MtCO2e"/>
    <x v="0"/>
    <x v="8"/>
    <s v="Utilisation de produits domestiques (y.c. peintures, aérosols)"/>
    <x v="2"/>
    <n v="3.3145483718089015E-2"/>
    <n v="3.354656530475611E-2"/>
    <n v="3.4453498035786512E-2"/>
    <n v="3.3603611828324727E-2"/>
    <n v="3.3598998929409096E-2"/>
    <n v="3.4421118012277693E-2"/>
    <n v="3.3685388736445082E-2"/>
    <n v="3.2641557831615278E-2"/>
    <n v="3.2810251343318546E-2"/>
    <n v="3.2438201778578701E-2"/>
    <n v="3.283578577843034E-2"/>
    <n v="3.1982002956590032E-2"/>
  </r>
  <r>
    <s v="R_PROD"/>
    <x v="0"/>
    <x v="3"/>
    <s v="ktCO2e"/>
    <x v="0"/>
    <x v="8"/>
    <s v="Utilisation de produits domestiques (y.c. peintures, aérosols)"/>
    <x v="2"/>
    <n v="36.87445916116431"/>
    <n v="36.87445916116431"/>
    <n v="36.87445916116431"/>
    <n v="36.87445916116431"/>
    <n v="36.87445916116431"/>
    <n v="36.87445916116431"/>
    <n v="36.87445916116431"/>
    <n v="36.87445916116431"/>
    <n v="36.87445916116431"/>
    <n v="36.87445916116431"/>
    <n v="36.87445916116431"/>
    <n v="36.87445916116431"/>
  </r>
  <r>
    <s v="R_PROD"/>
    <x v="0"/>
    <x v="2"/>
    <s v="kt"/>
    <x v="0"/>
    <x v="8"/>
    <s v="Utilisation de produits domestiques (y.c. peintures, aérosols)"/>
    <x v="2"/>
    <n v="8.9126789166020827E-3"/>
    <n v="8.9126789166020827E-3"/>
    <n v="8.9126789166020827E-3"/>
    <n v="8.9126789166020827E-3"/>
    <n v="8.9126789166020827E-3"/>
    <n v="8.9126789166020827E-3"/>
    <n v="8.9126789166020827E-3"/>
    <n v="8.9126789166020827E-3"/>
    <n v="8.9126789166020827E-3"/>
    <n v="8.9126789166020827E-3"/>
    <n v="8.9126789166020827E-3"/>
    <n v="8.9126789166020827E-3"/>
  </r>
  <r>
    <s v="R_PROD"/>
    <x v="0"/>
    <x v="6"/>
    <s v="kt"/>
    <x v="0"/>
    <x v="8"/>
    <s v="Utilisation de produits domestiques (y.c. peintures, aérosols)"/>
    <x v="2"/>
    <n v="0"/>
    <n v="0"/>
    <n v="0"/>
    <n v="0"/>
    <n v="0"/>
    <n v="0"/>
    <n v="0"/>
    <n v="0"/>
    <n v="0"/>
    <n v="0"/>
    <n v="0"/>
    <n v="0"/>
  </r>
  <r>
    <s v="R_PROD"/>
    <x v="0"/>
    <x v="4"/>
    <s v="ktCO2e"/>
    <x v="0"/>
    <x v="8"/>
    <s v="Utilisation de produits domestiques (y.c. peintures, aérosols)"/>
    <x v="2"/>
    <n v="1.1985130833333331"/>
    <n v="1.1985130833333331"/>
    <n v="1.1985130833333331"/>
    <n v="1.1985130833333331"/>
    <n v="1.1985130833333331"/>
    <n v="1.1985130833333331"/>
    <n v="1.1985130833333331"/>
    <n v="1.1985130833333331"/>
    <n v="1.1985130833333331"/>
    <n v="1.1985130833333331"/>
    <n v="1.1985130833333331"/>
    <n v="1.1985130833333331"/>
  </r>
  <r>
    <s v="R_PROD"/>
    <x v="0"/>
    <x v="5"/>
    <s v="kt"/>
    <x v="0"/>
    <x v="8"/>
    <s v="Utilisation de produits domestiques (y.c. peintures, aérosols)"/>
    <x v="2"/>
    <n v="0"/>
    <n v="0"/>
    <n v="0"/>
    <n v="0"/>
    <n v="0"/>
    <n v="0"/>
    <n v="0"/>
    <n v="0"/>
    <n v="0"/>
    <n v="0"/>
    <n v="0"/>
    <n v="0"/>
  </r>
  <r>
    <s v="R_ENGI"/>
    <x v="0"/>
    <x v="1"/>
    <s v="kt"/>
    <x v="0"/>
    <x v="8"/>
    <s v="Engins (y.c. jardinage) domestiques"/>
    <x v="2"/>
    <n v="3.4079086374636552E-2"/>
    <n v="3.3525826226391289E-2"/>
    <n v="4.1599231713346035E-2"/>
    <n v="3.5605441556333377E-2"/>
    <n v="4.092116065620053E-2"/>
    <n v="4.8981646431738836E-2"/>
    <n v="5.3677100646184757E-2"/>
    <n v="5.2394198364840633E-2"/>
    <n v="4.858821399084233E-2"/>
    <n v="4.7943197363286082E-2"/>
    <n v="4.4626005172391743E-2"/>
    <n v="4.7374515527603467E-2"/>
  </r>
  <r>
    <s v="R_ENGI"/>
    <x v="0"/>
    <x v="0"/>
    <s v="MtCO2e"/>
    <x v="0"/>
    <x v="8"/>
    <s v="Engins (y.c. jardinage) domestiques"/>
    <x v="2"/>
    <n v="1.9454050793618921E-2"/>
    <n v="1.9234296766415179E-2"/>
    <n v="2.4070546369156957E-2"/>
    <n v="2.0773907531626567E-2"/>
    <n v="2.3448816735320774E-2"/>
    <n v="2.8163069496467148E-2"/>
    <n v="3.0895373967161278E-2"/>
    <n v="3.012049388121096E-2"/>
    <n v="2.8114632074366958E-2"/>
    <n v="2.7832990180396155E-2"/>
    <n v="2.5626709076677929E-2"/>
    <n v="2.6837038162755025E-2"/>
  </r>
  <r>
    <s v="R_ENGI"/>
    <x v="0"/>
    <x v="3"/>
    <s v="ktCO2e"/>
    <x v="0"/>
    <x v="8"/>
    <s v="Engins (y.c. jardinage) domestiques"/>
    <x v="2"/>
    <n v="0"/>
    <n v="0"/>
    <n v="0"/>
    <n v="0"/>
    <n v="0"/>
    <n v="0"/>
    <n v="0"/>
    <n v="0"/>
    <n v="0"/>
    <n v="0"/>
    <n v="0"/>
    <n v="0"/>
  </r>
  <r>
    <s v="R_ENGI"/>
    <x v="0"/>
    <x v="2"/>
    <s v="kt"/>
    <x v="0"/>
    <x v="8"/>
    <s v="Engins (y.c. jardinage) domestiques"/>
    <x v="2"/>
    <n v="8.5656016825459301E-4"/>
    <n v="8.8372476828562849E-4"/>
    <n v="1.1839178620676573E-3"/>
    <n v="1.0866672874380139E-3"/>
    <n v="1.0665642551340873E-3"/>
    <n v="1.3174335261109098E-3"/>
    <n v="1.4576394752289317E-3"/>
    <n v="1.4072112252836559E-3"/>
    <n v="1.3828479051616977E-3"/>
    <n v="1.4036414346843293E-3"/>
    <n v="1.1866072330983461E-3"/>
    <n v="1.1023683165069585E-3"/>
  </r>
  <r>
    <s v="R_ENGI"/>
    <x v="0"/>
    <x v="6"/>
    <s v="kt"/>
    <x v="0"/>
    <x v="8"/>
    <s v="Engins (y.c. jardinage) domestiques"/>
    <x v="2"/>
    <n v="0"/>
    <n v="0"/>
    <n v="0"/>
    <n v="0"/>
    <n v="0"/>
    <n v="0"/>
    <n v="0"/>
    <n v="0"/>
    <n v="0"/>
    <n v="0"/>
    <n v="0"/>
    <n v="0"/>
  </r>
  <r>
    <s v="R_ENGI"/>
    <x v="0"/>
    <x v="4"/>
    <s v="ktCO2e"/>
    <x v="0"/>
    <x v="8"/>
    <s v="Engins (y.c. jardinage) domestiques"/>
    <x v="2"/>
    <n v="0"/>
    <n v="0"/>
    <n v="0"/>
    <n v="0"/>
    <n v="0"/>
    <n v="0"/>
    <n v="0"/>
    <n v="0"/>
    <n v="0"/>
    <n v="0"/>
    <n v="0"/>
    <n v="0"/>
  </r>
  <r>
    <s v="R_ENGI"/>
    <x v="0"/>
    <x v="5"/>
    <s v="kt"/>
    <x v="0"/>
    <x v="8"/>
    <s v="Engins (y.c. jardinage) domestiques"/>
    <x v="2"/>
    <n v="0"/>
    <n v="0"/>
    <n v="0"/>
    <n v="0"/>
    <n v="0"/>
    <n v="0"/>
    <n v="0"/>
    <n v="0"/>
    <n v="0"/>
    <n v="0"/>
    <n v="0"/>
    <n v="0"/>
  </r>
  <r>
    <s v="R_DECH"/>
    <x v="0"/>
    <x v="1"/>
    <s v="kt"/>
    <x v="0"/>
    <x v="8"/>
    <s v="Déchets et brûlage domestiques et eaux usées"/>
    <x v="2"/>
    <n v="5.1935488035056725"/>
    <n v="5.1935488035056725"/>
    <n v="5.1935488035056725"/>
    <n v="5.1935488035056725"/>
    <n v="5.1935488035056725"/>
    <n v="5.1935488035056725"/>
    <n v="5.1935488035056725"/>
    <n v="5.1935488035056725"/>
    <n v="5.1935488035056725"/>
    <n v="5.1935488035056725"/>
    <n v="5.1935488035056725"/>
    <n v="5.1935488035056725"/>
  </r>
  <r>
    <s v="R_DECH"/>
    <x v="0"/>
    <x v="0"/>
    <s v="MtCO2e"/>
    <x v="0"/>
    <x v="8"/>
    <s v="Déchets et brûlage domestiques et eaux usées"/>
    <x v="2"/>
    <n v="1.4098121624999999E-3"/>
    <n v="1.4098121624999999E-3"/>
    <n v="1.4098121624999999E-3"/>
    <n v="1.4098121624999999E-3"/>
    <n v="1.4098121624999999E-3"/>
    <n v="1.4098121624999999E-3"/>
    <n v="1.4098121624999999E-3"/>
    <n v="1.4098121624999999E-3"/>
    <n v="1.4098121624999999E-3"/>
    <n v="1.4098121624999999E-3"/>
    <n v="1.4098121624999999E-3"/>
    <n v="1.4098121624999999E-3"/>
  </r>
  <r>
    <s v="R_DECH"/>
    <x v="0"/>
    <x v="3"/>
    <s v="ktCO2e"/>
    <x v="0"/>
    <x v="8"/>
    <s v="Déchets et brûlage domestiques et eaux usées"/>
    <x v="2"/>
    <n v="0"/>
    <n v="0"/>
    <n v="0"/>
    <n v="0"/>
    <n v="0"/>
    <n v="0"/>
    <n v="0"/>
    <n v="0"/>
    <n v="0"/>
    <n v="0"/>
    <n v="0"/>
    <n v="0"/>
  </r>
  <r>
    <s v="R_DECH"/>
    <x v="0"/>
    <x v="2"/>
    <s v="kt"/>
    <x v="0"/>
    <x v="8"/>
    <s v="Déchets et brûlage domestiques et eaux usées"/>
    <x v="2"/>
    <n v="5.2237049044541121E-2"/>
    <n v="5.2237049044541121E-2"/>
    <n v="5.2237049044541121E-2"/>
    <n v="5.2237049044541121E-2"/>
    <n v="5.2237049044541121E-2"/>
    <n v="5.2237049044541121E-2"/>
    <n v="5.2237049044541121E-2"/>
    <n v="5.2237049044541121E-2"/>
    <n v="5.2237049044541121E-2"/>
    <n v="5.2237049044541121E-2"/>
    <n v="5.2237049044541121E-2"/>
    <n v="5.2237049044541121E-2"/>
  </r>
  <r>
    <s v="R_DECH"/>
    <x v="0"/>
    <x v="6"/>
    <s v="kt"/>
    <x v="0"/>
    <x v="8"/>
    <s v="Déchets et brûlage domestiques et eaux usées"/>
    <x v="2"/>
    <n v="0"/>
    <n v="0"/>
    <n v="0"/>
    <n v="0"/>
    <n v="0"/>
    <n v="0"/>
    <n v="0"/>
    <n v="0"/>
    <n v="0"/>
    <n v="0"/>
    <n v="0"/>
    <n v="0"/>
  </r>
  <r>
    <s v="R_DECH"/>
    <x v="0"/>
    <x v="4"/>
    <s v="ktCO2e"/>
    <x v="0"/>
    <x v="8"/>
    <s v="Déchets et brûlage domestiques et eaux usées"/>
    <x v="2"/>
    <n v="0"/>
    <n v="0"/>
    <n v="0"/>
    <n v="0"/>
    <n v="0"/>
    <n v="0"/>
    <n v="0"/>
    <n v="0"/>
    <n v="0"/>
    <n v="0"/>
    <n v="0"/>
    <n v="0"/>
  </r>
  <r>
    <s v="R_DECH"/>
    <x v="0"/>
    <x v="5"/>
    <s v="kt"/>
    <x v="0"/>
    <x v="8"/>
    <s v="Déchets et brûlage domestiques et eaux usées"/>
    <x v="2"/>
    <n v="0"/>
    <n v="0"/>
    <n v="0"/>
    <n v="0"/>
    <n v="0"/>
    <n v="0"/>
    <n v="0"/>
    <n v="0"/>
    <n v="0"/>
    <n v="0"/>
    <n v="0"/>
    <n v="0"/>
  </r>
  <r>
    <s v="R_AUTR"/>
    <x v="0"/>
    <x v="1"/>
    <s v="kt"/>
    <x v="0"/>
    <x v="8"/>
    <s v="Autres activités domestiques (tabac et feux d’artifices)"/>
    <x v="2"/>
    <n v="0"/>
    <n v="0"/>
    <n v="0"/>
    <n v="0"/>
    <n v="0"/>
    <n v="0"/>
    <n v="0"/>
    <n v="0"/>
    <n v="0"/>
    <n v="0"/>
    <n v="0"/>
    <n v="0"/>
  </r>
  <r>
    <s v="R_AUTR"/>
    <x v="0"/>
    <x v="0"/>
    <s v="MtCO2e"/>
    <x v="0"/>
    <x v="8"/>
    <s v="Autres activités domestiques (tabac et feux d’artifices)"/>
    <x v="2"/>
    <n v="0"/>
    <n v="0"/>
    <n v="0"/>
    <n v="0"/>
    <n v="0"/>
    <n v="0"/>
    <n v="0"/>
    <n v="0"/>
    <n v="0"/>
    <n v="0"/>
    <n v="0"/>
    <n v="0"/>
  </r>
  <r>
    <s v="R_AUTR"/>
    <x v="0"/>
    <x v="3"/>
    <s v="ktCO2e"/>
    <x v="0"/>
    <x v="8"/>
    <s v="Autres activités domestiques (tabac et feux d’artifices)"/>
    <x v="2"/>
    <n v="0"/>
    <n v="0"/>
    <n v="0"/>
    <n v="0"/>
    <n v="0"/>
    <n v="0"/>
    <n v="0"/>
    <n v="0"/>
    <n v="0"/>
    <n v="0"/>
    <n v="0"/>
    <n v="0"/>
  </r>
  <r>
    <s v="R_AUTR"/>
    <x v="0"/>
    <x v="2"/>
    <s v="kt"/>
    <x v="0"/>
    <x v="8"/>
    <s v="Autres activités domestiques (tabac et feux d’artifices)"/>
    <x v="2"/>
    <n v="0"/>
    <n v="0"/>
    <n v="0"/>
    <n v="0"/>
    <n v="0"/>
    <n v="0"/>
    <n v="0"/>
    <n v="0"/>
    <n v="0"/>
    <n v="0"/>
    <n v="0"/>
    <n v="0"/>
  </r>
  <r>
    <s v="R_AUTR"/>
    <x v="0"/>
    <x v="6"/>
    <s v="kt"/>
    <x v="0"/>
    <x v="8"/>
    <s v="Autres activités domestiques (tabac et feux d’artifices)"/>
    <x v="2"/>
    <n v="0"/>
    <n v="0"/>
    <n v="0"/>
    <n v="0"/>
    <n v="0"/>
    <n v="0"/>
    <n v="0"/>
    <n v="0"/>
    <n v="0"/>
    <n v="0"/>
    <n v="0"/>
    <n v="0"/>
  </r>
  <r>
    <s v="R_AUTR"/>
    <x v="0"/>
    <x v="4"/>
    <s v="ktCO2e"/>
    <x v="0"/>
    <x v="8"/>
    <s v="Autres activités domestiques (tabac et feux d’artifices)"/>
    <x v="2"/>
    <n v="0"/>
    <n v="0"/>
    <n v="0"/>
    <n v="0"/>
    <n v="0"/>
    <n v="0"/>
    <n v="0"/>
    <n v="0"/>
    <n v="0"/>
    <n v="0"/>
    <n v="0"/>
    <n v="0"/>
  </r>
  <r>
    <s v="R_AUTR"/>
    <x v="0"/>
    <x v="5"/>
    <s v="kt"/>
    <x v="0"/>
    <x v="8"/>
    <s v="Autres activités domestiques (tabac et feux d’artifices)"/>
    <x v="2"/>
    <n v="0"/>
    <n v="0"/>
    <n v="0"/>
    <n v="0"/>
    <n v="0"/>
    <n v="0"/>
    <n v="0"/>
    <n v="0"/>
    <n v="0"/>
    <n v="0"/>
    <n v="0"/>
    <n v="0"/>
  </r>
  <r>
    <s v="T_COMB"/>
    <x v="0"/>
    <x v="1"/>
    <s v="kt"/>
    <x v="0"/>
    <x v="8"/>
    <s v="Chauffage, eau chaude sanitaire et cuisson tertiaire"/>
    <x v="2"/>
    <n v="0.2891248116351231"/>
    <n v="0.22380350351174769"/>
    <n v="0.21217260998983303"/>
    <n v="0.15811047362922703"/>
    <n v="0.11528979381180184"/>
    <n v="6.2936287393316664E-2"/>
    <n v="6.1711232118108028E-2"/>
    <n v="6.314557555829664E-2"/>
    <n v="7.8484055251593909E-2"/>
    <n v="0.13791921092435408"/>
    <n v="0.21541421787752418"/>
    <n v="0.25089768649438843"/>
  </r>
  <r>
    <s v="T_COMB"/>
    <x v="0"/>
    <x v="0"/>
    <s v="MtCO2e"/>
    <x v="0"/>
    <x v="8"/>
    <s v="Chauffage, eau chaude sanitaire et cuisson tertiaire"/>
    <x v="2"/>
    <n v="2.9140434545780343"/>
    <n v="2.2239422532571731"/>
    <n v="2.1045168466307027"/>
    <n v="1.5260854709844938"/>
    <n v="1.0809443769179565"/>
    <n v="0.53853697280988611"/>
    <n v="0.51707956715472503"/>
    <n v="0.51575417312306016"/>
    <n v="0.65904286725758898"/>
    <n v="1.2877830759085684"/>
    <n v="2.1554904874107894"/>
    <n v="2.5072205309961109"/>
  </r>
  <r>
    <s v="T_COMB"/>
    <x v="0"/>
    <x v="3"/>
    <s v="ktCO2e"/>
    <x v="0"/>
    <x v="8"/>
    <s v="Chauffage, eau chaude sanitaire et cuisson tertiaire"/>
    <x v="2"/>
    <n v="5.1143486783715186"/>
    <n v="5.1143486783715186"/>
    <n v="5.1143486783715186"/>
    <n v="5.1143486783715186"/>
    <n v="5.1143486783715186"/>
    <n v="15.343046035114572"/>
    <n v="15.343046035114572"/>
    <n v="15.343046035114572"/>
    <n v="5.1143486783715186"/>
    <n v="5.1143486783715186"/>
    <n v="5.1143486783715186"/>
    <n v="5.1143486783715186"/>
  </r>
  <r>
    <s v="T_COMB"/>
    <x v="0"/>
    <x v="2"/>
    <s v="kt"/>
    <x v="0"/>
    <x v="8"/>
    <s v="Chauffage, eau chaude sanitaire et cuisson tertiaire"/>
    <x v="2"/>
    <n v="1.6614605387471299E-2"/>
    <n v="1.2472750540800987E-2"/>
    <n v="1.2090809931158394E-2"/>
    <n v="9.7573716686760563E-3"/>
    <n v="6.3972607850901206E-3"/>
    <n v="2.0677435886283257E-3"/>
    <n v="2.1036572697729519E-3"/>
    <n v="2.3164430279987666E-3"/>
    <n v="2.9239397563856065E-3"/>
    <n v="7.3974658427072258E-3"/>
    <n v="1.2503269265252151E-2"/>
    <n v="1.4181401293692324E-2"/>
  </r>
  <r>
    <s v="T_COMB"/>
    <x v="0"/>
    <x v="6"/>
    <s v="kt"/>
    <x v="0"/>
    <x v="8"/>
    <s v="Chauffage, eau chaude sanitaire et cuisson tertiaire"/>
    <x v="2"/>
    <n v="0"/>
    <n v="0"/>
    <n v="0"/>
    <n v="0"/>
    <n v="0"/>
    <n v="0"/>
    <n v="0"/>
    <n v="0"/>
    <n v="0"/>
    <n v="0"/>
    <n v="0"/>
    <n v="0"/>
  </r>
  <r>
    <s v="T_COMB"/>
    <x v="0"/>
    <x v="4"/>
    <s v="ktCO2e"/>
    <x v="0"/>
    <x v="8"/>
    <s v="Chauffage, eau chaude sanitaire et cuisson tertiaire"/>
    <x v="2"/>
    <n v="0"/>
    <n v="0"/>
    <n v="0"/>
    <n v="0"/>
    <n v="0"/>
    <n v="0"/>
    <n v="0"/>
    <n v="0"/>
    <n v="0"/>
    <n v="0"/>
    <n v="0"/>
    <n v="0"/>
  </r>
  <r>
    <s v="T_COMB"/>
    <x v="0"/>
    <x v="5"/>
    <s v="kt"/>
    <x v="0"/>
    <x v="8"/>
    <s v="Chauffage, eau chaude sanitaire et cuisson tertiaire"/>
    <x v="2"/>
    <n v="0"/>
    <n v="0"/>
    <n v="0"/>
    <n v="0"/>
    <n v="0"/>
    <n v="0"/>
    <n v="0"/>
    <n v="0"/>
    <n v="0"/>
    <n v="0"/>
    <n v="0"/>
    <n v="0"/>
  </r>
  <r>
    <s v="T_CLIM"/>
    <x v="0"/>
    <x v="1"/>
    <s v="kt"/>
    <x v="0"/>
    <x v="8"/>
    <s v="Climatisation tertiaire"/>
    <x v="2"/>
    <n v="0"/>
    <n v="0"/>
    <n v="0"/>
    <n v="0"/>
    <n v="0"/>
    <n v="0"/>
    <n v="0"/>
    <n v="0"/>
    <n v="0"/>
    <n v="0"/>
    <n v="0"/>
    <n v="0"/>
  </r>
  <r>
    <s v="T_CLIM"/>
    <x v="0"/>
    <x v="0"/>
    <s v="MtCO2e"/>
    <x v="0"/>
    <x v="8"/>
    <s v="Climatisation tertiaire"/>
    <x v="2"/>
    <n v="0"/>
    <n v="0"/>
    <n v="0"/>
    <n v="0"/>
    <n v="0"/>
    <n v="0"/>
    <n v="0"/>
    <n v="0"/>
    <n v="0"/>
    <n v="0"/>
    <n v="0"/>
    <n v="0"/>
  </r>
  <r>
    <s v="T_CLIM"/>
    <x v="0"/>
    <x v="3"/>
    <s v="ktCO2e"/>
    <x v="0"/>
    <x v="8"/>
    <s v="Climatisation tertiaire"/>
    <x v="2"/>
    <n v="65.518234925594584"/>
    <n v="65.518234925594584"/>
    <n v="65.518234925594584"/>
    <n v="65.518234925594584"/>
    <n v="65.518234925594584"/>
    <n v="196.55470477678372"/>
    <n v="196.55470477678372"/>
    <n v="196.55470477678372"/>
    <n v="65.518234925594584"/>
    <n v="65.518234925594584"/>
    <n v="65.518234925594584"/>
    <n v="65.518234925594584"/>
  </r>
  <r>
    <s v="T_CLIM"/>
    <x v="0"/>
    <x v="2"/>
    <s v="kt"/>
    <x v="0"/>
    <x v="8"/>
    <s v="Climatisation tertiaire"/>
    <x v="2"/>
    <n v="0"/>
    <n v="0"/>
    <n v="0"/>
    <n v="0"/>
    <n v="0"/>
    <n v="0"/>
    <n v="0"/>
    <n v="0"/>
    <n v="0"/>
    <n v="0"/>
    <n v="0"/>
    <n v="0"/>
  </r>
  <r>
    <s v="T_CLIM"/>
    <x v="0"/>
    <x v="6"/>
    <s v="kt"/>
    <x v="0"/>
    <x v="8"/>
    <s v="Climatisation tertiaire"/>
    <x v="2"/>
    <n v="0"/>
    <n v="0"/>
    <n v="0"/>
    <n v="0"/>
    <n v="0"/>
    <n v="0"/>
    <n v="0"/>
    <n v="0"/>
    <n v="0"/>
    <n v="0"/>
    <n v="0"/>
    <n v="0"/>
  </r>
  <r>
    <s v="T_CLIM"/>
    <x v="0"/>
    <x v="4"/>
    <s v="ktCO2e"/>
    <x v="0"/>
    <x v="8"/>
    <s v="Climatisation tertiaire"/>
    <x v="2"/>
    <n v="0"/>
    <n v="0"/>
    <n v="0"/>
    <n v="0"/>
    <n v="0"/>
    <n v="0"/>
    <n v="0"/>
    <n v="0"/>
    <n v="0"/>
    <n v="0"/>
    <n v="0"/>
    <n v="0"/>
  </r>
  <r>
    <s v="T_CLIM"/>
    <x v="0"/>
    <x v="5"/>
    <s v="kt"/>
    <x v="0"/>
    <x v="8"/>
    <s v="Climatisation tertiaire"/>
    <x v="2"/>
    <n v="0"/>
    <n v="0"/>
    <n v="0"/>
    <n v="0"/>
    <n v="0"/>
    <n v="0"/>
    <n v="0"/>
    <n v="0"/>
    <n v="0"/>
    <n v="0"/>
    <n v="0"/>
    <n v="0"/>
  </r>
  <r>
    <s v="T_FRIG"/>
    <x v="0"/>
    <x v="1"/>
    <s v="kt"/>
    <x v="0"/>
    <x v="8"/>
    <s v="Réfrigération tertiaire"/>
    <x v="2"/>
    <n v="0"/>
    <n v="0"/>
    <n v="0"/>
    <n v="0"/>
    <n v="0"/>
    <n v="0"/>
    <n v="0"/>
    <n v="0"/>
    <n v="0"/>
    <n v="0"/>
    <n v="0"/>
    <n v="0"/>
  </r>
  <r>
    <s v="T_FRIG"/>
    <x v="0"/>
    <x v="0"/>
    <s v="MtCO2e"/>
    <x v="0"/>
    <x v="8"/>
    <s v="Réfrigération tertiaire"/>
    <x v="2"/>
    <n v="0"/>
    <n v="0"/>
    <n v="0"/>
    <n v="0"/>
    <n v="0"/>
    <n v="0"/>
    <n v="0"/>
    <n v="0"/>
    <n v="0"/>
    <n v="0"/>
    <n v="0"/>
    <n v="0"/>
  </r>
  <r>
    <s v="T_FRIG"/>
    <x v="0"/>
    <x v="3"/>
    <s v="ktCO2e"/>
    <x v="0"/>
    <x v="8"/>
    <s v="Réfrigération tertiaire"/>
    <x v="2"/>
    <n v="301.46660631088849"/>
    <n v="301.46660631088849"/>
    <n v="301.46660631088849"/>
    <n v="301.46660631088849"/>
    <n v="301.46660631088849"/>
    <n v="301.46660631088849"/>
    <n v="301.46660631088849"/>
    <n v="301.46660631088849"/>
    <n v="301.46660631088849"/>
    <n v="301.46660631088849"/>
    <n v="301.46660631088849"/>
    <n v="301.46660631088849"/>
  </r>
  <r>
    <s v="T_FRIG"/>
    <x v="0"/>
    <x v="2"/>
    <s v="kt"/>
    <x v="0"/>
    <x v="8"/>
    <s v="Réfrigération tertiaire"/>
    <x v="2"/>
    <n v="0"/>
    <n v="0"/>
    <n v="0"/>
    <n v="0"/>
    <n v="0"/>
    <n v="0"/>
    <n v="0"/>
    <n v="0"/>
    <n v="0"/>
    <n v="0"/>
    <n v="0"/>
    <n v="0"/>
  </r>
  <r>
    <s v="T_FRIG"/>
    <x v="0"/>
    <x v="6"/>
    <s v="kt"/>
    <x v="0"/>
    <x v="8"/>
    <s v="Réfrigération tertiaire"/>
    <x v="2"/>
    <n v="0"/>
    <n v="0"/>
    <n v="0"/>
    <n v="0"/>
    <n v="0"/>
    <n v="0"/>
    <n v="0"/>
    <n v="0"/>
    <n v="0"/>
    <n v="0"/>
    <n v="0"/>
    <n v="0"/>
  </r>
  <r>
    <s v="T_FRIG"/>
    <x v="0"/>
    <x v="4"/>
    <s v="ktCO2e"/>
    <x v="0"/>
    <x v="8"/>
    <s v="Réfrigération tertiaire"/>
    <x v="2"/>
    <n v="0"/>
    <n v="0"/>
    <n v="0"/>
    <n v="0"/>
    <n v="0"/>
    <n v="0"/>
    <n v="0"/>
    <n v="0"/>
    <n v="0"/>
    <n v="0"/>
    <n v="0"/>
    <n v="0"/>
  </r>
  <r>
    <s v="T_FRIG"/>
    <x v="0"/>
    <x v="5"/>
    <s v="kt"/>
    <x v="0"/>
    <x v="8"/>
    <s v="Réfrigération tertiaire"/>
    <x v="2"/>
    <n v="0"/>
    <n v="0"/>
    <n v="0"/>
    <n v="0"/>
    <n v="0"/>
    <n v="0"/>
    <n v="0"/>
    <n v="0"/>
    <n v="0"/>
    <n v="0"/>
    <n v="0"/>
    <n v="0"/>
  </r>
  <r>
    <s v="T_PROD"/>
    <x v="0"/>
    <x v="1"/>
    <s v="kt"/>
    <x v="0"/>
    <x v="8"/>
    <s v="Utilisation de produits tertiaires (y.c. solvants, peintures, aérosols, anesthésie)"/>
    <x v="2"/>
    <n v="0"/>
    <n v="0"/>
    <n v="0"/>
    <n v="0"/>
    <n v="0"/>
    <n v="0"/>
    <n v="0"/>
    <n v="0"/>
    <n v="0"/>
    <n v="0"/>
    <n v="0"/>
    <n v="0"/>
  </r>
  <r>
    <s v="T_PROD"/>
    <x v="0"/>
    <x v="0"/>
    <s v="MtCO2e"/>
    <x v="0"/>
    <x v="8"/>
    <s v="Utilisation de produits tertiaires (y.c. solvants, peintures, aérosols, anesthésie)"/>
    <x v="2"/>
    <n v="1.8100249584423623E-3"/>
    <n v="1.9962286587756162E-3"/>
    <n v="2.458870529117173E-3"/>
    <n v="2.1868506532518759E-3"/>
    <n v="2.0558912377265388E-3"/>
    <n v="2.37029368288984E-3"/>
    <n v="2.0571387068464226E-3"/>
    <n v="1.5178581991296526E-3"/>
    <n v="1.7363430492803816E-3"/>
    <n v="1.5805395564194246E-3"/>
    <n v="1.6653852707613358E-3"/>
    <n v="1.2532993953888341E-3"/>
  </r>
  <r>
    <s v="T_PROD"/>
    <x v="0"/>
    <x v="3"/>
    <s v="ktCO2e"/>
    <x v="0"/>
    <x v="8"/>
    <s v="Utilisation de produits tertiaires (y.c. solvants, peintures, aérosols, anesthésie)"/>
    <x v="2"/>
    <n v="4.3019789109617257"/>
    <n v="4.3019789109617257"/>
    <n v="4.3019789109617257"/>
    <n v="4.3019789109617257"/>
    <n v="4.3019789109617257"/>
    <n v="4.3019789109617257"/>
    <n v="4.3019789109617257"/>
    <n v="4.3019789109617257"/>
    <n v="4.3019789109617257"/>
    <n v="4.3019789109617257"/>
    <n v="4.3019789109617257"/>
    <n v="4.3019789109617257"/>
  </r>
  <r>
    <s v="T_PROD"/>
    <x v="0"/>
    <x v="2"/>
    <s v="kt"/>
    <x v="0"/>
    <x v="8"/>
    <s v="Utilisation de produits tertiaires (y.c. solvants, peintures, aérosols, anesthésie)"/>
    <x v="2"/>
    <n v="3.3335620537812416E-2"/>
    <n v="3.3338976105701759E-2"/>
    <n v="3.3345314400603836E-2"/>
    <n v="3.3354262581642063E-2"/>
    <n v="3.336358360355688E-2"/>
    <n v="3.3374768829854663E-2"/>
    <n v="3.3388191101412008E-2"/>
    <n v="3.3402731895599121E-2"/>
    <n v="3.3416527008033055E-2"/>
    <n v="3.3430322120466996E-2"/>
    <n v="3.3443371551147731E-2"/>
    <n v="3.3454556777445521E-2"/>
  </r>
  <r>
    <s v="T_PROD"/>
    <x v="0"/>
    <x v="6"/>
    <s v="kt"/>
    <x v="0"/>
    <x v="8"/>
    <s v="Utilisation de produits tertiaires (y.c. solvants, peintures, aérosols, anesthésie)"/>
    <x v="2"/>
    <n v="0"/>
    <n v="0"/>
    <n v="0"/>
    <n v="0"/>
    <n v="0"/>
    <n v="0"/>
    <n v="0"/>
    <n v="0"/>
    <n v="0"/>
    <n v="0"/>
    <n v="0"/>
    <n v="0"/>
  </r>
  <r>
    <s v="T_PROD"/>
    <x v="0"/>
    <x v="4"/>
    <s v="ktCO2e"/>
    <x v="0"/>
    <x v="8"/>
    <s v="Utilisation de produits tertiaires (y.c. solvants, peintures, aérosols, anesthésie)"/>
    <x v="2"/>
    <n v="0.32954166666666673"/>
    <n v="0.32954166666666673"/>
    <n v="0.32954166666666673"/>
    <n v="0.32954166666666673"/>
    <n v="0.32954166666666673"/>
    <n v="0.32954166666666673"/>
    <n v="0.32954166666666673"/>
    <n v="0.32954166666666673"/>
    <n v="0.32954166666666673"/>
    <n v="0.32954166666666673"/>
    <n v="0.32954166666666673"/>
    <n v="0.32954166666666673"/>
  </r>
  <r>
    <s v="T_PROD"/>
    <x v="0"/>
    <x v="5"/>
    <s v="kt"/>
    <x v="0"/>
    <x v="8"/>
    <s v="Utilisation de produits tertiaires (y.c. solvants, peintures, aérosols, anesthésie)"/>
    <x v="2"/>
    <n v="7.7100225615594136E-5"/>
    <n v="7.7100225615594136E-5"/>
    <n v="7.7100225615594136E-5"/>
    <n v="7.7100225615594136E-5"/>
    <n v="7.7100225615594136E-5"/>
    <n v="7.7100225615594136E-5"/>
    <n v="7.7100225615594136E-5"/>
    <n v="7.7100225615594136E-5"/>
    <n v="7.7100225615594136E-5"/>
    <n v="7.7100225615594136E-5"/>
    <n v="7.7100225615594136E-5"/>
    <n v="7.7100225615594136E-5"/>
  </r>
  <r>
    <s v="T_AUTR"/>
    <x v="0"/>
    <x v="1"/>
    <s v="kt"/>
    <x v="0"/>
    <x v="8"/>
    <s v="Autres activités tertiaires (y.c. feux d’artifices, activités militaires, crémation)"/>
    <x v="2"/>
    <n v="1.3001679234973555E-2"/>
    <n v="1.0895580440026158E-2"/>
    <n v="9.8194830999877997E-3"/>
    <n v="7.7449191251428183E-3"/>
    <n v="6.5029918280016244E-3"/>
    <n v="5.1094256906180401E-3"/>
    <n v="5.736471997053144E-3"/>
    <n v="6.8076571016311895E-3"/>
    <n v="8.3103477169643725E-3"/>
    <n v="9.8095742181488737E-3"/>
    <n v="9.5094612419316018E-3"/>
    <n v="1.19470990046759E-2"/>
  </r>
  <r>
    <s v="T_AUTR"/>
    <x v="0"/>
    <x v="0"/>
    <s v="MtCO2e"/>
    <x v="0"/>
    <x v="8"/>
    <s v="Autres activités tertiaires (y.c. feux d’artifices, activités militaires, crémation)"/>
    <x v="2"/>
    <n v="0.21019759550363015"/>
    <n v="0.17480342242625402"/>
    <n v="0.14177617795475023"/>
    <n v="0.1202799615024201"/>
    <n v="0.1243079175089649"/>
    <n v="0.12890595043373645"/>
    <n v="0.17309848658476515"/>
    <n v="0.19686748977753324"/>
    <n v="0.18118519502574246"/>
    <n v="0.20870213782231375"/>
    <n v="0.20166120022373593"/>
    <n v="0.21423797358038074"/>
  </r>
  <r>
    <s v="T_AUTR"/>
    <x v="0"/>
    <x v="3"/>
    <s v="ktCO2e"/>
    <x v="0"/>
    <x v="8"/>
    <s v="Autres activités tertiaires (y.c. feux d’artifices, activités militaires, crémation)"/>
    <x v="2"/>
    <n v="0"/>
    <n v="0"/>
    <n v="0"/>
    <n v="0"/>
    <n v="0"/>
    <n v="0"/>
    <n v="0"/>
    <n v="0"/>
    <n v="0"/>
    <n v="0"/>
    <n v="0"/>
    <n v="0"/>
  </r>
  <r>
    <s v="T_AUTR"/>
    <x v="0"/>
    <x v="2"/>
    <s v="kt"/>
    <x v="0"/>
    <x v="8"/>
    <s v="Autres activités tertiaires (y.c. feux d’artifices, activités militaires, crémation)"/>
    <x v="2"/>
    <n v="3.621745543766151E-3"/>
    <n v="3.0439305774423763E-3"/>
    <n v="2.2979802196233601E-3"/>
    <n v="2.0823691161351902E-3"/>
    <n v="2.4640450402035326E-3"/>
    <n v="2.9135905069210847E-3"/>
    <n v="4.0897383801335235E-3"/>
    <n v="4.6129203347094116E-3"/>
    <n v="3.9135265278996819E-3"/>
    <n v="4.3629870360758268E-3"/>
    <n v="4.0458909299898732E-3"/>
    <n v="3.9845970928121871E-3"/>
  </r>
  <r>
    <s v="T_AUTR"/>
    <x v="0"/>
    <x v="6"/>
    <s v="kt"/>
    <x v="0"/>
    <x v="8"/>
    <s v="Autres activités tertiaires (y.c. feux d’artifices, activités militaires, crémation)"/>
    <x v="2"/>
    <n v="0"/>
    <n v="0"/>
    <n v="0"/>
    <n v="0"/>
    <n v="0"/>
    <n v="0"/>
    <n v="0"/>
    <n v="0"/>
    <n v="0"/>
    <n v="0"/>
    <n v="0"/>
    <n v="0"/>
  </r>
  <r>
    <s v="T_AUTR"/>
    <x v="0"/>
    <x v="4"/>
    <s v="ktCO2e"/>
    <x v="0"/>
    <x v="8"/>
    <s v="Autres activités tertiaires (y.c. feux d’artifices, activités militaires, crémation)"/>
    <x v="2"/>
    <n v="0"/>
    <n v="0"/>
    <n v="0"/>
    <n v="0"/>
    <n v="0"/>
    <n v="0"/>
    <n v="0"/>
    <n v="0"/>
    <n v="0"/>
    <n v="0"/>
    <n v="0"/>
    <n v="0"/>
  </r>
  <r>
    <s v="T_AUTR"/>
    <x v="0"/>
    <x v="5"/>
    <s v="kt"/>
    <x v="0"/>
    <x v="8"/>
    <s v="Autres activités tertiaires (y.c. feux d’artifices, activités militaires, crémation)"/>
    <x v="2"/>
    <n v="1.6477887096540544E-5"/>
    <n v="1.6477887096540544E-5"/>
    <n v="1.6477887096540544E-5"/>
    <n v="1.6477887096540544E-5"/>
    <n v="1.6477887096540544E-5"/>
    <n v="1.6477887096540544E-5"/>
    <n v="1.6477887096540544E-5"/>
    <n v="1.6477887096540544E-5"/>
    <n v="1.6477887096540544E-5"/>
    <n v="1.6477887096540544E-5"/>
    <n v="1.6477887096540544E-5"/>
    <n v="1.6477887096540544E-5"/>
  </r>
  <r>
    <s v="VU_GNV"/>
    <x v="0"/>
    <x v="0"/>
    <s v="MtCO2e"/>
    <x v="0"/>
    <x v="4"/>
    <s v="VUL GNV"/>
    <x v="2"/>
    <n v="1.839063839996052E-3"/>
    <n v="1.839063839996052E-3"/>
    <n v="1.839063839996052E-3"/>
    <n v="1.839063839996052E-3"/>
    <n v="1.839063839996052E-3"/>
    <n v="1.839063839996052E-3"/>
    <n v="1.839063839996052E-3"/>
    <n v="1.839063839996052E-3"/>
    <n v="1.839063839996052E-3"/>
    <n v="1.839063839996052E-3"/>
    <n v="1.839063839996052E-3"/>
    <n v="1.839063839996052E-3"/>
  </r>
  <r>
    <s v="VU_GNV"/>
    <x v="0"/>
    <x v="1"/>
    <s v="kt"/>
    <x v="0"/>
    <x v="4"/>
    <s v="VUL GNV"/>
    <x v="2"/>
    <n v="4.9759326803762794E-3"/>
    <n v="4.9734180429129252E-3"/>
    <n v="4.9808255629384913E-3"/>
    <n v="4.9804213575283685E-3"/>
    <n v="4.9835564324846445E-3"/>
    <n v="4.9844090264930131E-3"/>
    <n v="4.9895311672138636E-3"/>
    <n v="4.9912415776804031E-3"/>
    <n v="4.9921324201918516E-3"/>
    <n v="4.9966751171728269E-3"/>
    <n v="4.9749923169440545E-3"/>
    <n v="5.003490795424669E-3"/>
  </r>
  <r>
    <s v="VU_GNV"/>
    <x v="0"/>
    <x v="2"/>
    <s v="kt"/>
    <x v="0"/>
    <x v="4"/>
    <s v="VUL GNV"/>
    <x v="2"/>
    <n v="3.6708402752992986E-5"/>
    <n v="3.6689852023874048E-5"/>
    <n v="3.67444980312767E-5"/>
    <n v="3.6741516168013753E-5"/>
    <n v="3.6764643925843259E-5"/>
    <n v="3.6770933596115084E-5"/>
    <n v="3.6808720134495395E-5"/>
    <n v="3.6821338001567434E-5"/>
    <n v="3.6827909834827038E-5"/>
    <n v="3.6861421759464923E-5"/>
    <n v="3.6701465599006079E-5"/>
    <n v="3.6911701691603991E-5"/>
  </r>
  <r>
    <s v="VU_GNV"/>
    <x v="0"/>
    <x v="3"/>
    <s v="ktCO2e"/>
    <x v="0"/>
    <x v="4"/>
    <s v="VUL GNV"/>
    <x v="2"/>
    <n v="4.9060642331873211E-2"/>
    <n v="4.9060642331873211E-2"/>
    <n v="4.9060642331873211E-2"/>
    <n v="4.9060642331873211E-2"/>
    <n v="4.9060642331873211E-2"/>
    <n v="0.14718192699561955"/>
    <n v="0.14718192699561955"/>
    <n v="0.14718192699561955"/>
    <n v="4.9060642331873211E-2"/>
    <n v="4.9060642331873211E-2"/>
    <n v="4.9060642331873211E-2"/>
    <n v="4.9060642331873211E-2"/>
  </r>
  <r>
    <s v="VU_GNV"/>
    <x v="0"/>
    <x v="4"/>
    <s v="ktCO2e"/>
    <x v="0"/>
    <x v="4"/>
    <s v="VUL GNV"/>
    <x v="2"/>
    <n v="0"/>
    <n v="0"/>
    <n v="0"/>
    <n v="0"/>
    <n v="0"/>
    <n v="0"/>
    <n v="0"/>
    <n v="0"/>
    <n v="0"/>
    <n v="0"/>
    <n v="0"/>
    <n v="0"/>
  </r>
  <r>
    <s v="VU_GNV"/>
    <x v="0"/>
    <x v="5"/>
    <s v="kt"/>
    <x v="0"/>
    <x v="4"/>
    <s v="VUL GNV"/>
    <x v="2"/>
    <n v="0"/>
    <n v="0"/>
    <n v="0"/>
    <n v="0"/>
    <n v="0"/>
    <n v="0"/>
    <n v="0"/>
    <n v="0"/>
    <n v="0"/>
    <n v="0"/>
    <n v="0"/>
    <n v="0"/>
  </r>
  <r>
    <s v="VU_GNV"/>
    <x v="0"/>
    <x v="6"/>
    <s v="kt"/>
    <x v="0"/>
    <x v="4"/>
    <s v="VUL GNV"/>
    <x v="2"/>
    <n v="0"/>
    <n v="0"/>
    <n v="0"/>
    <n v="0"/>
    <n v="0"/>
    <n v="0"/>
    <n v="0"/>
    <n v="0"/>
    <n v="0"/>
    <n v="0"/>
    <n v="0"/>
    <n v="0"/>
  </r>
  <r>
    <s v="VU_GPL"/>
    <x v="0"/>
    <x v="0"/>
    <s v="MtCO2e"/>
    <x v="0"/>
    <x v="4"/>
    <s v="VUL GPL"/>
    <x v="2"/>
    <n v="1.2414963685324704E-2"/>
    <n v="1.1363804389720081E-2"/>
    <n v="1.1182679028445814E-2"/>
    <n v="9.0050653917644399E-3"/>
    <n v="6.7905312625929507E-3"/>
    <n v="6.5652783263904311E-3"/>
    <n v="6.2194015893811769E-3"/>
    <n v="6.3026623575480915E-3"/>
    <n v="6.9547136581354545E-3"/>
    <n v="1.0206498678206385E-2"/>
    <n v="1.193234204205498E-2"/>
    <n v="1.2862371776681768E-2"/>
  </r>
  <r>
    <s v="VU_GPL"/>
    <x v="0"/>
    <x v="1"/>
    <s v="kt"/>
    <x v="0"/>
    <x v="4"/>
    <s v="VUL GPL"/>
    <x v="2"/>
    <n v="3.8335570937569988E-4"/>
    <n v="3.5098618425836688E-4"/>
    <n v="3.4540858821210723E-4"/>
    <n v="2.7835089333831539E-4"/>
    <n v="2.1015626440134186E-4"/>
    <n v="2.0321979853299174E-4"/>
    <n v="1.9256882891027397E-4"/>
    <n v="1.9513277096714097E-4"/>
    <n v="2.1521211673367568E-4"/>
    <n v="3.1534797370938645E-4"/>
    <n v="3.6849380074842374E-4"/>
    <n v="3.9713324767216748E-4"/>
  </r>
  <r>
    <s v="VU_GPL"/>
    <x v="0"/>
    <x v="2"/>
    <s v="kt"/>
    <x v="0"/>
    <x v="4"/>
    <s v="VUL GPL"/>
    <x v="2"/>
    <n v="1.8933275083788228E-4"/>
    <n v="1.7332212677052358E-4"/>
    <n v="1.7056333456790234E-4"/>
    <n v="1.3739523773743554E-4"/>
    <n v="1.0366479024507318E-4"/>
    <n v="1.0023387344998092E-4"/>
    <n v="9.4965687711572337E-5"/>
    <n v="9.6233865488484075E-5"/>
    <n v="1.0616551741792042E-4"/>
    <n v="1.5569474455021511E-4"/>
    <n v="1.8198174920618584E-4"/>
    <n v="1.9614740089650369E-4"/>
  </r>
  <r>
    <s v="VU_GPL"/>
    <x v="0"/>
    <x v="3"/>
    <s v="ktCO2e"/>
    <x v="0"/>
    <x v="4"/>
    <s v="VUL GPL"/>
    <x v="2"/>
    <n v="0.24079202099321964"/>
    <n v="0.24079202099321964"/>
    <n v="0.24079202099321964"/>
    <n v="0.24079202099321964"/>
    <n v="0.24079202099321964"/>
    <n v="0.72237606297965873"/>
    <n v="0.72237606297965873"/>
    <n v="0.72237606297965873"/>
    <n v="0.24079202099321964"/>
    <n v="0.24079202099321964"/>
    <n v="0.24079202099321964"/>
    <n v="0.24079202099321964"/>
  </r>
  <r>
    <s v="VU_GPL"/>
    <x v="0"/>
    <x v="4"/>
    <s v="ktCO2e"/>
    <x v="0"/>
    <x v="4"/>
    <s v="VUL GPL"/>
    <x v="2"/>
    <n v="0"/>
    <n v="0"/>
    <n v="0"/>
    <n v="0"/>
    <n v="0"/>
    <n v="0"/>
    <n v="0"/>
    <n v="0"/>
    <n v="0"/>
    <n v="0"/>
    <n v="0"/>
    <n v="0"/>
  </r>
  <r>
    <s v="VU_GPL"/>
    <x v="0"/>
    <x v="5"/>
    <s v="kt"/>
    <x v="0"/>
    <x v="4"/>
    <s v="VUL GPL"/>
    <x v="2"/>
    <n v="0"/>
    <n v="0"/>
    <n v="0"/>
    <n v="0"/>
    <n v="0"/>
    <n v="0"/>
    <n v="0"/>
    <n v="0"/>
    <n v="0"/>
    <n v="0"/>
    <n v="0"/>
    <n v="0"/>
  </r>
  <r>
    <s v="VU_GPL"/>
    <x v="0"/>
    <x v="6"/>
    <s v="kt"/>
    <x v="0"/>
    <x v="4"/>
    <s v="VUL GPL"/>
    <x v="2"/>
    <n v="0"/>
    <n v="0"/>
    <n v="0"/>
    <n v="0"/>
    <n v="0"/>
    <n v="0"/>
    <n v="0"/>
    <n v="0"/>
    <n v="0"/>
    <n v="0"/>
    <n v="0"/>
    <n v="0"/>
  </r>
  <r>
    <s v="EAUXNF"/>
    <x v="0"/>
    <x v="0"/>
    <s v="MtCO2e"/>
    <x v="0"/>
    <x v="7"/>
    <s v="Eaux"/>
    <x v="2"/>
    <n v="0"/>
    <n v="0"/>
    <n v="0"/>
    <n v="0"/>
    <n v="0"/>
    <n v="0"/>
    <n v="0"/>
    <n v="0"/>
    <n v="0"/>
    <n v="0"/>
    <n v="0"/>
    <n v="0"/>
  </r>
  <r>
    <s v="EAUXNF"/>
    <x v="0"/>
    <x v="1"/>
    <s v="kt"/>
    <x v="0"/>
    <x v="7"/>
    <s v="Eaux"/>
    <x v="2"/>
    <n v="11.360588424645128"/>
    <n v="11.360588424645128"/>
    <n v="11.360588424645128"/>
    <n v="11.360588424645128"/>
    <n v="11.360588424645128"/>
    <n v="11.360588424645128"/>
    <n v="11.360588424645128"/>
    <n v="11.360588424645128"/>
    <n v="11.360588424645128"/>
    <n v="11.360588424645128"/>
    <n v="11.360588424645128"/>
    <n v="11.360588424645128"/>
  </r>
  <r>
    <s v="EAUXNF"/>
    <x v="0"/>
    <x v="2"/>
    <s v="kt"/>
    <x v="0"/>
    <x v="7"/>
    <s v="Eaux"/>
    <x v="2"/>
    <n v="1.0294587995700303E-2"/>
    <n v="1.0294587995700303E-2"/>
    <n v="1.0294587995700303E-2"/>
    <n v="1.0294587995700303E-2"/>
    <n v="1.0294587995700303E-2"/>
    <n v="1.0294587995700303E-2"/>
    <n v="1.0294587995700303E-2"/>
    <n v="1.0294587995700303E-2"/>
    <n v="1.0294587995700303E-2"/>
    <n v="1.0294587995700303E-2"/>
    <n v="1.0294587995700303E-2"/>
    <n v="1.0294587995700303E-2"/>
  </r>
  <r>
    <s v="EAUXNF"/>
    <x v="0"/>
    <x v="3"/>
    <s v="ktCO2e"/>
    <x v="0"/>
    <x v="7"/>
    <s v="Eaux"/>
    <x v="2"/>
    <n v="0"/>
    <n v="0"/>
    <n v="0"/>
    <n v="0"/>
    <n v="0"/>
    <n v="0"/>
    <n v="0"/>
    <n v="0"/>
    <n v="0"/>
    <n v="0"/>
    <n v="0"/>
    <n v="0"/>
  </r>
  <r>
    <s v="EAUXNF"/>
    <x v="0"/>
    <x v="4"/>
    <s v="ktCO2e"/>
    <x v="0"/>
    <x v="7"/>
    <s v="Eaux"/>
    <x v="2"/>
    <n v="0"/>
    <n v="0"/>
    <n v="0"/>
    <n v="0"/>
    <n v="0"/>
    <n v="0"/>
    <n v="0"/>
    <n v="0"/>
    <n v="0"/>
    <n v="0"/>
    <n v="0"/>
    <n v="0"/>
  </r>
  <r>
    <s v="EAUXNF"/>
    <x v="0"/>
    <x v="5"/>
    <s v="kt"/>
    <x v="0"/>
    <x v="7"/>
    <s v="Eaux"/>
    <x v="2"/>
    <n v="0"/>
    <n v="0"/>
    <n v="0"/>
    <n v="0"/>
    <n v="0"/>
    <n v="0"/>
    <n v="0"/>
    <n v="0"/>
    <n v="0"/>
    <n v="0"/>
    <n v="0"/>
    <n v="0"/>
  </r>
  <r>
    <s v="EAUXNF"/>
    <x v="0"/>
    <x v="6"/>
    <s v="kt"/>
    <x v="0"/>
    <x v="7"/>
    <s v="Eaux"/>
    <x v="2"/>
    <n v="0"/>
    <n v="0"/>
    <n v="0"/>
    <n v="0"/>
    <n v="0"/>
    <n v="0"/>
    <n v="0"/>
    <n v="0"/>
    <n v="0"/>
    <n v="0"/>
    <n v="0"/>
    <n v="0"/>
  </r>
  <r>
    <s v="SY_ENE"/>
    <x v="0"/>
    <x v="0"/>
    <s v="MtCO2e"/>
    <x v="0"/>
    <x v="3"/>
    <s v="Engins, moteurs et chaudières en sylviculture"/>
    <x v="2"/>
    <n v="2.0944557746546862E-2"/>
    <n v="2.3118468094091047E-2"/>
    <n v="3.4034336230897223E-2"/>
    <n v="3.3619274342532673E-2"/>
    <n v="2.7477561362017091E-2"/>
    <n v="3.5386241618237516E-2"/>
    <n v="3.9630148055966034E-2"/>
    <n v="3.7728696726809972E-2"/>
    <n v="3.9753766134950352E-2"/>
    <n v="4.1622475499217493E-2"/>
    <n v="3.1402512738806197E-2"/>
    <n v="2.3706873154709131E-2"/>
  </r>
  <r>
    <s v="SY_ENE"/>
    <x v="0"/>
    <x v="1"/>
    <s v="kt"/>
    <x v="0"/>
    <x v="3"/>
    <s v="Engins, moteurs et chaudières en sylviculture"/>
    <x v="2"/>
    <n v="4.6538653740168488E-3"/>
    <n v="4.5949679233116773E-3"/>
    <n v="5.7369269862479182E-3"/>
    <n v="4.9400670396893042E-3"/>
    <n v="5.6036480628211928E-3"/>
    <n v="6.7239711916765067E-3"/>
    <n v="7.3741843233599618E-3"/>
    <n v="7.191616040986672E-3"/>
    <n v="6.7007829780451689E-3"/>
    <n v="6.6277067047536588E-3"/>
    <n v="6.1205032781348158E-3"/>
    <n v="6.4336623593036742E-3"/>
  </r>
  <r>
    <s v="SY_ENE"/>
    <x v="0"/>
    <x v="2"/>
    <s v="kt"/>
    <x v="0"/>
    <x v="3"/>
    <s v="Engins, moteurs et chaudières en sylviculture"/>
    <x v="2"/>
    <n v="7.7990037051190141E-3"/>
    <n v="8.7141341906682383E-3"/>
    <n v="1.3029022407880718E-2"/>
    <n v="1.3011827569782083E-2"/>
    <n v="1.0329488928371879E-2"/>
    <n v="1.3398569535784017E-2"/>
    <n v="1.5035922103249996E-2"/>
    <n v="1.4281117825951322E-2"/>
    <n v="1.5218578601842525E-2"/>
    <n v="1.6009607387750022E-2"/>
    <n v="1.1860254964229168E-2"/>
    <n v="8.6002917629909685E-3"/>
  </r>
  <r>
    <s v="SY_ENE"/>
    <x v="0"/>
    <x v="3"/>
    <s v="ktCO2e"/>
    <x v="0"/>
    <x v="3"/>
    <s v="Engins, moteurs et chaudières en sylviculture"/>
    <x v="2"/>
    <n v="0"/>
    <n v="0"/>
    <n v="0"/>
    <n v="0"/>
    <n v="0"/>
    <n v="0"/>
    <n v="0"/>
    <n v="0"/>
    <n v="0"/>
    <n v="0"/>
    <n v="0"/>
    <n v="0"/>
  </r>
  <r>
    <s v="SY_ENE"/>
    <x v="0"/>
    <x v="4"/>
    <s v="ktCO2e"/>
    <x v="0"/>
    <x v="3"/>
    <s v="Engins, moteurs et chaudières en sylviculture"/>
    <x v="2"/>
    <n v="0"/>
    <n v="0"/>
    <n v="0"/>
    <n v="0"/>
    <n v="0"/>
    <n v="0"/>
    <n v="0"/>
    <n v="0"/>
    <n v="0"/>
    <n v="0"/>
    <n v="0"/>
    <n v="0"/>
  </r>
  <r>
    <s v="SY_ENE"/>
    <x v="0"/>
    <x v="5"/>
    <s v="kt"/>
    <x v="0"/>
    <x v="3"/>
    <s v="Engins, moteurs et chaudières en sylviculture"/>
    <x v="2"/>
    <n v="0"/>
    <n v="0"/>
    <n v="0"/>
    <n v="0"/>
    <n v="0"/>
    <n v="0"/>
    <n v="0"/>
    <n v="0"/>
    <n v="0"/>
    <n v="0"/>
    <n v="0"/>
    <n v="0"/>
  </r>
  <r>
    <s v="SY_ENE"/>
    <x v="0"/>
    <x v="6"/>
    <s v="kt"/>
    <x v="0"/>
    <x v="3"/>
    <s v="Engins, moteurs et chaudières en sylviculture"/>
    <x v="2"/>
    <n v="0"/>
    <n v="0"/>
    <n v="0"/>
    <n v="0"/>
    <n v="0"/>
    <n v="0"/>
    <n v="0"/>
    <n v="0"/>
    <n v="0"/>
    <n v="0"/>
    <n v="0"/>
    <n v="0"/>
  </r>
  <r>
    <s v="BC_DIE"/>
    <x v="0"/>
    <x v="0"/>
    <s v="MtCO2e"/>
    <x v="0"/>
    <x v="4"/>
    <s v="Bus et cars diesel"/>
    <x v="2"/>
    <n v="0.13885286266558003"/>
    <n v="0.13807109614204524"/>
    <n v="0.16173390132289983"/>
    <n v="0.14221454860944252"/>
    <n v="0.14790793036761646"/>
    <n v="0.16921932327680103"/>
    <n v="0.17219405127183524"/>
    <n v="0.15783154097694219"/>
    <n v="0.16442223129447892"/>
    <n v="0.16883110683069455"/>
    <n v="0.15939848994519559"/>
    <n v="0.16739737878860583"/>
  </r>
  <r>
    <s v="BC_DIE"/>
    <x v="0"/>
    <x v="1"/>
    <s v="kt"/>
    <x v="0"/>
    <x v="4"/>
    <s v="Bus et cars diesel"/>
    <x v="2"/>
    <n v="1.1747871943607628E-3"/>
    <n v="1.1681743597501846E-3"/>
    <n v="1.3683341419519076E-3"/>
    <n v="1.2032231435735181E-3"/>
    <n v="1.2513825246780624E-3"/>
    <n v="1.4316520967138015E-3"/>
    <n v="1.4568148321986529E-3"/>
    <n v="1.3353247167823385E-3"/>
    <n v="1.3910742835997372E-3"/>
    <n v="1.4283682375641406E-3"/>
    <n v="1.3485792807196933E-3"/>
    <n v="1.4162405675585076E-3"/>
  </r>
  <r>
    <s v="BC_DIE"/>
    <x v="0"/>
    <x v="2"/>
    <s v="kt"/>
    <x v="0"/>
    <x v="4"/>
    <s v="Bus et cars diesel"/>
    <x v="2"/>
    <n v="6.0853185578507024E-3"/>
    <n v="6.0510606520068578E-3"/>
    <n v="7.0879919191857207E-3"/>
    <n v="6.2326314921788374E-3"/>
    <n v="6.4821220118325643E-3"/>
    <n v="7.4160116959071766E-3"/>
    <n v="7.5463676890291992E-3"/>
    <n v="6.9169860123376023E-3"/>
    <n v="7.2057976223861096E-3"/>
    <n v="7.3989996059066832E-3"/>
    <n v="6.9856515136100467E-3"/>
    <n v="7.3361719984395956E-3"/>
  </r>
  <r>
    <s v="BC_DIE"/>
    <x v="0"/>
    <x v="3"/>
    <s v="ktCO2e"/>
    <x v="0"/>
    <x v="4"/>
    <s v="Bus et cars diesel"/>
    <x v="2"/>
    <n v="3.1465399843902531"/>
    <n v="3.1465399843902531"/>
    <n v="3.1465399843902531"/>
    <n v="3.1465399843902531"/>
    <n v="3.1465399843902531"/>
    <n v="9.4396199531707587"/>
    <n v="9.4396199531707587"/>
    <n v="9.4396199531707587"/>
    <n v="3.1465399843902531"/>
    <n v="3.1465399843902531"/>
    <n v="3.1465399843902531"/>
    <n v="3.1465399843902531"/>
  </r>
  <r>
    <s v="BC_DIE"/>
    <x v="0"/>
    <x v="4"/>
    <s v="ktCO2e"/>
    <x v="0"/>
    <x v="4"/>
    <s v="Bus et cars diesel"/>
    <x v="2"/>
    <n v="0"/>
    <n v="0"/>
    <n v="0"/>
    <n v="0"/>
    <n v="0"/>
    <n v="0"/>
    <n v="0"/>
    <n v="0"/>
    <n v="0"/>
    <n v="0"/>
    <n v="0"/>
    <n v="0"/>
  </r>
  <r>
    <s v="BC_DIE"/>
    <x v="0"/>
    <x v="5"/>
    <s v="kt"/>
    <x v="0"/>
    <x v="4"/>
    <s v="Bus et cars diesel"/>
    <x v="2"/>
    <n v="0"/>
    <n v="0"/>
    <n v="0"/>
    <n v="0"/>
    <n v="0"/>
    <n v="0"/>
    <n v="0"/>
    <n v="0"/>
    <n v="0"/>
    <n v="0"/>
    <n v="0"/>
    <n v="0"/>
  </r>
  <r>
    <s v="BC_DIE"/>
    <x v="0"/>
    <x v="6"/>
    <s v="kt"/>
    <x v="0"/>
    <x v="4"/>
    <s v="Bus et cars diesel"/>
    <x v="2"/>
    <n v="0"/>
    <n v="0"/>
    <n v="0"/>
    <n v="0"/>
    <n v="0"/>
    <n v="0"/>
    <n v="0"/>
    <n v="0"/>
    <n v="0"/>
    <n v="0"/>
    <n v="0"/>
    <n v="0"/>
  </r>
  <r>
    <s v="BC_GNV"/>
    <x v="0"/>
    <x v="0"/>
    <s v="MtCO2e"/>
    <x v="0"/>
    <x v="4"/>
    <s v="Bus et cars GNV"/>
    <x v="2"/>
    <n v="4.9682275113242622E-2"/>
    <n v="4.9682275113242622E-2"/>
    <n v="4.9682275113242622E-2"/>
    <n v="4.9682275113242622E-2"/>
    <n v="4.9682275113242622E-2"/>
    <n v="4.9682275113242622E-2"/>
    <n v="4.9682275113242622E-2"/>
    <n v="4.9682275113242622E-2"/>
    <n v="4.9682275113242622E-2"/>
    <n v="4.9682275113242622E-2"/>
    <n v="4.9682275113242622E-2"/>
    <n v="4.9682275113242622E-2"/>
  </r>
  <r>
    <s v="BC_GNV"/>
    <x v="0"/>
    <x v="1"/>
    <s v="kt"/>
    <x v="0"/>
    <x v="4"/>
    <s v="Bus et cars GNV"/>
    <x v="2"/>
    <n v="3.5730162939140206E-2"/>
    <n v="3.5712053194754317E-2"/>
    <n v="3.576540016669414E-2"/>
    <n v="3.5762489187770384E-2"/>
    <n v="3.5785067156529765E-2"/>
    <n v="3.5791207309844711E-2"/>
    <n v="3.5828095593151942E-2"/>
    <n v="3.5840413510464228E-2"/>
    <n v="3.5846829119237068E-2"/>
    <n v="3.5879544404182485E-2"/>
    <n v="3.5723390693981373E-2"/>
    <n v="3.5928629090446855E-2"/>
  </r>
  <r>
    <s v="BC_GNV"/>
    <x v="0"/>
    <x v="2"/>
    <s v="kt"/>
    <x v="0"/>
    <x v="4"/>
    <s v="Bus et cars GNV"/>
    <x v="2"/>
    <n v="3.2686730469044544E-3"/>
    <n v="3.2670162913723188E-3"/>
    <n v="3.2718966965840477E-3"/>
    <n v="3.2716303879971836E-3"/>
    <n v="3.2736959154750665E-3"/>
    <n v="3.2742576425075372E-3"/>
    <n v="3.2776323377068711E-3"/>
    <n v="3.2787592325551175E-3"/>
    <n v="3.2793461594106238E-3"/>
    <n v="3.2823390911806004E-3"/>
    <n v="3.2680534934534061E-3"/>
    <n v="3.2868295645842437E-3"/>
  </r>
  <r>
    <s v="BC_GNV"/>
    <x v="0"/>
    <x v="3"/>
    <s v="ktCO2e"/>
    <x v="0"/>
    <x v="4"/>
    <s v="Bus et cars GNV"/>
    <x v="2"/>
    <n v="4.6226109706842493"/>
    <n v="4.6226109706842493"/>
    <n v="4.6226109706842493"/>
    <n v="4.6226109706842493"/>
    <n v="4.6226109706842493"/>
    <n v="13.867832912052744"/>
    <n v="13.867832912052744"/>
    <n v="13.867832912052744"/>
    <n v="4.6226109706842493"/>
    <n v="4.6226109706842493"/>
    <n v="4.6226109706842493"/>
    <n v="4.6226109706842493"/>
  </r>
  <r>
    <s v="BC_GNV"/>
    <x v="0"/>
    <x v="4"/>
    <s v="ktCO2e"/>
    <x v="0"/>
    <x v="4"/>
    <s v="Bus et cars GNV"/>
    <x v="2"/>
    <n v="0"/>
    <n v="0"/>
    <n v="0"/>
    <n v="0"/>
    <n v="0"/>
    <n v="0"/>
    <n v="0"/>
    <n v="0"/>
    <n v="0"/>
    <n v="0"/>
    <n v="0"/>
    <n v="0"/>
  </r>
  <r>
    <s v="BC_GNV"/>
    <x v="0"/>
    <x v="5"/>
    <s v="kt"/>
    <x v="0"/>
    <x v="4"/>
    <s v="Bus et cars GNV"/>
    <x v="2"/>
    <n v="0"/>
    <n v="0"/>
    <n v="0"/>
    <n v="0"/>
    <n v="0"/>
    <n v="0"/>
    <n v="0"/>
    <n v="0"/>
    <n v="0"/>
    <n v="0"/>
    <n v="0"/>
    <n v="0"/>
  </r>
  <r>
    <s v="BC_GNV"/>
    <x v="0"/>
    <x v="6"/>
    <s v="kt"/>
    <x v="0"/>
    <x v="4"/>
    <s v="Bus et cars GNV"/>
    <x v="2"/>
    <n v="0"/>
    <n v="0"/>
    <n v="0"/>
    <n v="0"/>
    <n v="0"/>
    <n v="0"/>
    <n v="0"/>
    <n v="0"/>
    <n v="0"/>
    <n v="0"/>
    <n v="0"/>
    <n v="0"/>
  </r>
  <r>
    <s v="BC_ELE"/>
    <x v="0"/>
    <x v="0"/>
    <s v="MtCO2e"/>
    <x v="0"/>
    <x v="4"/>
    <s v="Bus et cars électriques"/>
    <x v="2"/>
    <n v="0"/>
    <n v="0"/>
    <n v="0"/>
    <n v="0"/>
    <n v="0"/>
    <n v="0"/>
    <n v="0"/>
    <n v="0"/>
    <n v="0"/>
    <n v="0"/>
    <n v="0"/>
    <n v="0"/>
  </r>
  <r>
    <s v="BC_ELE"/>
    <x v="0"/>
    <x v="1"/>
    <s v="kt"/>
    <x v="0"/>
    <x v="4"/>
    <s v="Bus et cars électriques"/>
    <x v="2"/>
    <n v="0"/>
    <n v="0"/>
    <n v="0"/>
    <n v="0"/>
    <n v="0"/>
    <n v="0"/>
    <n v="0"/>
    <n v="0"/>
    <n v="0"/>
    <n v="0"/>
    <n v="0"/>
    <n v="0"/>
  </r>
  <r>
    <s v="BC_ELE"/>
    <x v="0"/>
    <x v="2"/>
    <s v="kt"/>
    <x v="0"/>
    <x v="4"/>
    <s v="Bus et cars électriques"/>
    <x v="2"/>
    <n v="0"/>
    <n v="0"/>
    <n v="0"/>
    <n v="0"/>
    <n v="0"/>
    <n v="0"/>
    <n v="0"/>
    <n v="0"/>
    <n v="0"/>
    <n v="0"/>
    <n v="0"/>
    <n v="0"/>
  </r>
  <r>
    <s v="BC_ELE"/>
    <x v="0"/>
    <x v="3"/>
    <s v="ktCO2e"/>
    <x v="0"/>
    <x v="4"/>
    <s v="Bus et cars électriques"/>
    <x v="2"/>
    <n v="0"/>
    <n v="0"/>
    <n v="0"/>
    <n v="0"/>
    <n v="0"/>
    <n v="0"/>
    <n v="0"/>
    <n v="0"/>
    <n v="0"/>
    <n v="0"/>
    <n v="0"/>
    <n v="0"/>
  </r>
  <r>
    <s v="BC_ELE"/>
    <x v="0"/>
    <x v="4"/>
    <s v="ktCO2e"/>
    <x v="0"/>
    <x v="4"/>
    <s v="Bus et cars électriques"/>
    <x v="2"/>
    <n v="0"/>
    <n v="0"/>
    <n v="0"/>
    <n v="0"/>
    <n v="0"/>
    <n v="0"/>
    <n v="0"/>
    <n v="0"/>
    <n v="0"/>
    <n v="0"/>
    <n v="0"/>
    <n v="0"/>
  </r>
  <r>
    <s v="BC_ELE"/>
    <x v="0"/>
    <x v="5"/>
    <s v="kt"/>
    <x v="0"/>
    <x v="4"/>
    <s v="Bus et cars électriques"/>
    <x v="2"/>
    <n v="0"/>
    <n v="0"/>
    <n v="0"/>
    <n v="0"/>
    <n v="0"/>
    <n v="0"/>
    <n v="0"/>
    <n v="0"/>
    <n v="0"/>
    <n v="0"/>
    <n v="0"/>
    <n v="0"/>
  </r>
  <r>
    <s v="BC_ELE"/>
    <x v="0"/>
    <x v="6"/>
    <s v="kt"/>
    <x v="0"/>
    <x v="4"/>
    <s v="Bus et cars électriques"/>
    <x v="2"/>
    <n v="0"/>
    <n v="0"/>
    <n v="0"/>
    <n v="0"/>
    <n v="0"/>
    <n v="0"/>
    <n v="0"/>
    <n v="0"/>
    <n v="0"/>
    <n v="0"/>
    <n v="0"/>
    <n v="0"/>
  </r>
  <r>
    <s v="PRELEC"/>
    <x v="0"/>
    <x v="0"/>
    <s v="MtCO2e"/>
    <x v="0"/>
    <x v="0"/>
    <s v="Production d'électricité"/>
    <x v="3"/>
    <n v="2.0089565962892877"/>
    <n v="1.6084944723965915"/>
    <n v="1.6951600570959791"/>
    <n v="1.2445288585710959"/>
    <n v="1.1384355005625861"/>
    <n v="1.4833412585060588"/>
    <n v="1.6969064999490562"/>
    <n v="1.6274241645476781"/>
    <n v="1.6996283901611755"/>
    <n v="1.8872191587027125"/>
    <n v="2.3566087188630198"/>
    <n v="3.1241091088307402"/>
  </r>
  <r>
    <s v="PRELEC"/>
    <x v="0"/>
    <x v="1"/>
    <s v="kt"/>
    <x v="0"/>
    <x v="0"/>
    <s v="Production d'électricité"/>
    <x v="3"/>
    <n v="9.8641583617864459E-2"/>
    <n v="7.9914324244952373E-2"/>
    <n v="8.9611153545815336E-2"/>
    <n v="7.161738389855947E-2"/>
    <n v="6.5969994135963161E-2"/>
    <n v="9.0403581498331595E-2"/>
    <n v="0.10578812142450174"/>
    <n v="0.1011295097704759"/>
    <n v="0.10774908605802336"/>
    <n v="0.11828032933447528"/>
    <n v="0.13476287840332549"/>
    <n v="0.15089584299495334"/>
  </r>
  <r>
    <s v="PRELEC"/>
    <x v="0"/>
    <x v="2"/>
    <s v="kt"/>
    <x v="0"/>
    <x v="0"/>
    <s v="Production d'électricité"/>
    <x v="3"/>
    <n v="3.8234005408251351E-2"/>
    <n v="3.216071292968662E-2"/>
    <n v="3.4232180459512623E-2"/>
    <n v="2.7735293376696193E-2"/>
    <n v="2.6221999135588241E-2"/>
    <n v="3.3112890141292178E-2"/>
    <n v="3.6902047711582127E-2"/>
    <n v="3.5492909188886423E-2"/>
    <n v="3.7632357811648705E-2"/>
    <n v="3.982525015523368E-2"/>
    <n v="4.6250153580974403E-2"/>
    <n v="5.5699719664461134E-2"/>
  </r>
  <r>
    <s v="PRELEC"/>
    <x v="0"/>
    <x v="3"/>
    <s v="ktCO2e"/>
    <x v="0"/>
    <x v="0"/>
    <s v="Production d'électricité"/>
    <x v="3"/>
    <n v="0.19574466632450876"/>
    <n v="0.19574466632450876"/>
    <n v="0.19574466632450876"/>
    <n v="0.19574466632450876"/>
    <n v="0.19574466632450876"/>
    <n v="0.19574466632450876"/>
    <n v="0.19574466632450876"/>
    <n v="0.19574466632450876"/>
    <n v="0.19574466632450876"/>
    <n v="0.19574466632450876"/>
    <n v="0.19574466632450876"/>
    <n v="0.19574466632450876"/>
  </r>
  <r>
    <s v="PRELEC"/>
    <x v="0"/>
    <x v="4"/>
    <s v="ktCO2e"/>
    <x v="0"/>
    <x v="0"/>
    <s v="Production d'électricité"/>
    <x v="3"/>
    <n v="0"/>
    <n v="0"/>
    <n v="0"/>
    <n v="0"/>
    <n v="0"/>
    <n v="0"/>
    <n v="0"/>
    <n v="0"/>
    <n v="0"/>
    <n v="0"/>
    <n v="0"/>
    <n v="0"/>
  </r>
  <r>
    <s v="PRELEC"/>
    <x v="0"/>
    <x v="5"/>
    <s v="kt"/>
    <x v="0"/>
    <x v="0"/>
    <s v="Production d'électricité"/>
    <x v="3"/>
    <n v="5.3905192108906648E-4"/>
    <n v="5.3905192108906648E-4"/>
    <n v="5.3905192108906648E-4"/>
    <n v="5.3905192108906648E-4"/>
    <n v="5.3905192108906648E-4"/>
    <n v="5.3905192108906648E-4"/>
    <n v="5.3905192108906648E-4"/>
    <n v="5.3905192108906648E-4"/>
    <n v="5.3905192108906648E-4"/>
    <n v="5.3905192108906648E-4"/>
    <n v="5.3905192108906648E-4"/>
    <n v="5.3905192108906648E-4"/>
  </r>
  <r>
    <s v="PRELEC"/>
    <x v="0"/>
    <x v="6"/>
    <s v="kt"/>
    <x v="0"/>
    <x v="0"/>
    <s v="Production d'électricité"/>
    <x v="3"/>
    <n v="0"/>
    <n v="0"/>
    <n v="0"/>
    <n v="0"/>
    <n v="0"/>
    <n v="0"/>
    <n v="0"/>
    <n v="0"/>
    <n v="0"/>
    <n v="0"/>
    <n v="0"/>
    <n v="0"/>
  </r>
  <r>
    <s v="CHAURB"/>
    <x v="0"/>
    <x v="0"/>
    <s v="MtCO2e"/>
    <x v="0"/>
    <x v="0"/>
    <s v="Chauffage urbain"/>
    <x v="3"/>
    <n v="1.0593946548455082"/>
    <n v="0.7611681580329468"/>
    <n v="0.6479571197781625"/>
    <n v="0.45627288556838674"/>
    <n v="0.17830624798064235"/>
    <n v="0.12780783160012002"/>
    <n v="0.10973879402778482"/>
    <n v="9.671819107364979E-2"/>
    <n v="0.15181513579170505"/>
    <n v="0.20566359310540305"/>
    <n v="0.52082823007652923"/>
    <n v="0.87389395149351745"/>
  </r>
  <r>
    <s v="CHAURB"/>
    <x v="0"/>
    <x v="1"/>
    <s v="kt"/>
    <x v="0"/>
    <x v="0"/>
    <s v="Chauffage urbain"/>
    <x v="3"/>
    <n v="8.1211458859318575E-2"/>
    <n v="5.4640986035981595E-2"/>
    <n v="4.6046786847890799E-2"/>
    <n v="3.283992502115108E-2"/>
    <n v="8.9822312253633168E-3"/>
    <n v="4.2491037309050394E-3"/>
    <n v="3.9952832034063357E-3"/>
    <n v="3.7649236441215542E-3"/>
    <n v="4.7548952915339475E-3"/>
    <n v="8.9469542854323826E-3"/>
    <n v="3.8488936122029936E-2"/>
    <n v="7.0163527246624766E-2"/>
  </r>
  <r>
    <s v="CHAURB"/>
    <x v="0"/>
    <x v="2"/>
    <s v="kt"/>
    <x v="0"/>
    <x v="0"/>
    <s v="Chauffage urbain"/>
    <x v="3"/>
    <n v="6.566698973809805E-2"/>
    <n v="4.2669128540238625E-2"/>
    <n v="3.5513742409481103E-2"/>
    <n v="2.4811887198747214E-2"/>
    <n v="4.3274571130260597E-3"/>
    <n v="2.487620028918097E-4"/>
    <n v="2.2337995014193925E-4"/>
    <n v="2.0034399421346119E-4"/>
    <n v="2.9934115895470054E-4"/>
    <n v="3.8037498744560292E-3"/>
    <n v="2.9663785245176058E-2"/>
    <n v="5.7118247921675962E-2"/>
  </r>
  <r>
    <s v="CHAURB"/>
    <x v="0"/>
    <x v="3"/>
    <s v="ktCO2e"/>
    <x v="0"/>
    <x v="0"/>
    <s v="Chauffage urbain"/>
    <x v="3"/>
    <n v="0"/>
    <n v="0"/>
    <n v="0"/>
    <n v="0"/>
    <n v="0"/>
    <n v="0"/>
    <n v="0"/>
    <n v="0"/>
    <n v="0"/>
    <n v="0"/>
    <n v="0"/>
    <n v="0"/>
  </r>
  <r>
    <s v="CHAURB"/>
    <x v="0"/>
    <x v="4"/>
    <s v="ktCO2e"/>
    <x v="0"/>
    <x v="0"/>
    <s v="Chauffage urbain"/>
    <x v="3"/>
    <n v="0"/>
    <n v="0"/>
    <n v="0"/>
    <n v="0"/>
    <n v="0"/>
    <n v="0"/>
    <n v="0"/>
    <n v="0"/>
    <n v="0"/>
    <n v="0"/>
    <n v="0"/>
    <n v="0"/>
  </r>
  <r>
    <s v="CHAURB"/>
    <x v="0"/>
    <x v="5"/>
    <s v="kt"/>
    <x v="0"/>
    <x v="0"/>
    <s v="Chauffage urbain"/>
    <x v="3"/>
    <n v="0"/>
    <n v="0"/>
    <n v="0"/>
    <n v="0"/>
    <n v="0"/>
    <n v="0"/>
    <n v="0"/>
    <n v="0"/>
    <n v="0"/>
    <n v="0"/>
    <n v="0"/>
    <n v="0"/>
  </r>
  <r>
    <s v="CHAURB"/>
    <x v="0"/>
    <x v="6"/>
    <s v="kt"/>
    <x v="0"/>
    <x v="0"/>
    <s v="Chauffage urbain"/>
    <x v="3"/>
    <n v="0"/>
    <n v="0"/>
    <n v="0"/>
    <n v="0"/>
    <n v="0"/>
    <n v="0"/>
    <n v="0"/>
    <n v="0"/>
    <n v="0"/>
    <n v="0"/>
    <n v="0"/>
    <n v="0"/>
  </r>
  <r>
    <s v="RAFPET"/>
    <x v="0"/>
    <x v="0"/>
    <s v="MtCO2e"/>
    <x v="0"/>
    <x v="0"/>
    <s v="Raffinage du pétrole"/>
    <x v="3"/>
    <n v="0.4685046609143026"/>
    <n v="0.45597312933944673"/>
    <n v="0.57549639080214032"/>
    <n v="0.54537162446913023"/>
    <n v="0.60158810734076396"/>
    <n v="0.61883005055324158"/>
    <n v="0.6768241347939371"/>
    <n v="0.67832046000072033"/>
    <n v="0.60669624204786987"/>
    <n v="0.29362379175923109"/>
    <n v="0.51397770717557034"/>
    <n v="0.69311843247845628"/>
  </r>
  <r>
    <s v="RAFPET"/>
    <x v="0"/>
    <x v="1"/>
    <s v="kt"/>
    <x v="0"/>
    <x v="0"/>
    <s v="Raffinage du pétrole"/>
    <x v="3"/>
    <n v="9.560466386395447E-3"/>
    <n v="9.3468558422156751E-3"/>
    <n v="1.1806211015411031E-2"/>
    <n v="1.1203580285393831E-2"/>
    <n v="1.2327890997342533E-2"/>
    <n v="1.2671429520465422E-2"/>
    <n v="1.3875229000940242E-2"/>
    <n v="1.3890965418439087E-2"/>
    <n v="1.2490712865492769E-2"/>
    <n v="6.1244546651978487E-3"/>
    <n v="1.0506402399695471E-2"/>
    <n v="1.4278834133246369E-2"/>
  </r>
  <r>
    <s v="RAFPET"/>
    <x v="0"/>
    <x v="2"/>
    <s v="kt"/>
    <x v="0"/>
    <x v="0"/>
    <s v="Raffinage du pétrole"/>
    <x v="3"/>
    <n v="2.8802213909268639E-3"/>
    <n v="2.6196090613636452E-3"/>
    <n v="2.9730369925760353E-3"/>
    <n v="2.9032136488990989E-3"/>
    <n v="3.0264021560947197E-3"/>
    <n v="3.1062532784038024E-3"/>
    <n v="3.6572769671592131E-3"/>
    <n v="3.8338232888735818E-3"/>
    <n v="3.255721974042297E-3"/>
    <n v="1.7331788725274049E-3"/>
    <n v="3.0989072356002486E-3"/>
    <n v="3.7841029521445799E-3"/>
  </r>
  <r>
    <s v="RAFPET"/>
    <x v="0"/>
    <x v="3"/>
    <s v="ktCO2e"/>
    <x v="0"/>
    <x v="0"/>
    <s v="Raffinage du pétrole"/>
    <x v="3"/>
    <n v="0"/>
    <n v="0"/>
    <n v="0"/>
    <n v="0"/>
    <n v="0"/>
    <n v="0"/>
    <n v="0"/>
    <n v="0"/>
    <n v="0"/>
    <n v="0"/>
    <n v="0"/>
    <n v="0"/>
  </r>
  <r>
    <s v="RAFPET"/>
    <x v="0"/>
    <x v="4"/>
    <s v="ktCO2e"/>
    <x v="0"/>
    <x v="0"/>
    <s v="Raffinage du pétrole"/>
    <x v="3"/>
    <n v="0"/>
    <n v="0"/>
    <n v="0"/>
    <n v="0"/>
    <n v="0"/>
    <n v="0"/>
    <n v="0"/>
    <n v="0"/>
    <n v="0"/>
    <n v="0"/>
    <n v="0"/>
    <n v="0"/>
  </r>
  <r>
    <s v="RAFPET"/>
    <x v="0"/>
    <x v="5"/>
    <s v="kt"/>
    <x v="0"/>
    <x v="0"/>
    <s v="Raffinage du pétrole"/>
    <x v="3"/>
    <n v="0"/>
    <n v="0"/>
    <n v="0"/>
    <n v="0"/>
    <n v="0"/>
    <n v="0"/>
    <n v="0"/>
    <n v="0"/>
    <n v="0"/>
    <n v="0"/>
    <n v="0"/>
    <n v="0"/>
  </r>
  <r>
    <s v="RAFPET"/>
    <x v="0"/>
    <x v="6"/>
    <s v="kt"/>
    <x v="0"/>
    <x v="0"/>
    <s v="Raffinage du pétrole"/>
    <x v="3"/>
    <n v="0"/>
    <n v="0"/>
    <n v="0"/>
    <n v="0"/>
    <n v="0"/>
    <n v="0"/>
    <n v="0"/>
    <n v="0"/>
    <n v="0"/>
    <n v="0"/>
    <n v="0"/>
    <n v="0"/>
  </r>
  <r>
    <s v="TR_CMS"/>
    <x v="0"/>
    <x v="0"/>
    <s v="MtCO2e"/>
    <x v="0"/>
    <x v="0"/>
    <s v="Transformation des combustibles minéraux solides"/>
    <x v="3"/>
    <n v="0.2008637073747204"/>
    <n v="0.20471832086900066"/>
    <n v="0.21323479675688695"/>
    <n v="0.19398191050796867"/>
    <n v="0.21583817445721235"/>
    <n v="0.21166066140320183"/>
    <n v="0.19079327735563217"/>
    <n v="0.1391495290212697"/>
    <n v="0.1667372601557259"/>
    <n v="0.18966312889657616"/>
    <n v="0.1559201249047614"/>
    <n v="0.11043164942775745"/>
  </r>
  <r>
    <s v="TR_CMS"/>
    <x v="0"/>
    <x v="1"/>
    <s v="kt"/>
    <x v="0"/>
    <x v="0"/>
    <s v="Transformation des combustibles minéraux solides"/>
    <x v="3"/>
    <n v="3.1104013394396595E-2"/>
    <n v="3.1122928986259658E-2"/>
    <n v="3.1164721550480654E-2"/>
    <n v="3.1070242625677737E-2"/>
    <n v="3.1177497002576642E-2"/>
    <n v="3.1156996858515636E-2"/>
    <n v="3.1054595172722955E-2"/>
    <n v="3.0801165855562928E-2"/>
    <n v="3.0936546033975491E-2"/>
    <n v="3.1049049240030123E-2"/>
    <n v="3.0883463535344088E-2"/>
    <n v="3.0660239744457533E-2"/>
  </r>
  <r>
    <s v="TR_CMS"/>
    <x v="0"/>
    <x v="2"/>
    <s v="kt"/>
    <x v="0"/>
    <x v="0"/>
    <s v="Transformation des combustibles minéraux solides"/>
    <x v="3"/>
    <n v="9.8569050163881632E-5"/>
    <n v="1.0046060935018741E-4"/>
    <n v="1.046398657722871E-4"/>
    <n v="9.519197329199541E-5"/>
    <n v="1.0591741098188628E-4"/>
    <n v="1.0386739657578526E-4"/>
    <n v="9.362722799651734E-5"/>
    <n v="6.8284296280514796E-5"/>
    <n v="8.182231412177135E-5"/>
    <n v="9.3072634727233967E-5"/>
    <n v="7.6514064258630527E-5"/>
    <n v="5.4191685169974912E-5"/>
  </r>
  <r>
    <s v="TR_CMS"/>
    <x v="0"/>
    <x v="3"/>
    <s v="ktCO2e"/>
    <x v="0"/>
    <x v="0"/>
    <s v="Transformation des combustibles minéraux solides"/>
    <x v="3"/>
    <n v="0"/>
    <n v="0"/>
    <n v="0"/>
    <n v="0"/>
    <n v="0"/>
    <n v="0"/>
    <n v="0"/>
    <n v="0"/>
    <n v="0"/>
    <n v="0"/>
    <n v="0"/>
    <n v="0"/>
  </r>
  <r>
    <s v="TR_CMS"/>
    <x v="0"/>
    <x v="4"/>
    <s v="ktCO2e"/>
    <x v="0"/>
    <x v="0"/>
    <s v="Transformation des combustibles minéraux solides"/>
    <x v="3"/>
    <n v="0"/>
    <n v="0"/>
    <n v="0"/>
    <n v="0"/>
    <n v="0"/>
    <n v="0"/>
    <n v="0"/>
    <n v="0"/>
    <n v="0"/>
    <n v="0"/>
    <n v="0"/>
    <n v="0"/>
  </r>
  <r>
    <s v="TR_CMS"/>
    <x v="0"/>
    <x v="5"/>
    <s v="kt"/>
    <x v="0"/>
    <x v="0"/>
    <s v="Transformation des combustibles minéraux solides"/>
    <x v="3"/>
    <n v="0"/>
    <n v="0"/>
    <n v="0"/>
    <n v="0"/>
    <n v="0"/>
    <n v="0"/>
    <n v="0"/>
    <n v="0"/>
    <n v="0"/>
    <n v="0"/>
    <n v="0"/>
    <n v="0"/>
  </r>
  <r>
    <s v="TR_CMS"/>
    <x v="0"/>
    <x v="6"/>
    <s v="kt"/>
    <x v="0"/>
    <x v="0"/>
    <s v="Transformation des combustibles minéraux solides"/>
    <x v="3"/>
    <n v="0"/>
    <n v="0"/>
    <n v="0"/>
    <n v="0"/>
    <n v="0"/>
    <n v="0"/>
    <n v="0"/>
    <n v="0"/>
    <n v="0"/>
    <n v="0"/>
    <n v="0"/>
    <n v="0"/>
  </r>
  <r>
    <s v="EXDISO"/>
    <x v="0"/>
    <x v="0"/>
    <s v="MtCO2e"/>
    <x v="0"/>
    <x v="0"/>
    <s v="Extraction et distribution de combustibles solides"/>
    <x v="3"/>
    <n v="0"/>
    <n v="0"/>
    <n v="0"/>
    <n v="0"/>
    <n v="0"/>
    <n v="0"/>
    <n v="0"/>
    <n v="0"/>
    <n v="0"/>
    <n v="0"/>
    <n v="0"/>
    <n v="0"/>
  </r>
  <r>
    <s v="EXDISO"/>
    <x v="0"/>
    <x v="1"/>
    <s v="kt"/>
    <x v="0"/>
    <x v="0"/>
    <s v="Extraction et distribution de combustibles solides"/>
    <x v="3"/>
    <n v="5.5833333333333342E-3"/>
    <n v="5.5833333333333342E-3"/>
    <n v="5.5833333333333342E-3"/>
    <n v="5.5833333333333342E-3"/>
    <n v="5.5833333333333342E-3"/>
    <n v="5.5833333333333342E-3"/>
    <n v="5.5833333333333342E-3"/>
    <n v="5.5833333333333342E-3"/>
    <n v="5.5833333333333342E-3"/>
    <n v="5.5833333333333342E-3"/>
    <n v="5.5833333333333342E-3"/>
    <n v="5.5833333333333342E-3"/>
  </r>
  <r>
    <s v="EXDISO"/>
    <x v="0"/>
    <x v="2"/>
    <s v="kt"/>
    <x v="0"/>
    <x v="0"/>
    <s v="Extraction et distribution de combustibles solides"/>
    <x v="3"/>
    <n v="0"/>
    <n v="0"/>
    <n v="0"/>
    <n v="0"/>
    <n v="0"/>
    <n v="0"/>
    <n v="0"/>
    <n v="0"/>
    <n v="0"/>
    <n v="0"/>
    <n v="0"/>
    <n v="0"/>
  </r>
  <r>
    <s v="EXDISO"/>
    <x v="0"/>
    <x v="3"/>
    <s v="ktCO2e"/>
    <x v="0"/>
    <x v="0"/>
    <s v="Extraction et distribution de combustibles solides"/>
    <x v="3"/>
    <n v="0"/>
    <n v="0"/>
    <n v="0"/>
    <n v="0"/>
    <n v="0"/>
    <n v="0"/>
    <n v="0"/>
    <n v="0"/>
    <n v="0"/>
    <n v="0"/>
    <n v="0"/>
    <n v="0"/>
  </r>
  <r>
    <s v="EXDISO"/>
    <x v="0"/>
    <x v="4"/>
    <s v="ktCO2e"/>
    <x v="0"/>
    <x v="0"/>
    <s v="Extraction et distribution de combustibles solides"/>
    <x v="3"/>
    <n v="0"/>
    <n v="0"/>
    <n v="0"/>
    <n v="0"/>
    <n v="0"/>
    <n v="0"/>
    <n v="0"/>
    <n v="0"/>
    <n v="0"/>
    <n v="0"/>
    <n v="0"/>
    <n v="0"/>
  </r>
  <r>
    <s v="EXDISO"/>
    <x v="0"/>
    <x v="5"/>
    <s v="kt"/>
    <x v="0"/>
    <x v="0"/>
    <s v="Extraction et distribution de combustibles solides"/>
    <x v="3"/>
    <n v="0"/>
    <n v="0"/>
    <n v="0"/>
    <n v="0"/>
    <n v="0"/>
    <n v="0"/>
    <n v="0"/>
    <n v="0"/>
    <n v="0"/>
    <n v="0"/>
    <n v="0"/>
    <n v="0"/>
  </r>
  <r>
    <s v="EXDISO"/>
    <x v="0"/>
    <x v="6"/>
    <s v="kt"/>
    <x v="0"/>
    <x v="0"/>
    <s v="Extraction et distribution de combustibles solides"/>
    <x v="3"/>
    <n v="0"/>
    <n v="0"/>
    <n v="0"/>
    <n v="0"/>
    <n v="0"/>
    <n v="0"/>
    <n v="0"/>
    <n v="0"/>
    <n v="0"/>
    <n v="0"/>
    <n v="0"/>
    <n v="0"/>
  </r>
  <r>
    <s v="EXDILI"/>
    <x v="0"/>
    <x v="0"/>
    <s v="MtCO2e"/>
    <x v="0"/>
    <x v="0"/>
    <s v="Extraction et distribution de combustibles liquides"/>
    <x v="3"/>
    <n v="2.8216076684112693E-3"/>
    <n v="2.4997822387628787E-3"/>
    <n v="2.8125228493586112E-3"/>
    <n v="2.7404442378181865E-3"/>
    <n v="2.9234262064731301E-3"/>
    <n v="2.896771690195993E-3"/>
    <n v="3.4720292890774843E-3"/>
    <n v="3.6576681387761292E-3"/>
    <n v="3.0191596298865127E-3"/>
    <n v="1.5643029938595008E-3"/>
    <n v="3.0441000293612618E-3"/>
    <n v="3.4810284022900222E-3"/>
  </r>
  <r>
    <s v="EXDILI"/>
    <x v="0"/>
    <x v="1"/>
    <s v="kt"/>
    <x v="0"/>
    <x v="0"/>
    <s v="Extraction et distribution de combustibles liquides"/>
    <x v="3"/>
    <n v="0.17059602640889401"/>
    <n v="0.15113827538631347"/>
    <n v="0.17004675301118599"/>
    <n v="0.16568883860106876"/>
    <n v="0.17675203392282895"/>
    <n v="0.17514048650125172"/>
    <n v="0.20992089259008279"/>
    <n v="0.22114472447155001"/>
    <n v="0.18254013189678964"/>
    <n v="9.4578660895909508E-2"/>
    <n v="0.18404804282823328"/>
    <n v="0.2104649841632841"/>
  </r>
  <r>
    <s v="EXDILI"/>
    <x v="0"/>
    <x v="2"/>
    <s v="kt"/>
    <x v="0"/>
    <x v="0"/>
    <s v="Extraction et distribution de combustibles liquides"/>
    <x v="3"/>
    <n v="3.9582056729856315E-5"/>
    <n v="3.5067427514723256E-5"/>
    <n v="3.9454613135501028E-5"/>
    <n v="3.8443480467078413E-5"/>
    <n v="4.1010386825083496E-5"/>
    <n v="4.063647212843732E-5"/>
    <n v="4.8706296706858916E-5"/>
    <n v="5.1310474304722608E-5"/>
    <n v="4.2353353758053828E-5"/>
    <n v="2.1944344190308526E-5"/>
    <n v="4.2703222493500899E-5"/>
    <n v="4.883253800315425E-5"/>
  </r>
  <r>
    <s v="EXDILI"/>
    <x v="0"/>
    <x v="3"/>
    <s v="ktCO2e"/>
    <x v="0"/>
    <x v="0"/>
    <s v="Extraction et distribution de combustibles liquides"/>
    <x v="3"/>
    <n v="0"/>
    <n v="0"/>
    <n v="0"/>
    <n v="0"/>
    <n v="0"/>
    <n v="0"/>
    <n v="0"/>
    <n v="0"/>
    <n v="0"/>
    <n v="0"/>
    <n v="0"/>
    <n v="0"/>
  </r>
  <r>
    <s v="EXDILI"/>
    <x v="0"/>
    <x v="4"/>
    <s v="ktCO2e"/>
    <x v="0"/>
    <x v="0"/>
    <s v="Extraction et distribution de combustibles liquides"/>
    <x v="3"/>
    <n v="0"/>
    <n v="0"/>
    <n v="0"/>
    <n v="0"/>
    <n v="0"/>
    <n v="0"/>
    <n v="0"/>
    <n v="0"/>
    <n v="0"/>
    <n v="0"/>
    <n v="0"/>
    <n v="0"/>
  </r>
  <r>
    <s v="EXDILI"/>
    <x v="0"/>
    <x v="5"/>
    <s v="kt"/>
    <x v="0"/>
    <x v="0"/>
    <s v="Extraction et distribution de combustibles liquides"/>
    <x v="3"/>
    <n v="0"/>
    <n v="0"/>
    <n v="0"/>
    <n v="0"/>
    <n v="0"/>
    <n v="0"/>
    <n v="0"/>
    <n v="0"/>
    <n v="0"/>
    <n v="0"/>
    <n v="0"/>
    <n v="0"/>
  </r>
  <r>
    <s v="EXDILI"/>
    <x v="0"/>
    <x v="6"/>
    <s v="kt"/>
    <x v="0"/>
    <x v="0"/>
    <s v="Extraction et distribution de combustibles liquides"/>
    <x v="3"/>
    <n v="0"/>
    <n v="0"/>
    <n v="0"/>
    <n v="0"/>
    <n v="0"/>
    <n v="0"/>
    <n v="0"/>
    <n v="0"/>
    <n v="0"/>
    <n v="0"/>
    <n v="0"/>
    <n v="0"/>
  </r>
  <r>
    <s v="EXDIGA"/>
    <x v="0"/>
    <x v="0"/>
    <s v="MtCO2e"/>
    <x v="0"/>
    <x v="0"/>
    <s v="Extraction et distribution de combustibles gazeux"/>
    <x v="3"/>
    <n v="6.5441535740781848E-2"/>
    <n v="4.8923265386706417E-2"/>
    <n v="4.7470527660371173E-2"/>
    <n v="3.5364980172112682E-2"/>
    <n v="2.5313511917749047E-2"/>
    <n v="2.1284095817568675E-2"/>
    <n v="2.2463252064241671E-2"/>
    <n v="2.2479268874061098E-2"/>
    <n v="2.5031124772969964E-2"/>
    <n v="2.6307496948615589E-2"/>
    <n v="4.0970379305830321E-2"/>
    <n v="5.5604653742962459E-2"/>
  </r>
  <r>
    <s v="EXDIGA"/>
    <x v="0"/>
    <x v="1"/>
    <s v="kt"/>
    <x v="0"/>
    <x v="0"/>
    <s v="Extraction et distribution de combustibles gazeux"/>
    <x v="3"/>
    <n v="4.6134322521628892"/>
    <n v="3.4273938878299677"/>
    <n v="3.2048847426810951"/>
    <n v="2.4256595129401979"/>
    <n v="1.5325612324871536"/>
    <n v="1.295113792764776"/>
    <n v="1.2983493819057157"/>
    <n v="1.1812771533524715"/>
    <n v="1.4922541052200962"/>
    <n v="1.7691575820024596"/>
    <n v="2.7515812199405483"/>
    <n v="3.8523362473185081"/>
  </r>
  <r>
    <s v="EXDIGA"/>
    <x v="0"/>
    <x v="2"/>
    <s v="kt"/>
    <x v="0"/>
    <x v="0"/>
    <s v="Extraction et distribution de combustibles gazeux"/>
    <x v="3"/>
    <n v="1.2104479118350967E-3"/>
    <n v="9.2929385737800874E-4"/>
    <n v="9.0137550121213608E-4"/>
    <n v="7.2719031946263544E-4"/>
    <n v="5.4417253251781152E-4"/>
    <n v="4.8525224513673251E-4"/>
    <n v="5.292823084262102E-4"/>
    <n v="5.1607919854656397E-4"/>
    <n v="5.4240576463885238E-4"/>
    <n v="5.0782674376122119E-4"/>
    <n v="8.2004995652315549E-4"/>
    <n v="1.0904761759606175E-3"/>
  </r>
  <r>
    <s v="EXDIGA"/>
    <x v="0"/>
    <x v="3"/>
    <s v="ktCO2e"/>
    <x v="0"/>
    <x v="0"/>
    <s v="Extraction et distribution de combustibles gazeux"/>
    <x v="3"/>
    <n v="0"/>
    <n v="0"/>
    <n v="0"/>
    <n v="0"/>
    <n v="0"/>
    <n v="0"/>
    <n v="0"/>
    <n v="0"/>
    <n v="0"/>
    <n v="0"/>
    <n v="0"/>
    <n v="0"/>
  </r>
  <r>
    <s v="EXDIGA"/>
    <x v="0"/>
    <x v="4"/>
    <s v="ktCO2e"/>
    <x v="0"/>
    <x v="0"/>
    <s v="Extraction et distribution de combustibles gazeux"/>
    <x v="3"/>
    <n v="0"/>
    <n v="0"/>
    <n v="0"/>
    <n v="0"/>
    <n v="0"/>
    <n v="0"/>
    <n v="0"/>
    <n v="0"/>
    <n v="0"/>
    <n v="0"/>
    <n v="0"/>
    <n v="0"/>
  </r>
  <r>
    <s v="EXDIGA"/>
    <x v="0"/>
    <x v="5"/>
    <s v="kt"/>
    <x v="0"/>
    <x v="0"/>
    <s v="Extraction et distribution de combustibles gazeux"/>
    <x v="3"/>
    <n v="0"/>
    <n v="0"/>
    <n v="0"/>
    <n v="0"/>
    <n v="0"/>
    <n v="0"/>
    <n v="0"/>
    <n v="0"/>
    <n v="0"/>
    <n v="0"/>
    <n v="0"/>
    <n v="0"/>
  </r>
  <r>
    <s v="EXDIGA"/>
    <x v="0"/>
    <x v="6"/>
    <s v="kt"/>
    <x v="0"/>
    <x v="0"/>
    <s v="Extraction et distribution de combustibles gazeux"/>
    <x v="3"/>
    <n v="0"/>
    <n v="0"/>
    <n v="0"/>
    <n v="0"/>
    <n v="0"/>
    <n v="0"/>
    <n v="0"/>
    <n v="0"/>
    <n v="0"/>
    <n v="0"/>
    <n v="0"/>
    <n v="0"/>
  </r>
  <r>
    <s v="EXDIAU"/>
    <x v="0"/>
    <x v="0"/>
    <s v="MtCO2e"/>
    <x v="0"/>
    <x v="0"/>
    <s v="Fabrication de charbon de bois par pyrolyse"/>
    <x v="3"/>
    <n v="0"/>
    <n v="0"/>
    <n v="0"/>
    <n v="0"/>
    <n v="0"/>
    <n v="0"/>
    <n v="0"/>
    <n v="0"/>
    <n v="0"/>
    <n v="0"/>
    <n v="0"/>
    <n v="0"/>
  </r>
  <r>
    <s v="EXDIAU"/>
    <x v="0"/>
    <x v="1"/>
    <s v="kt"/>
    <x v="0"/>
    <x v="0"/>
    <s v="Fabrication de charbon de bois par pyrolyse"/>
    <x v="3"/>
    <n v="4.4733054618368772E-3"/>
    <n v="4.4733054618368772E-3"/>
    <n v="4.4733054618368772E-3"/>
    <n v="4.4733054618368772E-3"/>
    <n v="4.4733054618368772E-3"/>
    <n v="4.4733054618368772E-3"/>
    <n v="4.4733054618368772E-3"/>
    <n v="4.4733054618368772E-3"/>
    <n v="4.4733054618368772E-3"/>
    <n v="4.4733054618368772E-3"/>
    <n v="4.4733054618368772E-3"/>
    <n v="4.4733054618368772E-3"/>
  </r>
  <r>
    <s v="EXDIAU"/>
    <x v="0"/>
    <x v="2"/>
    <s v="kt"/>
    <x v="0"/>
    <x v="0"/>
    <s v="Fabrication de charbon de bois par pyrolyse"/>
    <x v="3"/>
    <n v="7.4238970237400977E-5"/>
    <n v="7.4238970237400977E-5"/>
    <n v="7.4238970237400977E-5"/>
    <n v="7.4238970237400977E-5"/>
    <n v="7.4238970237400977E-5"/>
    <n v="7.4238970237400977E-5"/>
    <n v="7.4238970237400977E-5"/>
    <n v="7.4238970237400977E-5"/>
    <n v="7.4238970237400977E-5"/>
    <n v="7.4238970237400977E-5"/>
    <n v="7.4238970237400977E-5"/>
    <n v="7.4238970237400977E-5"/>
  </r>
  <r>
    <s v="EXDIAU"/>
    <x v="0"/>
    <x v="3"/>
    <s v="ktCO2e"/>
    <x v="0"/>
    <x v="0"/>
    <s v="Fabrication de charbon de bois par pyrolyse"/>
    <x v="3"/>
    <n v="0"/>
    <n v="0"/>
    <n v="0"/>
    <n v="0"/>
    <n v="0"/>
    <n v="0"/>
    <n v="0"/>
    <n v="0"/>
    <n v="0"/>
    <n v="0"/>
    <n v="0"/>
    <n v="0"/>
  </r>
  <r>
    <s v="EXDIAU"/>
    <x v="0"/>
    <x v="4"/>
    <s v="ktCO2e"/>
    <x v="0"/>
    <x v="0"/>
    <s v="Fabrication de charbon de bois par pyrolyse"/>
    <x v="3"/>
    <n v="0"/>
    <n v="0"/>
    <n v="0"/>
    <n v="0"/>
    <n v="0"/>
    <n v="0"/>
    <n v="0"/>
    <n v="0"/>
    <n v="0"/>
    <n v="0"/>
    <n v="0"/>
    <n v="0"/>
  </r>
  <r>
    <s v="EXDIAU"/>
    <x v="0"/>
    <x v="5"/>
    <s v="kt"/>
    <x v="0"/>
    <x v="0"/>
    <s v="Fabrication de charbon de bois par pyrolyse"/>
    <x v="3"/>
    <n v="0"/>
    <n v="0"/>
    <n v="0"/>
    <n v="0"/>
    <n v="0"/>
    <n v="0"/>
    <n v="0"/>
    <n v="0"/>
    <n v="0"/>
    <n v="0"/>
    <n v="0"/>
    <n v="0"/>
  </r>
  <r>
    <s v="EXDIAU"/>
    <x v="0"/>
    <x v="6"/>
    <s v="kt"/>
    <x v="0"/>
    <x v="0"/>
    <s v="Fabrication de charbon de bois par pyrolyse"/>
    <x v="3"/>
    <n v="0"/>
    <n v="0"/>
    <n v="0"/>
    <n v="0"/>
    <n v="0"/>
    <n v="0"/>
    <n v="0"/>
    <n v="0"/>
    <n v="0"/>
    <n v="0"/>
    <n v="0"/>
    <n v="0"/>
  </r>
  <r>
    <s v="TRE_AU"/>
    <x v="0"/>
    <x v="0"/>
    <s v="MtCO2e"/>
    <x v="0"/>
    <x v="0"/>
    <s v="Valorisation énergétique des déchets"/>
    <x v="3"/>
    <n v="0.58985270888185015"/>
    <n v="0.58985270888185015"/>
    <n v="0.58985270888185015"/>
    <n v="0.58985270888185015"/>
    <n v="0.58985270888185015"/>
    <n v="0.58985270888185015"/>
    <n v="0.58985270888185015"/>
    <n v="0.58985270888185015"/>
    <n v="0.58985270888185015"/>
    <n v="0.58985270888185015"/>
    <n v="0.58985270888185015"/>
    <n v="0.58985270888185015"/>
  </r>
  <r>
    <s v="TRE_AU"/>
    <x v="0"/>
    <x v="1"/>
    <s v="kt"/>
    <x v="0"/>
    <x v="0"/>
    <s v="Valorisation énergétique des déchets"/>
    <x v="3"/>
    <n v="2.3175476928720008E-4"/>
    <n v="2.3175476928720008E-4"/>
    <n v="2.3175476928720008E-4"/>
    <n v="2.3175476928720008E-4"/>
    <n v="2.3175476928720008E-4"/>
    <n v="2.3175476928720008E-4"/>
    <n v="2.3175476928720008E-4"/>
    <n v="2.3175476928720008E-4"/>
    <n v="2.3175476928720008E-4"/>
    <n v="2.3175476928720008E-4"/>
    <n v="2.3175476928720008E-4"/>
    <n v="2.3175476928720008E-4"/>
  </r>
  <r>
    <s v="TRE_AU"/>
    <x v="0"/>
    <x v="2"/>
    <s v="kt"/>
    <x v="0"/>
    <x v="0"/>
    <s v="Valorisation énergétique des déchets"/>
    <x v="3"/>
    <n v="1.5968755939255209E-2"/>
    <n v="1.5968755939255209E-2"/>
    <n v="1.5968755939255209E-2"/>
    <n v="1.5968755939255209E-2"/>
    <n v="1.5968755939255209E-2"/>
    <n v="1.5968755939255209E-2"/>
    <n v="1.5968755939255209E-2"/>
    <n v="1.5968755939255209E-2"/>
    <n v="1.5968755939255209E-2"/>
    <n v="1.5968755939255209E-2"/>
    <n v="1.5968755939255209E-2"/>
    <n v="1.5968755939255209E-2"/>
  </r>
  <r>
    <s v="TRE_AU"/>
    <x v="0"/>
    <x v="3"/>
    <s v="ktCO2e"/>
    <x v="0"/>
    <x v="0"/>
    <s v="Valorisation énergétique des déchets"/>
    <x v="3"/>
    <n v="0"/>
    <n v="0"/>
    <n v="0"/>
    <n v="0"/>
    <n v="0"/>
    <n v="0"/>
    <n v="0"/>
    <n v="0"/>
    <n v="0"/>
    <n v="0"/>
    <n v="0"/>
    <n v="0"/>
  </r>
  <r>
    <s v="TRE_AU"/>
    <x v="0"/>
    <x v="4"/>
    <s v="ktCO2e"/>
    <x v="0"/>
    <x v="0"/>
    <s v="Valorisation énergétique des déchets"/>
    <x v="3"/>
    <n v="0"/>
    <n v="0"/>
    <n v="0"/>
    <n v="0"/>
    <n v="0"/>
    <n v="0"/>
    <n v="0"/>
    <n v="0"/>
    <n v="0"/>
    <n v="0"/>
    <n v="0"/>
    <n v="0"/>
  </r>
  <r>
    <s v="TRE_AU"/>
    <x v="0"/>
    <x v="5"/>
    <s v="kt"/>
    <x v="0"/>
    <x v="0"/>
    <s v="Valorisation énergétique des déchets"/>
    <x v="3"/>
    <n v="0"/>
    <n v="0"/>
    <n v="0"/>
    <n v="0"/>
    <n v="0"/>
    <n v="0"/>
    <n v="0"/>
    <n v="0"/>
    <n v="0"/>
    <n v="0"/>
    <n v="0"/>
    <n v="0"/>
  </r>
  <r>
    <s v="TRE_AU"/>
    <x v="0"/>
    <x v="6"/>
    <s v="kt"/>
    <x v="0"/>
    <x v="0"/>
    <s v="Valorisation énergétique des déchets"/>
    <x v="3"/>
    <n v="0"/>
    <n v="0"/>
    <n v="0"/>
    <n v="0"/>
    <n v="0"/>
    <n v="0"/>
    <n v="0"/>
    <n v="0"/>
    <n v="0"/>
    <n v="0"/>
    <n v="0"/>
    <n v="0"/>
  </r>
  <r>
    <s v="CHIMIE"/>
    <x v="0"/>
    <x v="0"/>
    <s v="MtCO2e"/>
    <x v="0"/>
    <x v="1"/>
    <s v="Chimie"/>
    <x v="3"/>
    <n v="1.6200915735147463"/>
    <n v="1.4005105930858888"/>
    <n v="1.4513616473832687"/>
    <n v="1.2018391340112369"/>
    <n v="1.1274263032472345"/>
    <n v="1.0681227281394148"/>
    <n v="1.0779061069350855"/>
    <n v="1.045023404666511"/>
    <n v="1.0859622389051804"/>
    <n v="1.0356594136448858"/>
    <n v="1.1908582003323513"/>
    <n v="1.3893051532878704"/>
  </r>
  <r>
    <s v="CHIMIE"/>
    <x v="0"/>
    <x v="1"/>
    <s v="kt"/>
    <x v="0"/>
    <x v="1"/>
    <s v="Chimie"/>
    <x v="3"/>
    <n v="0.18629614748346784"/>
    <n v="0.17455928488473577"/>
    <n v="0.18574878976524001"/>
    <n v="0.15668169384277997"/>
    <n v="0.17099287786433262"/>
    <n v="0.16933429074427694"/>
    <n v="0.16569881562582209"/>
    <n v="0.15717656482289544"/>
    <n v="0.15170392714193889"/>
    <n v="0.13537010042819958"/>
    <n v="0.14377756909456296"/>
    <n v="0.15243962932534882"/>
  </r>
  <r>
    <s v="CHIMIE"/>
    <x v="0"/>
    <x v="2"/>
    <s v="kt"/>
    <x v="0"/>
    <x v="1"/>
    <s v="Chimie"/>
    <x v="3"/>
    <n v="0.14930696024993553"/>
    <n v="0.13606489980223838"/>
    <n v="0.15132128065940884"/>
    <n v="0.12838889069355464"/>
    <n v="0.14314538642597502"/>
    <n v="0.13431557197558991"/>
    <n v="0.13922920762398408"/>
    <n v="0.13557579753797022"/>
    <n v="0.13090001339631002"/>
    <n v="0.1214260487452377"/>
    <n v="0.11825106531292083"/>
    <n v="0.11237858252137055"/>
  </r>
  <r>
    <s v="CHIMIE"/>
    <x v="0"/>
    <x v="3"/>
    <s v="ktCO2e"/>
    <x v="0"/>
    <x v="1"/>
    <s v="Chimie"/>
    <x v="3"/>
    <n v="73.520954658296162"/>
    <n v="73.520954658296162"/>
    <n v="73.520954658296162"/>
    <n v="73.520954658296162"/>
    <n v="73.520954658296162"/>
    <n v="90.201660573622263"/>
    <n v="90.201660573622263"/>
    <n v="90.201660573622263"/>
    <n v="73.520954658296162"/>
    <n v="73.520954658296162"/>
    <n v="73.520954658296162"/>
    <n v="73.520954658296162"/>
  </r>
  <r>
    <s v="CHIMIE"/>
    <x v="0"/>
    <x v="4"/>
    <s v="ktCO2e"/>
    <x v="0"/>
    <x v="1"/>
    <s v="Chimie"/>
    <x v="3"/>
    <n v="0"/>
    <n v="0"/>
    <n v="0"/>
    <n v="0"/>
    <n v="0"/>
    <n v="0"/>
    <n v="0"/>
    <n v="0"/>
    <n v="0"/>
    <n v="0"/>
    <n v="0"/>
    <n v="0"/>
  </r>
  <r>
    <s v="CHIMIE"/>
    <x v="0"/>
    <x v="5"/>
    <s v="kt"/>
    <x v="0"/>
    <x v="1"/>
    <s v="Chimie"/>
    <x v="3"/>
    <n v="4.6234947695390777E-4"/>
    <n v="4.6234947695390777E-4"/>
    <n v="4.6234947695390777E-4"/>
    <n v="4.6234947695390777E-4"/>
    <n v="4.6234947695390777E-4"/>
    <n v="4.6234947695390777E-4"/>
    <n v="4.6234947695390777E-4"/>
    <n v="4.6234947695390777E-4"/>
    <n v="4.6234947695390777E-4"/>
    <n v="4.6234947695390777E-4"/>
    <n v="4.6234947695390777E-4"/>
    <n v="4.6234947695390777E-4"/>
  </r>
  <r>
    <s v="CHIMIE"/>
    <x v="0"/>
    <x v="6"/>
    <s v="kt"/>
    <x v="0"/>
    <x v="1"/>
    <s v="Chimie"/>
    <x v="3"/>
    <n v="0"/>
    <n v="0"/>
    <n v="0"/>
    <n v="0"/>
    <n v="0"/>
    <n v="0"/>
    <n v="0"/>
    <n v="0"/>
    <n v="0"/>
    <n v="0"/>
    <n v="0"/>
    <n v="0"/>
  </r>
  <r>
    <s v="CONSTR"/>
    <x v="0"/>
    <x v="0"/>
    <s v="MtCO2e"/>
    <x v="0"/>
    <x v="1"/>
    <s v="Construction"/>
    <x v="3"/>
    <n v="0.26132053807781302"/>
    <n v="0.30906703288704607"/>
    <n v="0.4506095670161635"/>
    <n v="0.38302389489920269"/>
    <n v="0.42775457097672132"/>
    <n v="0.46437782190916899"/>
    <n v="0.47922375310144483"/>
    <n v="0.38079685602265417"/>
    <n v="0.5474372555303767"/>
    <n v="0.45795271808678273"/>
    <n v="0.39426415856371549"/>
    <n v="0.27006506316119278"/>
  </r>
  <r>
    <s v="CONSTR"/>
    <x v="0"/>
    <x v="1"/>
    <s v="kt"/>
    <x v="0"/>
    <x v="1"/>
    <s v="Construction"/>
    <x v="3"/>
    <n v="6.0736102472966911E-3"/>
    <n v="6.9563790659253159E-3"/>
    <n v="1.0751590107099598E-2"/>
    <n v="1.1156190431478061E-2"/>
    <n v="1.2500945122198046E-2"/>
    <n v="1.7106263256508859E-2"/>
    <n v="1.5629006668065194E-2"/>
    <n v="1.2333837986156618E-2"/>
    <n v="1.6090469368168488E-2"/>
    <n v="1.4556242563675216E-2"/>
    <n v="1.1139055956893691E-2"/>
    <n v="6.8791578403871899E-3"/>
  </r>
  <r>
    <s v="CONSTR"/>
    <x v="0"/>
    <x v="2"/>
    <s v="kt"/>
    <x v="0"/>
    <x v="1"/>
    <s v="Construction"/>
    <x v="3"/>
    <n v="9.410509753971967E-2"/>
    <n v="0.11255806426178956"/>
    <n v="0.16431078778245337"/>
    <n v="0.13464982261088479"/>
    <n v="0.15052027095690482"/>
    <n v="0.15551499077510894"/>
    <n v="0.16632401845354319"/>
    <n v="0.13212272042079243"/>
    <n v="0.19505341319015709"/>
    <n v="0.16000040633234816"/>
    <n v="0.14031445993130381"/>
    <n v="9.7315498161252914E-2"/>
  </r>
  <r>
    <s v="CONSTR"/>
    <x v="0"/>
    <x v="3"/>
    <s v="ktCO2e"/>
    <x v="0"/>
    <x v="1"/>
    <s v="Construction"/>
    <x v="3"/>
    <n v="0"/>
    <n v="0"/>
    <n v="0"/>
    <n v="0"/>
    <n v="0"/>
    <n v="0"/>
    <n v="0"/>
    <n v="0"/>
    <n v="0"/>
    <n v="0"/>
    <n v="0"/>
    <n v="0"/>
  </r>
  <r>
    <s v="CONSTR"/>
    <x v="0"/>
    <x v="4"/>
    <s v="ktCO2e"/>
    <x v="0"/>
    <x v="1"/>
    <s v="Construction"/>
    <x v="3"/>
    <n v="0"/>
    <n v="0"/>
    <n v="0"/>
    <n v="0"/>
    <n v="0"/>
    <n v="0"/>
    <n v="0"/>
    <n v="0"/>
    <n v="0"/>
    <n v="0"/>
    <n v="0"/>
    <n v="0"/>
  </r>
  <r>
    <s v="CONSTR"/>
    <x v="0"/>
    <x v="5"/>
    <s v="kt"/>
    <x v="0"/>
    <x v="1"/>
    <s v="Construction"/>
    <x v="3"/>
    <n v="0"/>
    <n v="0"/>
    <n v="0"/>
    <n v="0"/>
    <n v="0"/>
    <n v="0"/>
    <n v="0"/>
    <n v="0"/>
    <n v="0"/>
    <n v="0"/>
    <n v="0"/>
    <n v="0"/>
  </r>
  <r>
    <s v="CONSTR"/>
    <x v="0"/>
    <x v="6"/>
    <s v="kt"/>
    <x v="0"/>
    <x v="1"/>
    <s v="Construction"/>
    <x v="3"/>
    <n v="0"/>
    <n v="0"/>
    <n v="0"/>
    <n v="0"/>
    <n v="0"/>
    <n v="0"/>
    <n v="0"/>
    <n v="0"/>
    <n v="0"/>
    <n v="0"/>
    <n v="0"/>
    <n v="0"/>
  </r>
  <r>
    <s v="EQ_TRA"/>
    <x v="0"/>
    <x v="0"/>
    <s v="MtCO2e"/>
    <x v="0"/>
    <x v="1"/>
    <s v="Biens d'équipements, matériels de transport"/>
    <x v="3"/>
    <n v="0.44335745382291242"/>
    <n v="0.33853770511802816"/>
    <n v="0.29961375207174973"/>
    <n v="0.21368867532626989"/>
    <n v="0.11248848754959272"/>
    <n v="9.3728089526057587E-2"/>
    <n v="8.6619058110322819E-2"/>
    <n v="8.2618018957775985E-2"/>
    <n v="0.11778360274628283"/>
    <n v="0.13304041401552819"/>
    <n v="0.23822413241937987"/>
    <n v="0.36667830013777108"/>
  </r>
  <r>
    <s v="EQ_TRA"/>
    <x v="0"/>
    <x v="1"/>
    <s v="kt"/>
    <x v="0"/>
    <x v="1"/>
    <s v="Biens d'équipements, matériels de transport"/>
    <x v="3"/>
    <n v="1.3525857082175654E-2"/>
    <n v="1.1619991370227187E-2"/>
    <n v="1.1112801501076018E-2"/>
    <n v="8.6971393603069679E-3"/>
    <n v="6.5903976598099285E-3"/>
    <n v="6.1550659738715376E-3"/>
    <n v="6.0789437029136187E-3"/>
    <n v="6.1028832471870242E-3"/>
    <n v="7.0553248060674046E-3"/>
    <n v="7.2981297913911405E-3"/>
    <n v="9.1181269628318705E-3"/>
    <n v="1.1899852691723752E-2"/>
  </r>
  <r>
    <s v="EQ_TRA"/>
    <x v="0"/>
    <x v="2"/>
    <s v="kt"/>
    <x v="0"/>
    <x v="1"/>
    <s v="Biens d'équipements, matériels de transport"/>
    <x v="3"/>
    <n v="1.8294609420443477E-3"/>
    <n v="1.6841878917432185E-3"/>
    <n v="1.8672827756346915E-3"/>
    <n v="1.4328080407579446E-3"/>
    <n v="1.2826157460372478E-3"/>
    <n v="1.2551404795347069E-3"/>
    <n v="1.2824764029521565E-3"/>
    <n v="1.2031510693123815E-3"/>
    <n v="1.4736841121878136E-3"/>
    <n v="1.3701891884496682E-3"/>
    <n v="1.5066201061806883E-3"/>
    <n v="1.6477833936759027E-3"/>
  </r>
  <r>
    <s v="EQ_TRA"/>
    <x v="0"/>
    <x v="3"/>
    <s v="ktCO2e"/>
    <x v="0"/>
    <x v="1"/>
    <s v="Biens d'équipements, matériels de transport"/>
    <x v="3"/>
    <n v="6.9790829203400033"/>
    <n v="6.9843048596184421"/>
    <n v="7.0346012525415613"/>
    <n v="6.9638481197149709"/>
    <n v="6.981354049486499"/>
    <n v="11.324312755651324"/>
    <n v="11.282470931083774"/>
    <n v="11.297075783478389"/>
    <n v="7.0543783114595842"/>
    <n v="6.9992081085432556"/>
    <n v="7.0022252290152425"/>
    <n v="7.0603130868934922"/>
  </r>
  <r>
    <s v="EQ_TRA"/>
    <x v="0"/>
    <x v="4"/>
    <s v="ktCO2e"/>
    <x v="0"/>
    <x v="1"/>
    <s v="Biens d'équipements, matériels de transport"/>
    <x v="3"/>
    <n v="23.043140429222955"/>
    <n v="23.197324640959827"/>
    <n v="24.682387810514353"/>
    <n v="22.59331410990173"/>
    <n v="23.110198324486298"/>
    <n v="24.590856230848331"/>
    <n v="23.355424642201136"/>
    <n v="23.786650961376328"/>
    <n v="25.266329920362253"/>
    <n v="23.637361486519985"/>
    <n v="23.726445697745739"/>
    <n v="25.441561500685427"/>
  </r>
  <r>
    <s v="EQ_TRA"/>
    <x v="0"/>
    <x v="5"/>
    <s v="kt"/>
    <x v="0"/>
    <x v="1"/>
    <s v="Biens d'équipements, matériels de transport"/>
    <x v="3"/>
    <n v="4.3593055869530222E-4"/>
    <n v="4.3637394647968113E-4"/>
    <n v="4.4064454501239721E-4"/>
    <n v="4.3463699242913016E-4"/>
    <n v="4.3612339719200038E-4"/>
    <n v="4.4038132750230565E-4"/>
    <n v="4.3682859490620302E-4"/>
    <n v="4.3806867312219606E-4"/>
    <n v="4.4232378827196555E-4"/>
    <n v="4.3763936114049585E-4"/>
    <n v="4.3789554074924805E-4"/>
    <n v="4.4282770200786289E-4"/>
  </r>
  <r>
    <s v="EQ_TRA"/>
    <x v="0"/>
    <x v="6"/>
    <s v="kt"/>
    <x v="0"/>
    <x v="1"/>
    <s v="Biens d'équipements, matériels de transport"/>
    <x v="3"/>
    <n v="5.7263286883612844E-5"/>
    <n v="5.9118087435627049E-5"/>
    <n v="7.6983055292170112E-5"/>
    <n v="5.1851979876307944E-5"/>
    <n v="5.8069977917346015E-5"/>
    <n v="7.5881951472402955E-5"/>
    <n v="6.1019994033406673E-5"/>
    <n v="6.6207547323325752E-5"/>
    <n v="8.4007744366941333E-5"/>
    <n v="6.4411629328518352E-5"/>
    <n v="6.5483291869682106E-5"/>
    <n v="8.6115739914944769E-5"/>
  </r>
  <r>
    <s v="IND_AA"/>
    <x v="0"/>
    <x v="0"/>
    <s v="MtCO2e"/>
    <x v="0"/>
    <x v="1"/>
    <s v="Agro_alimentaire"/>
    <x v="3"/>
    <n v="1.1461872432958391"/>
    <n v="0.84323650183272403"/>
    <n v="0.78662683453596005"/>
    <n v="0.61191493845096279"/>
    <n v="0.39277911912759"/>
    <n v="0.33786684986396887"/>
    <n v="0.33960595338863936"/>
    <n v="0.31386482175145386"/>
    <n v="0.4531129701462418"/>
    <n v="0.45979897950528864"/>
    <n v="0.68975748773418144"/>
    <n v="0.96298347401291118"/>
  </r>
  <r>
    <s v="IND_AA"/>
    <x v="0"/>
    <x v="1"/>
    <s v="kt"/>
    <x v="0"/>
    <x v="1"/>
    <s v="Agro_alimentaire"/>
    <x v="3"/>
    <n v="0.12607112764457812"/>
    <n v="0.11446024099165038"/>
    <n v="0.11467359704865575"/>
    <n v="0.11404359246875999"/>
    <n v="0.10960282678688839"/>
    <n v="0.10837048407117199"/>
    <n v="0.10916613730157859"/>
    <n v="0.10814245040386759"/>
    <n v="0.1226541347365529"/>
    <n v="0.11235804883510184"/>
    <n v="0.11629826648889043"/>
    <n v="0.12209744056739824"/>
  </r>
  <r>
    <s v="IND_AA"/>
    <x v="0"/>
    <x v="2"/>
    <s v="kt"/>
    <x v="0"/>
    <x v="1"/>
    <s v="Agro_alimentaire"/>
    <x v="3"/>
    <n v="0.15741823631270838"/>
    <n v="0.1539618665864087"/>
    <n v="0.15483246558859129"/>
    <n v="0.15594175988855258"/>
    <n v="0.15563876660499029"/>
    <n v="0.1555436107298645"/>
    <n v="0.15594941173095542"/>
    <n v="0.15541240945719073"/>
    <n v="0.16164099913019425"/>
    <n v="0.15630350828454898"/>
    <n v="0.15658811983281068"/>
    <n v="0.15688190969428681"/>
  </r>
  <r>
    <s v="IND_AA"/>
    <x v="0"/>
    <x v="3"/>
    <s v="ktCO2e"/>
    <x v="0"/>
    <x v="1"/>
    <s v="Agro_alimentaire"/>
    <x v="3"/>
    <n v="61.880270025628953"/>
    <n v="61.880270025628953"/>
    <n v="61.880270025628953"/>
    <n v="61.880270025628953"/>
    <n v="61.880270025628953"/>
    <n v="78.560975940955046"/>
    <n v="78.560975940955046"/>
    <n v="78.560975940955046"/>
    <n v="61.880270025628953"/>
    <n v="61.880270025628953"/>
    <n v="61.880270025628953"/>
    <n v="61.880270025628953"/>
  </r>
  <r>
    <s v="IND_AA"/>
    <x v="0"/>
    <x v="4"/>
    <s v="ktCO2e"/>
    <x v="0"/>
    <x v="1"/>
    <s v="Agro_alimentaire"/>
    <x v="3"/>
    <n v="0"/>
    <n v="0"/>
    <n v="0"/>
    <n v="0"/>
    <n v="0"/>
    <n v="0"/>
    <n v="0"/>
    <n v="0"/>
    <n v="0"/>
    <n v="0"/>
    <n v="0"/>
    <n v="0"/>
  </r>
  <r>
    <s v="IND_AA"/>
    <x v="0"/>
    <x v="5"/>
    <s v="kt"/>
    <x v="0"/>
    <x v="1"/>
    <s v="Agro_alimentaire"/>
    <x v="3"/>
    <n v="4.4266060287241026E-5"/>
    <n v="4.4266060287241026E-5"/>
    <n v="4.4266060287241026E-5"/>
    <n v="4.4266060287241026E-5"/>
    <n v="4.4266060287241026E-5"/>
    <n v="4.4266060287241026E-5"/>
    <n v="4.4266060287241026E-5"/>
    <n v="4.4266060287241026E-5"/>
    <n v="4.4266060287241026E-5"/>
    <n v="4.4266060287241026E-5"/>
    <n v="4.4266060287241026E-5"/>
    <n v="4.4266060287241026E-5"/>
  </r>
  <r>
    <s v="IND_AA"/>
    <x v="0"/>
    <x v="6"/>
    <s v="kt"/>
    <x v="0"/>
    <x v="1"/>
    <s v="Agro_alimentaire"/>
    <x v="3"/>
    <n v="0"/>
    <n v="0"/>
    <n v="0"/>
    <n v="0"/>
    <n v="0"/>
    <n v="0"/>
    <n v="0"/>
    <n v="0"/>
    <n v="0"/>
    <n v="0"/>
    <n v="0"/>
    <n v="0"/>
  </r>
  <r>
    <s v="MET_FE"/>
    <x v="0"/>
    <x v="0"/>
    <s v="MtCO2e"/>
    <x v="0"/>
    <x v="1"/>
    <s v="Métallurgie des métaux ferreux"/>
    <x v="3"/>
    <n v="1.3433856964012092"/>
    <n v="1.3242327984937878"/>
    <n v="1.3103204435477653"/>
    <n v="1.1095665504368981"/>
    <n v="1.256589950416714"/>
    <n v="1.2169500018856851"/>
    <n v="1.1349154644345996"/>
    <n v="1.1369109687515493"/>
    <n v="1.0422504387537788"/>
    <n v="1.0751420293848357"/>
    <n v="1.0793202989541586"/>
    <n v="1.0645096484467158"/>
  </r>
  <r>
    <s v="MET_FE"/>
    <x v="0"/>
    <x v="1"/>
    <s v="kt"/>
    <x v="0"/>
    <x v="1"/>
    <s v="Métallurgie des métaux ferreux"/>
    <x v="3"/>
    <n v="7.6575913424058159E-2"/>
    <n v="7.7125759237977168E-2"/>
    <n v="7.6435896180704663E-2"/>
    <n v="6.5708737729993583E-2"/>
    <n v="7.6166996193754763E-2"/>
    <n v="7.4110717669629608E-2"/>
    <n v="7.0061921159946888E-2"/>
    <n v="7.3516622319261246E-2"/>
    <n v="6.4867454179841147E-2"/>
    <n v="6.5318331475931815E-2"/>
    <n v="6.5573775664176159E-2"/>
    <n v="6.4960526868886537E-2"/>
  </r>
  <r>
    <s v="MET_FE"/>
    <x v="0"/>
    <x v="2"/>
    <s v="kt"/>
    <x v="0"/>
    <x v="1"/>
    <s v="Métallurgie des métaux ferreux"/>
    <x v="3"/>
    <n v="2.0652062469962399E-3"/>
    <n v="2.0649456501013182E-3"/>
    <n v="2.2218260297453569E-3"/>
    <n v="1.9268885743829241E-3"/>
    <n v="2.0475484085814653E-3"/>
    <n v="2.019030290318686E-3"/>
    <n v="1.9502369950349897E-3"/>
    <n v="1.6786263124880772E-3"/>
    <n v="1.9562028817544882E-3"/>
    <n v="1.9342758108704559E-3"/>
    <n v="1.8259346861838838E-3"/>
    <n v="1.6147689059666582E-3"/>
  </r>
  <r>
    <s v="MET_FE"/>
    <x v="0"/>
    <x v="3"/>
    <s v="ktCO2e"/>
    <x v="0"/>
    <x v="1"/>
    <s v="Métallurgie des métaux ferreux"/>
    <x v="3"/>
    <n v="9.3525212993704823E-2"/>
    <n v="9.3525212993704823E-2"/>
    <n v="9.3525212993704823E-2"/>
    <n v="9.3525212993704823E-2"/>
    <n v="9.3525212993704823E-2"/>
    <n v="9.3525212993704823E-2"/>
    <n v="9.3525212993704823E-2"/>
    <n v="9.3525212993704823E-2"/>
    <n v="9.3525212993704823E-2"/>
    <n v="9.3525212993704823E-2"/>
    <n v="9.3525212993704823E-2"/>
    <n v="9.3525212993704823E-2"/>
  </r>
  <r>
    <s v="MET_FE"/>
    <x v="0"/>
    <x v="4"/>
    <s v="ktCO2e"/>
    <x v="0"/>
    <x v="1"/>
    <s v="Métallurgie des métaux ferreux"/>
    <x v="3"/>
    <n v="0"/>
    <n v="0"/>
    <n v="0"/>
    <n v="0"/>
    <n v="0"/>
    <n v="0"/>
    <n v="0"/>
    <n v="0"/>
    <n v="0"/>
    <n v="0"/>
    <n v="0"/>
    <n v="0"/>
  </r>
  <r>
    <s v="MET_FE"/>
    <x v="0"/>
    <x v="5"/>
    <s v="kt"/>
    <x v="0"/>
    <x v="1"/>
    <s v="Métallurgie des métaux ferreux"/>
    <x v="3"/>
    <n v="1.8413727872410096E-6"/>
    <n v="1.8413727872410096E-6"/>
    <n v="1.8413727872410096E-6"/>
    <n v="1.8413727872410096E-6"/>
    <n v="1.8413727872410096E-6"/>
    <n v="1.8413727872410096E-6"/>
    <n v="1.8413727872410096E-6"/>
    <n v="1.8413727872410096E-6"/>
    <n v="1.8413727872410096E-6"/>
    <n v="1.8413727872410096E-6"/>
    <n v="1.8413727872410096E-6"/>
    <n v="1.8413727872410096E-6"/>
  </r>
  <r>
    <s v="MET_FE"/>
    <x v="0"/>
    <x v="6"/>
    <s v="kt"/>
    <x v="0"/>
    <x v="1"/>
    <s v="Métallurgie des métaux ferreux"/>
    <x v="3"/>
    <n v="0"/>
    <n v="0"/>
    <n v="0"/>
    <n v="0"/>
    <n v="0"/>
    <n v="0"/>
    <n v="0"/>
    <n v="0"/>
    <n v="0"/>
    <n v="0"/>
    <n v="0"/>
    <n v="0"/>
  </r>
  <r>
    <s v="ME_NFE"/>
    <x v="0"/>
    <x v="0"/>
    <s v="MtCO2e"/>
    <x v="0"/>
    <x v="1"/>
    <s v="Métallurgie des métaux non-ferreux"/>
    <x v="3"/>
    <n v="0.22047680144229992"/>
    <n v="0.19337311984921296"/>
    <n v="0.19719221232557779"/>
    <n v="0.17472680095464124"/>
    <n v="0.15597041444969242"/>
    <n v="0.15187027027094632"/>
    <n v="0.14542081533890577"/>
    <n v="0.12950011252077184"/>
    <n v="0.1494296048598425"/>
    <n v="0.15204347636236309"/>
    <n v="0.17155464889089528"/>
    <n v="0.18277595652107609"/>
  </r>
  <r>
    <s v="ME_NFE"/>
    <x v="0"/>
    <x v="1"/>
    <s v="kt"/>
    <x v="0"/>
    <x v="1"/>
    <s v="Métallurgie des métaux non-ferreux"/>
    <x v="3"/>
    <n v="1.6903165359977337E-2"/>
    <n v="1.6491438597928648E-2"/>
    <n v="1.6489679728029991E-2"/>
    <n v="1.6016339519734201E-2"/>
    <n v="1.5641714098466916E-2"/>
    <n v="1.5565882820777475E-2"/>
    <n v="1.554330800661464E-2"/>
    <n v="1.5497979993185909E-2"/>
    <n v="1.564538082980018E-2"/>
    <n v="1.5700004602417033E-2"/>
    <n v="1.6098305237321441E-2"/>
    <n v="1.654373823635371E-2"/>
  </r>
  <r>
    <s v="ME_NFE"/>
    <x v="0"/>
    <x v="2"/>
    <s v="kt"/>
    <x v="0"/>
    <x v="1"/>
    <s v="Métallurgie des métaux non-ferreux"/>
    <x v="3"/>
    <n v="4.9886061504227823E-4"/>
    <n v="4.868106331960259E-4"/>
    <n v="5.8161889627357261E-4"/>
    <n v="4.6697052648866211E-4"/>
    <n v="4.5408439983926863E-4"/>
    <n v="4.5293530207722094E-4"/>
    <n v="4.6878475173099833E-4"/>
    <n v="4.1079978840154462E-4"/>
    <n v="5.2804115076344484E-4"/>
    <n v="4.7559228275461876E-4"/>
    <n v="4.8456293468501495E-4"/>
    <n v="4.6235706518563921E-4"/>
  </r>
  <r>
    <s v="ME_NFE"/>
    <x v="0"/>
    <x v="3"/>
    <s v="ktCO2e"/>
    <x v="0"/>
    <x v="1"/>
    <s v="Métallurgie des métaux non-ferreux"/>
    <x v="3"/>
    <n v="0"/>
    <n v="0"/>
    <n v="0"/>
    <n v="0"/>
    <n v="0"/>
    <n v="0"/>
    <n v="0"/>
    <n v="0"/>
    <n v="0"/>
    <n v="0"/>
    <n v="0"/>
    <n v="0"/>
  </r>
  <r>
    <s v="ME_NFE"/>
    <x v="0"/>
    <x v="4"/>
    <s v="ktCO2e"/>
    <x v="0"/>
    <x v="1"/>
    <s v="Métallurgie des métaux non-ferreux"/>
    <x v="3"/>
    <n v="2.8726613908196543"/>
    <n v="2.6485787227483679"/>
    <n v="3.0189333881474791"/>
    <n v="2.9703771168695825"/>
    <n v="3.074727861355"/>
    <n v="3.0596482740016167"/>
    <n v="2.8114382661649158"/>
    <n v="2.1232058993564693"/>
    <n v="2.7713265638049136"/>
    <n v="2.7215639255387467"/>
    <n v="2.5767998869462598"/>
    <n v="1.8864563779083401"/>
  </r>
  <r>
    <s v="ME_NFE"/>
    <x v="0"/>
    <x v="5"/>
    <s v="kt"/>
    <x v="0"/>
    <x v="1"/>
    <s v="Métallurgie des métaux non-ferreux"/>
    <x v="3"/>
    <n v="1.6341372787241013E-5"/>
    <n v="1.6341372787241013E-5"/>
    <n v="1.6341372787241013E-5"/>
    <n v="1.6341372787241013E-5"/>
    <n v="1.6341372787241013E-5"/>
    <n v="1.6341372787241013E-5"/>
    <n v="1.6341372787241013E-5"/>
    <n v="1.6341372787241013E-5"/>
    <n v="1.6341372787241013E-5"/>
    <n v="1.6341372787241013E-5"/>
    <n v="1.6341372787241013E-5"/>
    <n v="1.6341372787241013E-5"/>
  </r>
  <r>
    <s v="ME_NFE"/>
    <x v="0"/>
    <x v="6"/>
    <s v="kt"/>
    <x v="0"/>
    <x v="1"/>
    <s v="Métallurgie des métaux non-ferreux"/>
    <x v="3"/>
    <n v="0"/>
    <n v="0"/>
    <n v="0"/>
    <n v="0"/>
    <n v="0"/>
    <n v="0"/>
    <n v="0"/>
    <n v="0"/>
    <n v="0"/>
    <n v="0"/>
    <n v="0"/>
    <n v="0"/>
  </r>
  <r>
    <s v="MIN_MC"/>
    <x v="0"/>
    <x v="0"/>
    <s v="MtCO2e"/>
    <x v="0"/>
    <x v="1"/>
    <s v="Minéraux non-métalliques, matériaux de construction"/>
    <x v="3"/>
    <n v="1.4342165257331245"/>
    <n v="1.4858783837663188"/>
    <n v="1.7313794157295666"/>
    <n v="1.5601022491784309"/>
    <n v="1.5573864813213762"/>
    <n v="1.5362019717305437"/>
    <n v="1.4985959557290585"/>
    <n v="1.1450825120436352"/>
    <n v="1.4459965125379775"/>
    <n v="1.5888220754321669"/>
    <n v="1.4632536808407748"/>
    <n v="1.3496013171558994"/>
  </r>
  <r>
    <s v="MIN_MC"/>
    <x v="0"/>
    <x v="1"/>
    <s v="kt"/>
    <x v="0"/>
    <x v="1"/>
    <s v="Minéraux non-métalliques, matériaux de construction"/>
    <x v="3"/>
    <n v="8.1202164280198066E-2"/>
    <n v="8.8938178840915191E-2"/>
    <n v="0.10851383945106859"/>
    <n v="9.6462474733025647E-2"/>
    <n v="9.7994208252146206E-2"/>
    <n v="9.6788855987399183E-2"/>
    <n v="9.4231171764748406E-2"/>
    <n v="6.8007682655379598E-2"/>
    <n v="8.9398241263220365E-2"/>
    <n v="0.10012551401088847"/>
    <n v="8.9316961439377493E-2"/>
    <n v="7.8578619428584559E-2"/>
  </r>
  <r>
    <s v="MIN_MC"/>
    <x v="0"/>
    <x v="2"/>
    <s v="kt"/>
    <x v="0"/>
    <x v="1"/>
    <s v="Minéraux non-métalliques, matériaux de construction"/>
    <x v="3"/>
    <n v="1.5572306072532092E-2"/>
    <n v="1.700548345316397E-2"/>
    <n v="2.1342963479535529E-2"/>
    <n v="1.8185571418920833E-2"/>
    <n v="1.8700333787105755E-2"/>
    <n v="1.8588826598669589E-2"/>
    <n v="1.8433404363883715E-2"/>
    <n v="1.425058490813535E-2"/>
    <n v="1.8230906133196861E-2"/>
    <n v="1.9135622085458413E-2"/>
    <n v="1.7261178320732481E-2"/>
    <n v="1.5063621793129946E-2"/>
  </r>
  <r>
    <s v="MIN_MC"/>
    <x v="0"/>
    <x v="3"/>
    <s v="ktCO2e"/>
    <x v="0"/>
    <x v="1"/>
    <s v="Minéraux non-métalliques, matériaux de construction"/>
    <x v="3"/>
    <n v="0"/>
    <n v="0"/>
    <n v="0"/>
    <n v="0"/>
    <n v="0"/>
    <n v="0"/>
    <n v="0"/>
    <n v="0"/>
    <n v="0"/>
    <n v="0"/>
    <n v="0"/>
    <n v="0"/>
  </r>
  <r>
    <s v="MIN_MC"/>
    <x v="0"/>
    <x v="4"/>
    <s v="ktCO2e"/>
    <x v="0"/>
    <x v="1"/>
    <s v="Minéraux non-métalliques, matériaux de construction"/>
    <x v="3"/>
    <n v="0"/>
    <n v="0"/>
    <n v="0"/>
    <n v="0"/>
    <n v="0"/>
    <n v="0"/>
    <n v="0"/>
    <n v="0"/>
    <n v="0"/>
    <n v="0"/>
    <n v="0"/>
    <n v="0"/>
  </r>
  <r>
    <s v="MIN_MC"/>
    <x v="0"/>
    <x v="5"/>
    <s v="kt"/>
    <x v="0"/>
    <x v="1"/>
    <s v="Minéraux non-métalliques, matériaux de construction"/>
    <x v="3"/>
    <n v="1.8413727872410096E-6"/>
    <n v="1.8413727872410096E-6"/>
    <n v="1.8413727872410096E-6"/>
    <n v="1.8413727872410096E-6"/>
    <n v="1.8413727872410096E-6"/>
    <n v="1.8413727872410096E-6"/>
    <n v="1.8413727872410096E-6"/>
    <n v="1.8413727872410096E-6"/>
    <n v="1.8413727872410096E-6"/>
    <n v="1.8413727872410096E-6"/>
    <n v="1.8413727872410096E-6"/>
    <n v="1.8413727872410096E-6"/>
  </r>
  <r>
    <s v="MIN_MC"/>
    <x v="0"/>
    <x v="6"/>
    <s v="kt"/>
    <x v="0"/>
    <x v="1"/>
    <s v="Minéraux non-métalliques, matériaux de construction"/>
    <x v="3"/>
    <n v="0"/>
    <n v="0"/>
    <n v="0"/>
    <n v="0"/>
    <n v="0"/>
    <n v="0"/>
    <n v="0"/>
    <n v="0"/>
    <n v="0"/>
    <n v="0"/>
    <n v="0"/>
    <n v="0"/>
  </r>
  <r>
    <s v="PA_CAR"/>
    <x v="0"/>
    <x v="0"/>
    <s v="MtCO2e"/>
    <x v="0"/>
    <x v="1"/>
    <s v="Papier, carton"/>
    <x v="3"/>
    <n v="0.35618885649854143"/>
    <n v="0.26572827138864863"/>
    <n v="0.24400315461563679"/>
    <n v="0.18128212202949884"/>
    <n v="0.10554941498733908"/>
    <n v="8.808070076620661E-2"/>
    <n v="8.5871214765685266E-2"/>
    <n v="7.8517902921076618E-2"/>
    <n v="0.10382711938243641"/>
    <n v="0.12280699340071694"/>
    <n v="0.20335513989773102"/>
    <n v="0.29753434498477649"/>
  </r>
  <r>
    <s v="PA_CAR"/>
    <x v="0"/>
    <x v="1"/>
    <s v="kt"/>
    <x v="0"/>
    <x v="1"/>
    <s v="Papier, carton"/>
    <x v="3"/>
    <n v="0.15158798602152487"/>
    <n v="0.14956429895716014"/>
    <n v="0.15519761755514178"/>
    <n v="0.14501988420869219"/>
    <n v="0.14304717244874329"/>
    <n v="0.14245629934388523"/>
    <n v="0.14247151874127964"/>
    <n v="0.14229455416947817"/>
    <n v="0.14325997807234869"/>
    <n v="0.14362612794950977"/>
    <n v="0.14532225361852208"/>
    <n v="0.14817471857700765"/>
  </r>
  <r>
    <s v="PA_CAR"/>
    <x v="0"/>
    <x v="2"/>
    <s v="kt"/>
    <x v="0"/>
    <x v="1"/>
    <s v="Papier, carton"/>
    <x v="3"/>
    <n v="2.1765049003533089E-2"/>
    <n v="2.1439631502205795E-2"/>
    <n v="2.5452691363129023E-2"/>
    <n v="1.9723180622942305E-2"/>
    <n v="1.9418484918621498E-2"/>
    <n v="1.9288538223237242E-2"/>
    <n v="1.9359626129944612E-2"/>
    <n v="1.9139460638839704E-2"/>
    <n v="1.9686267668341521E-2"/>
    <n v="1.9515430024350827E-2"/>
    <n v="1.9776185725896133E-2"/>
    <n v="2.0243900871140037E-2"/>
  </r>
  <r>
    <s v="PA_CAR"/>
    <x v="0"/>
    <x v="3"/>
    <s v="ktCO2e"/>
    <x v="0"/>
    <x v="1"/>
    <s v="Papier, carton"/>
    <x v="3"/>
    <n v="0"/>
    <n v="0"/>
    <n v="0"/>
    <n v="0"/>
    <n v="0"/>
    <n v="0"/>
    <n v="0"/>
    <n v="0"/>
    <n v="0"/>
    <n v="0"/>
    <n v="0"/>
    <n v="0"/>
  </r>
  <r>
    <s v="PA_CAR"/>
    <x v="0"/>
    <x v="4"/>
    <s v="ktCO2e"/>
    <x v="0"/>
    <x v="1"/>
    <s v="Papier, carton"/>
    <x v="3"/>
    <n v="0"/>
    <n v="0"/>
    <n v="0"/>
    <n v="0"/>
    <n v="0"/>
    <n v="0"/>
    <n v="0"/>
    <n v="0"/>
    <n v="0"/>
    <n v="0"/>
    <n v="0"/>
    <n v="0"/>
  </r>
  <r>
    <s v="PA_CAR"/>
    <x v="0"/>
    <x v="5"/>
    <s v="kt"/>
    <x v="0"/>
    <x v="1"/>
    <s v="Papier, carton"/>
    <x v="3"/>
    <n v="1.8413727872410096E-6"/>
    <n v="1.8413727872410096E-6"/>
    <n v="1.8413727872410096E-6"/>
    <n v="1.8413727872410096E-6"/>
    <n v="1.8413727872410096E-6"/>
    <n v="1.8413727872410096E-6"/>
    <n v="1.8413727872410096E-6"/>
    <n v="1.8413727872410096E-6"/>
    <n v="1.8413727872410096E-6"/>
    <n v="1.8413727872410096E-6"/>
    <n v="1.8413727872410096E-6"/>
    <n v="1.8413727872410096E-6"/>
  </r>
  <r>
    <s v="PA_CAR"/>
    <x v="0"/>
    <x v="6"/>
    <s v="kt"/>
    <x v="0"/>
    <x v="1"/>
    <s v="Papier, carton"/>
    <x v="3"/>
    <n v="0"/>
    <n v="0"/>
    <n v="0"/>
    <n v="0"/>
    <n v="0"/>
    <n v="0"/>
    <n v="0"/>
    <n v="0"/>
    <n v="0"/>
    <n v="0"/>
    <n v="0"/>
    <n v="0"/>
  </r>
  <r>
    <s v="DIV_IN"/>
    <x v="0"/>
    <x v="0"/>
    <s v="MtCO2e"/>
    <x v="0"/>
    <x v="1"/>
    <s v="Autres industries manufacturières"/>
    <x v="3"/>
    <n v="0.26696049349164058"/>
    <n v="0.21715852016107118"/>
    <n v="0.20035586990048726"/>
    <n v="0.14011858381877712"/>
    <n v="8.9055655956882959E-2"/>
    <n v="8.1314333192136032E-2"/>
    <n v="7.9329644600607804E-2"/>
    <n v="8.7199071726366525E-2"/>
    <n v="0.12597208210511232"/>
    <n v="0.11230260990176935"/>
    <n v="0.15910491147814027"/>
    <n v="0.22570254800421966"/>
  </r>
  <r>
    <s v="DIV_IN"/>
    <x v="0"/>
    <x v="1"/>
    <s v="kt"/>
    <x v="0"/>
    <x v="1"/>
    <s v="Autres industries manufacturières"/>
    <x v="3"/>
    <n v="4.4889486143766394E-2"/>
    <n v="4.4040989338389208E-2"/>
    <n v="5.0780883433326984E-2"/>
    <n v="3.9501485119295882E-2"/>
    <n v="3.846385364238708E-2"/>
    <n v="3.8168189790666017E-2"/>
    <n v="3.831071901173385E-2"/>
    <n v="3.867549934334822E-2"/>
    <n v="4.0107945381652424E-2"/>
    <n v="3.9270800137446292E-2"/>
    <n v="3.9865084408825462E-2"/>
    <n v="4.1679316583935061E-2"/>
  </r>
  <r>
    <s v="DIV_IN"/>
    <x v="0"/>
    <x v="2"/>
    <s v="kt"/>
    <x v="0"/>
    <x v="1"/>
    <s v="Autres industries manufacturières"/>
    <x v="3"/>
    <n v="2.1174470317949678E-2"/>
    <n v="2.1509719471042618E-2"/>
    <n v="2.6981046969764732E-2"/>
    <n v="2.0094138829009393E-2"/>
    <n v="2.0347055502039729E-2"/>
    <n v="2.0342134682276396E-2"/>
    <n v="2.0618536892009855E-2"/>
    <n v="2.0042249086350085E-2"/>
    <n v="2.1548589040823938E-2"/>
    <n v="2.0625713495526235E-2"/>
    <n v="2.019138963472962E-2"/>
    <n v="1.9700845765856161E-2"/>
  </r>
  <r>
    <s v="DIV_IN"/>
    <x v="0"/>
    <x v="3"/>
    <s v="ktCO2e"/>
    <x v="0"/>
    <x v="1"/>
    <s v="Autres industries manufacturières"/>
    <x v="3"/>
    <n v="11.254583799664996"/>
    <n v="11.254583799664996"/>
    <n v="11.254583799664996"/>
    <n v="11.254583799664996"/>
    <n v="11.254583799664996"/>
    <n v="14.961407336404132"/>
    <n v="14.961407336404132"/>
    <n v="14.961407336404132"/>
    <n v="11.254583799664996"/>
    <n v="11.254583799664996"/>
    <n v="11.254583799664996"/>
    <n v="11.254583799664996"/>
  </r>
  <r>
    <s v="DIV_IN"/>
    <x v="0"/>
    <x v="4"/>
    <s v="ktCO2e"/>
    <x v="0"/>
    <x v="1"/>
    <s v="Autres industries manufacturières"/>
    <x v="3"/>
    <n v="0"/>
    <n v="0"/>
    <n v="0"/>
    <n v="0"/>
    <n v="0"/>
    <n v="0"/>
    <n v="0"/>
    <n v="0"/>
    <n v="0"/>
    <n v="0"/>
    <n v="0"/>
    <n v="0"/>
  </r>
  <r>
    <s v="DIV_IN"/>
    <x v="0"/>
    <x v="5"/>
    <s v="kt"/>
    <x v="0"/>
    <x v="1"/>
    <s v="Autres industries manufacturières"/>
    <x v="3"/>
    <n v="4.4266060287241026E-5"/>
    <n v="4.4266060287241026E-5"/>
    <n v="4.4266060287241026E-5"/>
    <n v="4.4266060287241026E-5"/>
    <n v="4.4266060287241026E-5"/>
    <n v="4.4266060287241026E-5"/>
    <n v="4.4266060287241026E-5"/>
    <n v="4.4266060287241026E-5"/>
    <n v="4.4266060287241026E-5"/>
    <n v="4.4266060287241026E-5"/>
    <n v="4.4266060287241026E-5"/>
    <n v="4.4266060287241026E-5"/>
  </r>
  <r>
    <s v="DIV_IN"/>
    <x v="0"/>
    <x v="6"/>
    <s v="kt"/>
    <x v="0"/>
    <x v="1"/>
    <s v="Autres industries manufacturières"/>
    <x v="3"/>
    <n v="0"/>
    <n v="0"/>
    <n v="0"/>
    <n v="0"/>
    <n v="0"/>
    <n v="0"/>
    <n v="0"/>
    <n v="0"/>
    <n v="0"/>
    <n v="0"/>
    <n v="0"/>
    <n v="0"/>
  </r>
  <r>
    <s v="STOCKA"/>
    <x v="0"/>
    <x v="0"/>
    <s v="MtCO2e"/>
    <x v="0"/>
    <x v="2"/>
    <s v="Stockage des déchets"/>
    <x v="3"/>
    <n v="0"/>
    <n v="0"/>
    <n v="0"/>
    <n v="0"/>
    <n v="0"/>
    <n v="0"/>
    <n v="0"/>
    <n v="0"/>
    <n v="0"/>
    <n v="0"/>
    <n v="0"/>
    <n v="0"/>
  </r>
  <r>
    <s v="STOCKA"/>
    <x v="0"/>
    <x v="1"/>
    <s v="kt"/>
    <x v="0"/>
    <x v="2"/>
    <s v="Stockage des déchets"/>
    <x v="3"/>
    <n v="34.113362177658196"/>
    <n v="34.113362177658196"/>
    <n v="34.113362177658196"/>
    <n v="34.113362177658196"/>
    <n v="34.113362177658196"/>
    <n v="34.113362177658196"/>
    <n v="34.113362177658196"/>
    <n v="34.113362177658196"/>
    <n v="34.113362177658196"/>
    <n v="34.113362177658196"/>
    <n v="34.113362177658196"/>
    <n v="34.113362177658196"/>
  </r>
  <r>
    <s v="STOCKA"/>
    <x v="0"/>
    <x v="2"/>
    <s v="kt"/>
    <x v="0"/>
    <x v="2"/>
    <s v="Stockage des déchets"/>
    <x v="3"/>
    <n v="1.1094821412760638E-5"/>
    <n v="1.1094821412760638E-5"/>
    <n v="1.1094821412760638E-5"/>
    <n v="1.1094821412760638E-5"/>
    <n v="1.1094821412760638E-5"/>
    <n v="1.1094821412760638E-5"/>
    <n v="1.1094821412760638E-5"/>
    <n v="1.1094821412760638E-5"/>
    <n v="1.1094821412760638E-5"/>
    <n v="1.1094821412760638E-5"/>
    <n v="1.1094821412760638E-5"/>
    <n v="1.1094821412760638E-5"/>
  </r>
  <r>
    <s v="STOCKA"/>
    <x v="0"/>
    <x v="3"/>
    <s v="ktCO2e"/>
    <x v="0"/>
    <x v="2"/>
    <s v="Stockage des déchets"/>
    <x v="3"/>
    <n v="0"/>
    <n v="0"/>
    <n v="0"/>
    <n v="0"/>
    <n v="0"/>
    <n v="0"/>
    <n v="0"/>
    <n v="0"/>
    <n v="0"/>
    <n v="0"/>
    <n v="0"/>
    <n v="0"/>
  </r>
  <r>
    <s v="STOCKA"/>
    <x v="0"/>
    <x v="4"/>
    <s v="ktCO2e"/>
    <x v="0"/>
    <x v="2"/>
    <s v="Stockage des déchets"/>
    <x v="3"/>
    <n v="0"/>
    <n v="0"/>
    <n v="0"/>
    <n v="0"/>
    <n v="0"/>
    <n v="0"/>
    <n v="0"/>
    <n v="0"/>
    <n v="0"/>
    <n v="0"/>
    <n v="0"/>
    <n v="0"/>
  </r>
  <r>
    <s v="STOCKA"/>
    <x v="0"/>
    <x v="5"/>
    <s v="kt"/>
    <x v="0"/>
    <x v="2"/>
    <s v="Stockage des déchets"/>
    <x v="3"/>
    <n v="0"/>
    <n v="0"/>
    <n v="0"/>
    <n v="0"/>
    <n v="0"/>
    <n v="0"/>
    <n v="0"/>
    <n v="0"/>
    <n v="0"/>
    <n v="0"/>
    <n v="0"/>
    <n v="0"/>
  </r>
  <r>
    <s v="STOCKA"/>
    <x v="0"/>
    <x v="6"/>
    <s v="kt"/>
    <x v="0"/>
    <x v="2"/>
    <s v="Stockage des déchets"/>
    <x v="3"/>
    <n v="0"/>
    <n v="0"/>
    <n v="0"/>
    <n v="0"/>
    <n v="0"/>
    <n v="0"/>
    <n v="0"/>
    <n v="0"/>
    <n v="0"/>
    <n v="0"/>
    <n v="0"/>
    <n v="0"/>
  </r>
  <r>
    <s v="INCINE"/>
    <x v="0"/>
    <x v="0"/>
    <s v="MtCO2e"/>
    <x v="0"/>
    <x v="2"/>
    <s v="Incinération sans récupération d'énergie"/>
    <x v="3"/>
    <n v="0.1133463221941305"/>
    <n v="0.1133463221941305"/>
    <n v="0.1133463221941305"/>
    <n v="0.1133463221941305"/>
    <n v="0.1133463221941305"/>
    <n v="0.1133463221941305"/>
    <n v="0.1133463221941305"/>
    <n v="0.1133463221941305"/>
    <n v="0.1133463221941305"/>
    <n v="0.1133463221941305"/>
    <n v="0.1133463221941305"/>
    <n v="0.1133463221941305"/>
  </r>
  <r>
    <s v="INCINE"/>
    <x v="0"/>
    <x v="1"/>
    <s v="kt"/>
    <x v="0"/>
    <x v="2"/>
    <s v="Incinération sans récupération d'énergie"/>
    <x v="3"/>
    <n v="1.6446705096975506E-3"/>
    <n v="1.6446705096975506E-3"/>
    <n v="1.6446705096975506E-3"/>
    <n v="1.6446705096975506E-3"/>
    <n v="1.6446705096975506E-3"/>
    <n v="1.6446705096975506E-3"/>
    <n v="1.6446705096975506E-3"/>
    <n v="1.6446705096975506E-3"/>
    <n v="1.6446705096975506E-3"/>
    <n v="1.6446705096975506E-3"/>
    <n v="1.6446705096975506E-3"/>
    <n v="1.6446705096975506E-3"/>
  </r>
  <r>
    <s v="INCINE"/>
    <x v="0"/>
    <x v="2"/>
    <s v="kt"/>
    <x v="0"/>
    <x v="2"/>
    <s v="Incinération sans récupération d'énergie"/>
    <x v="3"/>
    <n v="2.2023709685131912E-2"/>
    <n v="2.2023709685131912E-2"/>
    <n v="2.2023709685131912E-2"/>
    <n v="2.2023709685131912E-2"/>
    <n v="2.2023709685131912E-2"/>
    <n v="2.2023709685131912E-2"/>
    <n v="2.2023709685131912E-2"/>
    <n v="2.2023709685131912E-2"/>
    <n v="2.2023709685131912E-2"/>
    <n v="2.2023709685131912E-2"/>
    <n v="2.2023709685131912E-2"/>
    <n v="2.2023709685131912E-2"/>
  </r>
  <r>
    <s v="INCINE"/>
    <x v="0"/>
    <x v="3"/>
    <s v="ktCO2e"/>
    <x v="0"/>
    <x v="2"/>
    <s v="Incinération sans récupération d'énergie"/>
    <x v="3"/>
    <n v="0"/>
    <n v="0"/>
    <n v="0"/>
    <n v="0"/>
    <n v="0"/>
    <n v="0"/>
    <n v="0"/>
    <n v="0"/>
    <n v="0"/>
    <n v="0"/>
    <n v="0"/>
    <n v="0"/>
  </r>
  <r>
    <s v="INCINE"/>
    <x v="0"/>
    <x v="4"/>
    <s v="ktCO2e"/>
    <x v="0"/>
    <x v="2"/>
    <s v="Incinération sans récupération d'énergie"/>
    <x v="3"/>
    <n v="0"/>
    <n v="0"/>
    <n v="0"/>
    <n v="0"/>
    <n v="0"/>
    <n v="0"/>
    <n v="0"/>
    <n v="0"/>
    <n v="0"/>
    <n v="0"/>
    <n v="0"/>
    <n v="0"/>
  </r>
  <r>
    <s v="INCINE"/>
    <x v="0"/>
    <x v="5"/>
    <s v="kt"/>
    <x v="0"/>
    <x v="2"/>
    <s v="Incinération sans récupération d'énergie"/>
    <x v="3"/>
    <n v="0"/>
    <n v="0"/>
    <n v="0"/>
    <n v="0"/>
    <n v="0"/>
    <n v="0"/>
    <n v="0"/>
    <n v="0"/>
    <n v="0"/>
    <n v="0"/>
    <n v="0"/>
    <n v="0"/>
  </r>
  <r>
    <s v="INCINE"/>
    <x v="0"/>
    <x v="6"/>
    <s v="kt"/>
    <x v="0"/>
    <x v="2"/>
    <s v="Incinération sans récupération d'énergie"/>
    <x v="3"/>
    <n v="0"/>
    <n v="0"/>
    <n v="0"/>
    <n v="0"/>
    <n v="0"/>
    <n v="0"/>
    <n v="0"/>
    <n v="0"/>
    <n v="0"/>
    <n v="0"/>
    <n v="0"/>
    <n v="0"/>
  </r>
  <r>
    <s v="TRTBIO"/>
    <x v="0"/>
    <x v="0"/>
    <s v="MtCO2e"/>
    <x v="0"/>
    <x v="2"/>
    <s v="Autres traitements des déchets solides"/>
    <x v="3"/>
    <n v="0"/>
    <n v="0"/>
    <n v="0"/>
    <n v="0"/>
    <n v="0"/>
    <n v="0"/>
    <n v="0"/>
    <n v="0"/>
    <n v="0"/>
    <n v="0"/>
    <n v="0"/>
    <n v="0"/>
  </r>
  <r>
    <s v="TRTBIO"/>
    <x v="0"/>
    <x v="1"/>
    <s v="kt"/>
    <x v="0"/>
    <x v="2"/>
    <s v="Autres traitements des déchets solides"/>
    <x v="3"/>
    <n v="1.9281477338684787"/>
    <n v="1.9281477338684787"/>
    <n v="1.9281477338684787"/>
    <n v="1.9281477338684787"/>
    <n v="1.9281477338684787"/>
    <n v="1.9281477338684787"/>
    <n v="1.9281477338684787"/>
    <n v="1.9281477338684787"/>
    <n v="1.9281477338684787"/>
    <n v="1.9281477338684787"/>
    <n v="1.9281477338684787"/>
    <n v="1.9281477338684787"/>
  </r>
  <r>
    <s v="TRTBIO"/>
    <x v="0"/>
    <x v="2"/>
    <s v="kt"/>
    <x v="0"/>
    <x v="2"/>
    <s v="Autres traitements des déchets solides"/>
    <x v="3"/>
    <n v="3.692096666454258E-2"/>
    <n v="3.692096666454258E-2"/>
    <n v="3.692096666454258E-2"/>
    <n v="3.692096666454258E-2"/>
    <n v="3.692096666454258E-2"/>
    <n v="3.692096666454258E-2"/>
    <n v="3.692096666454258E-2"/>
    <n v="3.692096666454258E-2"/>
    <n v="3.692096666454258E-2"/>
    <n v="3.692096666454258E-2"/>
    <n v="3.692096666454258E-2"/>
    <n v="3.692096666454258E-2"/>
  </r>
  <r>
    <s v="TRTBIO"/>
    <x v="0"/>
    <x v="3"/>
    <s v="ktCO2e"/>
    <x v="0"/>
    <x v="2"/>
    <s v="Autres traitements des déchets solides"/>
    <x v="3"/>
    <n v="0"/>
    <n v="0"/>
    <n v="0"/>
    <n v="0"/>
    <n v="0"/>
    <n v="0"/>
    <n v="0"/>
    <n v="0"/>
    <n v="0"/>
    <n v="0"/>
    <n v="0"/>
    <n v="0"/>
  </r>
  <r>
    <s v="TRTBIO"/>
    <x v="0"/>
    <x v="4"/>
    <s v="ktCO2e"/>
    <x v="0"/>
    <x v="2"/>
    <s v="Autres traitements des déchets solides"/>
    <x v="3"/>
    <n v="0"/>
    <n v="0"/>
    <n v="0"/>
    <n v="0"/>
    <n v="0"/>
    <n v="0"/>
    <n v="0"/>
    <n v="0"/>
    <n v="0"/>
    <n v="0"/>
    <n v="0"/>
    <n v="0"/>
  </r>
  <r>
    <s v="TRTBIO"/>
    <x v="0"/>
    <x v="5"/>
    <s v="kt"/>
    <x v="0"/>
    <x v="2"/>
    <s v="Autres traitements des déchets solides"/>
    <x v="3"/>
    <n v="0"/>
    <n v="0"/>
    <n v="0"/>
    <n v="0"/>
    <n v="0"/>
    <n v="0"/>
    <n v="0"/>
    <n v="0"/>
    <n v="0"/>
    <n v="0"/>
    <n v="0"/>
    <n v="0"/>
  </r>
  <r>
    <s v="TRTBIO"/>
    <x v="0"/>
    <x v="6"/>
    <s v="kt"/>
    <x v="0"/>
    <x v="2"/>
    <s v="Autres traitements des déchets solides"/>
    <x v="3"/>
    <n v="0"/>
    <n v="0"/>
    <n v="0"/>
    <n v="0"/>
    <n v="0"/>
    <n v="0"/>
    <n v="0"/>
    <n v="0"/>
    <n v="0"/>
    <n v="0"/>
    <n v="0"/>
    <n v="0"/>
  </r>
  <r>
    <s v="T_EAUX"/>
    <x v="0"/>
    <x v="0"/>
    <s v="MtCO2e"/>
    <x v="0"/>
    <x v="2"/>
    <s v="Traitement des eaux usées"/>
    <x v="3"/>
    <n v="0"/>
    <n v="0"/>
    <n v="0"/>
    <n v="0"/>
    <n v="0"/>
    <n v="0"/>
    <n v="0"/>
    <n v="0"/>
    <n v="0"/>
    <n v="0"/>
    <n v="0"/>
    <n v="0"/>
  </r>
  <r>
    <s v="T_EAUX"/>
    <x v="0"/>
    <x v="1"/>
    <s v="kt"/>
    <x v="0"/>
    <x v="2"/>
    <s v="Traitement des eaux usées"/>
    <x v="3"/>
    <n v="0.43008289198177835"/>
    <n v="0.43008289198177835"/>
    <n v="0.43008289198177835"/>
    <n v="0.43008289198177835"/>
    <n v="0.43008289198177835"/>
    <n v="0.43008289198177835"/>
    <n v="0.43008289198177835"/>
    <n v="0.43008289198177835"/>
    <n v="0.43008289198177835"/>
    <n v="0.43008289198177835"/>
    <n v="0.43008289198177835"/>
    <n v="0.43008289198177835"/>
  </r>
  <r>
    <s v="T_EAUX"/>
    <x v="0"/>
    <x v="2"/>
    <s v="kt"/>
    <x v="0"/>
    <x v="2"/>
    <s v="Traitement des eaux usées"/>
    <x v="3"/>
    <n v="0.59544449558692325"/>
    <n v="0.59544449558692325"/>
    <n v="0.59544449558692325"/>
    <n v="0.59544449558692325"/>
    <n v="0.59544449558692325"/>
    <n v="0.59544449558692325"/>
    <n v="0.59544449558692325"/>
    <n v="0.59544449558692325"/>
    <n v="0.59544449558692325"/>
    <n v="0.59544449558692325"/>
    <n v="0.59544449558692325"/>
    <n v="0.59544449558692325"/>
  </r>
  <r>
    <s v="T_EAUX"/>
    <x v="0"/>
    <x v="3"/>
    <s v="ktCO2e"/>
    <x v="0"/>
    <x v="2"/>
    <s v="Traitement des eaux usées"/>
    <x v="3"/>
    <n v="0"/>
    <n v="0"/>
    <n v="0"/>
    <n v="0"/>
    <n v="0"/>
    <n v="0"/>
    <n v="0"/>
    <n v="0"/>
    <n v="0"/>
    <n v="0"/>
    <n v="0"/>
    <n v="0"/>
  </r>
  <r>
    <s v="T_EAUX"/>
    <x v="0"/>
    <x v="4"/>
    <s v="ktCO2e"/>
    <x v="0"/>
    <x v="2"/>
    <s v="Traitement des eaux usées"/>
    <x v="3"/>
    <n v="0"/>
    <n v="0"/>
    <n v="0"/>
    <n v="0"/>
    <n v="0"/>
    <n v="0"/>
    <n v="0"/>
    <n v="0"/>
    <n v="0"/>
    <n v="0"/>
    <n v="0"/>
    <n v="0"/>
  </r>
  <r>
    <s v="T_EAUX"/>
    <x v="0"/>
    <x v="5"/>
    <s v="kt"/>
    <x v="0"/>
    <x v="2"/>
    <s v="Traitement des eaux usées"/>
    <x v="3"/>
    <n v="0"/>
    <n v="0"/>
    <n v="0"/>
    <n v="0"/>
    <n v="0"/>
    <n v="0"/>
    <n v="0"/>
    <n v="0"/>
    <n v="0"/>
    <n v="0"/>
    <n v="0"/>
    <n v="0"/>
  </r>
  <r>
    <s v="T_EAUX"/>
    <x v="0"/>
    <x v="6"/>
    <s v="kt"/>
    <x v="0"/>
    <x v="2"/>
    <s v="Traitement des eaux usées"/>
    <x v="3"/>
    <n v="0"/>
    <n v="0"/>
    <n v="0"/>
    <n v="0"/>
    <n v="0"/>
    <n v="0"/>
    <n v="0"/>
    <n v="0"/>
    <n v="0"/>
    <n v="0"/>
    <n v="0"/>
    <n v="0"/>
  </r>
  <r>
    <s v="EL_BOV"/>
    <x v="0"/>
    <x v="0"/>
    <s v="MtCO2e"/>
    <x v="0"/>
    <x v="3"/>
    <s v="Bovins"/>
    <x v="3"/>
    <n v="0"/>
    <n v="0"/>
    <n v="0"/>
    <n v="0"/>
    <n v="0"/>
    <n v="0"/>
    <n v="0"/>
    <n v="0"/>
    <n v="0"/>
    <n v="0"/>
    <n v="0"/>
    <n v="0"/>
  </r>
  <r>
    <s v="EL_BOV"/>
    <x v="0"/>
    <x v="1"/>
    <s v="kt"/>
    <x v="0"/>
    <x v="3"/>
    <s v="Bovins"/>
    <x v="3"/>
    <n v="114.45701465876355"/>
    <n v="111.37636636891025"/>
    <n v="116.5073027143217"/>
    <n v="115.82248768897671"/>
    <n v="117.01935652428875"/>
    <n v="112.85008137888155"/>
    <n v="112.37757051438169"/>
    <n v="110.44800688910939"/>
    <n v="109.54463508855828"/>
    <n v="111.76352733901747"/>
    <n v="110.87263798899403"/>
    <n v="112.42545027899695"/>
  </r>
  <r>
    <s v="EL_BOV"/>
    <x v="0"/>
    <x v="2"/>
    <s v="kt"/>
    <x v="0"/>
    <x v="3"/>
    <s v="Bovins"/>
    <x v="3"/>
    <n v="0.52671370629137004"/>
    <n v="0.52671370629137004"/>
    <n v="0.52671370629137004"/>
    <n v="0.52671370629137004"/>
    <n v="0.52671370629137004"/>
    <n v="0.52671370629137004"/>
    <n v="0.52671370629137004"/>
    <n v="0.52671370629137004"/>
    <n v="0.52671370629137004"/>
    <n v="0.52671370629137004"/>
    <n v="0.52671370629137004"/>
    <n v="0.52671370629137004"/>
  </r>
  <r>
    <s v="EL_BOV"/>
    <x v="0"/>
    <x v="3"/>
    <s v="ktCO2e"/>
    <x v="0"/>
    <x v="3"/>
    <s v="Bovins"/>
    <x v="3"/>
    <n v="0"/>
    <n v="0"/>
    <n v="0"/>
    <n v="0"/>
    <n v="0"/>
    <n v="0"/>
    <n v="0"/>
    <n v="0"/>
    <n v="0"/>
    <n v="0"/>
    <n v="0"/>
    <n v="0"/>
  </r>
  <r>
    <s v="EL_BOV"/>
    <x v="0"/>
    <x v="4"/>
    <s v="ktCO2e"/>
    <x v="0"/>
    <x v="3"/>
    <s v="Bovins"/>
    <x v="3"/>
    <n v="0"/>
    <n v="0"/>
    <n v="0"/>
    <n v="0"/>
    <n v="0"/>
    <n v="0"/>
    <n v="0"/>
    <n v="0"/>
    <n v="0"/>
    <n v="0"/>
    <n v="0"/>
    <n v="0"/>
  </r>
  <r>
    <s v="EL_BOV"/>
    <x v="0"/>
    <x v="5"/>
    <s v="kt"/>
    <x v="0"/>
    <x v="3"/>
    <s v="Bovins"/>
    <x v="3"/>
    <n v="0"/>
    <n v="0"/>
    <n v="0"/>
    <n v="0"/>
    <n v="0"/>
    <n v="0"/>
    <n v="0"/>
    <n v="0"/>
    <n v="0"/>
    <n v="0"/>
    <n v="0"/>
    <n v="0"/>
  </r>
  <r>
    <s v="EL_BOV"/>
    <x v="0"/>
    <x v="6"/>
    <s v="kt"/>
    <x v="0"/>
    <x v="3"/>
    <s v="Bovins"/>
    <x v="3"/>
    <n v="0"/>
    <n v="0"/>
    <n v="0"/>
    <n v="0"/>
    <n v="0"/>
    <n v="0"/>
    <n v="0"/>
    <n v="0"/>
    <n v="0"/>
    <n v="0"/>
    <n v="0"/>
    <n v="0"/>
  </r>
  <r>
    <s v="EL_POR"/>
    <x v="0"/>
    <x v="0"/>
    <s v="MtCO2e"/>
    <x v="0"/>
    <x v="3"/>
    <s v="Porcins"/>
    <x v="3"/>
    <n v="0"/>
    <n v="0"/>
    <n v="0"/>
    <n v="0"/>
    <n v="0"/>
    <n v="0"/>
    <n v="0"/>
    <n v="0"/>
    <n v="0"/>
    <n v="0"/>
    <n v="0"/>
    <n v="0"/>
  </r>
  <r>
    <s v="EL_POR"/>
    <x v="0"/>
    <x v="1"/>
    <s v="kt"/>
    <x v="0"/>
    <x v="3"/>
    <s v="Porcins"/>
    <x v="3"/>
    <n v="7.8634287809351537"/>
    <n v="7.8634287809351537"/>
    <n v="7.8634287809351537"/>
    <n v="7.8634287809351537"/>
    <n v="7.8634287809351537"/>
    <n v="7.8634287809351537"/>
    <n v="7.8634287809351537"/>
    <n v="7.8634287809351537"/>
    <n v="7.8634287809351537"/>
    <n v="7.8634287809351537"/>
    <n v="7.8634287809351537"/>
    <n v="7.8634287809351537"/>
  </r>
  <r>
    <s v="EL_POR"/>
    <x v="0"/>
    <x v="2"/>
    <s v="kt"/>
    <x v="0"/>
    <x v="3"/>
    <s v="Porcins"/>
    <x v="3"/>
    <n v="9.6738236672760224E-3"/>
    <n v="9.6738236672760224E-3"/>
    <n v="9.6738236672760224E-3"/>
    <n v="9.6738236672760224E-3"/>
    <n v="9.6738236672760224E-3"/>
    <n v="9.6738236672760224E-3"/>
    <n v="9.6738236672760224E-3"/>
    <n v="9.6738236672760224E-3"/>
    <n v="9.6738236672760224E-3"/>
    <n v="9.6738236672760224E-3"/>
    <n v="9.6738236672760224E-3"/>
    <n v="9.6738236672760224E-3"/>
  </r>
  <r>
    <s v="EL_POR"/>
    <x v="0"/>
    <x v="3"/>
    <s v="ktCO2e"/>
    <x v="0"/>
    <x v="3"/>
    <s v="Porcins"/>
    <x v="3"/>
    <n v="0"/>
    <n v="0"/>
    <n v="0"/>
    <n v="0"/>
    <n v="0"/>
    <n v="0"/>
    <n v="0"/>
    <n v="0"/>
    <n v="0"/>
    <n v="0"/>
    <n v="0"/>
    <n v="0"/>
  </r>
  <r>
    <s v="EL_POR"/>
    <x v="0"/>
    <x v="4"/>
    <s v="ktCO2e"/>
    <x v="0"/>
    <x v="3"/>
    <s v="Porcins"/>
    <x v="3"/>
    <n v="0"/>
    <n v="0"/>
    <n v="0"/>
    <n v="0"/>
    <n v="0"/>
    <n v="0"/>
    <n v="0"/>
    <n v="0"/>
    <n v="0"/>
    <n v="0"/>
    <n v="0"/>
    <n v="0"/>
  </r>
  <r>
    <s v="EL_POR"/>
    <x v="0"/>
    <x v="5"/>
    <s v="kt"/>
    <x v="0"/>
    <x v="3"/>
    <s v="Porcins"/>
    <x v="3"/>
    <n v="0"/>
    <n v="0"/>
    <n v="0"/>
    <n v="0"/>
    <n v="0"/>
    <n v="0"/>
    <n v="0"/>
    <n v="0"/>
    <n v="0"/>
    <n v="0"/>
    <n v="0"/>
    <n v="0"/>
  </r>
  <r>
    <s v="EL_POR"/>
    <x v="0"/>
    <x v="6"/>
    <s v="kt"/>
    <x v="0"/>
    <x v="3"/>
    <s v="Porcins"/>
    <x v="3"/>
    <n v="0"/>
    <n v="0"/>
    <n v="0"/>
    <n v="0"/>
    <n v="0"/>
    <n v="0"/>
    <n v="0"/>
    <n v="0"/>
    <n v="0"/>
    <n v="0"/>
    <n v="0"/>
    <n v="0"/>
  </r>
  <r>
    <s v="EL_VOL"/>
    <x v="0"/>
    <x v="0"/>
    <s v="MtCO2e"/>
    <x v="0"/>
    <x v="3"/>
    <s v="Volailles"/>
    <x v="3"/>
    <n v="0"/>
    <n v="0"/>
    <n v="0"/>
    <n v="0"/>
    <n v="0"/>
    <n v="0"/>
    <n v="0"/>
    <n v="0"/>
    <n v="0"/>
    <n v="0"/>
    <n v="0"/>
    <n v="0"/>
  </r>
  <r>
    <s v="EL_VOL"/>
    <x v="0"/>
    <x v="1"/>
    <s v="kt"/>
    <x v="0"/>
    <x v="3"/>
    <s v="Volailles"/>
    <x v="3"/>
    <n v="0.51094401756720631"/>
    <n v="0.51094401756720631"/>
    <n v="0.51094401756720631"/>
    <n v="0.51094401756720631"/>
    <n v="0.51094401756720631"/>
    <n v="0.51094401756720631"/>
    <n v="0.51094401756720631"/>
    <n v="0.51094401756720631"/>
    <n v="0.51094401756720631"/>
    <n v="0.51094401756720631"/>
    <n v="0.51094401756720631"/>
    <n v="0.51094401756720631"/>
  </r>
  <r>
    <s v="EL_VOL"/>
    <x v="0"/>
    <x v="2"/>
    <s v="kt"/>
    <x v="0"/>
    <x v="3"/>
    <s v="Volailles"/>
    <x v="3"/>
    <n v="1.5388384740422416E-2"/>
    <n v="1.5388384740422416E-2"/>
    <n v="1.5388384740422416E-2"/>
    <n v="1.5388384740422416E-2"/>
    <n v="1.5388384740422416E-2"/>
    <n v="1.5388384740422416E-2"/>
    <n v="1.5388384740422416E-2"/>
    <n v="1.5388384740422416E-2"/>
    <n v="1.5388384740422416E-2"/>
    <n v="1.5388384740422416E-2"/>
    <n v="1.5388384740422416E-2"/>
    <n v="1.5388384740422416E-2"/>
  </r>
  <r>
    <s v="EL_VOL"/>
    <x v="0"/>
    <x v="3"/>
    <s v="ktCO2e"/>
    <x v="0"/>
    <x v="3"/>
    <s v="Volailles"/>
    <x v="3"/>
    <n v="0"/>
    <n v="0"/>
    <n v="0"/>
    <n v="0"/>
    <n v="0"/>
    <n v="0"/>
    <n v="0"/>
    <n v="0"/>
    <n v="0"/>
    <n v="0"/>
    <n v="0"/>
    <n v="0"/>
  </r>
  <r>
    <s v="EL_VOL"/>
    <x v="0"/>
    <x v="4"/>
    <s v="ktCO2e"/>
    <x v="0"/>
    <x v="3"/>
    <s v="Volailles"/>
    <x v="3"/>
    <n v="0"/>
    <n v="0"/>
    <n v="0"/>
    <n v="0"/>
    <n v="0"/>
    <n v="0"/>
    <n v="0"/>
    <n v="0"/>
    <n v="0"/>
    <n v="0"/>
    <n v="0"/>
    <n v="0"/>
  </r>
  <r>
    <s v="EL_VOL"/>
    <x v="0"/>
    <x v="5"/>
    <s v="kt"/>
    <x v="0"/>
    <x v="3"/>
    <s v="Volailles"/>
    <x v="3"/>
    <n v="0"/>
    <n v="0"/>
    <n v="0"/>
    <n v="0"/>
    <n v="0"/>
    <n v="0"/>
    <n v="0"/>
    <n v="0"/>
    <n v="0"/>
    <n v="0"/>
    <n v="0"/>
    <n v="0"/>
  </r>
  <r>
    <s v="EL_VOL"/>
    <x v="0"/>
    <x v="6"/>
    <s v="kt"/>
    <x v="0"/>
    <x v="3"/>
    <s v="Volailles"/>
    <x v="3"/>
    <n v="0"/>
    <n v="0"/>
    <n v="0"/>
    <n v="0"/>
    <n v="0"/>
    <n v="0"/>
    <n v="0"/>
    <n v="0"/>
    <n v="0"/>
    <n v="0"/>
    <n v="0"/>
    <n v="0"/>
  </r>
  <r>
    <s v="EL_AUT"/>
    <x v="0"/>
    <x v="0"/>
    <s v="MtCO2e"/>
    <x v="0"/>
    <x v="3"/>
    <s v="Autres émissions de l'élevage"/>
    <x v="3"/>
    <n v="0"/>
    <n v="0"/>
    <n v="0"/>
    <n v="0"/>
    <n v="0"/>
    <n v="0"/>
    <n v="0"/>
    <n v="0"/>
    <n v="0"/>
    <n v="0"/>
    <n v="0"/>
    <n v="0"/>
  </r>
  <r>
    <s v="EL_AUT"/>
    <x v="0"/>
    <x v="1"/>
    <s v="kt"/>
    <x v="0"/>
    <x v="3"/>
    <s v="Autres émissions de l'élevage"/>
    <x v="3"/>
    <n v="10.019092284358068"/>
    <n v="10.019092284358068"/>
    <n v="10.019092284358068"/>
    <n v="10.019092284358068"/>
    <n v="10.019092284358068"/>
    <n v="10.019092284358068"/>
    <n v="10.019092284358068"/>
    <n v="10.019092284358068"/>
    <n v="10.019092284358068"/>
    <n v="10.019092284358068"/>
    <n v="10.019092284358068"/>
    <n v="10.019092284358068"/>
  </r>
  <r>
    <s v="EL_AUT"/>
    <x v="0"/>
    <x v="2"/>
    <s v="kt"/>
    <x v="0"/>
    <x v="3"/>
    <s v="Autres émissions de l'élevage"/>
    <x v="3"/>
    <n v="0.33757626592364143"/>
    <n v="0.33757626592364143"/>
    <n v="0.33757626592364143"/>
    <n v="0.33757626592364143"/>
    <n v="0.33757626592364143"/>
    <n v="0.33757626592364143"/>
    <n v="0.33757626592364143"/>
    <n v="0.33757626592364143"/>
    <n v="0.33757626592364143"/>
    <n v="0.33757626592364143"/>
    <n v="0.33757626592364143"/>
    <n v="0.33757626592364143"/>
  </r>
  <r>
    <s v="EL_AUT"/>
    <x v="0"/>
    <x v="3"/>
    <s v="ktCO2e"/>
    <x v="0"/>
    <x v="3"/>
    <s v="Autres émissions de l'élevage"/>
    <x v="3"/>
    <n v="1.9269811763667761"/>
    <n v="1.9269811763667761"/>
    <n v="1.9269811763667761"/>
    <n v="1.9269811763667761"/>
    <n v="1.9269811763667761"/>
    <n v="1.9269811763667761"/>
    <n v="1.9269811763667761"/>
    <n v="1.9269811763667761"/>
    <n v="1.9269811763667761"/>
    <n v="1.9269811763667761"/>
    <n v="1.9269811763667761"/>
    <n v="1.9269811763667761"/>
  </r>
  <r>
    <s v="EL_AUT"/>
    <x v="0"/>
    <x v="4"/>
    <s v="ktCO2e"/>
    <x v="0"/>
    <x v="3"/>
    <s v="Autres émissions de l'élevage"/>
    <x v="3"/>
    <n v="0"/>
    <n v="0"/>
    <n v="0"/>
    <n v="0"/>
    <n v="0"/>
    <n v="0"/>
    <n v="0"/>
    <n v="0"/>
    <n v="0"/>
    <n v="0"/>
    <n v="0"/>
    <n v="0"/>
  </r>
  <r>
    <s v="EL_AUT"/>
    <x v="0"/>
    <x v="5"/>
    <s v="kt"/>
    <x v="0"/>
    <x v="3"/>
    <s v="Autres émissions de l'élevage"/>
    <x v="3"/>
    <n v="0"/>
    <n v="0"/>
    <n v="0"/>
    <n v="0"/>
    <n v="0"/>
    <n v="0"/>
    <n v="0"/>
    <n v="0"/>
    <n v="0"/>
    <n v="0"/>
    <n v="0"/>
    <n v="0"/>
  </r>
  <r>
    <s v="EL_AUT"/>
    <x v="0"/>
    <x v="6"/>
    <s v="kt"/>
    <x v="0"/>
    <x v="3"/>
    <s v="Autres émissions de l'élevage"/>
    <x v="3"/>
    <n v="0"/>
    <n v="0"/>
    <n v="0"/>
    <n v="0"/>
    <n v="0"/>
    <n v="0"/>
    <n v="0"/>
    <n v="0"/>
    <n v="0"/>
    <n v="0"/>
    <n v="0"/>
    <n v="0"/>
  </r>
  <r>
    <s v="CU_MIN"/>
    <x v="0"/>
    <x v="0"/>
    <s v="MtCO2e"/>
    <x v="0"/>
    <x v="3"/>
    <s v="Engrais et amendements minéraux"/>
    <x v="3"/>
    <n v="0.17294426021704018"/>
    <n v="0.17294426021704018"/>
    <n v="0.17294426021704018"/>
    <n v="0.17294426021704018"/>
    <n v="0.17294426021704018"/>
    <n v="0.17294426021704018"/>
    <n v="0.17294426021704018"/>
    <n v="0.17294426021704018"/>
    <n v="0.17294426021704018"/>
    <n v="0.17294426021704018"/>
    <n v="0.17294426021704018"/>
    <n v="0.17294426021704018"/>
  </r>
  <r>
    <s v="CU_MIN"/>
    <x v="0"/>
    <x v="1"/>
    <s v="kt"/>
    <x v="0"/>
    <x v="3"/>
    <s v="Engrais et amendements minéraux"/>
    <x v="3"/>
    <n v="0"/>
    <n v="0"/>
    <n v="0"/>
    <n v="0"/>
    <n v="0"/>
    <n v="0"/>
    <n v="0"/>
    <n v="0"/>
    <n v="0"/>
    <n v="0"/>
    <n v="0"/>
    <n v="0"/>
  </r>
  <r>
    <s v="CU_MIN"/>
    <x v="0"/>
    <x v="2"/>
    <s v="kt"/>
    <x v="0"/>
    <x v="3"/>
    <s v="Engrais et amendements minéraux"/>
    <x v="3"/>
    <n v="0"/>
    <n v="3.5883077393921199"/>
    <n v="10.841883394353035"/>
    <n v="11.336681831293573"/>
    <n v="5.2453853177902836"/>
    <n v="1.162279141457625"/>
    <n v="0"/>
    <n v="0"/>
    <n v="0"/>
    <n v="0"/>
    <n v="0"/>
    <n v="0"/>
  </r>
  <r>
    <s v="CU_MIN"/>
    <x v="0"/>
    <x v="3"/>
    <s v="ktCO2e"/>
    <x v="0"/>
    <x v="3"/>
    <s v="Engrais et amendements minéraux"/>
    <x v="3"/>
    <n v="0"/>
    <n v="0"/>
    <n v="0"/>
    <n v="0"/>
    <n v="0"/>
    <n v="0"/>
    <n v="0"/>
    <n v="0"/>
    <n v="0"/>
    <n v="0"/>
    <n v="0"/>
    <n v="0"/>
  </r>
  <r>
    <s v="CU_MIN"/>
    <x v="0"/>
    <x v="4"/>
    <s v="ktCO2e"/>
    <x v="0"/>
    <x v="3"/>
    <s v="Engrais et amendements minéraux"/>
    <x v="3"/>
    <n v="0"/>
    <n v="0"/>
    <n v="0"/>
    <n v="0"/>
    <n v="0"/>
    <n v="0"/>
    <n v="0"/>
    <n v="0"/>
    <n v="0"/>
    <n v="0"/>
    <n v="0"/>
    <n v="0"/>
  </r>
  <r>
    <s v="CU_MIN"/>
    <x v="0"/>
    <x v="5"/>
    <s v="kt"/>
    <x v="0"/>
    <x v="3"/>
    <s v="Engrais et amendements minéraux"/>
    <x v="3"/>
    <n v="0"/>
    <n v="0"/>
    <n v="0"/>
    <n v="0"/>
    <n v="0"/>
    <n v="0"/>
    <n v="0"/>
    <n v="0"/>
    <n v="0"/>
    <n v="0"/>
    <n v="0"/>
    <n v="0"/>
  </r>
  <r>
    <s v="CU_MIN"/>
    <x v="0"/>
    <x v="6"/>
    <s v="kt"/>
    <x v="0"/>
    <x v="3"/>
    <s v="Engrais et amendements minéraux"/>
    <x v="3"/>
    <n v="0"/>
    <n v="0"/>
    <n v="0"/>
    <n v="0"/>
    <n v="0"/>
    <n v="0"/>
    <n v="0"/>
    <n v="0"/>
    <n v="0"/>
    <n v="0"/>
    <n v="0"/>
    <n v="0"/>
  </r>
  <r>
    <s v="CU_ORG"/>
    <x v="0"/>
    <x v="0"/>
    <s v="MtCO2e"/>
    <x v="0"/>
    <x v="3"/>
    <s v="Engrais et amendements organiques"/>
    <x v="3"/>
    <n v="0"/>
    <n v="0"/>
    <n v="0"/>
    <n v="0"/>
    <n v="0"/>
    <n v="0"/>
    <n v="0"/>
    <n v="0"/>
    <n v="0"/>
    <n v="0"/>
    <n v="0"/>
    <n v="0"/>
  </r>
  <r>
    <s v="CU_ORG"/>
    <x v="0"/>
    <x v="1"/>
    <s v="kt"/>
    <x v="0"/>
    <x v="3"/>
    <s v="Engrais et amendements organiques"/>
    <x v="3"/>
    <n v="0"/>
    <n v="0"/>
    <n v="0"/>
    <n v="0"/>
    <n v="0"/>
    <n v="0"/>
    <n v="0"/>
    <n v="0"/>
    <n v="0"/>
    <n v="0"/>
    <n v="0"/>
    <n v="0"/>
  </r>
  <r>
    <s v="CU_ORG"/>
    <x v="0"/>
    <x v="2"/>
    <s v="kt"/>
    <x v="0"/>
    <x v="3"/>
    <s v="Engrais et amendements organiques"/>
    <x v="3"/>
    <n v="0.58246493890926265"/>
    <n v="1.5860590182804404"/>
    <n v="0.82396996418292878"/>
    <n v="0.24923401623900787"/>
    <n v="3.5647513772729227E-2"/>
    <n v="3.5647513772729227E-2"/>
    <n v="3.5647513772729227E-2"/>
    <n v="0.69523924682284377"/>
    <n v="0.34016425155289853"/>
    <n v="0.71799977988657382"/>
    <n v="0.42078671410112523"/>
    <n v="3.5647513772729227E-2"/>
  </r>
  <r>
    <s v="CU_ORG"/>
    <x v="0"/>
    <x v="3"/>
    <s v="ktCO2e"/>
    <x v="0"/>
    <x v="3"/>
    <s v="Engrais et amendements organiques"/>
    <x v="3"/>
    <n v="0"/>
    <n v="0"/>
    <n v="0"/>
    <n v="0"/>
    <n v="0"/>
    <n v="0"/>
    <n v="0"/>
    <n v="0"/>
    <n v="0"/>
    <n v="0"/>
    <n v="0"/>
    <n v="0"/>
  </r>
  <r>
    <s v="CU_ORG"/>
    <x v="0"/>
    <x v="4"/>
    <s v="ktCO2e"/>
    <x v="0"/>
    <x v="3"/>
    <s v="Engrais et amendements organiques"/>
    <x v="3"/>
    <n v="0"/>
    <n v="0"/>
    <n v="0"/>
    <n v="0"/>
    <n v="0"/>
    <n v="0"/>
    <n v="0"/>
    <n v="0"/>
    <n v="0"/>
    <n v="0"/>
    <n v="0"/>
    <n v="0"/>
  </r>
  <r>
    <s v="CU_ORG"/>
    <x v="0"/>
    <x v="5"/>
    <s v="kt"/>
    <x v="0"/>
    <x v="3"/>
    <s v="Engrais et amendements organiques"/>
    <x v="3"/>
    <n v="0"/>
    <n v="0"/>
    <n v="0"/>
    <n v="0"/>
    <n v="0"/>
    <n v="0"/>
    <n v="0"/>
    <n v="0"/>
    <n v="0"/>
    <n v="0"/>
    <n v="0"/>
    <n v="0"/>
  </r>
  <r>
    <s v="CU_ORG"/>
    <x v="0"/>
    <x v="6"/>
    <s v="kt"/>
    <x v="0"/>
    <x v="3"/>
    <s v="Engrais et amendements organiques"/>
    <x v="3"/>
    <n v="0"/>
    <n v="0"/>
    <n v="0"/>
    <n v="0"/>
    <n v="0"/>
    <n v="0"/>
    <n v="0"/>
    <n v="0"/>
    <n v="0"/>
    <n v="0"/>
    <n v="0"/>
    <n v="0"/>
  </r>
  <r>
    <s v="CU_PAT"/>
    <x v="0"/>
    <x v="0"/>
    <s v="MtCO2e"/>
    <x v="0"/>
    <x v="3"/>
    <s v="Pâture"/>
    <x v="3"/>
    <n v="0"/>
    <n v="0"/>
    <n v="0"/>
    <n v="0"/>
    <n v="0"/>
    <n v="0"/>
    <n v="0"/>
    <n v="0"/>
    <n v="0"/>
    <n v="0"/>
    <n v="0"/>
    <n v="0"/>
  </r>
  <r>
    <s v="CU_PAT"/>
    <x v="0"/>
    <x v="1"/>
    <s v="kt"/>
    <x v="0"/>
    <x v="3"/>
    <s v="Pâture"/>
    <x v="3"/>
    <n v="0"/>
    <n v="0"/>
    <n v="0"/>
    <n v="0"/>
    <n v="0"/>
    <n v="0"/>
    <n v="0"/>
    <n v="0"/>
    <n v="0"/>
    <n v="0"/>
    <n v="0"/>
    <n v="0"/>
  </r>
  <r>
    <s v="CU_PAT"/>
    <x v="0"/>
    <x v="2"/>
    <s v="kt"/>
    <x v="0"/>
    <x v="3"/>
    <s v="Pâture"/>
    <x v="3"/>
    <n v="4.7215606217738675E-2"/>
    <n v="5.9711682220309453E-2"/>
    <n v="0.37825025833262621"/>
    <n v="0.66886421362396242"/>
    <n v="0.70247295143985089"/>
    <n v="0.69861621103474902"/>
    <n v="0.69696332228970537"/>
    <n v="0.69503495208715427"/>
    <n v="0.67703683019667849"/>
    <n v="0.590627479691894"/>
    <n v="0.32175298051928064"/>
    <n v="5.8234864518029998E-2"/>
  </r>
  <r>
    <s v="CU_PAT"/>
    <x v="0"/>
    <x v="3"/>
    <s v="ktCO2e"/>
    <x v="0"/>
    <x v="3"/>
    <s v="Pâture"/>
    <x v="3"/>
    <n v="0"/>
    <n v="0"/>
    <n v="0"/>
    <n v="0"/>
    <n v="0"/>
    <n v="0"/>
    <n v="0"/>
    <n v="0"/>
    <n v="0"/>
    <n v="0"/>
    <n v="0"/>
    <n v="0"/>
  </r>
  <r>
    <s v="CU_PAT"/>
    <x v="0"/>
    <x v="4"/>
    <s v="ktCO2e"/>
    <x v="0"/>
    <x v="3"/>
    <s v="Pâture"/>
    <x v="3"/>
    <n v="0"/>
    <n v="0"/>
    <n v="0"/>
    <n v="0"/>
    <n v="0"/>
    <n v="0"/>
    <n v="0"/>
    <n v="0"/>
    <n v="0"/>
    <n v="0"/>
    <n v="0"/>
    <n v="0"/>
  </r>
  <r>
    <s v="CU_PAT"/>
    <x v="0"/>
    <x v="5"/>
    <s v="kt"/>
    <x v="0"/>
    <x v="3"/>
    <s v="Pâture"/>
    <x v="3"/>
    <n v="0"/>
    <n v="0"/>
    <n v="0"/>
    <n v="0"/>
    <n v="0"/>
    <n v="0"/>
    <n v="0"/>
    <n v="0"/>
    <n v="0"/>
    <n v="0"/>
    <n v="0"/>
    <n v="0"/>
  </r>
  <r>
    <s v="CU_PAT"/>
    <x v="0"/>
    <x v="6"/>
    <s v="kt"/>
    <x v="0"/>
    <x v="3"/>
    <s v="Pâture"/>
    <x v="3"/>
    <n v="0"/>
    <n v="0"/>
    <n v="0"/>
    <n v="0"/>
    <n v="0"/>
    <n v="0"/>
    <n v="0"/>
    <n v="0"/>
    <n v="0"/>
    <n v="0"/>
    <n v="0"/>
    <n v="0"/>
  </r>
  <r>
    <s v="CU_BRU"/>
    <x v="0"/>
    <x v="0"/>
    <s v="MtCO2e"/>
    <x v="0"/>
    <x v="3"/>
    <s v="Brûlage de résidus agricoles"/>
    <x v="3"/>
    <n v="0"/>
    <n v="0"/>
    <n v="0"/>
    <n v="0"/>
    <n v="0"/>
    <n v="0"/>
    <n v="0"/>
    <n v="0"/>
    <n v="0"/>
    <n v="0"/>
    <n v="0"/>
    <n v="0"/>
  </r>
  <r>
    <s v="CU_BRU"/>
    <x v="0"/>
    <x v="1"/>
    <s v="kt"/>
    <x v="0"/>
    <x v="3"/>
    <s v="Brûlage de résidus agricoles"/>
    <x v="3"/>
    <n v="8.2517249596462602E-2"/>
    <n v="8.2517249596462602E-2"/>
    <n v="5.8376252432885668E-2"/>
    <n v="1.0094258105731847E-2"/>
    <n v="1.0094258105731847E-2"/>
    <n v="1.0094258105731847E-2"/>
    <n v="1.5080958879078029E-2"/>
    <n v="2.7024033181544227E-2"/>
    <n v="6.4530075312571836E-2"/>
    <n v="7.147290202997815E-2"/>
    <n v="9.1392611499935453E-2"/>
    <n v="5.8376252432885668E-2"/>
  </r>
  <r>
    <s v="CU_BRU"/>
    <x v="0"/>
    <x v="2"/>
    <s v="kt"/>
    <x v="0"/>
    <x v="3"/>
    <s v="Brûlage de résidus agricoles"/>
    <x v="3"/>
    <n v="2.1393361006490303E-3"/>
    <n v="2.1393361006490303E-3"/>
    <n v="1.5134583964081475E-3"/>
    <n v="2.6170298792638127E-4"/>
    <n v="2.6170298792638127E-4"/>
    <n v="2.6170298792638127E-4"/>
    <n v="3.9098782279091188E-4"/>
    <n v="7.006230824844799E-4"/>
    <n v="1.673001952548159E-3"/>
    <n v="1.8530011637401739E-3"/>
    <n v="2.3694380759242519E-3"/>
    <n v="1.5134583964081475E-3"/>
  </r>
  <r>
    <s v="CU_BRU"/>
    <x v="0"/>
    <x v="3"/>
    <s v="ktCO2e"/>
    <x v="0"/>
    <x v="3"/>
    <s v="Brûlage de résidus agricoles"/>
    <x v="3"/>
    <n v="0"/>
    <n v="0"/>
    <n v="0"/>
    <n v="0"/>
    <n v="0"/>
    <n v="0"/>
    <n v="0"/>
    <n v="0"/>
    <n v="0"/>
    <n v="0"/>
    <n v="0"/>
    <n v="0"/>
  </r>
  <r>
    <s v="CU_BRU"/>
    <x v="0"/>
    <x v="4"/>
    <s v="ktCO2e"/>
    <x v="0"/>
    <x v="3"/>
    <s v="Brûlage de résidus agricoles"/>
    <x v="3"/>
    <n v="0"/>
    <n v="0"/>
    <n v="0"/>
    <n v="0"/>
    <n v="0"/>
    <n v="0"/>
    <n v="0"/>
    <n v="0"/>
    <n v="0"/>
    <n v="0"/>
    <n v="0"/>
    <n v="0"/>
  </r>
  <r>
    <s v="CU_BRU"/>
    <x v="0"/>
    <x v="5"/>
    <s v="kt"/>
    <x v="0"/>
    <x v="3"/>
    <s v="Brûlage de résidus agricoles"/>
    <x v="3"/>
    <n v="0"/>
    <n v="0"/>
    <n v="0"/>
    <n v="0"/>
    <n v="0"/>
    <n v="0"/>
    <n v="0"/>
    <n v="0"/>
    <n v="0"/>
    <n v="0"/>
    <n v="0"/>
    <n v="0"/>
  </r>
  <r>
    <s v="CU_BRU"/>
    <x v="0"/>
    <x v="6"/>
    <s v="kt"/>
    <x v="0"/>
    <x v="3"/>
    <s v="Brûlage de résidus agricoles"/>
    <x v="3"/>
    <n v="0"/>
    <n v="0"/>
    <n v="0"/>
    <n v="0"/>
    <n v="0"/>
    <n v="0"/>
    <n v="0"/>
    <n v="0"/>
    <n v="0"/>
    <n v="0"/>
    <n v="0"/>
    <n v="0"/>
  </r>
  <r>
    <s v="CU_AUT"/>
    <x v="0"/>
    <x v="0"/>
    <s v="MtCO2e"/>
    <x v="0"/>
    <x v="3"/>
    <s v="Autres émissions des cultures"/>
    <x v="3"/>
    <n v="0"/>
    <n v="0"/>
    <n v="0"/>
    <n v="0"/>
    <n v="0"/>
    <n v="0"/>
    <n v="0"/>
    <n v="0"/>
    <n v="0"/>
    <n v="0"/>
    <n v="0"/>
    <n v="0"/>
  </r>
  <r>
    <s v="CU_AUT"/>
    <x v="0"/>
    <x v="1"/>
    <s v="kt"/>
    <x v="0"/>
    <x v="3"/>
    <s v="Autres émissions des cultures"/>
    <x v="3"/>
    <n v="0.12493070075981043"/>
    <n v="0.12493070075981043"/>
    <n v="0.12493070075981043"/>
    <n v="0.12493070075981043"/>
    <n v="0.12493070075981043"/>
    <n v="0.12493070075981043"/>
    <n v="0.12493070075981043"/>
    <n v="0.12493070075981043"/>
    <n v="0.12493070075981043"/>
    <n v="0.12493070075981043"/>
    <n v="0.12493070075981043"/>
    <n v="0.12493070075981043"/>
  </r>
  <r>
    <s v="CU_AUT"/>
    <x v="0"/>
    <x v="2"/>
    <s v="kt"/>
    <x v="0"/>
    <x v="3"/>
    <s v="Autres émissions des cultures"/>
    <x v="3"/>
    <n v="2.3582481345613679"/>
    <n v="2.3582481345613679"/>
    <n v="2.3582481345613679"/>
    <n v="2.3582481345613679"/>
    <n v="2.3582481345613679"/>
    <n v="2.3582481345613679"/>
    <n v="2.3582481345613679"/>
    <n v="2.3582481345613679"/>
    <n v="2.3582481345613679"/>
    <n v="2.3582481345613679"/>
    <n v="2.3582481345613679"/>
    <n v="2.3582481345613679"/>
  </r>
  <r>
    <s v="CU_AUT"/>
    <x v="0"/>
    <x v="3"/>
    <s v="ktCO2e"/>
    <x v="0"/>
    <x v="3"/>
    <s v="Autres émissions des cultures"/>
    <x v="3"/>
    <n v="0"/>
    <n v="0"/>
    <n v="0"/>
    <n v="0"/>
    <n v="0"/>
    <n v="0"/>
    <n v="0"/>
    <n v="0"/>
    <n v="0"/>
    <n v="0"/>
    <n v="0"/>
    <n v="0"/>
  </r>
  <r>
    <s v="CU_AUT"/>
    <x v="0"/>
    <x v="4"/>
    <s v="ktCO2e"/>
    <x v="0"/>
    <x v="3"/>
    <s v="Autres émissions des cultures"/>
    <x v="3"/>
    <n v="0"/>
    <n v="0"/>
    <n v="0"/>
    <n v="0"/>
    <n v="0"/>
    <n v="0"/>
    <n v="0"/>
    <n v="0"/>
    <n v="0"/>
    <n v="0"/>
    <n v="0"/>
    <n v="0"/>
  </r>
  <r>
    <s v="CU_AUT"/>
    <x v="0"/>
    <x v="5"/>
    <s v="kt"/>
    <x v="0"/>
    <x v="3"/>
    <s v="Autres émissions des cultures"/>
    <x v="3"/>
    <n v="0"/>
    <n v="0"/>
    <n v="0"/>
    <n v="0"/>
    <n v="0"/>
    <n v="0"/>
    <n v="0"/>
    <n v="0"/>
    <n v="0"/>
    <n v="0"/>
    <n v="0"/>
    <n v="0"/>
  </r>
  <r>
    <s v="CU_AUT"/>
    <x v="0"/>
    <x v="6"/>
    <s v="kt"/>
    <x v="0"/>
    <x v="3"/>
    <s v="Autres émissions des cultures"/>
    <x v="3"/>
    <n v="0"/>
    <n v="0"/>
    <n v="0"/>
    <n v="0"/>
    <n v="0"/>
    <n v="0"/>
    <n v="0"/>
    <n v="0"/>
    <n v="0"/>
    <n v="0"/>
    <n v="0"/>
    <n v="0"/>
  </r>
  <r>
    <s v="AG_ENE"/>
    <x v="0"/>
    <x v="0"/>
    <s v="MtCO2e"/>
    <x v="0"/>
    <x v="3"/>
    <s v="Engins, moteurs et chaudières en agriculture"/>
    <x v="3"/>
    <n v="0.63848395404954583"/>
    <n v="0.70691509093225247"/>
    <n v="0.95132816693508826"/>
    <n v="0.75741648429464103"/>
    <n v="0.79697809410784348"/>
    <n v="0.80857637366090807"/>
    <n v="0.8610638305611058"/>
    <n v="0.69895257507214514"/>
    <n v="1.0219975354651685"/>
    <n v="0.8611260730552962"/>
    <n v="0.78376817499635398"/>
    <n v="0.63077655120246712"/>
  </r>
  <r>
    <s v="AG_ENE"/>
    <x v="0"/>
    <x v="1"/>
    <s v="kt"/>
    <x v="0"/>
    <x v="3"/>
    <s v="Engins, moteurs et chaudières en agriculture"/>
    <x v="3"/>
    <n v="3.567772038425817E-2"/>
    <n v="3.4077013698024315E-2"/>
    <n v="3.7401906054545811E-2"/>
    <n v="3.1299739870649976E-2"/>
    <n v="2.8867826925767313E-2"/>
    <n v="2.8371066601138875E-2"/>
    <n v="2.9345568277084389E-2"/>
    <n v="2.8015465081748285E-2"/>
    <n v="3.2579433302733288E-2"/>
    <n v="3.0137530311264697E-2"/>
    <n v="3.1896823428831877E-2"/>
    <n v="3.5937783638042398E-2"/>
  </r>
  <r>
    <s v="AG_ENE"/>
    <x v="0"/>
    <x v="2"/>
    <s v="kt"/>
    <x v="0"/>
    <x v="3"/>
    <s v="Engins, moteurs et chaudières en agriculture"/>
    <x v="3"/>
    <n v="0.1916790969922208"/>
    <n v="0.22653945817324961"/>
    <n v="0.32742547268150557"/>
    <n v="0.26675584039941436"/>
    <n v="0.29630653280637242"/>
    <n v="0.30422062551697543"/>
    <n v="0.32625154472502627"/>
    <n v="0.25962600181598916"/>
    <n v="0.3842208843495597"/>
    <n v="0.31489849890300531"/>
    <n v="0.2785297674720873"/>
    <n v="0.19657957392508213"/>
  </r>
  <r>
    <s v="AG_ENE"/>
    <x v="0"/>
    <x v="3"/>
    <s v="ktCO2e"/>
    <x v="0"/>
    <x v="3"/>
    <s v="Engins, moteurs et chaudières en agriculture"/>
    <x v="3"/>
    <n v="0"/>
    <n v="0"/>
    <n v="0"/>
    <n v="0"/>
    <n v="0"/>
    <n v="0"/>
    <n v="0"/>
    <n v="0"/>
    <n v="0"/>
    <n v="0"/>
    <n v="0"/>
    <n v="0"/>
  </r>
  <r>
    <s v="AG_ENE"/>
    <x v="0"/>
    <x v="4"/>
    <s v="ktCO2e"/>
    <x v="0"/>
    <x v="3"/>
    <s v="Engins, moteurs et chaudières en agriculture"/>
    <x v="3"/>
    <n v="0"/>
    <n v="0"/>
    <n v="0"/>
    <n v="0"/>
    <n v="0"/>
    <n v="0"/>
    <n v="0"/>
    <n v="0"/>
    <n v="0"/>
    <n v="0"/>
    <n v="0"/>
    <n v="0"/>
  </r>
  <r>
    <s v="AG_ENE"/>
    <x v="0"/>
    <x v="5"/>
    <s v="kt"/>
    <x v="0"/>
    <x v="3"/>
    <s v="Engins, moteurs et chaudières en agriculture"/>
    <x v="3"/>
    <n v="0"/>
    <n v="0"/>
    <n v="0"/>
    <n v="0"/>
    <n v="0"/>
    <n v="0"/>
    <n v="0"/>
    <n v="0"/>
    <n v="0"/>
    <n v="0"/>
    <n v="0"/>
    <n v="0"/>
  </r>
  <r>
    <s v="AG_ENE"/>
    <x v="0"/>
    <x v="6"/>
    <s v="kt"/>
    <x v="0"/>
    <x v="3"/>
    <s v="Engins, moteurs et chaudières en agriculture"/>
    <x v="3"/>
    <n v="0"/>
    <n v="0"/>
    <n v="0"/>
    <n v="0"/>
    <n v="0"/>
    <n v="0"/>
    <n v="0"/>
    <n v="0"/>
    <n v="0"/>
    <n v="0"/>
    <n v="0"/>
    <n v="0"/>
  </r>
  <r>
    <s v="VP_DIE"/>
    <x v="0"/>
    <x v="0"/>
    <s v="MtCO2e"/>
    <x v="0"/>
    <x v="4"/>
    <s v="VP diesel"/>
    <x v="3"/>
    <n v="3.3088798919419236"/>
    <n v="3.3823005160480153"/>
    <n v="3.6866875182699799"/>
    <n v="3.5451324117524932"/>
    <n v="3.7124791517704718"/>
    <n v="3.7152833686778193"/>
    <n v="3.6970600907303139"/>
    <n v="3.4701306280149491"/>
    <n v="3.8600379820105175"/>
    <n v="3.7117009678055148"/>
    <n v="3.5670468985957222"/>
    <n v="3.5595129759615407"/>
  </r>
  <r>
    <s v="VP_DIE"/>
    <x v="0"/>
    <x v="1"/>
    <s v="kt"/>
    <x v="0"/>
    <x v="4"/>
    <s v="VP diesel"/>
    <x v="3"/>
    <n v="1.4842915394479491E-2"/>
    <n v="1.5171673793708845E-2"/>
    <n v="1.6534639374771135E-2"/>
    <n v="1.5900792539661372E-2"/>
    <n v="1.6650127580522141E-2"/>
    <n v="1.6662684132210118E-2"/>
    <n v="1.6581085048033489E-2"/>
    <n v="1.556495412012858E-2"/>
    <n v="1.731085752408372E-2"/>
    <n v="1.6646643075756078E-2"/>
    <n v="1.5998919894232782E-2"/>
    <n v="1.5965184954285224E-2"/>
  </r>
  <r>
    <s v="VP_DIE"/>
    <x v="0"/>
    <x v="2"/>
    <s v="kt"/>
    <x v="0"/>
    <x v="4"/>
    <s v="VP diesel"/>
    <x v="3"/>
    <n v="0.16259891930001916"/>
    <n v="0.1662085697728693"/>
    <n v="0.18117344782828218"/>
    <n v="0.17421403467433144"/>
    <n v="0.18244146731455207"/>
    <n v="0.18257933379292687"/>
    <n v="0.18168340482663201"/>
    <n v="0.17052664809284951"/>
    <n v="0.18969604745241028"/>
    <n v="0.18240320868965929"/>
    <n v="0.17529143817994083"/>
    <n v="0.17492104051947427"/>
  </r>
  <r>
    <s v="VP_DIE"/>
    <x v="0"/>
    <x v="3"/>
    <s v="ktCO2e"/>
    <x v="0"/>
    <x v="4"/>
    <s v="VP diesel"/>
    <x v="3"/>
    <n v="23.596294047616393"/>
    <n v="23.596294047616393"/>
    <n v="23.596294047616393"/>
    <n v="23.596294047616393"/>
    <n v="23.596294047616393"/>
    <n v="70.788882142849161"/>
    <n v="70.788882142849161"/>
    <n v="70.788882142849161"/>
    <n v="23.596294047616393"/>
    <n v="23.596294047616393"/>
    <n v="23.596294047616393"/>
    <n v="23.596294047616393"/>
  </r>
  <r>
    <s v="VP_DIE"/>
    <x v="0"/>
    <x v="4"/>
    <s v="ktCO2e"/>
    <x v="0"/>
    <x v="4"/>
    <s v="VP diesel"/>
    <x v="3"/>
    <n v="0"/>
    <n v="0"/>
    <n v="0"/>
    <n v="0"/>
    <n v="0"/>
    <n v="0"/>
    <n v="0"/>
    <n v="0"/>
    <n v="0"/>
    <n v="0"/>
    <n v="0"/>
    <n v="0"/>
  </r>
  <r>
    <s v="VP_DIE"/>
    <x v="0"/>
    <x v="5"/>
    <s v="kt"/>
    <x v="0"/>
    <x v="4"/>
    <s v="VP diesel"/>
    <x v="3"/>
    <n v="0"/>
    <n v="0"/>
    <n v="0"/>
    <n v="0"/>
    <n v="0"/>
    <n v="0"/>
    <n v="0"/>
    <n v="0"/>
    <n v="0"/>
    <n v="0"/>
    <n v="0"/>
    <n v="0"/>
  </r>
  <r>
    <s v="VP_DIE"/>
    <x v="0"/>
    <x v="6"/>
    <s v="kt"/>
    <x v="0"/>
    <x v="4"/>
    <s v="VP diesel"/>
    <x v="3"/>
    <n v="0"/>
    <n v="0"/>
    <n v="0"/>
    <n v="0"/>
    <n v="0"/>
    <n v="0"/>
    <n v="0"/>
    <n v="0"/>
    <n v="0"/>
    <n v="0"/>
    <n v="0"/>
    <n v="0"/>
  </r>
  <r>
    <s v="VP_ESS"/>
    <x v="0"/>
    <x v="0"/>
    <s v="MtCO2e"/>
    <x v="0"/>
    <x v="4"/>
    <s v="VP essence"/>
    <x v="3"/>
    <n v="1.7705404590670892"/>
    <n v="1.8338084181798731"/>
    <n v="2.0631620211250628"/>
    <n v="2.0964139554660215"/>
    <n v="2.2429302911558695"/>
    <n v="2.2810121294912862"/>
    <n v="2.3802710703277858"/>
    <n v="2.4595521158430835"/>
    <n v="2.3517582428304755"/>
    <n v="2.0761308808323755"/>
    <n v="2.1261121902100135"/>
    <n v="2.2324205209496517"/>
  </r>
  <r>
    <s v="VP_ESS"/>
    <x v="0"/>
    <x v="1"/>
    <s v="kt"/>
    <x v="0"/>
    <x v="4"/>
    <s v="VP essence"/>
    <x v="3"/>
    <n v="0.23363348351095095"/>
    <n v="0.24198676904548949"/>
    <n v="0.27226838648096097"/>
    <n v="0.27665864825043901"/>
    <n v="0.29600323917220156"/>
    <n v="0.30103119445567772"/>
    <n v="0.31413637891697993"/>
    <n v="0.32460387652482064"/>
    <n v="0.31037182268943514"/>
    <n v="0.27398066849087116"/>
    <n v="0.28057971411327298"/>
    <n v="0.29461563140571073"/>
  </r>
  <r>
    <s v="VP_ESS"/>
    <x v="0"/>
    <x v="2"/>
    <s v="kt"/>
    <x v="0"/>
    <x v="4"/>
    <s v="VP essence"/>
    <x v="3"/>
    <n v="2.2519183969171748E-2"/>
    <n v="2.3323339653269739E-2"/>
    <n v="2.6238496172669146E-2"/>
    <n v="2.6661138729541699E-2"/>
    <n v="2.8523407495761356E-2"/>
    <n v="2.9007439653393224E-2"/>
    <n v="3.0269052049154685E-2"/>
    <n v="3.1276739104125227E-2"/>
    <n v="2.990664503266165E-2"/>
    <n v="2.640333446358531E-2"/>
    <n v="2.7038612645437804E-2"/>
    <n v="2.8389825006798378E-2"/>
  </r>
  <r>
    <s v="VP_ESS"/>
    <x v="0"/>
    <x v="3"/>
    <s v="ktCO2e"/>
    <x v="0"/>
    <x v="4"/>
    <s v="VP essence"/>
    <x v="3"/>
    <n v="37.411593075638585"/>
    <n v="37.411593075638585"/>
    <n v="37.411593075638585"/>
    <n v="37.411593075638585"/>
    <n v="37.411593075638585"/>
    <n v="112.23477922691572"/>
    <n v="112.23477922691572"/>
    <n v="112.23477922691572"/>
    <n v="37.411593075638585"/>
    <n v="37.411593075638585"/>
    <n v="37.411593075638585"/>
    <n v="37.411593075638585"/>
  </r>
  <r>
    <s v="VP_ESS"/>
    <x v="0"/>
    <x v="4"/>
    <s v="ktCO2e"/>
    <x v="0"/>
    <x v="4"/>
    <s v="VP essence"/>
    <x v="3"/>
    <n v="0"/>
    <n v="0"/>
    <n v="0"/>
    <n v="0"/>
    <n v="0"/>
    <n v="0"/>
    <n v="0"/>
    <n v="0"/>
    <n v="0"/>
    <n v="0"/>
    <n v="0"/>
    <n v="0"/>
  </r>
  <r>
    <s v="VP_ESS"/>
    <x v="0"/>
    <x v="5"/>
    <s v="kt"/>
    <x v="0"/>
    <x v="4"/>
    <s v="VP essence"/>
    <x v="3"/>
    <n v="0"/>
    <n v="0"/>
    <n v="0"/>
    <n v="0"/>
    <n v="0"/>
    <n v="0"/>
    <n v="0"/>
    <n v="0"/>
    <n v="0"/>
    <n v="0"/>
    <n v="0"/>
    <n v="0"/>
  </r>
  <r>
    <s v="VP_ESS"/>
    <x v="0"/>
    <x v="6"/>
    <s v="kt"/>
    <x v="0"/>
    <x v="4"/>
    <s v="VP essence"/>
    <x v="3"/>
    <n v="0"/>
    <n v="0"/>
    <n v="0"/>
    <n v="0"/>
    <n v="0"/>
    <n v="0"/>
    <n v="0"/>
    <n v="0"/>
    <n v="0"/>
    <n v="0"/>
    <n v="0"/>
    <n v="0"/>
  </r>
  <r>
    <s v="VP_GPL"/>
    <x v="0"/>
    <x v="0"/>
    <s v="MtCO2e"/>
    <x v="0"/>
    <x v="4"/>
    <s v="VP GPL"/>
    <x v="3"/>
    <n v="7.4704318146090144E-3"/>
    <n v="7.5172110649853845E-3"/>
    <n v="7.6968114006184148E-3"/>
    <n v="5.1617758528720321E-3"/>
    <n v="3.9344802378694609E-3"/>
    <n v="3.6018277907486178E-3"/>
    <n v="3.5636447274072225E-3"/>
    <n v="3.6262169725687758E-3"/>
    <n v="4.6998207598390723E-3"/>
    <n v="5.1237527185917526E-3"/>
    <n v="4.752277491885051E-3"/>
    <n v="6.67938269606504E-3"/>
  </r>
  <r>
    <s v="VP_GPL"/>
    <x v="0"/>
    <x v="1"/>
    <s v="kt"/>
    <x v="0"/>
    <x v="4"/>
    <s v="VP GPL"/>
    <x v="3"/>
    <n v="5.8945117747983366E-5"/>
    <n v="5.9313603607236235E-5"/>
    <n v="6.0728337350624105E-5"/>
    <n v="4.075955323090787E-5"/>
    <n v="3.1091996020971433E-5"/>
    <n v="2.8471652132951134E-5"/>
    <n v="2.8170879487150726E-5"/>
    <n v="2.8663768692048775E-5"/>
    <n v="3.7120676634491204E-5"/>
    <n v="4.0460040365822856E-5"/>
    <n v="3.7533884709140564E-5"/>
    <n v="5.2713927384463936E-5"/>
  </r>
  <r>
    <s v="VP_GPL"/>
    <x v="0"/>
    <x v="2"/>
    <s v="kt"/>
    <x v="0"/>
    <x v="4"/>
    <s v="VP GPL"/>
    <x v="3"/>
    <n v="8.2031799128739176E-5"/>
    <n v="8.2545126980861905E-5"/>
    <n v="8.4515954939610012E-5"/>
    <n v="5.669797277209753E-5"/>
    <n v="4.3230355892816029E-5"/>
    <n v="3.9580024499943277E-5"/>
    <n v="3.9161026124920017E-5"/>
    <n v="3.9847656969853424E-5"/>
    <n v="5.1628750546947069E-5"/>
    <n v="5.6280729364090076E-5"/>
    <n v="5.2204379728130853E-5"/>
    <n v="7.3351293526817621E-5"/>
  </r>
  <r>
    <s v="VP_GPL"/>
    <x v="0"/>
    <x v="3"/>
    <s v="ktCO2e"/>
    <x v="0"/>
    <x v="4"/>
    <s v="VP GPL"/>
    <x v="3"/>
    <n v="6.3660456578946339E-2"/>
    <n v="6.3660456578946339E-2"/>
    <n v="6.3660456578946339E-2"/>
    <n v="6.3660456578946339E-2"/>
    <n v="6.3660456578946339E-2"/>
    <n v="0.19098136973683902"/>
    <n v="0.19098136973683902"/>
    <n v="0.19098136973683902"/>
    <n v="6.3660456578946339E-2"/>
    <n v="6.3660456578946339E-2"/>
    <n v="6.3660456578946339E-2"/>
    <n v="6.3660456578946339E-2"/>
  </r>
  <r>
    <s v="VP_GPL"/>
    <x v="0"/>
    <x v="4"/>
    <s v="ktCO2e"/>
    <x v="0"/>
    <x v="4"/>
    <s v="VP GPL"/>
    <x v="3"/>
    <n v="0"/>
    <n v="0"/>
    <n v="0"/>
    <n v="0"/>
    <n v="0"/>
    <n v="0"/>
    <n v="0"/>
    <n v="0"/>
    <n v="0"/>
    <n v="0"/>
    <n v="0"/>
    <n v="0"/>
  </r>
  <r>
    <s v="VP_GPL"/>
    <x v="0"/>
    <x v="5"/>
    <s v="kt"/>
    <x v="0"/>
    <x v="4"/>
    <s v="VP GPL"/>
    <x v="3"/>
    <n v="0"/>
    <n v="0"/>
    <n v="0"/>
    <n v="0"/>
    <n v="0"/>
    <n v="0"/>
    <n v="0"/>
    <n v="0"/>
    <n v="0"/>
    <n v="0"/>
    <n v="0"/>
    <n v="0"/>
  </r>
  <r>
    <s v="VP_GPL"/>
    <x v="0"/>
    <x v="6"/>
    <s v="kt"/>
    <x v="0"/>
    <x v="4"/>
    <s v="VP GPL"/>
    <x v="3"/>
    <n v="0"/>
    <n v="0"/>
    <n v="0"/>
    <n v="0"/>
    <n v="0"/>
    <n v="0"/>
    <n v="0"/>
    <n v="0"/>
    <n v="0"/>
    <n v="0"/>
    <n v="0"/>
    <n v="0"/>
  </r>
  <r>
    <s v="VP_GNV"/>
    <x v="0"/>
    <x v="0"/>
    <s v="MtCO2e"/>
    <x v="0"/>
    <x v="4"/>
    <s v="VP GNV"/>
    <x v="3"/>
    <n v="5.987081655972888E-4"/>
    <n v="5.987081655972888E-4"/>
    <n v="5.987081655972888E-4"/>
    <n v="5.987081655972888E-4"/>
    <n v="5.987081655972888E-4"/>
    <n v="5.987081655972888E-4"/>
    <n v="5.987081655972888E-4"/>
    <n v="5.987081655972888E-4"/>
    <n v="5.987081655972888E-4"/>
    <n v="5.987081655972888E-4"/>
    <n v="5.987081655972888E-4"/>
    <n v="5.987081655972888E-4"/>
  </r>
  <r>
    <s v="VP_GNV"/>
    <x v="0"/>
    <x v="1"/>
    <s v="kt"/>
    <x v="0"/>
    <x v="4"/>
    <s v="VP GNV"/>
    <x v="3"/>
    <n v="2.9507305329161453E-4"/>
    <n v="2.9484759453826805E-4"/>
    <n v="2.949484411181771E-4"/>
    <n v="2.9553727199064649E-4"/>
    <n v="2.9575101473019175E-4"/>
    <n v="2.9286844421169174E-4"/>
    <n v="2.9586819030344278E-4"/>
    <n v="2.9597969236124942E-4"/>
    <n v="2.9616454313929322E-4"/>
    <n v="2.9653783964249159E-4"/>
    <n v="2.9638915594059023E-4"/>
    <n v="2.9680269591900616E-4"/>
  </r>
  <r>
    <s v="VP_GNV"/>
    <x v="0"/>
    <x v="2"/>
    <s v="kt"/>
    <x v="0"/>
    <x v="4"/>
    <s v="VP GNV"/>
    <x v="3"/>
    <n v="7.0538625587910376E-6"/>
    <n v="7.0485791798780112E-6"/>
    <n v="7.0509424090089893E-6"/>
    <n v="7.0647410154891816E-6"/>
    <n v="7.0697498424527116E-6"/>
    <n v="7.0021999599722287E-6"/>
    <n v="7.0724957236555809E-6"/>
    <n v="7.0751086522388818E-6"/>
    <n v="7.0794404277334074E-6"/>
    <n v="7.0881882223700314E-6"/>
    <n v="7.0847039826868255E-6"/>
    <n v="7.0943948390817326E-6"/>
  </r>
  <r>
    <s v="VP_GNV"/>
    <x v="0"/>
    <x v="3"/>
    <s v="ktCO2e"/>
    <x v="0"/>
    <x v="4"/>
    <s v="VP GNV"/>
    <x v="3"/>
    <n v="8.9963255319972287E-3"/>
    <n v="8.9963255319972287E-3"/>
    <n v="8.9963255319972287E-3"/>
    <n v="8.9963255319972287E-3"/>
    <n v="8.9963255319972287E-3"/>
    <n v="2.6988976595991688E-2"/>
    <n v="2.6988976595991688E-2"/>
    <n v="2.6988976595991688E-2"/>
    <n v="8.9963255319972287E-3"/>
    <n v="8.9963255319972287E-3"/>
    <n v="8.9963255319972287E-3"/>
    <n v="8.9963255319972287E-3"/>
  </r>
  <r>
    <s v="VP_GNV"/>
    <x v="0"/>
    <x v="4"/>
    <s v="ktCO2e"/>
    <x v="0"/>
    <x v="4"/>
    <s v="VP GNV"/>
    <x v="3"/>
    <n v="0"/>
    <n v="0"/>
    <n v="0"/>
    <n v="0"/>
    <n v="0"/>
    <n v="0"/>
    <n v="0"/>
    <n v="0"/>
    <n v="0"/>
    <n v="0"/>
    <n v="0"/>
    <n v="0"/>
  </r>
  <r>
    <s v="VP_GNV"/>
    <x v="0"/>
    <x v="5"/>
    <s v="kt"/>
    <x v="0"/>
    <x v="4"/>
    <s v="VP GNV"/>
    <x v="3"/>
    <n v="0"/>
    <n v="0"/>
    <n v="0"/>
    <n v="0"/>
    <n v="0"/>
    <n v="0"/>
    <n v="0"/>
    <n v="0"/>
    <n v="0"/>
    <n v="0"/>
    <n v="0"/>
    <n v="0"/>
  </r>
  <r>
    <s v="VP_GNV"/>
    <x v="0"/>
    <x v="6"/>
    <s v="kt"/>
    <x v="0"/>
    <x v="4"/>
    <s v="VP GNV"/>
    <x v="3"/>
    <n v="0"/>
    <n v="0"/>
    <n v="0"/>
    <n v="0"/>
    <n v="0"/>
    <n v="0"/>
    <n v="0"/>
    <n v="0"/>
    <n v="0"/>
    <n v="0"/>
    <n v="0"/>
    <n v="0"/>
  </r>
  <r>
    <s v="VP_ELE"/>
    <x v="0"/>
    <x v="0"/>
    <s v="MtCO2e"/>
    <x v="0"/>
    <x v="4"/>
    <s v="VP électriques"/>
    <x v="3"/>
    <n v="0"/>
    <n v="0"/>
    <n v="0"/>
    <n v="0"/>
    <n v="0"/>
    <n v="0"/>
    <n v="0"/>
    <n v="0"/>
    <n v="0"/>
    <n v="0"/>
    <n v="0"/>
    <n v="0"/>
  </r>
  <r>
    <s v="VP_ELE"/>
    <x v="0"/>
    <x v="1"/>
    <s v="kt"/>
    <x v="0"/>
    <x v="4"/>
    <s v="VP électriques"/>
    <x v="3"/>
    <n v="0"/>
    <n v="0"/>
    <n v="0"/>
    <n v="0"/>
    <n v="0"/>
    <n v="0"/>
    <n v="0"/>
    <n v="0"/>
    <n v="0"/>
    <n v="0"/>
    <n v="0"/>
    <n v="0"/>
  </r>
  <r>
    <s v="VP_ELE"/>
    <x v="0"/>
    <x v="2"/>
    <s v="kt"/>
    <x v="0"/>
    <x v="4"/>
    <s v="VP électriques"/>
    <x v="3"/>
    <n v="0"/>
    <n v="0"/>
    <n v="0"/>
    <n v="0"/>
    <n v="0"/>
    <n v="0"/>
    <n v="0"/>
    <n v="0"/>
    <n v="0"/>
    <n v="0"/>
    <n v="0"/>
    <n v="0"/>
  </r>
  <r>
    <s v="VP_ELE"/>
    <x v="0"/>
    <x v="3"/>
    <s v="ktCO2e"/>
    <x v="0"/>
    <x v="4"/>
    <s v="VP électriques"/>
    <x v="3"/>
    <n v="0"/>
    <n v="0"/>
    <n v="0"/>
    <n v="0"/>
    <n v="0"/>
    <n v="0"/>
    <n v="0"/>
    <n v="0"/>
    <n v="0"/>
    <n v="0"/>
    <n v="0"/>
    <n v="0"/>
  </r>
  <r>
    <s v="VP_ELE"/>
    <x v="0"/>
    <x v="4"/>
    <s v="ktCO2e"/>
    <x v="0"/>
    <x v="4"/>
    <s v="VP électriques"/>
    <x v="3"/>
    <n v="0"/>
    <n v="0"/>
    <n v="0"/>
    <n v="0"/>
    <n v="0"/>
    <n v="0"/>
    <n v="0"/>
    <n v="0"/>
    <n v="0"/>
    <n v="0"/>
    <n v="0"/>
    <n v="0"/>
  </r>
  <r>
    <s v="VP_ELE"/>
    <x v="0"/>
    <x v="5"/>
    <s v="kt"/>
    <x v="0"/>
    <x v="4"/>
    <s v="VP électriques"/>
    <x v="3"/>
    <n v="0"/>
    <n v="0"/>
    <n v="0"/>
    <n v="0"/>
    <n v="0"/>
    <n v="0"/>
    <n v="0"/>
    <n v="0"/>
    <n v="0"/>
    <n v="0"/>
    <n v="0"/>
    <n v="0"/>
  </r>
  <r>
    <s v="VP_ELE"/>
    <x v="0"/>
    <x v="6"/>
    <s v="kt"/>
    <x v="0"/>
    <x v="4"/>
    <s v="VP électriques"/>
    <x v="3"/>
    <n v="0"/>
    <n v="0"/>
    <n v="0"/>
    <n v="0"/>
    <n v="0"/>
    <n v="0"/>
    <n v="0"/>
    <n v="0"/>
    <n v="0"/>
    <n v="0"/>
    <n v="0"/>
    <n v="0"/>
  </r>
  <r>
    <s v="VU_DIE"/>
    <x v="0"/>
    <x v="0"/>
    <s v="MtCO2e"/>
    <x v="0"/>
    <x v="4"/>
    <s v="VUL diesel"/>
    <x v="3"/>
    <n v="1.322730851165631"/>
    <n v="1.3521128159162354"/>
    <n v="1.4739244768591422"/>
    <n v="1.4172759914968429"/>
    <n v="1.4842459481841055"/>
    <n v="1.4853681587799414"/>
    <n v="1.4780754434589662"/>
    <n v="1.3872612675301188"/>
    <n v="1.5432970445421075"/>
    <n v="1.4839345292319213"/>
    <n v="1.426045879900746"/>
    <n v="1.4230309034964128"/>
  </r>
  <r>
    <s v="VU_DIE"/>
    <x v="0"/>
    <x v="1"/>
    <s v="kt"/>
    <x v="0"/>
    <x v="4"/>
    <s v="VUL diesel"/>
    <x v="3"/>
    <n v="4.6519299048236127E-3"/>
    <n v="4.7550688418770371E-3"/>
    <n v="5.1826619363825772E-3"/>
    <n v="4.9838098645232955E-3"/>
    <n v="5.2188931956029874E-3"/>
    <n v="5.2228324695415091E-3"/>
    <n v="5.1972329933722659E-3"/>
    <n v="4.878449765150901E-3"/>
    <n v="5.4261791059190562E-3"/>
    <n v="5.2178000277369437E-3"/>
    <n v="5.0145946325173109E-3"/>
    <n v="5.0040112197257038E-3"/>
  </r>
  <r>
    <s v="VU_DIE"/>
    <x v="0"/>
    <x v="2"/>
    <s v="kt"/>
    <x v="0"/>
    <x v="4"/>
    <s v="VUL diesel"/>
    <x v="3"/>
    <n v="4.6269465167045186E-2"/>
    <n v="4.729740559245646E-2"/>
    <n v="5.1559037911211872E-2"/>
    <n v="4.9577166765544883E-2"/>
    <n v="5.1920138937460808E-2"/>
    <n v="5.1959399948324984E-2"/>
    <n v="5.1704261227920226E-2"/>
    <n v="4.8527088992161058E-2"/>
    <n v="5.398606644184932E-2"/>
    <n v="5.1909243814111952E-2"/>
    <n v="4.9883985009091109E-2"/>
    <n v="4.9778504788350872E-2"/>
  </r>
  <r>
    <s v="VU_DIE"/>
    <x v="0"/>
    <x v="3"/>
    <s v="ktCO2e"/>
    <x v="0"/>
    <x v="4"/>
    <s v="VUL diesel"/>
    <x v="3"/>
    <n v="11.150858971556229"/>
    <n v="11.150858971556229"/>
    <n v="11.150858971556229"/>
    <n v="11.150858971556229"/>
    <n v="11.150858971556229"/>
    <n v="33.45257691466869"/>
    <n v="33.45257691466869"/>
    <n v="33.45257691466869"/>
    <n v="11.150858971556229"/>
    <n v="11.150858971556229"/>
    <n v="11.150858971556229"/>
    <n v="11.150858971556229"/>
  </r>
  <r>
    <s v="VU_DIE"/>
    <x v="0"/>
    <x v="4"/>
    <s v="ktCO2e"/>
    <x v="0"/>
    <x v="4"/>
    <s v="VUL diesel"/>
    <x v="3"/>
    <n v="0"/>
    <n v="0"/>
    <n v="0"/>
    <n v="0"/>
    <n v="0"/>
    <n v="0"/>
    <n v="0"/>
    <n v="0"/>
    <n v="0"/>
    <n v="0"/>
    <n v="0"/>
    <n v="0"/>
  </r>
  <r>
    <s v="VU_DIE"/>
    <x v="0"/>
    <x v="5"/>
    <s v="kt"/>
    <x v="0"/>
    <x v="4"/>
    <s v="VUL diesel"/>
    <x v="3"/>
    <n v="0"/>
    <n v="0"/>
    <n v="0"/>
    <n v="0"/>
    <n v="0"/>
    <n v="0"/>
    <n v="0"/>
    <n v="0"/>
    <n v="0"/>
    <n v="0"/>
    <n v="0"/>
    <n v="0"/>
  </r>
  <r>
    <s v="VU_DIE"/>
    <x v="0"/>
    <x v="6"/>
    <s v="kt"/>
    <x v="0"/>
    <x v="4"/>
    <s v="VUL diesel"/>
    <x v="3"/>
    <n v="0"/>
    <n v="0"/>
    <n v="0"/>
    <n v="0"/>
    <n v="0"/>
    <n v="0"/>
    <n v="0"/>
    <n v="0"/>
    <n v="0"/>
    <n v="0"/>
    <n v="0"/>
    <n v="0"/>
  </r>
  <r>
    <s v="VU_ESS"/>
    <x v="0"/>
    <x v="0"/>
    <s v="MtCO2e"/>
    <x v="0"/>
    <x v="4"/>
    <s v="VUL essence"/>
    <x v="3"/>
    <n v="2.8754304803570063E-2"/>
    <n v="2.9781994641162445E-2"/>
    <n v="3.3507488086301024E-2"/>
    <n v="3.4047614170367904E-2"/>
    <n v="3.6427544728287672E-2"/>
    <n v="3.7046125109304502E-2"/>
    <n v="3.8658432606153155E-2"/>
    <n v="3.9946230188568112E-2"/>
    <n v="3.8195285960190145E-2"/>
    <n v="3.3718147091479418E-2"/>
    <n v="3.4530015917932214E-2"/>
    <n v="3.6256829816856628E-2"/>
  </r>
  <r>
    <s v="VU_ESS"/>
    <x v="0"/>
    <x v="1"/>
    <s v="kt"/>
    <x v="0"/>
    <x v="4"/>
    <s v="VUL essence"/>
    <x v="3"/>
    <n v="4.2588457226776337E-3"/>
    <n v="4.4110404452905932E-3"/>
    <n v="4.9627637578491804E-3"/>
    <n v="5.0427532026540147E-3"/>
    <n v="5.3952066938253171E-3"/>
    <n v="5.4868147510999058E-3"/>
    <n v="5.7255878548843602E-3"/>
    <n v="5.9163029798839943E-3"/>
    <n v="5.6569986047691721E-3"/>
    <n v="4.9939610974415998E-3"/>
    <n v="5.1141940182317554E-3"/>
    <n v="5.3699248357775503E-3"/>
  </r>
  <r>
    <s v="VU_ESS"/>
    <x v="0"/>
    <x v="2"/>
    <s v="kt"/>
    <x v="0"/>
    <x v="4"/>
    <s v="VUL essence"/>
    <x v="3"/>
    <n v="1.2953770388373083E-3"/>
    <n v="1.3415526108106479E-3"/>
    <n v="1.5089443514113088E-3"/>
    <n v="1.5332129876838424E-3"/>
    <n v="1.640146666259694E-3"/>
    <n v="1.6679403661291556E-3"/>
    <n v="1.7403836443835217E-3"/>
    <n v="1.7982462287729954E-3"/>
    <n v="1.7195738041938227E-3"/>
    <n v="1.5184095613410245E-3"/>
    <n v="1.5548879870853202E-3"/>
    <n v="1.6324762015033493E-3"/>
  </r>
  <r>
    <s v="VU_ESS"/>
    <x v="0"/>
    <x v="3"/>
    <s v="ktCO2e"/>
    <x v="0"/>
    <x v="4"/>
    <s v="VUL essence"/>
    <x v="3"/>
    <n v="1.1319455652087371"/>
    <n v="1.1319455652087371"/>
    <n v="1.1319455652087371"/>
    <n v="1.1319455652087371"/>
    <n v="1.1319455652087371"/>
    <n v="3.3958366956262109"/>
    <n v="3.3958366956262109"/>
    <n v="3.3958366956262109"/>
    <n v="1.1319455652087371"/>
    <n v="1.1319455652087371"/>
    <n v="1.1319455652087371"/>
    <n v="1.1319455652087371"/>
  </r>
  <r>
    <s v="VU_ESS"/>
    <x v="0"/>
    <x v="4"/>
    <s v="ktCO2e"/>
    <x v="0"/>
    <x v="4"/>
    <s v="VUL essence"/>
    <x v="3"/>
    <n v="0"/>
    <n v="0"/>
    <n v="0"/>
    <n v="0"/>
    <n v="0"/>
    <n v="0"/>
    <n v="0"/>
    <n v="0"/>
    <n v="0"/>
    <n v="0"/>
    <n v="0"/>
    <n v="0"/>
  </r>
  <r>
    <s v="VU_ESS"/>
    <x v="0"/>
    <x v="5"/>
    <s v="kt"/>
    <x v="0"/>
    <x v="4"/>
    <s v="VUL essence"/>
    <x v="3"/>
    <n v="0"/>
    <n v="0"/>
    <n v="0"/>
    <n v="0"/>
    <n v="0"/>
    <n v="0"/>
    <n v="0"/>
    <n v="0"/>
    <n v="0"/>
    <n v="0"/>
    <n v="0"/>
    <n v="0"/>
  </r>
  <r>
    <s v="VU_ESS"/>
    <x v="0"/>
    <x v="6"/>
    <s v="kt"/>
    <x v="0"/>
    <x v="4"/>
    <s v="VUL essence"/>
    <x v="3"/>
    <n v="0"/>
    <n v="0"/>
    <n v="0"/>
    <n v="0"/>
    <n v="0"/>
    <n v="0"/>
    <n v="0"/>
    <n v="0"/>
    <n v="0"/>
    <n v="0"/>
    <n v="0"/>
    <n v="0"/>
  </r>
  <r>
    <s v="VU_ELE"/>
    <x v="0"/>
    <x v="0"/>
    <s v="MtCO2e"/>
    <x v="0"/>
    <x v="4"/>
    <s v="VUL électriques"/>
    <x v="3"/>
    <n v="0"/>
    <n v="0"/>
    <n v="0"/>
    <n v="0"/>
    <n v="0"/>
    <n v="0"/>
    <n v="0"/>
    <n v="0"/>
    <n v="0"/>
    <n v="0"/>
    <n v="0"/>
    <n v="0"/>
  </r>
  <r>
    <s v="VU_ELE"/>
    <x v="0"/>
    <x v="1"/>
    <s v="kt"/>
    <x v="0"/>
    <x v="4"/>
    <s v="VUL électriques"/>
    <x v="3"/>
    <n v="0"/>
    <n v="0"/>
    <n v="0"/>
    <n v="0"/>
    <n v="0"/>
    <n v="0"/>
    <n v="0"/>
    <n v="0"/>
    <n v="0"/>
    <n v="0"/>
    <n v="0"/>
    <n v="0"/>
  </r>
  <r>
    <s v="VU_ELE"/>
    <x v="0"/>
    <x v="2"/>
    <s v="kt"/>
    <x v="0"/>
    <x v="4"/>
    <s v="VUL électriques"/>
    <x v="3"/>
    <n v="0"/>
    <n v="0"/>
    <n v="0"/>
    <n v="0"/>
    <n v="0"/>
    <n v="0"/>
    <n v="0"/>
    <n v="0"/>
    <n v="0"/>
    <n v="0"/>
    <n v="0"/>
    <n v="0"/>
  </r>
  <r>
    <s v="VU_ELE"/>
    <x v="0"/>
    <x v="3"/>
    <s v="ktCO2e"/>
    <x v="0"/>
    <x v="4"/>
    <s v="VUL électriques"/>
    <x v="3"/>
    <n v="0"/>
    <n v="0"/>
    <n v="0"/>
    <n v="0"/>
    <n v="0"/>
    <n v="0"/>
    <n v="0"/>
    <n v="0"/>
    <n v="0"/>
    <n v="0"/>
    <n v="0"/>
    <n v="0"/>
  </r>
  <r>
    <s v="VU_ELE"/>
    <x v="0"/>
    <x v="4"/>
    <s v="ktCO2e"/>
    <x v="0"/>
    <x v="4"/>
    <s v="VUL électriques"/>
    <x v="3"/>
    <n v="0"/>
    <n v="0"/>
    <n v="0"/>
    <n v="0"/>
    <n v="0"/>
    <n v="0"/>
    <n v="0"/>
    <n v="0"/>
    <n v="0"/>
    <n v="0"/>
    <n v="0"/>
    <n v="0"/>
  </r>
  <r>
    <s v="VU_ELE"/>
    <x v="0"/>
    <x v="5"/>
    <s v="kt"/>
    <x v="0"/>
    <x v="4"/>
    <s v="VUL électriques"/>
    <x v="3"/>
    <n v="0"/>
    <n v="0"/>
    <n v="0"/>
    <n v="0"/>
    <n v="0"/>
    <n v="0"/>
    <n v="0"/>
    <n v="0"/>
    <n v="0"/>
    <n v="0"/>
    <n v="0"/>
    <n v="0"/>
  </r>
  <r>
    <s v="VU_ELE"/>
    <x v="0"/>
    <x v="6"/>
    <s v="kt"/>
    <x v="0"/>
    <x v="4"/>
    <s v="VUL électriques"/>
    <x v="3"/>
    <n v="0"/>
    <n v="0"/>
    <n v="0"/>
    <n v="0"/>
    <n v="0"/>
    <n v="0"/>
    <n v="0"/>
    <n v="0"/>
    <n v="0"/>
    <n v="0"/>
    <n v="0"/>
    <n v="0"/>
  </r>
  <r>
    <s v="PL_DIE"/>
    <x v="0"/>
    <x v="0"/>
    <s v="MtCO2e"/>
    <x v="0"/>
    <x v="4"/>
    <s v="PL de marchandises diesel"/>
    <x v="3"/>
    <n v="2.2591350431241777"/>
    <n v="2.3093643073978583"/>
    <n v="2.5176046398960952"/>
    <n v="2.420762520380987"/>
    <n v="2.5352494745855152"/>
    <n v="2.537167923983553"/>
    <n v="2.5247008296881499"/>
    <n v="2.3694515370950535"/>
    <n v="2.6361989226497626"/>
    <n v="2.5347170954549205"/>
    <n v="2.4357548820569122"/>
    <n v="2.430600698261594"/>
  </r>
  <r>
    <s v="PL_DIE"/>
    <x v="0"/>
    <x v="1"/>
    <s v="kt"/>
    <x v="0"/>
    <x v="4"/>
    <s v="PL de marchandises diesel"/>
    <x v="3"/>
    <n v="2.4046016053158155E-2"/>
    <n v="2.4580272930699722E-2"/>
    <n v="2.6795193484035775E-2"/>
    <n v="2.5765145181820093E-2"/>
    <n v="2.6982870417437459E-2"/>
    <n v="2.7003275748870004E-2"/>
    <n v="2.6870671161353311E-2"/>
    <n v="2.5219382744119119E-2"/>
    <n v="2.8056605772558085E-2"/>
    <n v="2.6977207837742278E-2"/>
    <n v="2.5924609439395344E-2"/>
    <n v="2.5869787650134039E-2"/>
  </r>
  <r>
    <s v="PL_DIE"/>
    <x v="0"/>
    <x v="2"/>
    <s v="kt"/>
    <x v="0"/>
    <x v="4"/>
    <s v="PL de marchandises diesel"/>
    <x v="3"/>
    <n v="0.10103147556214169"/>
    <n v="0.10327784668559573"/>
    <n v="0.11259084532148479"/>
    <n v="0.10825983741287784"/>
    <n v="0.11337996392988142"/>
    <n v="0.11346576151007449"/>
    <n v="0.11290820365961549"/>
    <n v="0.1059650892648356"/>
    <n v="0.11789466125502159"/>
    <n v="0.11335615467997519"/>
    <n v="0.10893033117439654"/>
    <n v="0.10869982392309195"/>
  </r>
  <r>
    <s v="PL_DIE"/>
    <x v="0"/>
    <x v="3"/>
    <s v="ktCO2e"/>
    <x v="0"/>
    <x v="4"/>
    <s v="PL de marchandises diesel"/>
    <x v="3"/>
    <n v="12.060282082529186"/>
    <n v="12.060282082529186"/>
    <n v="12.060282082529186"/>
    <n v="12.060282082529186"/>
    <n v="12.060282082529186"/>
    <n v="36.180846247587553"/>
    <n v="36.180846247587553"/>
    <n v="36.180846247587553"/>
    <n v="12.060282082529186"/>
    <n v="12.060282082529186"/>
    <n v="12.060282082529186"/>
    <n v="12.060282082529186"/>
  </r>
  <r>
    <s v="PL_DIE"/>
    <x v="0"/>
    <x v="4"/>
    <s v="ktCO2e"/>
    <x v="0"/>
    <x v="4"/>
    <s v="PL de marchandises diesel"/>
    <x v="3"/>
    <n v="0"/>
    <n v="0"/>
    <n v="0"/>
    <n v="0"/>
    <n v="0"/>
    <n v="0"/>
    <n v="0"/>
    <n v="0"/>
    <n v="0"/>
    <n v="0"/>
    <n v="0"/>
    <n v="0"/>
  </r>
  <r>
    <s v="PL_DIE"/>
    <x v="0"/>
    <x v="5"/>
    <s v="kt"/>
    <x v="0"/>
    <x v="4"/>
    <s v="PL de marchandises diesel"/>
    <x v="3"/>
    <n v="0"/>
    <n v="0"/>
    <n v="0"/>
    <n v="0"/>
    <n v="0"/>
    <n v="0"/>
    <n v="0"/>
    <n v="0"/>
    <n v="0"/>
    <n v="0"/>
    <n v="0"/>
    <n v="0"/>
  </r>
  <r>
    <s v="PL_DIE"/>
    <x v="0"/>
    <x v="6"/>
    <s v="kt"/>
    <x v="0"/>
    <x v="4"/>
    <s v="PL de marchandises diesel"/>
    <x v="3"/>
    <n v="0"/>
    <n v="0"/>
    <n v="0"/>
    <n v="0"/>
    <n v="0"/>
    <n v="0"/>
    <n v="0"/>
    <n v="0"/>
    <n v="0"/>
    <n v="0"/>
    <n v="0"/>
    <n v="0"/>
  </r>
  <r>
    <s v="PL_ESS"/>
    <x v="0"/>
    <x v="0"/>
    <s v="MtCO2e"/>
    <x v="0"/>
    <x v="4"/>
    <s v="PL essence (y.c. bus et cars)"/>
    <x v="3"/>
    <n v="1.0640816342052812E-4"/>
    <n v="1.1018488060470373E-4"/>
    <n v="1.2387591324812384E-4"/>
    <n v="1.2586085402373359E-4"/>
    <n v="1.3460699931626418E-4"/>
    <n v="1.3688025635289432E-4"/>
    <n v="1.4280541899125315E-4"/>
    <n v="1.4753802126222688E-4"/>
    <n v="1.4110337443207015E-4"/>
    <n v="1.2465007628424226E-4"/>
    <n v="1.2763366027622187E-4"/>
    <n v="1.3397962915455557E-4"/>
  </r>
  <r>
    <s v="PL_ESS"/>
    <x v="0"/>
    <x v="1"/>
    <s v="kt"/>
    <x v="0"/>
    <x v="4"/>
    <s v="PL essence (y.c. bus et cars)"/>
    <x v="3"/>
    <n v="2.6068370179506641E-5"/>
    <n v="2.6994111349305311E-5"/>
    <n v="3.0350029189321735E-5"/>
    <n v="3.0836573800947242E-5"/>
    <n v="3.2980410995922096E-5"/>
    <n v="3.353762709808635E-5"/>
    <n v="3.4989990810959645E-5"/>
    <n v="3.6150036572628041E-5"/>
    <n v="3.4572789139659109E-5"/>
    <n v="3.0539790444857104E-5"/>
    <n v="3.127112043337217E-5"/>
    <n v="3.2826631308676688E-5"/>
  </r>
  <r>
    <s v="PL_ESS"/>
    <x v="0"/>
    <x v="2"/>
    <s v="kt"/>
    <x v="0"/>
    <x v="4"/>
    <s v="PL essence (y.c. bus et cars)"/>
    <x v="3"/>
    <n v="1.3187271905272508E-6"/>
    <n v="1.3655427632372182E-6"/>
    <n v="1.535254579858847E-6"/>
    <n v="1.559859583271572E-6"/>
    <n v="1.6682753795588911E-6"/>
    <n v="1.6964543045079761E-6"/>
    <n v="1.769901658065909E-6"/>
    <n v="1.8285662270340217E-6"/>
    <n v="1.7488033901972156E-6"/>
    <n v="1.5448509790964254E-6"/>
    <n v="1.5818350015956645E-6"/>
    <n v="1.6604986009468749E-6"/>
  </r>
  <r>
    <s v="PL_ESS"/>
    <x v="0"/>
    <x v="3"/>
    <s v="ktCO2e"/>
    <x v="0"/>
    <x v="4"/>
    <s v="PL essence (y.c. bus et cars)"/>
    <x v="3"/>
    <n v="9.7234554043080443E-3"/>
    <n v="9.7234554043080443E-3"/>
    <n v="9.7234554043080443E-3"/>
    <n v="9.7234554043080443E-3"/>
    <n v="9.7234554043080443E-3"/>
    <n v="2.9170366212924133E-2"/>
    <n v="2.9170366212924133E-2"/>
    <n v="2.9170366212924133E-2"/>
    <n v="9.7234554043080443E-3"/>
    <n v="9.7234554043080443E-3"/>
    <n v="9.7234554043080443E-3"/>
    <n v="9.7234554043080443E-3"/>
  </r>
  <r>
    <s v="PL_ESS"/>
    <x v="0"/>
    <x v="4"/>
    <s v="ktCO2e"/>
    <x v="0"/>
    <x v="4"/>
    <s v="PL essence (y.c. bus et cars)"/>
    <x v="3"/>
    <n v="0"/>
    <n v="0"/>
    <n v="0"/>
    <n v="0"/>
    <n v="0"/>
    <n v="0"/>
    <n v="0"/>
    <n v="0"/>
    <n v="0"/>
    <n v="0"/>
    <n v="0"/>
    <n v="0"/>
  </r>
  <r>
    <s v="PL_ESS"/>
    <x v="0"/>
    <x v="5"/>
    <s v="kt"/>
    <x v="0"/>
    <x v="4"/>
    <s v="PL essence (y.c. bus et cars)"/>
    <x v="3"/>
    <n v="0"/>
    <n v="0"/>
    <n v="0"/>
    <n v="0"/>
    <n v="0"/>
    <n v="0"/>
    <n v="0"/>
    <n v="0"/>
    <n v="0"/>
    <n v="0"/>
    <n v="0"/>
    <n v="0"/>
  </r>
  <r>
    <s v="PL_ESS"/>
    <x v="0"/>
    <x v="6"/>
    <s v="kt"/>
    <x v="0"/>
    <x v="4"/>
    <s v="PL essence (y.c. bus et cars)"/>
    <x v="3"/>
    <n v="0"/>
    <n v="0"/>
    <n v="0"/>
    <n v="0"/>
    <n v="0"/>
    <n v="0"/>
    <n v="0"/>
    <n v="0"/>
    <n v="0"/>
    <n v="0"/>
    <n v="0"/>
    <n v="0"/>
  </r>
  <r>
    <s v="PL_ELE"/>
    <x v="0"/>
    <x v="0"/>
    <s v="MtCO2e"/>
    <x v="0"/>
    <x v="4"/>
    <s v="PL de marchandises électriques"/>
    <x v="3"/>
    <n v="0"/>
    <n v="0"/>
    <n v="0"/>
    <n v="0"/>
    <n v="0"/>
    <n v="0"/>
    <n v="0"/>
    <n v="0"/>
    <n v="0"/>
    <n v="0"/>
    <n v="0"/>
    <n v="0"/>
  </r>
  <r>
    <s v="PL_ELE"/>
    <x v="0"/>
    <x v="1"/>
    <s v="kt"/>
    <x v="0"/>
    <x v="4"/>
    <s v="PL de marchandises électriques"/>
    <x v="3"/>
    <n v="0"/>
    <n v="0"/>
    <n v="0"/>
    <n v="0"/>
    <n v="0"/>
    <n v="0"/>
    <n v="0"/>
    <n v="0"/>
    <n v="0"/>
    <n v="0"/>
    <n v="0"/>
    <n v="0"/>
  </r>
  <r>
    <s v="PL_ELE"/>
    <x v="0"/>
    <x v="2"/>
    <s v="kt"/>
    <x v="0"/>
    <x v="4"/>
    <s v="PL de marchandises électriques"/>
    <x v="3"/>
    <n v="0"/>
    <n v="0"/>
    <n v="0"/>
    <n v="0"/>
    <n v="0"/>
    <n v="0"/>
    <n v="0"/>
    <n v="0"/>
    <n v="0"/>
    <n v="0"/>
    <n v="0"/>
    <n v="0"/>
  </r>
  <r>
    <s v="PL_ELE"/>
    <x v="0"/>
    <x v="3"/>
    <s v="ktCO2e"/>
    <x v="0"/>
    <x v="4"/>
    <s v="PL de marchandises électriques"/>
    <x v="3"/>
    <n v="0"/>
    <n v="0"/>
    <n v="0"/>
    <n v="0"/>
    <n v="0"/>
    <n v="0"/>
    <n v="0"/>
    <n v="0"/>
    <n v="0"/>
    <n v="0"/>
    <n v="0"/>
    <n v="0"/>
  </r>
  <r>
    <s v="PL_ELE"/>
    <x v="0"/>
    <x v="4"/>
    <s v="ktCO2e"/>
    <x v="0"/>
    <x v="4"/>
    <s v="PL de marchandises électriques"/>
    <x v="3"/>
    <n v="0"/>
    <n v="0"/>
    <n v="0"/>
    <n v="0"/>
    <n v="0"/>
    <n v="0"/>
    <n v="0"/>
    <n v="0"/>
    <n v="0"/>
    <n v="0"/>
    <n v="0"/>
    <n v="0"/>
  </r>
  <r>
    <s v="PL_ELE"/>
    <x v="0"/>
    <x v="5"/>
    <s v="kt"/>
    <x v="0"/>
    <x v="4"/>
    <s v="PL de marchandises électriques"/>
    <x v="3"/>
    <n v="0"/>
    <n v="0"/>
    <n v="0"/>
    <n v="0"/>
    <n v="0"/>
    <n v="0"/>
    <n v="0"/>
    <n v="0"/>
    <n v="0"/>
    <n v="0"/>
    <n v="0"/>
    <n v="0"/>
  </r>
  <r>
    <s v="PL_ELE"/>
    <x v="0"/>
    <x v="6"/>
    <s v="kt"/>
    <x v="0"/>
    <x v="4"/>
    <s v="PL de marchandises électriques"/>
    <x v="3"/>
    <n v="0"/>
    <n v="0"/>
    <n v="0"/>
    <n v="0"/>
    <n v="0"/>
    <n v="0"/>
    <n v="0"/>
    <n v="0"/>
    <n v="0"/>
    <n v="0"/>
    <n v="0"/>
    <n v="0"/>
  </r>
  <r>
    <s v="2R_ESS"/>
    <x v="0"/>
    <x v="0"/>
    <s v="MtCO2e"/>
    <x v="0"/>
    <x v="4"/>
    <s v="Deux roues essence"/>
    <x v="3"/>
    <n v="9.1727859868589973E-2"/>
    <n v="9.5003447169388841E-2"/>
    <n v="0.10687782655090944"/>
    <n v="0.10859938696445265"/>
    <n v="0.11618501253662754"/>
    <n v="0.11815663273414642"/>
    <n v="0.12329558980900944"/>
    <n v="0.12740022649281693"/>
    <n v="0.12181938831666218"/>
    <n v="0.10754926645127648"/>
    <n v="0.11013696083197931"/>
    <n v="0.11564088766987732"/>
  </r>
  <r>
    <s v="2R_ESS"/>
    <x v="0"/>
    <x v="1"/>
    <s v="kt"/>
    <x v="0"/>
    <x v="4"/>
    <s v="Deux roues essence"/>
    <x v="3"/>
    <n v="3.2066982562536338E-2"/>
    <n v="3.3211880923753025E-2"/>
    <n v="3.7362268700336633E-2"/>
    <n v="3.7963996425841147E-2"/>
    <n v="4.0615359216345411E-2"/>
    <n v="4.1304488989357582E-2"/>
    <n v="4.3100680936963037E-2"/>
    <n v="4.4535352457253451E-2"/>
    <n v="4.258471219175456E-2"/>
    <n v="3.7596953467064813E-2"/>
    <n v="3.8501416326312606E-2"/>
    <n v="4.0425174186598953E-2"/>
  </r>
  <r>
    <s v="2R_ESS"/>
    <x v="0"/>
    <x v="2"/>
    <s v="kt"/>
    <x v="0"/>
    <x v="4"/>
    <s v="Deux roues essence"/>
    <x v="3"/>
    <n v="1.5400516177221054E-3"/>
    <n v="1.5950143009746411E-3"/>
    <n v="1.7942603270560684E-3"/>
    <n v="1.8231472322185732E-3"/>
    <n v="1.9504301580908598E-3"/>
    <n v="1.9835129388136039E-3"/>
    <n v="2.0697420159275582E-3"/>
    <n v="2.1386157247320313E-3"/>
    <n v="2.0449721082468758E-3"/>
    <n v="1.805526745923301E-3"/>
    <n v="1.8489469370341447E-3"/>
    <n v="1.9413000205140878E-3"/>
  </r>
  <r>
    <s v="2R_ESS"/>
    <x v="0"/>
    <x v="3"/>
    <s v="ktCO2e"/>
    <x v="0"/>
    <x v="4"/>
    <s v="Deux roues essence"/>
    <x v="3"/>
    <n v="0"/>
    <n v="0"/>
    <n v="0"/>
    <n v="0"/>
    <n v="0"/>
    <n v="0"/>
    <n v="0"/>
    <n v="0"/>
    <n v="0"/>
    <n v="0"/>
    <n v="0"/>
    <n v="0"/>
  </r>
  <r>
    <s v="2R_ESS"/>
    <x v="0"/>
    <x v="4"/>
    <s v="ktCO2e"/>
    <x v="0"/>
    <x v="4"/>
    <s v="Deux roues essence"/>
    <x v="3"/>
    <n v="0"/>
    <n v="0"/>
    <n v="0"/>
    <n v="0"/>
    <n v="0"/>
    <n v="0"/>
    <n v="0"/>
    <n v="0"/>
    <n v="0"/>
    <n v="0"/>
    <n v="0"/>
    <n v="0"/>
  </r>
  <r>
    <s v="2R_ESS"/>
    <x v="0"/>
    <x v="5"/>
    <s v="kt"/>
    <x v="0"/>
    <x v="4"/>
    <s v="Deux roues essence"/>
    <x v="3"/>
    <n v="0"/>
    <n v="0"/>
    <n v="0"/>
    <n v="0"/>
    <n v="0"/>
    <n v="0"/>
    <n v="0"/>
    <n v="0"/>
    <n v="0"/>
    <n v="0"/>
    <n v="0"/>
    <n v="0"/>
  </r>
  <r>
    <s v="2R_ESS"/>
    <x v="0"/>
    <x v="6"/>
    <s v="kt"/>
    <x v="0"/>
    <x v="4"/>
    <s v="Deux roues essence"/>
    <x v="3"/>
    <n v="0"/>
    <n v="0"/>
    <n v="0"/>
    <n v="0"/>
    <n v="0"/>
    <n v="0"/>
    <n v="0"/>
    <n v="0"/>
    <n v="0"/>
    <n v="0"/>
    <n v="0"/>
    <n v="0"/>
  </r>
  <r>
    <s v="2R_DIE"/>
    <x v="0"/>
    <x v="0"/>
    <s v="MtCO2e"/>
    <x v="0"/>
    <x v="4"/>
    <s v="Deux roues diesel"/>
    <x v="3"/>
    <n v="7.327938831546422E-3"/>
    <n v="7.4908625060637855E-3"/>
    <n v="8.1663109850315992E-3"/>
    <n v="7.8521938227040164E-3"/>
    <n v="8.2235437823942725E-3"/>
    <n v="8.229766466119063E-3"/>
    <n v="8.1893281908918085E-3"/>
    <n v="7.6857614836895703E-3"/>
    <n v="8.5509834782957067E-3"/>
    <n v="8.2218169570973648E-3"/>
    <n v="7.9008230568617388E-3"/>
    <n v="7.8841049429252963E-3"/>
  </r>
  <r>
    <s v="2R_DIE"/>
    <x v="0"/>
    <x v="1"/>
    <s v="kt"/>
    <x v="0"/>
    <x v="4"/>
    <s v="Deux roues diesel"/>
    <x v="3"/>
    <n v="2.1803964493817424E-4"/>
    <n v="2.228866143165369E-4"/>
    <n v="2.4298116536270622E-4"/>
    <n v="2.336361989449637E-4"/>
    <n v="2.4468383759298031E-4"/>
    <n v="2.4486896205420201E-4"/>
    <n v="2.4366592583297187E-4"/>
    <n v="2.2868484701184531E-4"/>
    <n v="2.5442514857185514E-4"/>
    <n v="2.4463246464573557E-4"/>
    <n v="2.350829156947176E-4"/>
    <n v="2.3458555282493225E-4"/>
  </r>
  <r>
    <s v="2R_DIE"/>
    <x v="0"/>
    <x v="2"/>
    <s v="kt"/>
    <x v="0"/>
    <x v="4"/>
    <s v="Deux roues diesel"/>
    <x v="3"/>
    <n v="0"/>
    <n v="0"/>
    <n v="0"/>
    <n v="0"/>
    <n v="0"/>
    <n v="0"/>
    <n v="0"/>
    <n v="0"/>
    <n v="0"/>
    <n v="0"/>
    <n v="0"/>
    <n v="0"/>
  </r>
  <r>
    <s v="2R_DIE"/>
    <x v="0"/>
    <x v="3"/>
    <s v="ktCO2e"/>
    <x v="0"/>
    <x v="4"/>
    <s v="Deux roues diesel"/>
    <x v="3"/>
    <n v="0"/>
    <n v="0"/>
    <n v="0"/>
    <n v="0"/>
    <n v="0"/>
    <n v="0"/>
    <n v="0"/>
    <n v="0"/>
    <n v="0"/>
    <n v="0"/>
    <n v="0"/>
    <n v="0"/>
  </r>
  <r>
    <s v="2R_DIE"/>
    <x v="0"/>
    <x v="4"/>
    <s v="ktCO2e"/>
    <x v="0"/>
    <x v="4"/>
    <s v="Deux roues diesel"/>
    <x v="3"/>
    <n v="0"/>
    <n v="0"/>
    <n v="0"/>
    <n v="0"/>
    <n v="0"/>
    <n v="0"/>
    <n v="0"/>
    <n v="0"/>
    <n v="0"/>
    <n v="0"/>
    <n v="0"/>
    <n v="0"/>
  </r>
  <r>
    <s v="2R_DIE"/>
    <x v="0"/>
    <x v="5"/>
    <s v="kt"/>
    <x v="0"/>
    <x v="4"/>
    <s v="Deux roues diesel"/>
    <x v="3"/>
    <n v="0"/>
    <n v="0"/>
    <n v="0"/>
    <n v="0"/>
    <n v="0"/>
    <n v="0"/>
    <n v="0"/>
    <n v="0"/>
    <n v="0"/>
    <n v="0"/>
    <n v="0"/>
    <n v="0"/>
  </r>
  <r>
    <s v="2R_DIE"/>
    <x v="0"/>
    <x v="6"/>
    <s v="kt"/>
    <x v="0"/>
    <x v="4"/>
    <s v="Deux roues diesel"/>
    <x v="3"/>
    <n v="0"/>
    <n v="0"/>
    <n v="0"/>
    <n v="0"/>
    <n v="0"/>
    <n v="0"/>
    <n v="0"/>
    <n v="0"/>
    <n v="0"/>
    <n v="0"/>
    <n v="0"/>
    <n v="0"/>
  </r>
  <r>
    <s v="2R_ELE"/>
    <x v="0"/>
    <x v="0"/>
    <s v="MtCO2e"/>
    <x v="0"/>
    <x v="4"/>
    <s v="Deux roues électriques"/>
    <x v="3"/>
    <n v="0"/>
    <n v="0"/>
    <n v="0"/>
    <n v="0"/>
    <n v="0"/>
    <n v="0"/>
    <n v="0"/>
    <n v="0"/>
    <n v="0"/>
    <n v="0"/>
    <n v="0"/>
    <n v="0"/>
  </r>
  <r>
    <s v="2R_ELE"/>
    <x v="0"/>
    <x v="1"/>
    <s v="kt"/>
    <x v="0"/>
    <x v="4"/>
    <s v="Deux roues électriques"/>
    <x v="3"/>
    <n v="0"/>
    <n v="0"/>
    <n v="0"/>
    <n v="0"/>
    <n v="0"/>
    <n v="0"/>
    <n v="0"/>
    <n v="0"/>
    <n v="0"/>
    <n v="0"/>
    <n v="0"/>
    <n v="0"/>
  </r>
  <r>
    <s v="2R_ELE"/>
    <x v="0"/>
    <x v="2"/>
    <s v="kt"/>
    <x v="0"/>
    <x v="4"/>
    <s v="Deux roues électriques"/>
    <x v="3"/>
    <n v="0"/>
    <n v="0"/>
    <n v="0"/>
    <n v="0"/>
    <n v="0"/>
    <n v="0"/>
    <n v="0"/>
    <n v="0"/>
    <n v="0"/>
    <n v="0"/>
    <n v="0"/>
    <n v="0"/>
  </r>
  <r>
    <s v="2R_ELE"/>
    <x v="0"/>
    <x v="3"/>
    <s v="ktCO2e"/>
    <x v="0"/>
    <x v="4"/>
    <s v="Deux roues électriques"/>
    <x v="3"/>
    <n v="0"/>
    <n v="0"/>
    <n v="0"/>
    <n v="0"/>
    <n v="0"/>
    <n v="0"/>
    <n v="0"/>
    <n v="0"/>
    <n v="0"/>
    <n v="0"/>
    <n v="0"/>
    <n v="0"/>
  </r>
  <r>
    <s v="2R_ELE"/>
    <x v="0"/>
    <x v="4"/>
    <s v="ktCO2e"/>
    <x v="0"/>
    <x v="4"/>
    <s v="Deux roues électriques"/>
    <x v="3"/>
    <n v="0"/>
    <n v="0"/>
    <n v="0"/>
    <n v="0"/>
    <n v="0"/>
    <n v="0"/>
    <n v="0"/>
    <n v="0"/>
    <n v="0"/>
    <n v="0"/>
    <n v="0"/>
    <n v="0"/>
  </r>
  <r>
    <s v="2R_ELE"/>
    <x v="0"/>
    <x v="5"/>
    <s v="kt"/>
    <x v="0"/>
    <x v="4"/>
    <s v="Deux roues électriques"/>
    <x v="3"/>
    <n v="0"/>
    <n v="0"/>
    <n v="0"/>
    <n v="0"/>
    <n v="0"/>
    <n v="0"/>
    <n v="0"/>
    <n v="0"/>
    <n v="0"/>
    <n v="0"/>
    <n v="0"/>
    <n v="0"/>
  </r>
  <r>
    <s v="2R_ELE"/>
    <x v="0"/>
    <x v="6"/>
    <s v="kt"/>
    <x v="0"/>
    <x v="4"/>
    <s v="Deux roues électriques"/>
    <x v="3"/>
    <n v="0"/>
    <n v="0"/>
    <n v="0"/>
    <n v="0"/>
    <n v="0"/>
    <n v="0"/>
    <n v="0"/>
    <n v="0"/>
    <n v="0"/>
    <n v="0"/>
    <n v="0"/>
    <n v="0"/>
  </r>
  <r>
    <s v="FERROV"/>
    <x v="0"/>
    <x v="0"/>
    <s v="MtCO2e"/>
    <x v="0"/>
    <x v="4"/>
    <s v="Transport ferroviaire"/>
    <x v="3"/>
    <n v="2.3180833046894046E-2"/>
    <n v="2.7741224230978117E-2"/>
    <n v="4.0467433128554421E-2"/>
    <n v="3.3049036655469342E-2"/>
    <n v="3.6942904372537853E-2"/>
    <n v="3.7966314195749237E-2"/>
    <n v="4.073397186228344E-2"/>
    <n v="3.236175884702689E-2"/>
    <n v="4.787814607949422E-2"/>
    <n v="3.9208395292888075E-2"/>
    <n v="3.446289304654554E-2"/>
    <n v="2.3942738168126747E-2"/>
  </r>
  <r>
    <s v="FERROV"/>
    <x v="0"/>
    <x v="1"/>
    <s v="kt"/>
    <x v="0"/>
    <x v="4"/>
    <s v="Transport ferroviaire"/>
    <x v="3"/>
    <n v="3.5509895546002005E-3"/>
    <n v="4.2495796970171557E-3"/>
    <n v="6.199062477620183E-3"/>
    <n v="5.0626646469418037E-3"/>
    <n v="5.6591524246818658E-3"/>
    <n v="5.8159249438120963E-3"/>
    <n v="6.2398926003967656E-3"/>
    <n v="4.9573829983508956E-3"/>
    <n v="7.3342832968069918E-3"/>
    <n v="6.0061949394150955E-3"/>
    <n v="5.2792482902586707E-3"/>
    <n v="3.6677030964138426E-3"/>
  </r>
  <r>
    <s v="FERROV"/>
    <x v="0"/>
    <x v="2"/>
    <s v="kt"/>
    <x v="0"/>
    <x v="4"/>
    <s v="Transport ferroviaire"/>
    <x v="3"/>
    <n v="9.8335095358159392E-4"/>
    <n v="1.1768066853278278E-3"/>
    <n v="1.7166634553409737E-3"/>
    <n v="1.4019686714608075E-3"/>
    <n v="1.5671499022195938E-3"/>
    <n v="1.6105638305941188E-3"/>
    <n v="1.727970258571412E-3"/>
    <n v="1.3728137533894789E-3"/>
    <n v="2.0310322975773207E-3"/>
    <n v="1.6632539832226421E-3"/>
    <n v="1.4619456803793244E-3"/>
    <n v="1.015671626699218E-3"/>
  </r>
  <r>
    <s v="FERROV"/>
    <x v="0"/>
    <x v="3"/>
    <s v="ktCO2e"/>
    <x v="0"/>
    <x v="4"/>
    <s v="Transport ferroviaire"/>
    <x v="3"/>
    <n v="2.3472930895440118"/>
    <n v="2.3472930895440118"/>
    <n v="2.3472930895440118"/>
    <n v="2.3472930895440118"/>
    <n v="2.3472930895440118"/>
    <n v="7.0418792686320328"/>
    <n v="7.0418792686320328"/>
    <n v="7.0418792686320328"/>
    <n v="2.3472930895440118"/>
    <n v="2.3472930895440118"/>
    <n v="2.3472930895440118"/>
    <n v="2.3472930895440118"/>
  </r>
  <r>
    <s v="FERROV"/>
    <x v="0"/>
    <x v="4"/>
    <s v="ktCO2e"/>
    <x v="0"/>
    <x v="4"/>
    <s v="Transport ferroviaire"/>
    <x v="3"/>
    <n v="0"/>
    <n v="0"/>
    <n v="0"/>
    <n v="0"/>
    <n v="0"/>
    <n v="0"/>
    <n v="0"/>
    <n v="0"/>
    <n v="0"/>
    <n v="0"/>
    <n v="0"/>
    <n v="0"/>
  </r>
  <r>
    <s v="FERROV"/>
    <x v="0"/>
    <x v="5"/>
    <s v="kt"/>
    <x v="0"/>
    <x v="4"/>
    <s v="Transport ferroviaire"/>
    <x v="3"/>
    <n v="0"/>
    <n v="0"/>
    <n v="0"/>
    <n v="0"/>
    <n v="0"/>
    <n v="0"/>
    <n v="0"/>
    <n v="0"/>
    <n v="0"/>
    <n v="0"/>
    <n v="0"/>
    <n v="0"/>
  </r>
  <r>
    <s v="FERROV"/>
    <x v="0"/>
    <x v="6"/>
    <s v="kt"/>
    <x v="0"/>
    <x v="4"/>
    <s v="Transport ferroviaire"/>
    <x v="3"/>
    <n v="0"/>
    <n v="0"/>
    <n v="0"/>
    <n v="0"/>
    <n v="0"/>
    <n v="0"/>
    <n v="0"/>
    <n v="0"/>
    <n v="0"/>
    <n v="0"/>
    <n v="0"/>
    <n v="0"/>
  </r>
  <r>
    <s v="FLUVIA"/>
    <x v="0"/>
    <x v="0"/>
    <s v="MtCO2e"/>
    <x v="0"/>
    <x v="4"/>
    <s v="Transport fluvial de marchandises"/>
    <x v="3"/>
    <n v="5.8902586238693318E-3"/>
    <n v="7.049055783830244E-3"/>
    <n v="1.0282790376390767E-2"/>
    <n v="8.3977729694461965E-3"/>
    <n v="9.387206259193405E-3"/>
    <n v="9.6472550902569273E-3"/>
    <n v="1.0350517971502063E-2"/>
    <n v="8.2231354130657738E-3"/>
    <n v="1.2165855397392766E-2"/>
    <n v="9.9628683764216974E-3"/>
    <n v="8.7570344240972074E-3"/>
    <n v="6.0838590092322084E-3"/>
  </r>
  <r>
    <s v="FLUVIA"/>
    <x v="0"/>
    <x v="1"/>
    <s v="kt"/>
    <x v="0"/>
    <x v="4"/>
    <s v="Transport fluvial de marchandises"/>
    <x v="3"/>
    <n v="5.960905354387442E-4"/>
    <n v="7.1336009245731916E-4"/>
    <n v="1.0406120363592231E-3"/>
    <n v="8.4984943879456477E-4"/>
    <n v="9.4997947673148913E-4"/>
    <n v="9.7629625785222143E-4"/>
    <n v="1.0474660271619818E-3"/>
    <n v="8.3217622592939933E-4"/>
    <n v="1.2311770536721116E-3"/>
    <n v="1.0082361275175627E-3"/>
    <n v="8.8620647615750921E-4"/>
    <n v="6.1568277488718718E-4"/>
  </r>
  <r>
    <s v="FLUVIA"/>
    <x v="0"/>
    <x v="2"/>
    <s v="kt"/>
    <x v="0"/>
    <x v="4"/>
    <s v="Transport fluvial de marchandises"/>
    <x v="3"/>
    <n v="1.7031158155392695E-4"/>
    <n v="2.0381716927351978E-4"/>
    <n v="2.9731772467406372E-4"/>
    <n v="2.4281412536987566E-4"/>
    <n v="2.7142270763756839E-4"/>
    <n v="2.7894178795777758E-4"/>
    <n v="2.9927600776056624E-4"/>
    <n v="2.3776463597982835E-4"/>
    <n v="3.5176487247774621E-4"/>
    <n v="2.8806746500501798E-4"/>
    <n v="2.5320185033071696E-4"/>
    <n v="1.7590936425348206E-4"/>
  </r>
  <r>
    <s v="FLUVIA"/>
    <x v="0"/>
    <x v="3"/>
    <s v="ktCO2e"/>
    <x v="0"/>
    <x v="4"/>
    <s v="Transport fluvial de marchandises"/>
    <x v="3"/>
    <n v="0"/>
    <n v="0"/>
    <n v="0"/>
    <n v="0"/>
    <n v="0"/>
    <n v="0"/>
    <n v="0"/>
    <n v="0"/>
    <n v="0"/>
    <n v="0"/>
    <n v="0"/>
    <n v="0"/>
  </r>
  <r>
    <s v="FLUVIA"/>
    <x v="0"/>
    <x v="4"/>
    <s v="ktCO2e"/>
    <x v="0"/>
    <x v="4"/>
    <s v="Transport fluvial de marchandises"/>
    <x v="3"/>
    <n v="0"/>
    <n v="0"/>
    <n v="0"/>
    <n v="0"/>
    <n v="0"/>
    <n v="0"/>
    <n v="0"/>
    <n v="0"/>
    <n v="0"/>
    <n v="0"/>
    <n v="0"/>
    <n v="0"/>
  </r>
  <r>
    <s v="FLUVIA"/>
    <x v="0"/>
    <x v="5"/>
    <s v="kt"/>
    <x v="0"/>
    <x v="4"/>
    <s v="Transport fluvial de marchandises"/>
    <x v="3"/>
    <n v="0"/>
    <n v="0"/>
    <n v="0"/>
    <n v="0"/>
    <n v="0"/>
    <n v="0"/>
    <n v="0"/>
    <n v="0"/>
    <n v="0"/>
    <n v="0"/>
    <n v="0"/>
    <n v="0"/>
  </r>
  <r>
    <s v="FLUVIA"/>
    <x v="0"/>
    <x v="6"/>
    <s v="kt"/>
    <x v="0"/>
    <x v="4"/>
    <s v="Transport fluvial de marchandises"/>
    <x v="3"/>
    <n v="0"/>
    <n v="0"/>
    <n v="0"/>
    <n v="0"/>
    <n v="0"/>
    <n v="0"/>
    <n v="0"/>
    <n v="0"/>
    <n v="0"/>
    <n v="0"/>
    <n v="0"/>
    <n v="0"/>
  </r>
  <r>
    <s v="MARITF"/>
    <x v="0"/>
    <x v="0"/>
    <s v="MtCO2e"/>
    <x v="0"/>
    <x v="4"/>
    <s v="Transport maritime"/>
    <x v="3"/>
    <n v="0.151870828698077"/>
    <n v="0.14394862838353378"/>
    <n v="0.16388595303806389"/>
    <n v="0.16147489372696883"/>
    <n v="0.18862076619073612"/>
    <n v="0.18987974569922705"/>
    <n v="0.16898856207045196"/>
    <n v="0.19085154000392204"/>
    <n v="0.17925737144350062"/>
    <n v="0.17077454549356588"/>
    <n v="0.1617578389824442"/>
    <n v="0.15580100837176941"/>
  </r>
  <r>
    <s v="MARITF"/>
    <x v="0"/>
    <x v="1"/>
    <s v="kt"/>
    <x v="0"/>
    <x v="4"/>
    <s v="Transport maritime"/>
    <x v="3"/>
    <n v="1.4045310580068375E-2"/>
    <n v="1.3340582758113208E-2"/>
    <n v="1.5131155168557524E-2"/>
    <n v="1.4944974924079256E-2"/>
    <n v="1.7499034232717342E-2"/>
    <n v="1.757462108254082E-2"/>
    <n v="1.5600708381070085E-2"/>
    <n v="1.7640381355545545E-2"/>
    <n v="1.6626980247544113E-2"/>
    <n v="1.5816757504851963E-2"/>
    <n v="1.4996652647411249E-2"/>
    <n v="1.4429207663642685E-2"/>
  </r>
  <r>
    <s v="MARITF"/>
    <x v="0"/>
    <x v="2"/>
    <s v="kt"/>
    <x v="0"/>
    <x v="4"/>
    <s v="Transport maritime"/>
    <x v="3"/>
    <n v="4.0344955500748051E-3"/>
    <n v="3.8339096629881929E-3"/>
    <n v="4.3482746999759497E-3"/>
    <n v="4.295482365321718E-3"/>
    <n v="5.0269850010002046E-3"/>
    <n v="5.0490416589870557E-3"/>
    <n v="4.4862666570180329E-3"/>
    <n v="5.0699888838317102E-3"/>
    <n v="4.7791424659032206E-3"/>
    <n v="4.5443178772479886E-3"/>
    <n v="4.3106064852767067E-3"/>
    <n v="4.1497646308403455E-3"/>
  </r>
  <r>
    <s v="MARITF"/>
    <x v="0"/>
    <x v="3"/>
    <s v="ktCO2e"/>
    <x v="0"/>
    <x v="4"/>
    <s v="Transport maritime"/>
    <x v="3"/>
    <n v="23.531753501126644"/>
    <n v="23.531753501126644"/>
    <n v="23.531753501126644"/>
    <n v="23.531753501126644"/>
    <n v="23.531753501126644"/>
    <n v="70.595260503379919"/>
    <n v="70.595260503379919"/>
    <n v="70.595260503379919"/>
    <n v="23.531753501126644"/>
    <n v="23.531753501126644"/>
    <n v="23.531753501126644"/>
    <n v="23.531753501126644"/>
  </r>
  <r>
    <s v="MARITF"/>
    <x v="0"/>
    <x v="4"/>
    <s v="ktCO2e"/>
    <x v="0"/>
    <x v="4"/>
    <s v="Transport maritime"/>
    <x v="3"/>
    <n v="0"/>
    <n v="0"/>
    <n v="0"/>
    <n v="0"/>
    <n v="0"/>
    <n v="0"/>
    <n v="0"/>
    <n v="0"/>
    <n v="0"/>
    <n v="0"/>
    <n v="0"/>
    <n v="0"/>
  </r>
  <r>
    <s v="MARITF"/>
    <x v="0"/>
    <x v="5"/>
    <s v="kt"/>
    <x v="0"/>
    <x v="4"/>
    <s v="Transport maritime"/>
    <x v="3"/>
    <n v="0"/>
    <n v="0"/>
    <n v="0"/>
    <n v="0"/>
    <n v="0"/>
    <n v="0"/>
    <n v="0"/>
    <n v="0"/>
    <n v="0"/>
    <n v="0"/>
    <n v="0"/>
    <n v="0"/>
  </r>
  <r>
    <s v="MARITF"/>
    <x v="0"/>
    <x v="6"/>
    <s v="kt"/>
    <x v="0"/>
    <x v="4"/>
    <s v="Transport maritime"/>
    <x v="3"/>
    <n v="0"/>
    <n v="0"/>
    <n v="0"/>
    <n v="0"/>
    <n v="0"/>
    <n v="0"/>
    <n v="0"/>
    <n v="0"/>
    <n v="0"/>
    <n v="0"/>
    <n v="0"/>
    <n v="0"/>
  </r>
  <r>
    <s v="PLAISA"/>
    <x v="0"/>
    <x v="0"/>
    <s v="MtCO2e"/>
    <x v="0"/>
    <x v="4"/>
    <s v="Transport autres navigations"/>
    <x v="3"/>
    <n v="6.3356940168783668E-2"/>
    <n v="6.7133684677326833E-2"/>
    <n v="7.9259150986443178E-2"/>
    <n v="7.7206159297268304E-2"/>
    <n v="8.3209539080774345E-2"/>
    <n v="8.4774572149047628E-2"/>
    <n v="8.8894986909017162E-2"/>
    <n v="8.7832345712375637E-2"/>
    <n v="9.0977530636845313E-2"/>
    <n v="7.9130780842258969E-2"/>
    <n v="7.8679971331150969E-2"/>
    <n v="7.7545592998323629E-2"/>
  </r>
  <r>
    <s v="PLAISA"/>
    <x v="0"/>
    <x v="1"/>
    <s v="kt"/>
    <x v="0"/>
    <x v="4"/>
    <s v="Transport autres navigations"/>
    <x v="3"/>
    <n v="5.0137505512057791E-2"/>
    <n v="5.2067297556524339E-2"/>
    <n v="5.8903614094438068E-2"/>
    <n v="5.9506756379486991E-2"/>
    <n v="6.369653276720344E-2"/>
    <n v="6.4785994500096505E-2"/>
    <n v="6.7629833136172074E-2"/>
    <n v="6.9458035789003642E-2"/>
    <n v="6.7145449300903132E-2"/>
    <n v="5.9207301061926405E-2"/>
    <n v="6.0382166550681786E-2"/>
    <n v="6.2863190327163018E-2"/>
  </r>
  <r>
    <s v="PLAISA"/>
    <x v="0"/>
    <x v="2"/>
    <s v="kt"/>
    <x v="0"/>
    <x v="4"/>
    <s v="Transport autres navigations"/>
    <x v="3"/>
    <n v="1.5121767733782816E-3"/>
    <n v="1.6074344884968045E-3"/>
    <n v="1.9102477440202674E-3"/>
    <n v="1.8506847897093539E-3"/>
    <n v="1.9968170407354408E-3"/>
    <n v="2.0349256410131804E-3"/>
    <n v="2.1353732279675124E-3"/>
    <n v="2.0974022943089036E-3"/>
    <n v="2.1951932935543013E-3"/>
    <n v="1.9052705733718952E-3"/>
    <n v="1.887281282211162E-3"/>
    <n v="1.8442533835167296E-3"/>
  </r>
  <r>
    <s v="PLAISA"/>
    <x v="0"/>
    <x v="3"/>
    <s v="ktCO2e"/>
    <x v="0"/>
    <x v="4"/>
    <s v="Transport autres navigations"/>
    <x v="3"/>
    <n v="0"/>
    <n v="0"/>
    <n v="0"/>
    <n v="0"/>
    <n v="0"/>
    <n v="0"/>
    <n v="0"/>
    <n v="0"/>
    <n v="0"/>
    <n v="0"/>
    <n v="0"/>
    <n v="0"/>
  </r>
  <r>
    <s v="PLAISA"/>
    <x v="0"/>
    <x v="4"/>
    <s v="ktCO2e"/>
    <x v="0"/>
    <x v="4"/>
    <s v="Transport autres navigations"/>
    <x v="3"/>
    <n v="0"/>
    <n v="0"/>
    <n v="0"/>
    <n v="0"/>
    <n v="0"/>
    <n v="0"/>
    <n v="0"/>
    <n v="0"/>
    <n v="0"/>
    <n v="0"/>
    <n v="0"/>
    <n v="0"/>
  </r>
  <r>
    <s v="PLAISA"/>
    <x v="0"/>
    <x v="5"/>
    <s v="kt"/>
    <x v="0"/>
    <x v="4"/>
    <s v="Transport autres navigations"/>
    <x v="3"/>
    <n v="0"/>
    <n v="0"/>
    <n v="0"/>
    <n v="0"/>
    <n v="0"/>
    <n v="0"/>
    <n v="0"/>
    <n v="0"/>
    <n v="0"/>
    <n v="0"/>
    <n v="0"/>
    <n v="0"/>
  </r>
  <r>
    <s v="PLAISA"/>
    <x v="0"/>
    <x v="6"/>
    <s v="kt"/>
    <x v="0"/>
    <x v="4"/>
    <s v="Transport autres navigations"/>
    <x v="3"/>
    <n v="0"/>
    <n v="0"/>
    <n v="0"/>
    <n v="0"/>
    <n v="0"/>
    <n v="0"/>
    <n v="0"/>
    <n v="0"/>
    <n v="0"/>
    <n v="0"/>
    <n v="0"/>
    <n v="0"/>
  </r>
  <r>
    <s v="AERIEF"/>
    <x v="0"/>
    <x v="0"/>
    <s v="MtCO2e"/>
    <x v="0"/>
    <x v="4"/>
    <s v="Transport aérien"/>
    <x v="3"/>
    <n v="0.351165894899514"/>
    <n v="0.31875535940215388"/>
    <n v="0.35750049118027505"/>
    <n v="0.3907805304924391"/>
    <n v="0.39187286496295726"/>
    <n v="0.38281886112245039"/>
    <n v="0.47147036354218186"/>
    <n v="0.45935398153540785"/>
    <n v="0.35839619465341532"/>
    <n v="0.38283604415814426"/>
    <n v="0.33219463971757479"/>
    <n v="0.38340324179168833"/>
  </r>
  <r>
    <s v="AERIEF"/>
    <x v="0"/>
    <x v="1"/>
    <s v="kt"/>
    <x v="0"/>
    <x v="4"/>
    <s v="Transport aérien"/>
    <x v="3"/>
    <n v="2.8172583223186652E-3"/>
    <n v="2.9020976963082448E-3"/>
    <n v="3.5084968645049336E-3"/>
    <n v="3.9725810289565986E-3"/>
    <n v="4.5567576297813909E-3"/>
    <n v="4.8225207954818222E-3"/>
    <n v="5.0016114604719006E-3"/>
    <n v="4.7189973242317872E-3"/>
    <n v="4.3395011347599557E-3"/>
    <n v="4.0395261384875173E-3"/>
    <n v="3.3203362682582287E-3"/>
    <n v="3.2409147295991403E-3"/>
  </r>
  <r>
    <s v="AERIEF"/>
    <x v="0"/>
    <x v="2"/>
    <s v="kt"/>
    <x v="0"/>
    <x v="4"/>
    <s v="Transport aérien"/>
    <x v="3"/>
    <n v="9.5893896705183182E-3"/>
    <n v="8.7049392992006088E-3"/>
    <n v="9.7635186070060137E-3"/>
    <n v="1.0673029099664137E-2"/>
    <n v="1.0704086179964788E-2"/>
    <n v="1.045769172973544E-2"/>
    <n v="1.2877963965459616E-2"/>
    <n v="1.2546816374240597E-2"/>
    <n v="9.7900918032711448E-3"/>
    <n v="1.045621675696342E-2"/>
    <n v="9.0726157676276863E-3"/>
    <n v="1.0469694367866884E-2"/>
  </r>
  <r>
    <s v="AERIEF"/>
    <x v="0"/>
    <x v="3"/>
    <s v="ktCO2e"/>
    <x v="0"/>
    <x v="4"/>
    <s v="Transport aérien"/>
    <x v="3"/>
    <n v="7.6963721684082768E-3"/>
    <n v="7.6963721684082768E-3"/>
    <n v="7.6963721684082768E-3"/>
    <n v="7.6963721684082768E-3"/>
    <n v="7.6963721684082768E-3"/>
    <n v="2.3089116505224831E-2"/>
    <n v="2.3089116505224831E-2"/>
    <n v="2.3089116505224831E-2"/>
    <n v="7.6963721684082768E-3"/>
    <n v="7.6963721684082768E-3"/>
    <n v="7.6963721684082768E-3"/>
    <n v="7.6963721684082768E-3"/>
  </r>
  <r>
    <s v="AERIEF"/>
    <x v="0"/>
    <x v="4"/>
    <s v="ktCO2e"/>
    <x v="0"/>
    <x v="4"/>
    <s v="Transport aérien"/>
    <x v="3"/>
    <n v="0"/>
    <n v="0"/>
    <n v="0"/>
    <n v="0"/>
    <n v="0"/>
    <n v="0"/>
    <n v="0"/>
    <n v="0"/>
    <n v="0"/>
    <n v="0"/>
    <n v="0"/>
    <n v="0"/>
  </r>
  <r>
    <s v="AERIEF"/>
    <x v="0"/>
    <x v="5"/>
    <s v="kt"/>
    <x v="0"/>
    <x v="4"/>
    <s v="Transport aérien"/>
    <x v="3"/>
    <n v="0"/>
    <n v="0"/>
    <n v="0"/>
    <n v="0"/>
    <n v="0"/>
    <n v="0"/>
    <n v="0"/>
    <n v="0"/>
    <n v="0"/>
    <n v="0"/>
    <n v="0"/>
    <n v="0"/>
  </r>
  <r>
    <s v="AERIEF"/>
    <x v="0"/>
    <x v="6"/>
    <s v="kt"/>
    <x v="0"/>
    <x v="4"/>
    <s v="Transport aérien"/>
    <x v="3"/>
    <n v="0"/>
    <n v="0"/>
    <n v="0"/>
    <n v="0"/>
    <n v="0"/>
    <n v="0"/>
    <n v="0"/>
    <n v="0"/>
    <n v="0"/>
    <n v="0"/>
    <n v="0"/>
    <n v="0"/>
  </r>
  <r>
    <s v="FLUINT"/>
    <x v="0"/>
    <x v="0"/>
    <s v="MtCO2e"/>
    <x v="0"/>
    <x v="5"/>
    <s v="Transport fluvial international - hors total national"/>
    <x v="3"/>
    <n v="3.1901067443232301E-3"/>
    <n v="3.8177000082783444E-3"/>
    <n v="5.5690591916043334E-3"/>
    <n v="4.5481521097502035E-3"/>
    <n v="5.0840195499148337E-3"/>
    <n v="5.2248594659190925E-3"/>
    <n v="5.6057397979644352E-3"/>
    <n v="4.4535701088574582E-3"/>
    <n v="6.5889088802333707E-3"/>
    <n v="5.3957925500305766E-3"/>
    <n v="4.7427246171123164E-3"/>
    <n v="3.2949588288389998E-3"/>
  </r>
  <r>
    <s v="FLUINT"/>
    <x v="0"/>
    <x v="1"/>
    <s v="kt"/>
    <x v="0"/>
    <x v="5"/>
    <s v="Transport fluvial international - hors total national"/>
    <x v="3"/>
    <n v="3.2283683260094631E-4"/>
    <n v="3.8634888336774344E-4"/>
    <n v="5.6358535123756412E-4"/>
    <n v="4.6027018497481789E-4"/>
    <n v="5.144996390156817E-4"/>
    <n v="5.2875255154517884E-4"/>
    <n v="5.6729740595054502E-4"/>
    <n v="4.5069854488985527E-4"/>
    <n v="6.6679350995888236E-4"/>
    <n v="5.4605087410427861E-4"/>
    <n v="4.7996080256928819E-4"/>
    <n v="3.3344779880667403E-4"/>
  </r>
  <r>
    <s v="FLUINT"/>
    <x v="0"/>
    <x v="2"/>
    <s v="kt"/>
    <x v="0"/>
    <x v="5"/>
    <s v="Transport fluvial international - hors total national"/>
    <x v="3"/>
    <n v="9.223909502884182E-5"/>
    <n v="1.1038539524792672E-4"/>
    <n v="1.6102438606787546E-4"/>
    <n v="1.3150576713566228E-4"/>
    <n v="1.4699989686162336E-4"/>
    <n v="1.5107215758433683E-4"/>
    <n v="1.6208497312872712E-4"/>
    <n v="1.2877101282567297E-4"/>
    <n v="1.9051243141682357E-4"/>
    <n v="1.5601453545836536E-4"/>
    <n v="1.3713165787693945E-4"/>
    <n v="9.5270799659049726E-5"/>
  </r>
  <r>
    <s v="FLUINT"/>
    <x v="0"/>
    <x v="3"/>
    <s v="ktCO2e"/>
    <x v="0"/>
    <x v="5"/>
    <s v="Transport fluvial international - hors total national"/>
    <x v="3"/>
    <n v="0"/>
    <n v="0"/>
    <n v="0"/>
    <n v="0"/>
    <n v="0"/>
    <n v="0"/>
    <n v="0"/>
    <n v="0"/>
    <n v="0"/>
    <n v="0"/>
    <n v="0"/>
    <n v="0"/>
  </r>
  <r>
    <s v="FLUINT"/>
    <x v="0"/>
    <x v="4"/>
    <s v="ktCO2e"/>
    <x v="0"/>
    <x v="5"/>
    <s v="Transport fluvial international - hors total national"/>
    <x v="3"/>
    <n v="0"/>
    <n v="0"/>
    <n v="0"/>
    <n v="0"/>
    <n v="0"/>
    <n v="0"/>
    <n v="0"/>
    <n v="0"/>
    <n v="0"/>
    <n v="0"/>
    <n v="0"/>
    <n v="0"/>
  </r>
  <r>
    <s v="FLUINT"/>
    <x v="0"/>
    <x v="5"/>
    <s v="kt"/>
    <x v="0"/>
    <x v="5"/>
    <s v="Transport fluvial international - hors total national"/>
    <x v="3"/>
    <n v="0"/>
    <n v="0"/>
    <n v="0"/>
    <n v="0"/>
    <n v="0"/>
    <n v="0"/>
    <n v="0"/>
    <n v="0"/>
    <n v="0"/>
    <n v="0"/>
    <n v="0"/>
    <n v="0"/>
  </r>
  <r>
    <s v="FLUINT"/>
    <x v="0"/>
    <x v="6"/>
    <s v="kt"/>
    <x v="0"/>
    <x v="5"/>
    <s v="Transport fluvial international - hors total national"/>
    <x v="3"/>
    <n v="0"/>
    <n v="0"/>
    <n v="0"/>
    <n v="0"/>
    <n v="0"/>
    <n v="0"/>
    <n v="0"/>
    <n v="0"/>
    <n v="0"/>
    <n v="0"/>
    <n v="0"/>
    <n v="0"/>
  </r>
  <r>
    <s v="MARINT"/>
    <x v="0"/>
    <x v="0"/>
    <s v="MtCO2e"/>
    <x v="0"/>
    <x v="5"/>
    <s v="Transport maritime international - hors total national"/>
    <x v="3"/>
    <n v="0.25023884598810697"/>
    <n v="0.18544641618113031"/>
    <n v="0.28379364920228956"/>
    <n v="0.27734255142243142"/>
    <n v="0.30380119871607308"/>
    <n v="0.36040093474702306"/>
    <n v="0.36237369467543801"/>
    <n v="0.41547781006345202"/>
    <n v="0.33523089719278382"/>
    <n v="0.29392835453209332"/>
    <n v="0.27112390991096824"/>
    <n v="0.36833094229315716"/>
  </r>
  <r>
    <s v="MARINT"/>
    <x v="0"/>
    <x v="1"/>
    <s v="kt"/>
    <x v="0"/>
    <x v="5"/>
    <s v="Transport maritime international - hors total national"/>
    <x v="3"/>
    <n v="0.21398805756887404"/>
    <n v="0.20817876572274838"/>
    <n v="0.2170394638108854"/>
    <n v="0.21642995369023502"/>
    <n v="0.21879990925423701"/>
    <n v="0.22388737193147584"/>
    <n v="0.22404633836022492"/>
    <n v="0.22881291287980521"/>
    <n v="0.22162830405536568"/>
    <n v="0.21790579748493646"/>
    <n v="0.21587275589336846"/>
    <n v="0.22459396154894151"/>
  </r>
  <r>
    <s v="MARINT"/>
    <x v="0"/>
    <x v="2"/>
    <s v="kt"/>
    <x v="0"/>
    <x v="5"/>
    <s v="Transport maritime international - hors total national"/>
    <x v="3"/>
    <n v="6.5519222201391126E-3"/>
    <n v="4.89212454981748E-3"/>
    <n v="7.4237525749994973E-3"/>
    <n v="7.2496068262422383E-3"/>
    <n v="7.9267369873856647E-3"/>
    <n v="9.3802977523110512E-3"/>
    <n v="9.4257167319536372E-3"/>
    <n v="1.0787595166119428E-2"/>
    <n v="8.7348497877081377E-3"/>
    <n v="7.6712764818712264E-3"/>
    <n v="7.0904074557089332E-3"/>
    <n v="9.5821805001583774E-3"/>
  </r>
  <r>
    <s v="MARINT"/>
    <x v="0"/>
    <x v="3"/>
    <s v="ktCO2e"/>
    <x v="0"/>
    <x v="5"/>
    <s v="Transport maritime international - hors total national"/>
    <x v="3"/>
    <n v="0"/>
    <n v="0"/>
    <n v="0"/>
    <n v="0"/>
    <n v="0"/>
    <n v="0"/>
    <n v="0"/>
    <n v="0"/>
    <n v="0"/>
    <n v="0"/>
    <n v="0"/>
    <n v="0"/>
  </r>
  <r>
    <s v="MARINT"/>
    <x v="0"/>
    <x v="4"/>
    <s v="ktCO2e"/>
    <x v="0"/>
    <x v="5"/>
    <s v="Transport maritime international - hors total national"/>
    <x v="3"/>
    <n v="0"/>
    <n v="0"/>
    <n v="0"/>
    <n v="0"/>
    <n v="0"/>
    <n v="0"/>
    <n v="0"/>
    <n v="0"/>
    <n v="0"/>
    <n v="0"/>
    <n v="0"/>
    <n v="0"/>
  </r>
  <r>
    <s v="MARINT"/>
    <x v="0"/>
    <x v="5"/>
    <s v="kt"/>
    <x v="0"/>
    <x v="5"/>
    <s v="Transport maritime international - hors total national"/>
    <x v="3"/>
    <n v="0"/>
    <n v="0"/>
    <n v="0"/>
    <n v="0"/>
    <n v="0"/>
    <n v="0"/>
    <n v="0"/>
    <n v="0"/>
    <n v="0"/>
    <n v="0"/>
    <n v="0"/>
    <n v="0"/>
  </r>
  <r>
    <s v="MARINT"/>
    <x v="0"/>
    <x v="6"/>
    <s v="kt"/>
    <x v="0"/>
    <x v="5"/>
    <s v="Transport maritime international - hors total national"/>
    <x v="3"/>
    <n v="0"/>
    <n v="0"/>
    <n v="0"/>
    <n v="0"/>
    <n v="0"/>
    <n v="0"/>
    <n v="0"/>
    <n v="0"/>
    <n v="0"/>
    <n v="0"/>
    <n v="0"/>
    <n v="0"/>
  </r>
  <r>
    <s v="AERINT"/>
    <x v="0"/>
    <x v="0"/>
    <s v="MtCO2e"/>
    <x v="0"/>
    <x v="5"/>
    <s v="Transport aérien international - hors total national"/>
    <x v="3"/>
    <n v="0.8801665790563088"/>
    <n v="0.82737980183123727"/>
    <n v="1.0137864114782824"/>
    <n v="1.1278641595832637"/>
    <n v="1.2495643179865927"/>
    <n v="1.2935941242816047"/>
    <n v="1.4407268230945229"/>
    <n v="1.4476316881416238"/>
    <n v="1.3130675306956119"/>
    <n v="1.3092563177876146"/>
    <n v="1.1404273255483894"/>
    <n v="1.2333560192428121"/>
  </r>
  <r>
    <s v="AERINT"/>
    <x v="0"/>
    <x v="1"/>
    <s v="kt"/>
    <x v="0"/>
    <x v="5"/>
    <s v="Transport aérien international - hors total national"/>
    <x v="3"/>
    <n v="2.9659522166798091E-3"/>
    <n v="2.9687790849889056E-3"/>
    <n v="3.7192728372903998E-3"/>
    <n v="4.3348816945385782E-3"/>
    <n v="4.8555993406358576E-3"/>
    <n v="4.98582411208275E-3"/>
    <n v="5.5182094486004732E-3"/>
    <n v="5.5025415619644408E-3"/>
    <n v="5.0192053229095781E-3"/>
    <n v="4.9512827825374502E-3"/>
    <n v="4.0504881950043639E-3"/>
    <n v="4.4115097502676727E-3"/>
  </r>
  <r>
    <s v="AERINT"/>
    <x v="0"/>
    <x v="2"/>
    <s v="kt"/>
    <x v="0"/>
    <x v="5"/>
    <s v="Transport aérien international - hors total national"/>
    <x v="3"/>
    <n v="2.3978819477979453E-2"/>
    <n v="2.2541268182215288E-2"/>
    <n v="2.7620005443363817E-2"/>
    <n v="3.0728472683314075E-2"/>
    <n v="3.4044380034633663E-2"/>
    <n v="3.524391834552873E-2"/>
    <n v="3.9252331348053886E-2"/>
    <n v="3.9440264190863147E-2"/>
    <n v="3.5774196553268717E-2"/>
    <n v="3.567020582159991E-2"/>
    <n v="3.1069707679908777E-2"/>
    <n v="3.3601477995089453E-2"/>
  </r>
  <r>
    <s v="AERINT"/>
    <x v="0"/>
    <x v="3"/>
    <s v="ktCO2e"/>
    <x v="0"/>
    <x v="5"/>
    <s v="Transport aérien international - hors total national"/>
    <x v="3"/>
    <n v="4.442933731683478E-2"/>
    <n v="4.442933731683478E-2"/>
    <n v="4.442933731683478E-2"/>
    <n v="4.442933731683478E-2"/>
    <n v="4.442933731683478E-2"/>
    <n v="0.13328801195050433"/>
    <n v="0.13328801195050433"/>
    <n v="0.13328801195050433"/>
    <n v="4.442933731683478E-2"/>
    <n v="4.442933731683478E-2"/>
    <n v="4.442933731683478E-2"/>
    <n v="4.442933731683478E-2"/>
  </r>
  <r>
    <s v="AERINT"/>
    <x v="0"/>
    <x v="4"/>
    <s v="ktCO2e"/>
    <x v="0"/>
    <x v="5"/>
    <s v="Transport aérien international - hors total national"/>
    <x v="3"/>
    <n v="0"/>
    <n v="0"/>
    <n v="0"/>
    <n v="0"/>
    <n v="0"/>
    <n v="0"/>
    <n v="0"/>
    <n v="0"/>
    <n v="0"/>
    <n v="0"/>
    <n v="0"/>
    <n v="0"/>
  </r>
  <r>
    <s v="AERINT"/>
    <x v="0"/>
    <x v="5"/>
    <s v="kt"/>
    <x v="0"/>
    <x v="5"/>
    <s v="Transport aérien international - hors total national"/>
    <x v="3"/>
    <n v="0"/>
    <n v="0"/>
    <n v="0"/>
    <n v="0"/>
    <n v="0"/>
    <n v="0"/>
    <n v="0"/>
    <n v="0"/>
    <n v="0"/>
    <n v="0"/>
    <n v="0"/>
    <n v="0"/>
  </r>
  <r>
    <s v="AERINT"/>
    <x v="0"/>
    <x v="6"/>
    <s v="kt"/>
    <x v="0"/>
    <x v="5"/>
    <s v="Transport aérien international - hors total national"/>
    <x v="3"/>
    <n v="0"/>
    <n v="0"/>
    <n v="0"/>
    <n v="0"/>
    <n v="0"/>
    <n v="0"/>
    <n v="0"/>
    <n v="0"/>
    <n v="0"/>
    <n v="0"/>
    <n v="0"/>
    <n v="0"/>
  </r>
  <r>
    <s v="AUTINT"/>
    <x v="0"/>
    <x v="0"/>
    <s v="MtCO2e"/>
    <x v="0"/>
    <x v="5"/>
    <s v="Autres engins hors contribution nationale"/>
    <x v="3"/>
    <n v="0"/>
    <n v="1.5406649999999999E-4"/>
    <n v="0"/>
    <n v="0"/>
    <n v="0"/>
    <n v="1.5406649999999999E-4"/>
    <n v="1.5406649999999999E-4"/>
    <n v="0"/>
    <n v="1.5406649999999999E-4"/>
    <n v="0"/>
    <n v="0"/>
    <n v="1.5406649999999999E-4"/>
  </r>
  <r>
    <s v="AUTINT"/>
    <x v="0"/>
    <x v="1"/>
    <s v="kt"/>
    <x v="0"/>
    <x v="5"/>
    <s v="Autres engins hors contribution nationale"/>
    <x v="3"/>
    <n v="0"/>
    <n v="0"/>
    <n v="0"/>
    <n v="0"/>
    <n v="0"/>
    <n v="0"/>
    <n v="0"/>
    <n v="0"/>
    <n v="0"/>
    <n v="0"/>
    <n v="0"/>
    <n v="0"/>
  </r>
  <r>
    <s v="AUTINT"/>
    <x v="0"/>
    <x v="2"/>
    <s v="kt"/>
    <x v="0"/>
    <x v="5"/>
    <s v="Autres engins hors contribution nationale"/>
    <x v="3"/>
    <n v="0"/>
    <n v="0"/>
    <n v="0"/>
    <n v="0"/>
    <n v="0"/>
    <n v="0"/>
    <n v="0"/>
    <n v="0"/>
    <n v="0"/>
    <n v="0"/>
    <n v="0"/>
    <n v="0"/>
  </r>
  <r>
    <s v="AUTINT"/>
    <x v="0"/>
    <x v="3"/>
    <s v="ktCO2e"/>
    <x v="0"/>
    <x v="5"/>
    <s v="Autres engins hors contribution nationale"/>
    <x v="3"/>
    <n v="0"/>
    <n v="0"/>
    <n v="0"/>
    <n v="0"/>
    <n v="0"/>
    <n v="0"/>
    <n v="0"/>
    <n v="0"/>
    <n v="0"/>
    <n v="0"/>
    <n v="0"/>
    <n v="0"/>
  </r>
  <r>
    <s v="AUTINT"/>
    <x v="0"/>
    <x v="4"/>
    <s v="ktCO2e"/>
    <x v="0"/>
    <x v="5"/>
    <s v="Autres engins hors contribution nationale"/>
    <x v="3"/>
    <n v="0"/>
    <n v="0"/>
    <n v="0"/>
    <n v="0"/>
    <n v="0"/>
    <n v="0"/>
    <n v="0"/>
    <n v="0"/>
    <n v="0"/>
    <n v="0"/>
    <n v="0"/>
    <n v="0"/>
  </r>
  <r>
    <s v="AUTINT"/>
    <x v="0"/>
    <x v="5"/>
    <s v="kt"/>
    <x v="0"/>
    <x v="5"/>
    <s v="Autres engins hors contribution nationale"/>
    <x v="3"/>
    <n v="0"/>
    <n v="0"/>
    <n v="0"/>
    <n v="0"/>
    <n v="0"/>
    <n v="0"/>
    <n v="0"/>
    <n v="0"/>
    <n v="0"/>
    <n v="0"/>
    <n v="0"/>
    <n v="0"/>
  </r>
  <r>
    <s v="AUTINT"/>
    <x v="0"/>
    <x v="6"/>
    <s v="kt"/>
    <x v="0"/>
    <x v="5"/>
    <s v="Autres engins hors contribution nationale"/>
    <x v="3"/>
    <n v="0"/>
    <n v="0"/>
    <n v="0"/>
    <n v="0"/>
    <n v="0"/>
    <n v="0"/>
    <n v="0"/>
    <n v="0"/>
    <n v="0"/>
    <n v="0"/>
    <n v="0"/>
    <n v="0"/>
  </r>
  <r>
    <s v="UT_FOR"/>
    <x v="0"/>
    <x v="0"/>
    <s v="MtCO2e"/>
    <x v="0"/>
    <x v="6"/>
    <s v="Forêt"/>
    <x v="3"/>
    <n v="-4.9795398214814144"/>
    <n v="-4.9517884252676412"/>
    <n v="-5.0625174181338917"/>
    <n v="-5.205192785711346"/>
    <n v="-5.2232634623156624"/>
    <n v="-5.0125464654831777"/>
    <n v="-3.9069160887537242"/>
    <n v="-4.6127788442774644"/>
    <n v="-5.0454148134905203"/>
    <n v="-5.1929305408727018"/>
    <n v="-5.2236783502989255"/>
    <n v="-5.2251996062375543"/>
  </r>
  <r>
    <s v="UT_FOR"/>
    <x v="0"/>
    <x v="1"/>
    <s v="kt"/>
    <x v="0"/>
    <x v="6"/>
    <s v="Forêt"/>
    <x v="3"/>
    <n v="0.52311016703059787"/>
    <n v="0.56581443163973477"/>
    <n v="0.39542299710294615"/>
    <n v="0.17587200214401172"/>
    <n v="0.14806457402643425"/>
    <n v="0.4723190483260431"/>
    <n v="2.1736796502953757"/>
    <n v="1.0874874581108183"/>
    <n v="0.42174074157136771"/>
    <n v="0.19474132836665362"/>
    <n v="0.14742613817679601"/>
    <n v="0.14508520672812239"/>
  </r>
  <r>
    <s v="UT_FOR"/>
    <x v="0"/>
    <x v="2"/>
    <s v="kt"/>
    <x v="0"/>
    <x v="6"/>
    <s v="Forêt"/>
    <x v="3"/>
    <n v="2.916988699875786E-2"/>
    <n v="3.1521834884055064E-2"/>
    <n v="2.2137484683915746E-2"/>
    <n v="1.0045659592562206E-2"/>
    <n v="8.5141586439965878E-3"/>
    <n v="2.6372553633520666E-2"/>
    <n v="0.12007540758861701"/>
    <n v="6.0253105230360038E-2"/>
    <n v="2.3586940938808205E-2"/>
    <n v="1.1084892379088874E-2"/>
    <n v="8.4789966324223757E-3"/>
    <n v="8.3500692566502721E-3"/>
  </r>
  <r>
    <s v="UT_FOR"/>
    <x v="0"/>
    <x v="3"/>
    <s v="ktCO2e"/>
    <x v="0"/>
    <x v="6"/>
    <s v="Forêt"/>
    <x v="3"/>
    <n v="0"/>
    <n v="0"/>
    <n v="0"/>
    <n v="0"/>
    <n v="0"/>
    <n v="0"/>
    <n v="0"/>
    <n v="0"/>
    <n v="0"/>
    <n v="0"/>
    <n v="0"/>
    <n v="0"/>
  </r>
  <r>
    <s v="UT_FOR"/>
    <x v="0"/>
    <x v="4"/>
    <s v="ktCO2e"/>
    <x v="0"/>
    <x v="6"/>
    <s v="Forêt"/>
    <x v="3"/>
    <n v="0"/>
    <n v="0"/>
    <n v="0"/>
    <n v="0"/>
    <n v="0"/>
    <n v="0"/>
    <n v="0"/>
    <n v="0"/>
    <n v="0"/>
    <n v="0"/>
    <n v="0"/>
    <n v="0"/>
  </r>
  <r>
    <s v="UT_FOR"/>
    <x v="0"/>
    <x v="5"/>
    <s v="kt"/>
    <x v="0"/>
    <x v="6"/>
    <s v="Forêt"/>
    <x v="3"/>
    <n v="0"/>
    <n v="0"/>
    <n v="0"/>
    <n v="0"/>
    <n v="0"/>
    <n v="0"/>
    <n v="0"/>
    <n v="0"/>
    <n v="0"/>
    <n v="0"/>
    <n v="0"/>
    <n v="0"/>
  </r>
  <r>
    <s v="UT_FOR"/>
    <x v="0"/>
    <x v="6"/>
    <s v="kt"/>
    <x v="0"/>
    <x v="6"/>
    <s v="Forêt"/>
    <x v="3"/>
    <n v="0"/>
    <n v="0"/>
    <n v="0"/>
    <n v="0"/>
    <n v="0"/>
    <n v="0"/>
    <n v="0"/>
    <n v="0"/>
    <n v="0"/>
    <n v="0"/>
    <n v="0"/>
    <n v="0"/>
  </r>
  <r>
    <s v="UT_CUL"/>
    <x v="0"/>
    <x v="0"/>
    <s v="MtCO2e"/>
    <x v="0"/>
    <x v="6"/>
    <s v="Terres cultivées"/>
    <x v="3"/>
    <n v="0.97367889633655524"/>
    <n v="0.97367889633655524"/>
    <n v="0.97367889633655524"/>
    <n v="0.97367889633655524"/>
    <n v="0.97367889633655524"/>
    <n v="0.97367889633655524"/>
    <n v="0.97367889633655524"/>
    <n v="0.97367889633655524"/>
    <n v="0.97367889633655524"/>
    <n v="0.97367889633655524"/>
    <n v="0.97367889633655524"/>
    <n v="0.97367889633655524"/>
  </r>
  <r>
    <s v="UT_CUL"/>
    <x v="0"/>
    <x v="1"/>
    <s v="kt"/>
    <x v="0"/>
    <x v="6"/>
    <s v="Terres cultivées"/>
    <x v="3"/>
    <n v="0.39453727186312187"/>
    <n v="0.39453727186312187"/>
    <n v="0.39453727186312187"/>
    <n v="0.39453727186312187"/>
    <n v="0.39453727186312187"/>
    <n v="0.39453727186312187"/>
    <n v="0.39453727186312187"/>
    <n v="0.39453727186312187"/>
    <n v="0.39453727186312187"/>
    <n v="0.39453727186312187"/>
    <n v="0.39453727186312187"/>
    <n v="0.39453727186312187"/>
  </r>
  <r>
    <s v="UT_CUL"/>
    <x v="0"/>
    <x v="2"/>
    <s v="kt"/>
    <x v="0"/>
    <x v="6"/>
    <s v="Terres cultivées"/>
    <x v="3"/>
    <n v="0.14671951987897733"/>
    <n v="0.14671951987897733"/>
    <n v="0.14671951987897733"/>
    <n v="0.14671951987897733"/>
    <n v="0.14671951987897733"/>
    <n v="0.14671951987897733"/>
    <n v="0.14671951987897733"/>
    <n v="0.14671951987897733"/>
    <n v="0.14671951987897733"/>
    <n v="0.14671951987897733"/>
    <n v="0.14671951987897733"/>
    <n v="0.14671951987897733"/>
  </r>
  <r>
    <s v="UT_CUL"/>
    <x v="0"/>
    <x v="3"/>
    <s v="ktCO2e"/>
    <x v="0"/>
    <x v="6"/>
    <s v="Terres cultivées"/>
    <x v="3"/>
    <n v="0"/>
    <n v="0"/>
    <n v="0"/>
    <n v="0"/>
    <n v="0"/>
    <n v="0"/>
    <n v="0"/>
    <n v="0"/>
    <n v="0"/>
    <n v="0"/>
    <n v="0"/>
    <n v="0"/>
  </r>
  <r>
    <s v="UT_CUL"/>
    <x v="0"/>
    <x v="4"/>
    <s v="ktCO2e"/>
    <x v="0"/>
    <x v="6"/>
    <s v="Terres cultivées"/>
    <x v="3"/>
    <n v="0"/>
    <n v="0"/>
    <n v="0"/>
    <n v="0"/>
    <n v="0"/>
    <n v="0"/>
    <n v="0"/>
    <n v="0"/>
    <n v="0"/>
    <n v="0"/>
    <n v="0"/>
    <n v="0"/>
  </r>
  <r>
    <s v="UT_CUL"/>
    <x v="0"/>
    <x v="5"/>
    <s v="kt"/>
    <x v="0"/>
    <x v="6"/>
    <s v="Terres cultivées"/>
    <x v="3"/>
    <n v="0"/>
    <n v="0"/>
    <n v="0"/>
    <n v="0"/>
    <n v="0"/>
    <n v="0"/>
    <n v="0"/>
    <n v="0"/>
    <n v="0"/>
    <n v="0"/>
    <n v="0"/>
    <n v="0"/>
  </r>
  <r>
    <s v="UT_CUL"/>
    <x v="0"/>
    <x v="6"/>
    <s v="kt"/>
    <x v="0"/>
    <x v="6"/>
    <s v="Terres cultivées"/>
    <x v="3"/>
    <n v="0"/>
    <n v="0"/>
    <n v="0"/>
    <n v="0"/>
    <n v="0"/>
    <n v="0"/>
    <n v="0"/>
    <n v="0"/>
    <n v="0"/>
    <n v="0"/>
    <n v="0"/>
    <n v="0"/>
  </r>
  <r>
    <s v="UT_PRA"/>
    <x v="0"/>
    <x v="0"/>
    <s v="MtCO2e"/>
    <x v="0"/>
    <x v="6"/>
    <s v="Prairies"/>
    <x v="3"/>
    <n v="-0.51836127185467362"/>
    <n v="-0.51836127185467362"/>
    <n v="-0.51836127185467362"/>
    <n v="-0.51836127185467362"/>
    <n v="-0.51836127185467362"/>
    <n v="-0.51836127185467362"/>
    <n v="-0.51836127185467362"/>
    <n v="-0.51836127185467362"/>
    <n v="-0.51836127185467362"/>
    <n v="-0.51836127185467362"/>
    <n v="-0.51836127185467362"/>
    <n v="-0.51836127185467362"/>
  </r>
  <r>
    <s v="UT_PRA"/>
    <x v="0"/>
    <x v="1"/>
    <s v="kt"/>
    <x v="0"/>
    <x v="6"/>
    <s v="Prairies"/>
    <x v="3"/>
    <n v="0.43648511656295552"/>
    <n v="0.43648511656295552"/>
    <n v="0.43648511656295552"/>
    <n v="0.43648511656295552"/>
    <n v="0.43648511656295552"/>
    <n v="0.43648511656295552"/>
    <n v="0.43648511656295552"/>
    <n v="0.43648511656295552"/>
    <n v="0.43648511656295552"/>
    <n v="0.43648511656295552"/>
    <n v="0.43648511656295552"/>
    <n v="0.43648511656295552"/>
  </r>
  <r>
    <s v="UT_PRA"/>
    <x v="0"/>
    <x v="2"/>
    <s v="kt"/>
    <x v="0"/>
    <x v="6"/>
    <s v="Prairies"/>
    <x v="3"/>
    <n v="1.7952514711784336E-2"/>
    <n v="1.7952514711784336E-2"/>
    <n v="1.7952514711784336E-2"/>
    <n v="1.7952514711784336E-2"/>
    <n v="1.7952514711784336E-2"/>
    <n v="1.7952514711784336E-2"/>
    <n v="1.7952514711784336E-2"/>
    <n v="1.7952514711784336E-2"/>
    <n v="1.7952514711784336E-2"/>
    <n v="1.7952514711784336E-2"/>
    <n v="1.7952514711784336E-2"/>
    <n v="1.7952514711784336E-2"/>
  </r>
  <r>
    <s v="UT_PRA"/>
    <x v="0"/>
    <x v="3"/>
    <s v="ktCO2e"/>
    <x v="0"/>
    <x v="6"/>
    <s v="Prairies"/>
    <x v="3"/>
    <n v="0"/>
    <n v="0"/>
    <n v="0"/>
    <n v="0"/>
    <n v="0"/>
    <n v="0"/>
    <n v="0"/>
    <n v="0"/>
    <n v="0"/>
    <n v="0"/>
    <n v="0"/>
    <n v="0"/>
  </r>
  <r>
    <s v="UT_PRA"/>
    <x v="0"/>
    <x v="4"/>
    <s v="ktCO2e"/>
    <x v="0"/>
    <x v="6"/>
    <s v="Prairies"/>
    <x v="3"/>
    <n v="0"/>
    <n v="0"/>
    <n v="0"/>
    <n v="0"/>
    <n v="0"/>
    <n v="0"/>
    <n v="0"/>
    <n v="0"/>
    <n v="0"/>
    <n v="0"/>
    <n v="0"/>
    <n v="0"/>
  </r>
  <r>
    <s v="UT_PRA"/>
    <x v="0"/>
    <x v="5"/>
    <s v="kt"/>
    <x v="0"/>
    <x v="6"/>
    <s v="Prairies"/>
    <x v="3"/>
    <n v="0"/>
    <n v="0"/>
    <n v="0"/>
    <n v="0"/>
    <n v="0"/>
    <n v="0"/>
    <n v="0"/>
    <n v="0"/>
    <n v="0"/>
    <n v="0"/>
    <n v="0"/>
    <n v="0"/>
  </r>
  <r>
    <s v="UT_PRA"/>
    <x v="0"/>
    <x v="6"/>
    <s v="kt"/>
    <x v="0"/>
    <x v="6"/>
    <s v="Prairies"/>
    <x v="3"/>
    <n v="0"/>
    <n v="0"/>
    <n v="0"/>
    <n v="0"/>
    <n v="0"/>
    <n v="0"/>
    <n v="0"/>
    <n v="0"/>
    <n v="0"/>
    <n v="0"/>
    <n v="0"/>
    <n v="0"/>
  </r>
  <r>
    <s v="UT_HUM"/>
    <x v="0"/>
    <x v="0"/>
    <s v="MtCO2e"/>
    <x v="0"/>
    <x v="6"/>
    <s v="Zones humides"/>
    <x v="3"/>
    <n v="6.7292141421009408E-2"/>
    <n v="6.7292141421009408E-2"/>
    <n v="6.7292141421009408E-2"/>
    <n v="6.7292141421009408E-2"/>
    <n v="6.7292141421009408E-2"/>
    <n v="6.7292141421009408E-2"/>
    <n v="6.7292141421009408E-2"/>
    <n v="6.7292141421009408E-2"/>
    <n v="6.7292141421009408E-2"/>
    <n v="6.7292141421009408E-2"/>
    <n v="6.7292141421009408E-2"/>
    <n v="6.7292141421009408E-2"/>
  </r>
  <r>
    <s v="UT_HUM"/>
    <x v="0"/>
    <x v="1"/>
    <s v="kt"/>
    <x v="0"/>
    <x v="6"/>
    <s v="Zones humides"/>
    <x v="3"/>
    <n v="2.1038062354502212E-2"/>
    <n v="2.1038062354502212E-2"/>
    <n v="2.1038062354502212E-2"/>
    <n v="2.1038062354502212E-2"/>
    <n v="2.1038062354502212E-2"/>
    <n v="2.1038062354502212E-2"/>
    <n v="2.1038062354502212E-2"/>
    <n v="2.1038062354502212E-2"/>
    <n v="2.1038062354502212E-2"/>
    <n v="2.1038062354502212E-2"/>
    <n v="2.1038062354502212E-2"/>
    <n v="2.1038062354502212E-2"/>
  </r>
  <r>
    <s v="UT_HUM"/>
    <x v="0"/>
    <x v="2"/>
    <s v="kt"/>
    <x v="0"/>
    <x v="6"/>
    <s v="Zones humides"/>
    <x v="3"/>
    <n v="1.110908910924276E-2"/>
    <n v="1.110908910924276E-2"/>
    <n v="1.110908910924276E-2"/>
    <n v="1.110908910924276E-2"/>
    <n v="1.110908910924276E-2"/>
    <n v="1.110908910924276E-2"/>
    <n v="1.110908910924276E-2"/>
    <n v="1.110908910924276E-2"/>
    <n v="1.110908910924276E-2"/>
    <n v="1.110908910924276E-2"/>
    <n v="1.110908910924276E-2"/>
    <n v="1.110908910924276E-2"/>
  </r>
  <r>
    <s v="UT_HUM"/>
    <x v="0"/>
    <x v="3"/>
    <s v="ktCO2e"/>
    <x v="0"/>
    <x v="6"/>
    <s v="Zones humides"/>
    <x v="3"/>
    <n v="0"/>
    <n v="0"/>
    <n v="0"/>
    <n v="0"/>
    <n v="0"/>
    <n v="0"/>
    <n v="0"/>
    <n v="0"/>
    <n v="0"/>
    <n v="0"/>
    <n v="0"/>
    <n v="0"/>
  </r>
  <r>
    <s v="UT_HUM"/>
    <x v="0"/>
    <x v="4"/>
    <s v="ktCO2e"/>
    <x v="0"/>
    <x v="6"/>
    <s v="Zones humides"/>
    <x v="3"/>
    <n v="0"/>
    <n v="0"/>
    <n v="0"/>
    <n v="0"/>
    <n v="0"/>
    <n v="0"/>
    <n v="0"/>
    <n v="0"/>
    <n v="0"/>
    <n v="0"/>
    <n v="0"/>
    <n v="0"/>
  </r>
  <r>
    <s v="UT_HUM"/>
    <x v="0"/>
    <x v="5"/>
    <s v="kt"/>
    <x v="0"/>
    <x v="6"/>
    <s v="Zones humides"/>
    <x v="3"/>
    <n v="0"/>
    <n v="0"/>
    <n v="0"/>
    <n v="0"/>
    <n v="0"/>
    <n v="0"/>
    <n v="0"/>
    <n v="0"/>
    <n v="0"/>
    <n v="0"/>
    <n v="0"/>
    <n v="0"/>
  </r>
  <r>
    <s v="UT_HUM"/>
    <x v="0"/>
    <x v="6"/>
    <s v="kt"/>
    <x v="0"/>
    <x v="6"/>
    <s v="Zones humides"/>
    <x v="3"/>
    <n v="0"/>
    <n v="0"/>
    <n v="0"/>
    <n v="0"/>
    <n v="0"/>
    <n v="0"/>
    <n v="0"/>
    <n v="0"/>
    <n v="0"/>
    <n v="0"/>
    <n v="0"/>
    <n v="0"/>
  </r>
  <r>
    <s v="UT_ART"/>
    <x v="0"/>
    <x v="0"/>
    <s v="MtCO2e"/>
    <x v="0"/>
    <x v="6"/>
    <s v="Zones artificialisées"/>
    <x v="3"/>
    <n v="0.38254756462680767"/>
    <n v="0.38254756462680767"/>
    <n v="0.38254756462680767"/>
    <n v="0.38254756462680767"/>
    <n v="0.38254756462680767"/>
    <n v="0.38254756462680767"/>
    <n v="0.38254756462680767"/>
    <n v="0.38254756462680767"/>
    <n v="0.38254756462680767"/>
    <n v="0.38254756462680767"/>
    <n v="0.38254756462680767"/>
    <n v="0.38254756462680767"/>
  </r>
  <r>
    <s v="UT_ART"/>
    <x v="0"/>
    <x v="1"/>
    <s v="kt"/>
    <x v="0"/>
    <x v="6"/>
    <s v="Zones artificialisées"/>
    <x v="3"/>
    <n v="0.11527725348647902"/>
    <n v="0.11527725348647902"/>
    <n v="0.11527725348647902"/>
    <n v="0.11527725348647902"/>
    <n v="0.11527725348647902"/>
    <n v="0.11527725348647902"/>
    <n v="0.11527725348647902"/>
    <n v="0.11527725348647902"/>
    <n v="0.11527725348647902"/>
    <n v="0.11527725348647902"/>
    <n v="0.11527725348647902"/>
    <n v="0.11527725348647902"/>
  </r>
  <r>
    <s v="UT_ART"/>
    <x v="0"/>
    <x v="2"/>
    <s v="kt"/>
    <x v="0"/>
    <x v="6"/>
    <s v="Zones artificialisées"/>
    <x v="3"/>
    <n v="5.6528858202507699E-2"/>
    <n v="5.6528858202507699E-2"/>
    <n v="5.6528858202507699E-2"/>
    <n v="5.6528858202507699E-2"/>
    <n v="5.6528858202507699E-2"/>
    <n v="5.6528858202507699E-2"/>
    <n v="5.6528858202507699E-2"/>
    <n v="5.6528858202507699E-2"/>
    <n v="5.6528858202507699E-2"/>
    <n v="5.6528858202507699E-2"/>
    <n v="5.6528858202507699E-2"/>
    <n v="5.6528858202507699E-2"/>
  </r>
  <r>
    <s v="UT_ART"/>
    <x v="0"/>
    <x v="3"/>
    <s v="ktCO2e"/>
    <x v="0"/>
    <x v="6"/>
    <s v="Zones artificialisées"/>
    <x v="3"/>
    <n v="0"/>
    <n v="0"/>
    <n v="0"/>
    <n v="0"/>
    <n v="0"/>
    <n v="0"/>
    <n v="0"/>
    <n v="0"/>
    <n v="0"/>
    <n v="0"/>
    <n v="0"/>
    <n v="0"/>
  </r>
  <r>
    <s v="UT_ART"/>
    <x v="0"/>
    <x v="4"/>
    <s v="ktCO2e"/>
    <x v="0"/>
    <x v="6"/>
    <s v="Zones artificialisées"/>
    <x v="3"/>
    <n v="0"/>
    <n v="0"/>
    <n v="0"/>
    <n v="0"/>
    <n v="0"/>
    <n v="0"/>
    <n v="0"/>
    <n v="0"/>
    <n v="0"/>
    <n v="0"/>
    <n v="0"/>
    <n v="0"/>
  </r>
  <r>
    <s v="UT_ART"/>
    <x v="0"/>
    <x v="5"/>
    <s v="kt"/>
    <x v="0"/>
    <x v="6"/>
    <s v="Zones artificialisées"/>
    <x v="3"/>
    <n v="0"/>
    <n v="0"/>
    <n v="0"/>
    <n v="0"/>
    <n v="0"/>
    <n v="0"/>
    <n v="0"/>
    <n v="0"/>
    <n v="0"/>
    <n v="0"/>
    <n v="0"/>
    <n v="0"/>
  </r>
  <r>
    <s v="UT_ART"/>
    <x v="0"/>
    <x v="6"/>
    <s v="kt"/>
    <x v="0"/>
    <x v="6"/>
    <s v="Zones artificialisées"/>
    <x v="3"/>
    <n v="0"/>
    <n v="0"/>
    <n v="0"/>
    <n v="0"/>
    <n v="0"/>
    <n v="0"/>
    <n v="0"/>
    <n v="0"/>
    <n v="0"/>
    <n v="0"/>
    <n v="0"/>
    <n v="0"/>
  </r>
  <r>
    <s v="UT_AUT"/>
    <x v="0"/>
    <x v="0"/>
    <s v="MtCO2e"/>
    <x v="0"/>
    <x v="6"/>
    <s v="Autres terres"/>
    <x v="3"/>
    <n v="9.5573041666666674E-3"/>
    <n v="9.5573041666666674E-3"/>
    <n v="9.5573041666666674E-3"/>
    <n v="9.5573041666666674E-3"/>
    <n v="9.5573041666666674E-3"/>
    <n v="9.5573041666666674E-3"/>
    <n v="9.5573041666666674E-3"/>
    <n v="9.5573041666666674E-3"/>
    <n v="9.5573041666666674E-3"/>
    <n v="9.5573041666666674E-3"/>
    <n v="9.5573041666666674E-3"/>
    <n v="9.5573041666666674E-3"/>
  </r>
  <r>
    <s v="UT_AUT"/>
    <x v="0"/>
    <x v="1"/>
    <s v="kt"/>
    <x v="0"/>
    <x v="6"/>
    <s v="Autres terres"/>
    <x v="3"/>
    <n v="1.9872552000000003E-3"/>
    <n v="1.9872552000000003E-3"/>
    <n v="1.9872552000000003E-3"/>
    <n v="1.9872552000000003E-3"/>
    <n v="1.9872552000000003E-3"/>
    <n v="1.9872552000000003E-3"/>
    <n v="1.9872552000000003E-3"/>
    <n v="1.9872552000000003E-3"/>
    <n v="1.9872552000000003E-3"/>
    <n v="1.9872552000000003E-3"/>
    <n v="1.9872552000000003E-3"/>
    <n v="1.9872552000000003E-3"/>
  </r>
  <r>
    <s v="UT_AUT"/>
    <x v="0"/>
    <x v="2"/>
    <s v="kt"/>
    <x v="0"/>
    <x v="6"/>
    <s v="Autres terres"/>
    <x v="3"/>
    <n v="1.3786296156111115E-3"/>
    <n v="1.3786296156111115E-3"/>
    <n v="1.3786296156111115E-3"/>
    <n v="1.3786296156111115E-3"/>
    <n v="1.3786296156111115E-3"/>
    <n v="1.3786296156111115E-3"/>
    <n v="1.3786296156111115E-3"/>
    <n v="1.3786296156111115E-3"/>
    <n v="1.3786296156111115E-3"/>
    <n v="1.3786296156111115E-3"/>
    <n v="1.3786296156111115E-3"/>
    <n v="1.3786296156111115E-3"/>
  </r>
  <r>
    <s v="UT_AUT"/>
    <x v="0"/>
    <x v="3"/>
    <s v="ktCO2e"/>
    <x v="0"/>
    <x v="6"/>
    <s v="Autres terres"/>
    <x v="3"/>
    <n v="0"/>
    <n v="0"/>
    <n v="0"/>
    <n v="0"/>
    <n v="0"/>
    <n v="0"/>
    <n v="0"/>
    <n v="0"/>
    <n v="0"/>
    <n v="0"/>
    <n v="0"/>
    <n v="0"/>
  </r>
  <r>
    <s v="UT_AUT"/>
    <x v="0"/>
    <x v="4"/>
    <s v="ktCO2e"/>
    <x v="0"/>
    <x v="6"/>
    <s v="Autres terres"/>
    <x v="3"/>
    <n v="0"/>
    <n v="0"/>
    <n v="0"/>
    <n v="0"/>
    <n v="0"/>
    <n v="0"/>
    <n v="0"/>
    <n v="0"/>
    <n v="0"/>
    <n v="0"/>
    <n v="0"/>
    <n v="0"/>
  </r>
  <r>
    <s v="UT_AUT"/>
    <x v="0"/>
    <x v="5"/>
    <s v="kt"/>
    <x v="0"/>
    <x v="6"/>
    <s v="Autres terres"/>
    <x v="3"/>
    <n v="0"/>
    <n v="0"/>
    <n v="0"/>
    <n v="0"/>
    <n v="0"/>
    <n v="0"/>
    <n v="0"/>
    <n v="0"/>
    <n v="0"/>
    <n v="0"/>
    <n v="0"/>
    <n v="0"/>
  </r>
  <r>
    <s v="UT_AUT"/>
    <x v="0"/>
    <x v="6"/>
    <s v="kt"/>
    <x v="0"/>
    <x v="6"/>
    <s v="Autres terres"/>
    <x v="3"/>
    <n v="0"/>
    <n v="0"/>
    <n v="0"/>
    <n v="0"/>
    <n v="0"/>
    <n v="0"/>
    <n v="0"/>
    <n v="0"/>
    <n v="0"/>
    <n v="0"/>
    <n v="0"/>
    <n v="0"/>
  </r>
  <r>
    <s v="UT_BOI"/>
    <x v="0"/>
    <x v="0"/>
    <s v="MtCO2e"/>
    <x v="0"/>
    <x v="6"/>
    <s v="Produits bois"/>
    <x v="3"/>
    <n v="-0.14311934446234398"/>
    <n v="-0.14311934446234398"/>
    <n v="-0.14311934446234398"/>
    <n v="-0.14311934446234398"/>
    <n v="-0.14311934446234398"/>
    <n v="-0.14311934446234398"/>
    <n v="-0.14311934446234398"/>
    <n v="-0.14311934446234398"/>
    <n v="-0.14311934446234398"/>
    <n v="-0.14311934446234398"/>
    <n v="-0.14311934446234398"/>
    <n v="-0.14311934446234398"/>
  </r>
  <r>
    <s v="UT_BOI"/>
    <x v="0"/>
    <x v="1"/>
    <s v="kt"/>
    <x v="0"/>
    <x v="6"/>
    <s v="Produits bois"/>
    <x v="3"/>
    <n v="0"/>
    <n v="0"/>
    <n v="0"/>
    <n v="0"/>
    <n v="0"/>
    <n v="0"/>
    <n v="0"/>
    <n v="0"/>
    <n v="0"/>
    <n v="0"/>
    <n v="0"/>
    <n v="0"/>
  </r>
  <r>
    <s v="UT_BOI"/>
    <x v="0"/>
    <x v="2"/>
    <s v="kt"/>
    <x v="0"/>
    <x v="6"/>
    <s v="Produits bois"/>
    <x v="3"/>
    <n v="0"/>
    <n v="0"/>
    <n v="0"/>
    <n v="0"/>
    <n v="0"/>
    <n v="0"/>
    <n v="0"/>
    <n v="0"/>
    <n v="0"/>
    <n v="0"/>
    <n v="0"/>
    <n v="0"/>
  </r>
  <r>
    <s v="UT_BOI"/>
    <x v="0"/>
    <x v="3"/>
    <s v="ktCO2e"/>
    <x v="0"/>
    <x v="6"/>
    <s v="Produits bois"/>
    <x v="3"/>
    <n v="0"/>
    <n v="0"/>
    <n v="0"/>
    <n v="0"/>
    <n v="0"/>
    <n v="0"/>
    <n v="0"/>
    <n v="0"/>
    <n v="0"/>
    <n v="0"/>
    <n v="0"/>
    <n v="0"/>
  </r>
  <r>
    <s v="UT_BOI"/>
    <x v="0"/>
    <x v="4"/>
    <s v="ktCO2e"/>
    <x v="0"/>
    <x v="6"/>
    <s v="Produits bois"/>
    <x v="3"/>
    <n v="0"/>
    <n v="0"/>
    <n v="0"/>
    <n v="0"/>
    <n v="0"/>
    <n v="0"/>
    <n v="0"/>
    <n v="0"/>
    <n v="0"/>
    <n v="0"/>
    <n v="0"/>
    <n v="0"/>
  </r>
  <r>
    <s v="UT_BOI"/>
    <x v="0"/>
    <x v="5"/>
    <s v="kt"/>
    <x v="0"/>
    <x v="6"/>
    <s v="Produits bois"/>
    <x v="3"/>
    <n v="0"/>
    <n v="0"/>
    <n v="0"/>
    <n v="0"/>
    <n v="0"/>
    <n v="0"/>
    <n v="0"/>
    <n v="0"/>
    <n v="0"/>
    <n v="0"/>
    <n v="0"/>
    <n v="0"/>
  </r>
  <r>
    <s v="UT_BOI"/>
    <x v="0"/>
    <x v="6"/>
    <s v="kt"/>
    <x v="0"/>
    <x v="6"/>
    <s v="Produits bois"/>
    <x v="3"/>
    <n v="0"/>
    <n v="0"/>
    <n v="0"/>
    <n v="0"/>
    <n v="0"/>
    <n v="0"/>
    <n v="0"/>
    <n v="0"/>
    <n v="0"/>
    <n v="0"/>
    <n v="0"/>
    <n v="0"/>
  </r>
  <r>
    <s v="UT_BAR"/>
    <x v="0"/>
    <x v="0"/>
    <s v="MtCO2e"/>
    <x v="0"/>
    <x v="6"/>
    <s v="Barrages"/>
    <x v="3"/>
    <n v="2.5245000000000003E-3"/>
    <n v="2.5245000000000003E-3"/>
    <n v="2.5245000000000003E-3"/>
    <n v="2.5245000000000003E-3"/>
    <n v="2.5245000000000003E-3"/>
    <n v="2.5245000000000003E-3"/>
    <n v="2.5245000000000003E-3"/>
    <n v="2.5245000000000003E-3"/>
    <n v="2.5245000000000003E-3"/>
    <n v="2.5245000000000003E-3"/>
    <n v="2.5245000000000003E-3"/>
    <n v="2.5245000000000003E-3"/>
  </r>
  <r>
    <s v="UT_BAR"/>
    <x v="0"/>
    <x v="1"/>
    <s v="kt"/>
    <x v="0"/>
    <x v="6"/>
    <s v="Barrages"/>
    <x v="3"/>
    <n v="0.72622222222222232"/>
    <n v="0.72622222222222232"/>
    <n v="0.72622222222222232"/>
    <n v="0.72622222222222232"/>
    <n v="0.72622222222222232"/>
    <n v="0.72622222222222232"/>
    <n v="0.72622222222222232"/>
    <n v="0.72622222222222232"/>
    <n v="0.72622222222222232"/>
    <n v="0.72622222222222232"/>
    <n v="0.72622222222222232"/>
    <n v="0.72622222222222232"/>
  </r>
  <r>
    <s v="UT_BAR"/>
    <x v="0"/>
    <x v="2"/>
    <s v="kt"/>
    <x v="0"/>
    <x v="6"/>
    <s v="Barrages"/>
    <x v="3"/>
    <n v="0"/>
    <n v="0"/>
    <n v="0"/>
    <n v="0"/>
    <n v="0"/>
    <n v="0"/>
    <n v="0"/>
    <n v="0"/>
    <n v="0"/>
    <n v="0"/>
    <n v="0"/>
    <n v="0"/>
  </r>
  <r>
    <s v="UT_BAR"/>
    <x v="0"/>
    <x v="3"/>
    <s v="ktCO2e"/>
    <x v="0"/>
    <x v="6"/>
    <s v="Barrages"/>
    <x v="3"/>
    <n v="0"/>
    <n v="0"/>
    <n v="0"/>
    <n v="0"/>
    <n v="0"/>
    <n v="0"/>
    <n v="0"/>
    <n v="0"/>
    <n v="0"/>
    <n v="0"/>
    <n v="0"/>
    <n v="0"/>
  </r>
  <r>
    <s v="UT_BAR"/>
    <x v="0"/>
    <x v="4"/>
    <s v="ktCO2e"/>
    <x v="0"/>
    <x v="6"/>
    <s v="Barrages"/>
    <x v="3"/>
    <n v="0"/>
    <n v="0"/>
    <n v="0"/>
    <n v="0"/>
    <n v="0"/>
    <n v="0"/>
    <n v="0"/>
    <n v="0"/>
    <n v="0"/>
    <n v="0"/>
    <n v="0"/>
    <n v="0"/>
  </r>
  <r>
    <s v="UT_BAR"/>
    <x v="0"/>
    <x v="5"/>
    <s v="kt"/>
    <x v="0"/>
    <x v="6"/>
    <s v="Barrages"/>
    <x v="3"/>
    <n v="0"/>
    <n v="0"/>
    <n v="0"/>
    <n v="0"/>
    <n v="0"/>
    <n v="0"/>
    <n v="0"/>
    <n v="0"/>
    <n v="0"/>
    <n v="0"/>
    <n v="0"/>
    <n v="0"/>
  </r>
  <r>
    <s v="UT_BAR"/>
    <x v="0"/>
    <x v="6"/>
    <s v="kt"/>
    <x v="0"/>
    <x v="6"/>
    <s v="Barrages"/>
    <x v="3"/>
    <n v="0"/>
    <n v="0"/>
    <n v="0"/>
    <n v="0"/>
    <n v="0"/>
    <n v="0"/>
    <n v="0"/>
    <n v="0"/>
    <n v="0"/>
    <n v="0"/>
    <n v="0"/>
    <n v="0"/>
  </r>
  <r>
    <s v="VEGETA"/>
    <x v="0"/>
    <x v="0"/>
    <s v="MtCO2e"/>
    <x v="0"/>
    <x v="7"/>
    <s v="Végétation (dont polluants des feux de forêt)"/>
    <x v="3"/>
    <n v="0"/>
    <n v="0"/>
    <n v="0"/>
    <n v="0"/>
    <n v="0"/>
    <n v="0"/>
    <n v="0"/>
    <n v="0"/>
    <n v="0"/>
    <n v="0"/>
    <n v="0"/>
    <n v="0"/>
  </r>
  <r>
    <s v="VEGETA"/>
    <x v="0"/>
    <x v="1"/>
    <s v="kt"/>
    <x v="0"/>
    <x v="7"/>
    <s v="Végétation (dont polluants des feux de forêt)"/>
    <x v="3"/>
    <n v="0"/>
    <n v="0"/>
    <n v="0"/>
    <n v="0"/>
    <n v="0"/>
    <n v="0"/>
    <n v="0"/>
    <n v="0"/>
    <n v="0"/>
    <n v="0"/>
    <n v="0"/>
    <n v="0"/>
  </r>
  <r>
    <s v="VEGETA"/>
    <x v="0"/>
    <x v="2"/>
    <s v="kt"/>
    <x v="0"/>
    <x v="7"/>
    <s v="Végétation (dont polluants des feux de forêt)"/>
    <x v="3"/>
    <n v="0"/>
    <n v="0"/>
    <n v="0"/>
    <n v="0"/>
    <n v="0"/>
    <n v="0"/>
    <n v="0"/>
    <n v="0"/>
    <n v="0"/>
    <n v="0"/>
    <n v="0"/>
    <n v="0"/>
  </r>
  <r>
    <s v="VEGETA"/>
    <x v="0"/>
    <x v="3"/>
    <s v="ktCO2e"/>
    <x v="0"/>
    <x v="7"/>
    <s v="Végétation (dont polluants des feux de forêt)"/>
    <x v="3"/>
    <n v="0"/>
    <n v="0"/>
    <n v="0"/>
    <n v="0"/>
    <n v="0"/>
    <n v="0"/>
    <n v="0"/>
    <n v="0"/>
    <n v="0"/>
    <n v="0"/>
    <n v="0"/>
    <n v="0"/>
  </r>
  <r>
    <s v="VEGETA"/>
    <x v="0"/>
    <x v="4"/>
    <s v="ktCO2e"/>
    <x v="0"/>
    <x v="7"/>
    <s v="Végétation (dont polluants des feux de forêt)"/>
    <x v="3"/>
    <n v="0"/>
    <n v="0"/>
    <n v="0"/>
    <n v="0"/>
    <n v="0"/>
    <n v="0"/>
    <n v="0"/>
    <n v="0"/>
    <n v="0"/>
    <n v="0"/>
    <n v="0"/>
    <n v="0"/>
  </r>
  <r>
    <s v="VEGETA"/>
    <x v="0"/>
    <x v="5"/>
    <s v="kt"/>
    <x v="0"/>
    <x v="7"/>
    <s v="Végétation (dont polluants des feux de forêt)"/>
    <x v="3"/>
    <n v="0"/>
    <n v="0"/>
    <n v="0"/>
    <n v="0"/>
    <n v="0"/>
    <n v="0"/>
    <n v="0"/>
    <n v="0"/>
    <n v="0"/>
    <n v="0"/>
    <n v="0"/>
    <n v="0"/>
  </r>
  <r>
    <s v="VEGETA"/>
    <x v="0"/>
    <x v="6"/>
    <s v="kt"/>
    <x v="0"/>
    <x v="7"/>
    <s v="Végétation (dont polluants des feux de forêt)"/>
    <x v="3"/>
    <n v="0"/>
    <n v="0"/>
    <n v="0"/>
    <n v="0"/>
    <n v="0"/>
    <n v="0"/>
    <n v="0"/>
    <n v="0"/>
    <n v="0"/>
    <n v="0"/>
    <n v="0"/>
    <n v="0"/>
  </r>
  <r>
    <s v="AUT_EN"/>
    <x v="0"/>
    <x v="0"/>
    <s v="MtCO2e"/>
    <x v="0"/>
    <x v="7"/>
    <s v="Autres émissions naturelles (volcans, foudre…)"/>
    <x v="3"/>
    <n v="0"/>
    <n v="0"/>
    <n v="0"/>
    <n v="0"/>
    <n v="0"/>
    <n v="0"/>
    <n v="0"/>
    <n v="0"/>
    <n v="0"/>
    <n v="0"/>
    <n v="0"/>
    <n v="0"/>
  </r>
  <r>
    <s v="AUT_EN"/>
    <x v="0"/>
    <x v="1"/>
    <s v="kt"/>
    <x v="0"/>
    <x v="7"/>
    <s v="Autres émissions naturelles (volcans, foudre…)"/>
    <x v="3"/>
    <n v="0"/>
    <n v="0"/>
    <n v="0"/>
    <n v="0"/>
    <n v="0"/>
    <n v="0"/>
    <n v="0"/>
    <n v="0"/>
    <n v="0"/>
    <n v="0"/>
    <n v="0"/>
    <n v="0"/>
  </r>
  <r>
    <s v="AUT_EN"/>
    <x v="0"/>
    <x v="2"/>
    <s v="kt"/>
    <x v="0"/>
    <x v="7"/>
    <s v="Autres émissions naturelles (volcans, foudre…)"/>
    <x v="3"/>
    <n v="0"/>
    <n v="0"/>
    <n v="0"/>
    <n v="0"/>
    <n v="0"/>
    <n v="0"/>
    <n v="0"/>
    <n v="0"/>
    <n v="0"/>
    <n v="0"/>
    <n v="0"/>
    <n v="0"/>
  </r>
  <r>
    <s v="AUT_EN"/>
    <x v="0"/>
    <x v="3"/>
    <s v="ktCO2e"/>
    <x v="0"/>
    <x v="7"/>
    <s v="Autres émissions naturelles (volcans, foudre…)"/>
    <x v="3"/>
    <n v="0"/>
    <n v="0"/>
    <n v="0"/>
    <n v="0"/>
    <n v="0"/>
    <n v="0"/>
    <n v="0"/>
    <n v="0"/>
    <n v="0"/>
    <n v="0"/>
    <n v="0"/>
    <n v="0"/>
  </r>
  <r>
    <s v="AUT_EN"/>
    <x v="0"/>
    <x v="4"/>
    <s v="ktCO2e"/>
    <x v="0"/>
    <x v="7"/>
    <s v="Autres émissions naturelles (volcans, foudre…)"/>
    <x v="3"/>
    <n v="0"/>
    <n v="0"/>
    <n v="0"/>
    <n v="0"/>
    <n v="0"/>
    <n v="0"/>
    <n v="0"/>
    <n v="0"/>
    <n v="0"/>
    <n v="0"/>
    <n v="0"/>
    <n v="0"/>
  </r>
  <r>
    <s v="AUT_EN"/>
    <x v="0"/>
    <x v="5"/>
    <s v="kt"/>
    <x v="0"/>
    <x v="7"/>
    <s v="Autres émissions naturelles (volcans, foudre…)"/>
    <x v="3"/>
    <n v="0"/>
    <n v="0"/>
    <n v="0"/>
    <n v="0"/>
    <n v="0"/>
    <n v="0"/>
    <n v="0"/>
    <n v="0"/>
    <n v="0"/>
    <n v="0"/>
    <n v="0"/>
    <n v="0"/>
  </r>
  <r>
    <s v="AUT_EN"/>
    <x v="0"/>
    <x v="6"/>
    <s v="kt"/>
    <x v="0"/>
    <x v="7"/>
    <s v="Autres émissions naturelles (volcans, foudre…)"/>
    <x v="3"/>
    <n v="0"/>
    <n v="0"/>
    <n v="0"/>
    <n v="0"/>
    <n v="0"/>
    <n v="0"/>
    <n v="0"/>
    <n v="0"/>
    <n v="0"/>
    <n v="0"/>
    <n v="0"/>
    <n v="0"/>
  </r>
  <r>
    <s v="R_COMB"/>
    <x v="0"/>
    <x v="1"/>
    <s v="kt"/>
    <x v="0"/>
    <x v="8"/>
    <s v="Chauffage, eau chaude sanitaire et cuisson domestique"/>
    <x v="3"/>
    <n v="17.368331364527062"/>
    <n v="12.602772861698496"/>
    <n v="10.991162420855973"/>
    <n v="8.3708923647439537"/>
    <n v="2.3160384524844857"/>
    <n v="0.20741325589055498"/>
    <n v="0.20683263415943137"/>
    <n v="0.23109748143817216"/>
    <n v="0.31272054241880376"/>
    <n v="2.138469914803971"/>
    <n v="9.5795935361621076"/>
    <n v="15.621883685700146"/>
  </r>
  <r>
    <s v="R_COMB"/>
    <x v="0"/>
    <x v="0"/>
    <s v="MtCO2e"/>
    <x v="0"/>
    <x v="8"/>
    <s v="Chauffage, eau chaude sanitaire et cuisson domestique"/>
    <x v="3"/>
    <n v="5.8252795800783996"/>
    <n v="4.5498129810430319"/>
    <n v="3.9953913788106767"/>
    <n v="2.6797546955217233"/>
    <n v="1.3888402838481768"/>
    <n v="1.1782582590834312"/>
    <n v="1.1377432129275402"/>
    <n v="1.2902492212443262"/>
    <n v="2.0169062331613574"/>
    <n v="1.8584569575763052"/>
    <n v="3.1076564523455548"/>
    <n v="4.7945199428826442"/>
  </r>
  <r>
    <s v="R_COMB"/>
    <x v="0"/>
    <x v="3"/>
    <s v="ktCO2e"/>
    <x v="0"/>
    <x v="8"/>
    <s v="Chauffage, eau chaude sanitaire et cuisson domestique"/>
    <x v="3"/>
    <n v="14.841447242451441"/>
    <n v="14.841447242451441"/>
    <n v="14.841447242451441"/>
    <n v="14.841447242451441"/>
    <n v="14.841447242451441"/>
    <n v="44.524341727354368"/>
    <n v="44.524341727354368"/>
    <n v="44.524341727354368"/>
    <n v="14.841447242451441"/>
    <n v="14.841447242451441"/>
    <n v="14.841447242451441"/>
    <n v="14.841447242451441"/>
  </r>
  <r>
    <s v="R_COMB"/>
    <x v="0"/>
    <x v="2"/>
    <s v="kt"/>
    <x v="0"/>
    <x v="8"/>
    <s v="Chauffage, eau chaude sanitaire et cuisson domestique"/>
    <x v="3"/>
    <n v="0.24350046296409383"/>
    <n v="0.1780731128975262"/>
    <n v="0.15553517913047465"/>
    <n v="0.11712970578800631"/>
    <n v="3.411281804397201E-2"/>
    <n v="5.6233421600255457E-3"/>
    <n v="5.8898744329839957E-3"/>
    <n v="7.5066490353713237E-3"/>
    <n v="1.1455190998542357E-2"/>
    <n v="3.3681947989147303E-2"/>
    <n v="0.13468319738271978"/>
    <n v="0.21829043991842179"/>
  </r>
  <r>
    <s v="R_COMB"/>
    <x v="0"/>
    <x v="6"/>
    <s v="kt"/>
    <x v="0"/>
    <x v="8"/>
    <s v="Chauffage, eau chaude sanitaire et cuisson domestique"/>
    <x v="3"/>
    <n v="0"/>
    <n v="0"/>
    <n v="0"/>
    <n v="0"/>
    <n v="0"/>
    <n v="0"/>
    <n v="0"/>
    <n v="0"/>
    <n v="0"/>
    <n v="0"/>
    <n v="0"/>
    <n v="0"/>
  </r>
  <r>
    <s v="R_COMB"/>
    <x v="0"/>
    <x v="4"/>
    <s v="ktCO2e"/>
    <x v="0"/>
    <x v="8"/>
    <s v="Chauffage, eau chaude sanitaire et cuisson domestique"/>
    <x v="3"/>
    <n v="0"/>
    <n v="0"/>
    <n v="0"/>
    <n v="0"/>
    <n v="0"/>
    <n v="0"/>
    <n v="0"/>
    <n v="0"/>
    <n v="0"/>
    <n v="0"/>
    <n v="0"/>
    <n v="0"/>
  </r>
  <r>
    <s v="R_COMB"/>
    <x v="0"/>
    <x v="5"/>
    <s v="kt"/>
    <x v="0"/>
    <x v="8"/>
    <s v="Chauffage, eau chaude sanitaire et cuisson domestique"/>
    <x v="3"/>
    <n v="0"/>
    <n v="0"/>
    <n v="0"/>
    <n v="0"/>
    <n v="0"/>
    <n v="0"/>
    <n v="0"/>
    <n v="0"/>
    <n v="0"/>
    <n v="0"/>
    <n v="0"/>
    <n v="0"/>
  </r>
  <r>
    <s v="R_CLIM"/>
    <x v="0"/>
    <x v="1"/>
    <s v="kt"/>
    <x v="0"/>
    <x v="8"/>
    <s v="Climatisation domestique"/>
    <x v="3"/>
    <n v="0"/>
    <n v="0"/>
    <n v="0"/>
    <n v="0"/>
    <n v="0"/>
    <n v="0"/>
    <n v="0"/>
    <n v="0"/>
    <n v="0"/>
    <n v="0"/>
    <n v="0"/>
    <n v="0"/>
  </r>
  <r>
    <s v="R_CLIM"/>
    <x v="0"/>
    <x v="0"/>
    <s v="MtCO2e"/>
    <x v="0"/>
    <x v="8"/>
    <s v="Climatisation domestique"/>
    <x v="3"/>
    <n v="0"/>
    <n v="0"/>
    <n v="0"/>
    <n v="0"/>
    <n v="0"/>
    <n v="0"/>
    <n v="0"/>
    <n v="0"/>
    <n v="0"/>
    <n v="0"/>
    <n v="0"/>
    <n v="0"/>
  </r>
  <r>
    <s v="R_CLIM"/>
    <x v="0"/>
    <x v="3"/>
    <s v="ktCO2e"/>
    <x v="0"/>
    <x v="8"/>
    <s v="Climatisation domestique"/>
    <x v="3"/>
    <n v="48.191330825278442"/>
    <n v="48.191330825278442"/>
    <n v="48.191330825278442"/>
    <n v="48.191330825278442"/>
    <n v="48.191330825278442"/>
    <n v="144.57399247583535"/>
    <n v="144.57399247583535"/>
    <n v="144.57399247583535"/>
    <n v="48.191330825278442"/>
    <n v="48.191330825278442"/>
    <n v="48.191330825278442"/>
    <n v="48.191330825278442"/>
  </r>
  <r>
    <s v="R_CLIM"/>
    <x v="0"/>
    <x v="2"/>
    <s v="kt"/>
    <x v="0"/>
    <x v="8"/>
    <s v="Climatisation domestique"/>
    <x v="3"/>
    <n v="0"/>
    <n v="0"/>
    <n v="0"/>
    <n v="0"/>
    <n v="0"/>
    <n v="0"/>
    <n v="0"/>
    <n v="0"/>
    <n v="0"/>
    <n v="0"/>
    <n v="0"/>
    <n v="0"/>
  </r>
  <r>
    <s v="R_CLIM"/>
    <x v="0"/>
    <x v="6"/>
    <s v="kt"/>
    <x v="0"/>
    <x v="8"/>
    <s v="Climatisation domestique"/>
    <x v="3"/>
    <n v="0"/>
    <n v="0"/>
    <n v="0"/>
    <n v="0"/>
    <n v="0"/>
    <n v="0"/>
    <n v="0"/>
    <n v="0"/>
    <n v="0"/>
    <n v="0"/>
    <n v="0"/>
    <n v="0"/>
  </r>
  <r>
    <s v="R_CLIM"/>
    <x v="0"/>
    <x v="4"/>
    <s v="ktCO2e"/>
    <x v="0"/>
    <x v="8"/>
    <s v="Climatisation domestique"/>
    <x v="3"/>
    <n v="0"/>
    <n v="0"/>
    <n v="0"/>
    <n v="0"/>
    <n v="0"/>
    <n v="0"/>
    <n v="0"/>
    <n v="0"/>
    <n v="0"/>
    <n v="0"/>
    <n v="0"/>
    <n v="0"/>
  </r>
  <r>
    <s v="R_CLIM"/>
    <x v="0"/>
    <x v="5"/>
    <s v="kt"/>
    <x v="0"/>
    <x v="8"/>
    <s v="Climatisation domestique"/>
    <x v="3"/>
    <n v="0"/>
    <n v="0"/>
    <n v="0"/>
    <n v="0"/>
    <n v="0"/>
    <n v="0"/>
    <n v="0"/>
    <n v="0"/>
    <n v="0"/>
    <n v="0"/>
    <n v="0"/>
    <n v="0"/>
  </r>
  <r>
    <s v="R_FRIG"/>
    <x v="0"/>
    <x v="1"/>
    <s v="kt"/>
    <x v="0"/>
    <x v="8"/>
    <s v="Réfrigération domestique"/>
    <x v="3"/>
    <n v="0"/>
    <n v="0"/>
    <n v="0"/>
    <n v="0"/>
    <n v="0"/>
    <n v="0"/>
    <n v="0"/>
    <n v="0"/>
    <n v="0"/>
    <n v="0"/>
    <n v="0"/>
    <n v="0"/>
  </r>
  <r>
    <s v="R_FRIG"/>
    <x v="0"/>
    <x v="0"/>
    <s v="MtCO2e"/>
    <x v="0"/>
    <x v="8"/>
    <s v="Réfrigération domestique"/>
    <x v="3"/>
    <n v="0"/>
    <n v="0"/>
    <n v="0"/>
    <n v="0"/>
    <n v="0"/>
    <n v="0"/>
    <n v="0"/>
    <n v="0"/>
    <n v="0"/>
    <n v="0"/>
    <n v="0"/>
    <n v="0"/>
  </r>
  <r>
    <s v="R_FRIG"/>
    <x v="0"/>
    <x v="3"/>
    <s v="ktCO2e"/>
    <x v="0"/>
    <x v="8"/>
    <s v="Réfrigération domestique"/>
    <x v="3"/>
    <n v="7.2053910785166524"/>
    <n v="7.2053910785166524"/>
    <n v="7.2053910785166524"/>
    <n v="7.2053910785166524"/>
    <n v="7.2053910785166524"/>
    <n v="7.2053910785166524"/>
    <n v="7.2053910785166524"/>
    <n v="7.2053910785166524"/>
    <n v="7.2053910785166524"/>
    <n v="7.2053910785166524"/>
    <n v="7.2053910785166524"/>
    <n v="7.2053910785166524"/>
  </r>
  <r>
    <s v="R_FRIG"/>
    <x v="0"/>
    <x v="2"/>
    <s v="kt"/>
    <x v="0"/>
    <x v="8"/>
    <s v="Réfrigération domestique"/>
    <x v="3"/>
    <n v="0"/>
    <n v="0"/>
    <n v="0"/>
    <n v="0"/>
    <n v="0"/>
    <n v="0"/>
    <n v="0"/>
    <n v="0"/>
    <n v="0"/>
    <n v="0"/>
    <n v="0"/>
    <n v="0"/>
  </r>
  <r>
    <s v="R_FRIG"/>
    <x v="0"/>
    <x v="6"/>
    <s v="kt"/>
    <x v="0"/>
    <x v="8"/>
    <s v="Réfrigération domestique"/>
    <x v="3"/>
    <n v="0"/>
    <n v="0"/>
    <n v="0"/>
    <n v="0"/>
    <n v="0"/>
    <n v="0"/>
    <n v="0"/>
    <n v="0"/>
    <n v="0"/>
    <n v="0"/>
    <n v="0"/>
    <n v="0"/>
  </r>
  <r>
    <s v="R_FRIG"/>
    <x v="0"/>
    <x v="4"/>
    <s v="ktCO2e"/>
    <x v="0"/>
    <x v="8"/>
    <s v="Réfrigération domestique"/>
    <x v="3"/>
    <n v="0"/>
    <n v="0"/>
    <n v="0"/>
    <n v="0"/>
    <n v="0"/>
    <n v="0"/>
    <n v="0"/>
    <n v="0"/>
    <n v="0"/>
    <n v="0"/>
    <n v="0"/>
    <n v="0"/>
  </r>
  <r>
    <s v="R_FRIG"/>
    <x v="0"/>
    <x v="5"/>
    <s v="kt"/>
    <x v="0"/>
    <x v="8"/>
    <s v="Réfrigération domestique"/>
    <x v="3"/>
    <n v="0"/>
    <n v="0"/>
    <n v="0"/>
    <n v="0"/>
    <n v="0"/>
    <n v="0"/>
    <n v="0"/>
    <n v="0"/>
    <n v="0"/>
    <n v="0"/>
    <n v="0"/>
    <n v="0"/>
  </r>
  <r>
    <s v="R_PROD"/>
    <x v="0"/>
    <x v="1"/>
    <s v="kt"/>
    <x v="0"/>
    <x v="8"/>
    <s v="Utilisation de produits domestiques (y.c. peintures, aérosols)"/>
    <x v="3"/>
    <n v="0"/>
    <n v="0"/>
    <n v="0"/>
    <n v="0"/>
    <n v="0"/>
    <n v="0"/>
    <n v="0"/>
    <n v="0"/>
    <n v="0"/>
    <n v="0"/>
    <n v="0"/>
    <n v="0"/>
  </r>
  <r>
    <s v="R_PROD"/>
    <x v="0"/>
    <x v="0"/>
    <s v="MtCO2e"/>
    <x v="0"/>
    <x v="8"/>
    <s v="Utilisation de produits domestiques (y.c. peintures, aérosols)"/>
    <x v="3"/>
    <n v="3.530998700022548E-2"/>
    <n v="3.5325943255084778E-2"/>
    <n v="3.6127302002541613E-2"/>
    <n v="3.5831456550280506E-2"/>
    <n v="3.5498107971997608E-2"/>
    <n v="3.5074496771238549E-2"/>
    <n v="3.4870595922385061E-2"/>
    <n v="3.4134974178331244E-2"/>
    <n v="3.5271828428732992E-2"/>
    <n v="3.504387819607338E-2"/>
    <n v="3.4975810120142885E-2"/>
    <n v="3.4670763857483015E-2"/>
  </r>
  <r>
    <s v="R_PROD"/>
    <x v="0"/>
    <x v="3"/>
    <s v="ktCO2e"/>
    <x v="0"/>
    <x v="8"/>
    <s v="Utilisation de produits domestiques (y.c. peintures, aérosols)"/>
    <x v="3"/>
    <n v="38.621484303517889"/>
    <n v="38.621484303517889"/>
    <n v="38.621484303517889"/>
    <n v="38.621484303517889"/>
    <n v="38.621484303517889"/>
    <n v="38.621484303517889"/>
    <n v="38.621484303517889"/>
    <n v="38.621484303517889"/>
    <n v="38.621484303517889"/>
    <n v="38.621484303517889"/>
    <n v="38.621484303517889"/>
    <n v="38.621484303517889"/>
  </r>
  <r>
    <s v="R_PROD"/>
    <x v="0"/>
    <x v="2"/>
    <s v="kt"/>
    <x v="0"/>
    <x v="8"/>
    <s v="Utilisation de produits domestiques (y.c. peintures, aérosols)"/>
    <x v="3"/>
    <n v="8.7584638185325414E-3"/>
    <n v="8.7584638185325414E-3"/>
    <n v="8.7584638185325414E-3"/>
    <n v="8.7584638185325414E-3"/>
    <n v="8.7584638185325414E-3"/>
    <n v="8.7584638185325414E-3"/>
    <n v="8.7584638185325414E-3"/>
    <n v="8.7584638185325414E-3"/>
    <n v="8.7584638185325414E-3"/>
    <n v="8.7584638185325414E-3"/>
    <n v="8.7584638185325414E-3"/>
    <n v="8.7584638185325414E-3"/>
  </r>
  <r>
    <s v="R_PROD"/>
    <x v="0"/>
    <x v="6"/>
    <s v="kt"/>
    <x v="0"/>
    <x v="8"/>
    <s v="Utilisation de produits domestiques (y.c. peintures, aérosols)"/>
    <x v="3"/>
    <n v="0"/>
    <n v="0"/>
    <n v="0"/>
    <n v="0"/>
    <n v="0"/>
    <n v="0"/>
    <n v="0"/>
    <n v="0"/>
    <n v="0"/>
    <n v="0"/>
    <n v="0"/>
    <n v="0"/>
  </r>
  <r>
    <s v="R_PROD"/>
    <x v="0"/>
    <x v="4"/>
    <s v="ktCO2e"/>
    <x v="0"/>
    <x v="8"/>
    <s v="Utilisation de produits domestiques (y.c. peintures, aérosols)"/>
    <x v="3"/>
    <n v="0"/>
    <n v="0"/>
    <n v="0"/>
    <n v="0"/>
    <n v="0"/>
    <n v="0"/>
    <n v="0"/>
    <n v="0"/>
    <n v="0"/>
    <n v="0"/>
    <n v="0"/>
    <n v="0"/>
  </r>
  <r>
    <s v="R_PROD"/>
    <x v="0"/>
    <x v="5"/>
    <s v="kt"/>
    <x v="0"/>
    <x v="8"/>
    <s v="Utilisation de produits domestiques (y.c. peintures, aérosols)"/>
    <x v="3"/>
    <n v="0"/>
    <n v="0"/>
    <n v="0"/>
    <n v="0"/>
    <n v="0"/>
    <n v="0"/>
    <n v="0"/>
    <n v="0"/>
    <n v="0"/>
    <n v="0"/>
    <n v="0"/>
    <n v="0"/>
  </r>
  <r>
    <s v="R_ENGI"/>
    <x v="0"/>
    <x v="1"/>
    <s v="kt"/>
    <x v="0"/>
    <x v="8"/>
    <s v="Engins (y.c. jardinage) domestiques"/>
    <x v="3"/>
    <n v="3.6271570230780856E-2"/>
    <n v="3.7579884841978564E-2"/>
    <n v="4.2314965115817255E-2"/>
    <n v="4.2982695100592966E-2"/>
    <n v="4.5998991172088784E-2"/>
    <n v="4.6782995652643461E-2"/>
    <n v="4.8826678061342929E-2"/>
    <n v="5.0437587481467677E-2"/>
    <n v="4.8255700197129978E-2"/>
    <n v="4.2578702881998595E-2"/>
    <n v="4.3595350782966488E-2"/>
    <n v="4.5756857561333956E-2"/>
  </r>
  <r>
    <s v="R_ENGI"/>
    <x v="0"/>
    <x v="0"/>
    <s v="MtCO2e"/>
    <x v="0"/>
    <x v="8"/>
    <s v="Engins (y.c. jardinage) domestiques"/>
    <x v="3"/>
    <n v="2.0628711216489466E-2"/>
    <n v="2.1495461969097112E-2"/>
    <n v="2.4507952808251524E-2"/>
    <n v="2.4629298956112804E-2"/>
    <n v="2.640951961041017E-2"/>
    <n v="2.6872612115141133E-2"/>
    <n v="2.8083056942790865E-2"/>
    <n v="2.8689544265807096E-2"/>
    <n v="2.8005667213914558E-2"/>
    <n v="2.4610924741822339E-2"/>
    <n v="2.5011408373863165E-2"/>
    <n v="2.5848694755669366E-2"/>
  </r>
  <r>
    <s v="R_ENGI"/>
    <x v="0"/>
    <x v="3"/>
    <s v="ktCO2e"/>
    <x v="0"/>
    <x v="8"/>
    <s v="Engins (y.c. jardinage) domestiques"/>
    <x v="3"/>
    <n v="0"/>
    <n v="0"/>
    <n v="0"/>
    <n v="0"/>
    <n v="0"/>
    <n v="0"/>
    <n v="0"/>
    <n v="0"/>
    <n v="0"/>
    <n v="0"/>
    <n v="0"/>
    <n v="0"/>
  </r>
  <r>
    <s v="R_ENGI"/>
    <x v="0"/>
    <x v="2"/>
    <s v="kt"/>
    <x v="0"/>
    <x v="8"/>
    <s v="Engins (y.c. jardinage) domestiques"/>
    <x v="3"/>
    <n v="9.0784092960721709E-4"/>
    <n v="9.9246247029602863E-4"/>
    <n v="1.2460903260582616E-3"/>
    <n v="1.1535268979353289E-3"/>
    <n v="1.2564089616424919E-3"/>
    <n v="1.2833078280292071E-3"/>
    <n v="1.3548174050916873E-3"/>
    <n v="1.264178787842349E-3"/>
    <n v="1.4451214737982814E-3"/>
    <n v="1.232806306877135E-3"/>
    <n v="1.1831010079718755E-3"/>
    <n v="1.0714228852454846E-3"/>
  </r>
  <r>
    <s v="R_ENGI"/>
    <x v="0"/>
    <x v="6"/>
    <s v="kt"/>
    <x v="0"/>
    <x v="8"/>
    <s v="Engins (y.c. jardinage) domestiques"/>
    <x v="3"/>
    <n v="0"/>
    <n v="0"/>
    <n v="0"/>
    <n v="0"/>
    <n v="0"/>
    <n v="0"/>
    <n v="0"/>
    <n v="0"/>
    <n v="0"/>
    <n v="0"/>
    <n v="0"/>
    <n v="0"/>
  </r>
  <r>
    <s v="R_ENGI"/>
    <x v="0"/>
    <x v="4"/>
    <s v="ktCO2e"/>
    <x v="0"/>
    <x v="8"/>
    <s v="Engins (y.c. jardinage) domestiques"/>
    <x v="3"/>
    <n v="0"/>
    <n v="0"/>
    <n v="0"/>
    <n v="0"/>
    <n v="0"/>
    <n v="0"/>
    <n v="0"/>
    <n v="0"/>
    <n v="0"/>
    <n v="0"/>
    <n v="0"/>
    <n v="0"/>
  </r>
  <r>
    <s v="R_ENGI"/>
    <x v="0"/>
    <x v="5"/>
    <s v="kt"/>
    <x v="0"/>
    <x v="8"/>
    <s v="Engins (y.c. jardinage) domestiques"/>
    <x v="3"/>
    <n v="0"/>
    <n v="0"/>
    <n v="0"/>
    <n v="0"/>
    <n v="0"/>
    <n v="0"/>
    <n v="0"/>
    <n v="0"/>
    <n v="0"/>
    <n v="0"/>
    <n v="0"/>
    <n v="0"/>
  </r>
  <r>
    <s v="R_DECH"/>
    <x v="0"/>
    <x v="1"/>
    <s v="kt"/>
    <x v="0"/>
    <x v="8"/>
    <s v="Déchets et brûlage domestiques et eaux usées"/>
    <x v="3"/>
    <n v="5.1305843555327675"/>
    <n v="5.1305843555327675"/>
    <n v="5.1305843555327675"/>
    <n v="5.1305843555327675"/>
    <n v="5.1305843555327675"/>
    <n v="5.1305843555327675"/>
    <n v="5.1305843555327675"/>
    <n v="5.1305843555327675"/>
    <n v="5.1305843555327675"/>
    <n v="5.1305843555327675"/>
    <n v="5.1305843555327675"/>
    <n v="5.1305843555327675"/>
  </r>
  <r>
    <s v="R_DECH"/>
    <x v="0"/>
    <x v="0"/>
    <s v="MtCO2e"/>
    <x v="0"/>
    <x v="8"/>
    <s v="Déchets et brûlage domestiques et eaux usées"/>
    <x v="3"/>
    <n v="1.4195188612500006E-3"/>
    <n v="1.4195188612500006E-3"/>
    <n v="1.4195188612500006E-3"/>
    <n v="1.4195188612500006E-3"/>
    <n v="1.4195188612500006E-3"/>
    <n v="1.4195188612500006E-3"/>
    <n v="1.4195188612500006E-3"/>
    <n v="1.4195188612500006E-3"/>
    <n v="1.4195188612500006E-3"/>
    <n v="1.4195188612500006E-3"/>
    <n v="1.4195188612500006E-3"/>
    <n v="1.4195188612500006E-3"/>
  </r>
  <r>
    <s v="R_DECH"/>
    <x v="0"/>
    <x v="3"/>
    <s v="ktCO2e"/>
    <x v="0"/>
    <x v="8"/>
    <s v="Déchets et brûlage domestiques et eaux usées"/>
    <x v="3"/>
    <n v="0"/>
    <n v="0"/>
    <n v="0"/>
    <n v="0"/>
    <n v="0"/>
    <n v="0"/>
    <n v="0"/>
    <n v="0"/>
    <n v="0"/>
    <n v="0"/>
    <n v="0"/>
    <n v="0"/>
  </r>
  <r>
    <s v="R_DECH"/>
    <x v="0"/>
    <x v="2"/>
    <s v="kt"/>
    <x v="0"/>
    <x v="8"/>
    <s v="Déchets et brûlage domestiques et eaux usées"/>
    <x v="3"/>
    <n v="5.3016128325488403E-2"/>
    <n v="5.3016128325488403E-2"/>
    <n v="5.3016128325488403E-2"/>
    <n v="5.3016128325488403E-2"/>
    <n v="5.3016128325488403E-2"/>
    <n v="5.3016128325488403E-2"/>
    <n v="5.3016128325488403E-2"/>
    <n v="5.3016128325488403E-2"/>
    <n v="5.3016128325488403E-2"/>
    <n v="5.3016128325488403E-2"/>
    <n v="5.3016128325488403E-2"/>
    <n v="5.3016128325488403E-2"/>
  </r>
  <r>
    <s v="R_DECH"/>
    <x v="0"/>
    <x v="6"/>
    <s v="kt"/>
    <x v="0"/>
    <x v="8"/>
    <s v="Déchets et brûlage domestiques et eaux usées"/>
    <x v="3"/>
    <n v="0"/>
    <n v="0"/>
    <n v="0"/>
    <n v="0"/>
    <n v="0"/>
    <n v="0"/>
    <n v="0"/>
    <n v="0"/>
    <n v="0"/>
    <n v="0"/>
    <n v="0"/>
    <n v="0"/>
  </r>
  <r>
    <s v="R_DECH"/>
    <x v="0"/>
    <x v="4"/>
    <s v="ktCO2e"/>
    <x v="0"/>
    <x v="8"/>
    <s v="Déchets et brûlage domestiques et eaux usées"/>
    <x v="3"/>
    <n v="0"/>
    <n v="0"/>
    <n v="0"/>
    <n v="0"/>
    <n v="0"/>
    <n v="0"/>
    <n v="0"/>
    <n v="0"/>
    <n v="0"/>
    <n v="0"/>
    <n v="0"/>
    <n v="0"/>
  </r>
  <r>
    <s v="R_DECH"/>
    <x v="0"/>
    <x v="5"/>
    <s v="kt"/>
    <x v="0"/>
    <x v="8"/>
    <s v="Déchets et brûlage domestiques et eaux usées"/>
    <x v="3"/>
    <n v="0"/>
    <n v="0"/>
    <n v="0"/>
    <n v="0"/>
    <n v="0"/>
    <n v="0"/>
    <n v="0"/>
    <n v="0"/>
    <n v="0"/>
    <n v="0"/>
    <n v="0"/>
    <n v="0"/>
  </r>
  <r>
    <s v="R_AUTR"/>
    <x v="0"/>
    <x v="1"/>
    <s v="kt"/>
    <x v="0"/>
    <x v="8"/>
    <s v="Autres activités domestiques (tabac et feux d’artifices)"/>
    <x v="3"/>
    <n v="0"/>
    <n v="0"/>
    <n v="0"/>
    <n v="0"/>
    <n v="0"/>
    <n v="0"/>
    <n v="0"/>
    <n v="0"/>
    <n v="0"/>
    <n v="0"/>
    <n v="0"/>
    <n v="0"/>
  </r>
  <r>
    <s v="R_AUTR"/>
    <x v="0"/>
    <x v="0"/>
    <s v="MtCO2e"/>
    <x v="0"/>
    <x v="8"/>
    <s v="Autres activités domestiques (tabac et feux d’artifices)"/>
    <x v="3"/>
    <n v="0"/>
    <n v="0"/>
    <n v="0"/>
    <n v="0"/>
    <n v="0"/>
    <n v="0"/>
    <n v="0"/>
    <n v="0"/>
    <n v="0"/>
    <n v="0"/>
    <n v="0"/>
    <n v="0"/>
  </r>
  <r>
    <s v="R_AUTR"/>
    <x v="0"/>
    <x v="3"/>
    <s v="ktCO2e"/>
    <x v="0"/>
    <x v="8"/>
    <s v="Autres activités domestiques (tabac et feux d’artifices)"/>
    <x v="3"/>
    <n v="0"/>
    <n v="0"/>
    <n v="0"/>
    <n v="0"/>
    <n v="0"/>
    <n v="0"/>
    <n v="0"/>
    <n v="0"/>
    <n v="0"/>
    <n v="0"/>
    <n v="0"/>
    <n v="0"/>
  </r>
  <r>
    <s v="R_AUTR"/>
    <x v="0"/>
    <x v="2"/>
    <s v="kt"/>
    <x v="0"/>
    <x v="8"/>
    <s v="Autres activités domestiques (tabac et feux d’artifices)"/>
    <x v="3"/>
    <n v="0"/>
    <n v="0"/>
    <n v="0"/>
    <n v="0"/>
    <n v="0"/>
    <n v="0"/>
    <n v="0"/>
    <n v="0"/>
    <n v="0"/>
    <n v="0"/>
    <n v="0"/>
    <n v="0"/>
  </r>
  <r>
    <s v="R_AUTR"/>
    <x v="0"/>
    <x v="6"/>
    <s v="kt"/>
    <x v="0"/>
    <x v="8"/>
    <s v="Autres activités domestiques (tabac et feux d’artifices)"/>
    <x v="3"/>
    <n v="0"/>
    <n v="0"/>
    <n v="0"/>
    <n v="0"/>
    <n v="0"/>
    <n v="0"/>
    <n v="0"/>
    <n v="0"/>
    <n v="0"/>
    <n v="0"/>
    <n v="0"/>
    <n v="0"/>
  </r>
  <r>
    <s v="R_AUTR"/>
    <x v="0"/>
    <x v="4"/>
    <s v="ktCO2e"/>
    <x v="0"/>
    <x v="8"/>
    <s v="Autres activités domestiques (tabac et feux d’artifices)"/>
    <x v="3"/>
    <n v="0"/>
    <n v="0"/>
    <n v="0"/>
    <n v="0"/>
    <n v="0"/>
    <n v="0"/>
    <n v="0"/>
    <n v="0"/>
    <n v="0"/>
    <n v="0"/>
    <n v="0"/>
    <n v="0"/>
  </r>
  <r>
    <s v="R_AUTR"/>
    <x v="0"/>
    <x v="5"/>
    <s v="kt"/>
    <x v="0"/>
    <x v="8"/>
    <s v="Autres activités domestiques (tabac et feux d’artifices)"/>
    <x v="3"/>
    <n v="0"/>
    <n v="0"/>
    <n v="0"/>
    <n v="0"/>
    <n v="0"/>
    <n v="0"/>
    <n v="0"/>
    <n v="0"/>
    <n v="0"/>
    <n v="0"/>
    <n v="0"/>
    <n v="0"/>
  </r>
  <r>
    <s v="T_COMB"/>
    <x v="0"/>
    <x v="1"/>
    <s v="kt"/>
    <x v="0"/>
    <x v="8"/>
    <s v="Chauffage, eau chaude sanitaire et cuisson tertiaire"/>
    <x v="3"/>
    <n v="0.2756776899181973"/>
    <n v="0.21341562947285472"/>
    <n v="0.18828081149318804"/>
    <n v="0.13277247001129466"/>
    <n v="7.111191404184504E-2"/>
    <n v="5.9277106509767169E-2"/>
    <n v="5.7389114471480415E-2"/>
    <n v="5.9936665814589209E-2"/>
    <n v="8.7159399697610718E-2"/>
    <n v="8.7495904727043133E-2"/>
    <n v="0.15114900243368379"/>
    <n v="0.22957793277239222"/>
  </r>
  <r>
    <s v="T_COMB"/>
    <x v="0"/>
    <x v="0"/>
    <s v="MtCO2e"/>
    <x v="0"/>
    <x v="8"/>
    <s v="Chauffage, eau chaude sanitaire et cuisson tertiaire"/>
    <x v="3"/>
    <n v="2.7413113971590768"/>
    <n v="2.0805241428315382"/>
    <n v="1.8138294581507592"/>
    <n v="1.2495204785924898"/>
    <n v="0.60409328047686572"/>
    <n v="0.49280299383956871"/>
    <n v="0.4551375737319488"/>
    <n v="0.46281460197127233"/>
    <n v="0.71857351234906985"/>
    <n v="0.75582239674560525"/>
    <n v="1.4252359026128827"/>
    <n v="2.2488592300506975"/>
  </r>
  <r>
    <s v="T_COMB"/>
    <x v="0"/>
    <x v="3"/>
    <s v="ktCO2e"/>
    <x v="0"/>
    <x v="8"/>
    <s v="Chauffage, eau chaude sanitaire et cuisson tertiaire"/>
    <x v="3"/>
    <n v="5.0237622135188902"/>
    <n v="5.0237622135188902"/>
    <n v="5.0237622135188902"/>
    <n v="5.0237622135188902"/>
    <n v="5.0237622135188902"/>
    <n v="15.071286640556686"/>
    <n v="15.071286640556686"/>
    <n v="15.071286640556686"/>
    <n v="5.0237622135188902"/>
    <n v="5.0237622135188902"/>
    <n v="5.0237622135188902"/>
    <n v="5.0237622135188902"/>
  </r>
  <r>
    <s v="T_COMB"/>
    <x v="0"/>
    <x v="2"/>
    <s v="kt"/>
    <x v="0"/>
    <x v="8"/>
    <s v="Chauffage, eau chaude sanitaire et cuisson tertiaire"/>
    <x v="3"/>
    <n v="1.6770660958412065E-2"/>
    <n v="1.2751533165723163E-2"/>
    <n v="1.1285201805537401E-2"/>
    <n v="8.2111443201399407E-3"/>
    <n v="3.4351301734984107E-3"/>
    <n v="1.9987647285941153E-3"/>
    <n v="2.0180202381065433E-3"/>
    <n v="2.297816145356893E-3"/>
    <n v="3.3547590257721389E-3"/>
    <n v="3.9528763510749861E-3"/>
    <n v="9.4611220660468006E-3"/>
    <n v="1.465330451475479E-2"/>
  </r>
  <r>
    <s v="T_COMB"/>
    <x v="0"/>
    <x v="6"/>
    <s v="kt"/>
    <x v="0"/>
    <x v="8"/>
    <s v="Chauffage, eau chaude sanitaire et cuisson tertiaire"/>
    <x v="3"/>
    <n v="0"/>
    <n v="0"/>
    <n v="0"/>
    <n v="0"/>
    <n v="0"/>
    <n v="0"/>
    <n v="0"/>
    <n v="0"/>
    <n v="0"/>
    <n v="0"/>
    <n v="0"/>
    <n v="0"/>
  </r>
  <r>
    <s v="T_COMB"/>
    <x v="0"/>
    <x v="4"/>
    <s v="ktCO2e"/>
    <x v="0"/>
    <x v="8"/>
    <s v="Chauffage, eau chaude sanitaire et cuisson tertiaire"/>
    <x v="3"/>
    <n v="0"/>
    <n v="0"/>
    <n v="0"/>
    <n v="0"/>
    <n v="0"/>
    <n v="0"/>
    <n v="0"/>
    <n v="0"/>
    <n v="0"/>
    <n v="0"/>
    <n v="0"/>
    <n v="0"/>
  </r>
  <r>
    <s v="T_COMB"/>
    <x v="0"/>
    <x v="5"/>
    <s v="kt"/>
    <x v="0"/>
    <x v="8"/>
    <s v="Chauffage, eau chaude sanitaire et cuisson tertiaire"/>
    <x v="3"/>
    <n v="0"/>
    <n v="0"/>
    <n v="0"/>
    <n v="0"/>
    <n v="0"/>
    <n v="0"/>
    <n v="0"/>
    <n v="0"/>
    <n v="0"/>
    <n v="0"/>
    <n v="0"/>
    <n v="0"/>
  </r>
  <r>
    <s v="T_CLIM"/>
    <x v="0"/>
    <x v="1"/>
    <s v="kt"/>
    <x v="0"/>
    <x v="8"/>
    <s v="Climatisation tertiaire"/>
    <x v="3"/>
    <n v="0"/>
    <n v="0"/>
    <n v="0"/>
    <n v="0"/>
    <n v="0"/>
    <n v="0"/>
    <n v="0"/>
    <n v="0"/>
    <n v="0"/>
    <n v="0"/>
    <n v="0"/>
    <n v="0"/>
  </r>
  <r>
    <s v="T_CLIM"/>
    <x v="0"/>
    <x v="0"/>
    <s v="MtCO2e"/>
    <x v="0"/>
    <x v="8"/>
    <s v="Climatisation tertiaire"/>
    <x v="3"/>
    <n v="0"/>
    <n v="0"/>
    <n v="0"/>
    <n v="0"/>
    <n v="0"/>
    <n v="0"/>
    <n v="0"/>
    <n v="0"/>
    <n v="0"/>
    <n v="0"/>
    <n v="0"/>
    <n v="0"/>
  </r>
  <r>
    <s v="T_CLIM"/>
    <x v="0"/>
    <x v="3"/>
    <s v="ktCO2e"/>
    <x v="0"/>
    <x v="8"/>
    <s v="Climatisation tertiaire"/>
    <x v="3"/>
    <n v="64.818485355648761"/>
    <n v="64.818485355648761"/>
    <n v="64.818485355648761"/>
    <n v="64.818485355648761"/>
    <n v="64.818485355648761"/>
    <n v="194.45545606694628"/>
    <n v="194.45545606694628"/>
    <n v="194.45545606694628"/>
    <n v="64.818485355648761"/>
    <n v="64.818485355648761"/>
    <n v="64.818485355648761"/>
    <n v="64.818485355648761"/>
  </r>
  <r>
    <s v="T_CLIM"/>
    <x v="0"/>
    <x v="2"/>
    <s v="kt"/>
    <x v="0"/>
    <x v="8"/>
    <s v="Climatisation tertiaire"/>
    <x v="3"/>
    <n v="0"/>
    <n v="0"/>
    <n v="0"/>
    <n v="0"/>
    <n v="0"/>
    <n v="0"/>
    <n v="0"/>
    <n v="0"/>
    <n v="0"/>
    <n v="0"/>
    <n v="0"/>
    <n v="0"/>
  </r>
  <r>
    <s v="T_CLIM"/>
    <x v="0"/>
    <x v="6"/>
    <s v="kt"/>
    <x v="0"/>
    <x v="8"/>
    <s v="Climatisation tertiaire"/>
    <x v="3"/>
    <n v="0"/>
    <n v="0"/>
    <n v="0"/>
    <n v="0"/>
    <n v="0"/>
    <n v="0"/>
    <n v="0"/>
    <n v="0"/>
    <n v="0"/>
    <n v="0"/>
    <n v="0"/>
    <n v="0"/>
  </r>
  <r>
    <s v="T_CLIM"/>
    <x v="0"/>
    <x v="4"/>
    <s v="ktCO2e"/>
    <x v="0"/>
    <x v="8"/>
    <s v="Climatisation tertiaire"/>
    <x v="3"/>
    <n v="0"/>
    <n v="0"/>
    <n v="0"/>
    <n v="0"/>
    <n v="0"/>
    <n v="0"/>
    <n v="0"/>
    <n v="0"/>
    <n v="0"/>
    <n v="0"/>
    <n v="0"/>
    <n v="0"/>
  </r>
  <r>
    <s v="T_CLIM"/>
    <x v="0"/>
    <x v="5"/>
    <s v="kt"/>
    <x v="0"/>
    <x v="8"/>
    <s v="Climatisation tertiaire"/>
    <x v="3"/>
    <n v="0"/>
    <n v="0"/>
    <n v="0"/>
    <n v="0"/>
    <n v="0"/>
    <n v="0"/>
    <n v="0"/>
    <n v="0"/>
    <n v="0"/>
    <n v="0"/>
    <n v="0"/>
    <n v="0"/>
  </r>
  <r>
    <s v="T_FRIG"/>
    <x v="0"/>
    <x v="1"/>
    <s v="kt"/>
    <x v="0"/>
    <x v="8"/>
    <s v="Réfrigération tertiaire"/>
    <x v="3"/>
    <n v="0"/>
    <n v="0"/>
    <n v="0"/>
    <n v="0"/>
    <n v="0"/>
    <n v="0"/>
    <n v="0"/>
    <n v="0"/>
    <n v="0"/>
    <n v="0"/>
    <n v="0"/>
    <n v="0"/>
  </r>
  <r>
    <s v="T_FRIG"/>
    <x v="0"/>
    <x v="0"/>
    <s v="MtCO2e"/>
    <x v="0"/>
    <x v="8"/>
    <s v="Réfrigération tertiaire"/>
    <x v="3"/>
    <n v="0"/>
    <n v="0"/>
    <n v="0"/>
    <n v="0"/>
    <n v="0"/>
    <n v="0"/>
    <n v="0"/>
    <n v="0"/>
    <n v="0"/>
    <n v="0"/>
    <n v="0"/>
    <n v="0"/>
  </r>
  <r>
    <s v="T_FRIG"/>
    <x v="0"/>
    <x v="3"/>
    <s v="ktCO2e"/>
    <x v="0"/>
    <x v="8"/>
    <s v="Réfrigération tertiaire"/>
    <x v="3"/>
    <n v="260.16777057237647"/>
    <n v="260.16777057237647"/>
    <n v="260.16777057237647"/>
    <n v="260.16777057237647"/>
    <n v="260.16777057237647"/>
    <n v="260.16777057237647"/>
    <n v="260.16777057237647"/>
    <n v="260.16777057237647"/>
    <n v="260.16777057237647"/>
    <n v="260.16777057237647"/>
    <n v="260.16777057237647"/>
    <n v="260.16777057237647"/>
  </r>
  <r>
    <s v="T_FRIG"/>
    <x v="0"/>
    <x v="2"/>
    <s v="kt"/>
    <x v="0"/>
    <x v="8"/>
    <s v="Réfrigération tertiaire"/>
    <x v="3"/>
    <n v="0"/>
    <n v="0"/>
    <n v="0"/>
    <n v="0"/>
    <n v="0"/>
    <n v="0"/>
    <n v="0"/>
    <n v="0"/>
    <n v="0"/>
    <n v="0"/>
    <n v="0"/>
    <n v="0"/>
  </r>
  <r>
    <s v="T_FRIG"/>
    <x v="0"/>
    <x v="6"/>
    <s v="kt"/>
    <x v="0"/>
    <x v="8"/>
    <s v="Réfrigération tertiaire"/>
    <x v="3"/>
    <n v="0"/>
    <n v="0"/>
    <n v="0"/>
    <n v="0"/>
    <n v="0"/>
    <n v="0"/>
    <n v="0"/>
    <n v="0"/>
    <n v="0"/>
    <n v="0"/>
    <n v="0"/>
    <n v="0"/>
  </r>
  <r>
    <s v="T_FRIG"/>
    <x v="0"/>
    <x v="4"/>
    <s v="ktCO2e"/>
    <x v="0"/>
    <x v="8"/>
    <s v="Réfrigération tertiaire"/>
    <x v="3"/>
    <n v="0"/>
    <n v="0"/>
    <n v="0"/>
    <n v="0"/>
    <n v="0"/>
    <n v="0"/>
    <n v="0"/>
    <n v="0"/>
    <n v="0"/>
    <n v="0"/>
    <n v="0"/>
    <n v="0"/>
  </r>
  <r>
    <s v="T_FRIG"/>
    <x v="0"/>
    <x v="5"/>
    <s v="kt"/>
    <x v="0"/>
    <x v="8"/>
    <s v="Réfrigération tertiaire"/>
    <x v="3"/>
    <n v="0"/>
    <n v="0"/>
    <n v="0"/>
    <n v="0"/>
    <n v="0"/>
    <n v="0"/>
    <n v="0"/>
    <n v="0"/>
    <n v="0"/>
    <n v="0"/>
    <n v="0"/>
    <n v="0"/>
  </r>
  <r>
    <s v="T_PROD"/>
    <x v="0"/>
    <x v="1"/>
    <s v="kt"/>
    <x v="0"/>
    <x v="8"/>
    <s v="Utilisation de produits tertiaires (y.c. solvants, peintures, aérosols, anesthésie)"/>
    <x v="3"/>
    <n v="0"/>
    <n v="0"/>
    <n v="0"/>
    <n v="0"/>
    <n v="0"/>
    <n v="0"/>
    <n v="0"/>
    <n v="0"/>
    <n v="0"/>
    <n v="0"/>
    <n v="0"/>
    <n v="0"/>
  </r>
  <r>
    <s v="T_PROD"/>
    <x v="0"/>
    <x v="0"/>
    <s v="MtCO2e"/>
    <x v="0"/>
    <x v="8"/>
    <s v="Utilisation de produits tertiaires (y.c. solvants, peintures, aérosols, anesthésie)"/>
    <x v="3"/>
    <n v="1.795499076466033E-3"/>
    <n v="1.8529904032941731E-3"/>
    <n v="2.2577209419958185E-3"/>
    <n v="2.0327883369091436E-3"/>
    <n v="2.014228401816772E-3"/>
    <n v="1.8960865282043758E-3"/>
    <n v="1.7169548216388515E-3"/>
    <n v="1.3483998261740408E-3"/>
    <n v="1.8328016801289306E-3"/>
    <n v="1.6933943482362653E-3"/>
    <n v="1.6671442980193073E-3"/>
    <n v="1.3933067739421126E-3"/>
  </r>
  <r>
    <s v="T_PROD"/>
    <x v="0"/>
    <x v="3"/>
    <s v="ktCO2e"/>
    <x v="0"/>
    <x v="8"/>
    <s v="Utilisation de produits tertiaires (y.c. solvants, peintures, aérosols, anesthésie)"/>
    <x v="3"/>
    <n v="4.1688376674902017"/>
    <n v="4.1688376674902017"/>
    <n v="4.1688376674902017"/>
    <n v="4.1688376674902017"/>
    <n v="4.1688376674902017"/>
    <n v="4.1688376674902017"/>
    <n v="4.1688376674902017"/>
    <n v="4.1688376674902017"/>
    <n v="4.1688376674902017"/>
    <n v="4.1688376674902017"/>
    <n v="4.1688376674902017"/>
    <n v="4.1688376674902017"/>
  </r>
  <r>
    <s v="T_PROD"/>
    <x v="0"/>
    <x v="2"/>
    <s v="kt"/>
    <x v="0"/>
    <x v="8"/>
    <s v="Utilisation de produits tertiaires (y.c. solvants, peintures, aérosols, anesthésie)"/>
    <x v="3"/>
    <n v="3.3304766362720346E-2"/>
    <n v="3.3306257496732689E-2"/>
    <n v="3.3309985331763541E-2"/>
    <n v="3.3314458733800581E-2"/>
    <n v="3.3318932135837608E-2"/>
    <n v="3.3326387805899325E-2"/>
    <n v="3.3335334609973379E-2"/>
    <n v="3.3342790280035096E-2"/>
    <n v="3.3350618733599902E-2"/>
    <n v="3.33584471871647E-2"/>
    <n v="3.3363666156207901E-2"/>
    <n v="3.3369257908754182E-2"/>
  </r>
  <r>
    <s v="T_PROD"/>
    <x v="0"/>
    <x v="6"/>
    <s v="kt"/>
    <x v="0"/>
    <x v="8"/>
    <s v="Utilisation de produits tertiaires (y.c. solvants, peintures, aérosols, anesthésie)"/>
    <x v="3"/>
    <n v="0"/>
    <n v="0"/>
    <n v="0"/>
    <n v="0"/>
    <n v="0"/>
    <n v="0"/>
    <n v="0"/>
    <n v="0"/>
    <n v="0"/>
    <n v="0"/>
    <n v="0"/>
    <n v="0"/>
  </r>
  <r>
    <s v="T_PROD"/>
    <x v="0"/>
    <x v="4"/>
    <s v="ktCO2e"/>
    <x v="0"/>
    <x v="8"/>
    <s v="Utilisation de produits tertiaires (y.c. solvants, peintures, aérosols, anesthésie)"/>
    <x v="3"/>
    <n v="0.31156666666666671"/>
    <n v="0.31156666666666671"/>
    <n v="0.31156666666666671"/>
    <n v="0.31156666666666671"/>
    <n v="0.31156666666666671"/>
    <n v="0.31156666666666671"/>
    <n v="0.31156666666666671"/>
    <n v="0.31156666666666671"/>
    <n v="0.31156666666666671"/>
    <n v="0.31156666666666671"/>
    <n v="0.31156666666666671"/>
    <n v="0.31156666666666671"/>
  </r>
  <r>
    <s v="T_PROD"/>
    <x v="0"/>
    <x v="5"/>
    <s v="kt"/>
    <x v="0"/>
    <x v="8"/>
    <s v="Utilisation de produits tertiaires (y.c. solvants, peintures, aérosols, anesthésie)"/>
    <x v="3"/>
    <n v="7.7100225615594163E-5"/>
    <n v="7.7100225615594163E-5"/>
    <n v="7.7100225615594163E-5"/>
    <n v="7.7100225615594163E-5"/>
    <n v="7.7100225615594163E-5"/>
    <n v="7.7100225615594163E-5"/>
    <n v="7.7100225615594163E-5"/>
    <n v="7.7100225615594163E-5"/>
    <n v="7.7100225615594163E-5"/>
    <n v="7.7100225615594163E-5"/>
    <n v="7.7100225615594163E-5"/>
    <n v="7.7100225615594163E-5"/>
  </r>
  <r>
    <s v="T_AUTR"/>
    <x v="0"/>
    <x v="1"/>
    <s v="kt"/>
    <x v="0"/>
    <x v="8"/>
    <s v="Autres activités tertiaires (y.c. feux d’artifices, activités militaires, crémation)"/>
    <x v="3"/>
    <n v="1.3981407664047676E-2"/>
    <n v="1.2142577409718558E-2"/>
    <n v="1.1363926969449531E-2"/>
    <n v="7.450756531350829E-3"/>
    <n v="5.6177936597539913E-3"/>
    <n v="5.2986642471755828E-3"/>
    <n v="5.8905063906479526E-3"/>
    <n v="7.8718618756885139E-3"/>
    <n v="1.0787534415755263E-2"/>
    <n v="7.8121840337639237E-3"/>
    <n v="9.1790251036934743E-3"/>
    <n v="1.233212992829181E-2"/>
  </r>
  <r>
    <s v="T_AUTR"/>
    <x v="0"/>
    <x v="0"/>
    <s v="MtCO2e"/>
    <x v="0"/>
    <x v="8"/>
    <s v="Autres activités tertiaires (y.c. feux d’artifices, activités militaires, crémation)"/>
    <x v="3"/>
    <n v="0.19398932368619221"/>
    <n v="0.16879390416833448"/>
    <n v="0.17653634069670615"/>
    <n v="0.14820386220818366"/>
    <n v="0.14700011433192173"/>
    <n v="0.14024889865040896"/>
    <n v="0.16360355893771236"/>
    <n v="0.21792695429053288"/>
    <n v="0.18533480551706197"/>
    <n v="0.1591221466927257"/>
    <n v="0.18426872801628308"/>
    <n v="0.21888634614079519"/>
  </r>
  <r>
    <s v="T_AUTR"/>
    <x v="0"/>
    <x v="3"/>
    <s v="ktCO2e"/>
    <x v="0"/>
    <x v="8"/>
    <s v="Autres activités tertiaires (y.c. feux d’artifices, activités militaires, crémation)"/>
    <x v="3"/>
    <n v="0"/>
    <n v="0"/>
    <n v="0"/>
    <n v="0"/>
    <n v="0"/>
    <n v="0"/>
    <n v="0"/>
    <n v="0"/>
    <n v="0"/>
    <n v="0"/>
    <n v="0"/>
    <n v="0"/>
  </r>
  <r>
    <s v="T_AUTR"/>
    <x v="0"/>
    <x v="2"/>
    <s v="kt"/>
    <x v="0"/>
    <x v="8"/>
    <s v="Autres activités tertiaires (y.c. feux d’artifices, activités militaires, crémation)"/>
    <x v="3"/>
    <n v="2.9792599780835531E-3"/>
    <n v="2.6700309181535284E-3"/>
    <n v="3.0666725099841199E-3"/>
    <n v="2.9513177319678585E-3"/>
    <n v="3.3327175738050315E-3"/>
    <n v="3.2020441976850934E-3"/>
    <n v="3.8003777927886522E-3"/>
    <n v="5.054793935832848E-3"/>
    <n v="3.6390351991193739E-3"/>
    <n v="3.3008960926617648E-3"/>
    <n v="3.6829435815261781E-3"/>
    <n v="4.0377248783638481E-3"/>
  </r>
  <r>
    <s v="T_AUTR"/>
    <x v="0"/>
    <x v="6"/>
    <s v="kt"/>
    <x v="0"/>
    <x v="8"/>
    <s v="Autres activités tertiaires (y.c. feux d’artifices, activités militaires, crémation)"/>
    <x v="3"/>
    <n v="0"/>
    <n v="0"/>
    <n v="0"/>
    <n v="0"/>
    <n v="0"/>
    <n v="0"/>
    <n v="0"/>
    <n v="0"/>
    <n v="0"/>
    <n v="0"/>
    <n v="0"/>
    <n v="0"/>
  </r>
  <r>
    <s v="T_AUTR"/>
    <x v="0"/>
    <x v="4"/>
    <s v="ktCO2e"/>
    <x v="0"/>
    <x v="8"/>
    <s v="Autres activités tertiaires (y.c. feux d’artifices, activités militaires, crémation)"/>
    <x v="3"/>
    <n v="0"/>
    <n v="0"/>
    <n v="0"/>
    <n v="0"/>
    <n v="0"/>
    <n v="0"/>
    <n v="0"/>
    <n v="0"/>
    <n v="0"/>
    <n v="0"/>
    <n v="0"/>
    <n v="0"/>
  </r>
  <r>
    <s v="T_AUTR"/>
    <x v="0"/>
    <x v="5"/>
    <s v="kt"/>
    <x v="0"/>
    <x v="8"/>
    <s v="Autres activités tertiaires (y.c. feux d’artifices, activités militaires, crémation)"/>
    <x v="3"/>
    <n v="1.4730982297928077E-5"/>
    <n v="1.4730982297928077E-5"/>
    <n v="1.4730982297928077E-5"/>
    <n v="1.4730982297928077E-5"/>
    <n v="1.4730982297928077E-5"/>
    <n v="1.4730982297928077E-5"/>
    <n v="1.4730982297928077E-5"/>
    <n v="1.4730982297928077E-5"/>
    <n v="1.4730982297928077E-5"/>
    <n v="1.4730982297928077E-5"/>
    <n v="1.4730982297928077E-5"/>
    <n v="1.4730982297928077E-5"/>
  </r>
  <r>
    <s v="VU_GNV"/>
    <x v="0"/>
    <x v="0"/>
    <s v="MtCO2e"/>
    <x v="0"/>
    <x v="4"/>
    <s v="VUL GNV"/>
    <x v="3"/>
    <n v="1.8663392123883856E-3"/>
    <n v="1.8663392123883856E-3"/>
    <n v="1.8663392123883856E-3"/>
    <n v="1.8663392123883856E-3"/>
    <n v="1.8663392123883856E-3"/>
    <n v="1.8663392123883856E-3"/>
    <n v="1.8663392123883856E-3"/>
    <n v="1.8663392123883856E-3"/>
    <n v="1.8663392123883856E-3"/>
    <n v="1.8663392123883856E-3"/>
    <n v="1.8663392123883856E-3"/>
    <n v="1.8663392123883856E-3"/>
  </r>
  <r>
    <s v="VU_GNV"/>
    <x v="0"/>
    <x v="1"/>
    <s v="kt"/>
    <x v="0"/>
    <x v="4"/>
    <s v="VUL GNV"/>
    <x v="3"/>
    <n v="2.3802964642686761E-3"/>
    <n v="2.378479942129598E-3"/>
    <n v="2.3792924634548334E-3"/>
    <n v="2.3840366763103406E-3"/>
    <n v="2.3857588024761606E-3"/>
    <n v="2.3625339194916417E-3"/>
    <n v="2.386702886570525E-3"/>
    <n v="2.3876012591267115E-3"/>
    <n v="2.3890906026352602E-3"/>
    <n v="2.3920982541565921E-3"/>
    <n v="2.3909003089350607E-3"/>
    <n v="2.3942322023081772E-3"/>
  </r>
  <r>
    <s v="VU_GNV"/>
    <x v="0"/>
    <x v="2"/>
    <s v="kt"/>
    <x v="0"/>
    <x v="4"/>
    <s v="VUL GNV"/>
    <x v="3"/>
    <n v="3.3938976773065798E-5"/>
    <n v="3.3913076958819788E-5"/>
    <n v="3.3924661817017668E-5"/>
    <n v="3.3992304390184176E-5"/>
    <n v="3.401685831487544E-5"/>
    <n v="3.368571995864837E-5"/>
    <n v="3.4030318983562394E-5"/>
    <n v="3.4043127901124363E-5"/>
    <n v="3.4064362830988471E-5"/>
    <n v="3.4107245664092148E-5"/>
    <n v="3.4090165465592454E-5"/>
    <n v="3.4137671310742803E-5"/>
  </r>
  <r>
    <s v="VU_GNV"/>
    <x v="0"/>
    <x v="3"/>
    <s v="ktCO2e"/>
    <x v="0"/>
    <x v="4"/>
    <s v="VUL GNV"/>
    <x v="3"/>
    <n v="4.3617668023877405E-2"/>
    <n v="4.3617668023877405E-2"/>
    <n v="4.3617668023877405E-2"/>
    <n v="4.3617668023877405E-2"/>
    <n v="4.3617668023877405E-2"/>
    <n v="0.13085300407163217"/>
    <n v="0.13085300407163217"/>
    <n v="0.13085300407163217"/>
    <n v="4.3617668023877405E-2"/>
    <n v="4.3617668023877405E-2"/>
    <n v="4.3617668023877405E-2"/>
    <n v="4.3617668023877405E-2"/>
  </r>
  <r>
    <s v="VU_GNV"/>
    <x v="0"/>
    <x v="4"/>
    <s v="ktCO2e"/>
    <x v="0"/>
    <x v="4"/>
    <s v="VUL GNV"/>
    <x v="3"/>
    <n v="0"/>
    <n v="0"/>
    <n v="0"/>
    <n v="0"/>
    <n v="0"/>
    <n v="0"/>
    <n v="0"/>
    <n v="0"/>
    <n v="0"/>
    <n v="0"/>
    <n v="0"/>
    <n v="0"/>
  </r>
  <r>
    <s v="VU_GNV"/>
    <x v="0"/>
    <x v="5"/>
    <s v="kt"/>
    <x v="0"/>
    <x v="4"/>
    <s v="VUL GNV"/>
    <x v="3"/>
    <n v="0"/>
    <n v="0"/>
    <n v="0"/>
    <n v="0"/>
    <n v="0"/>
    <n v="0"/>
    <n v="0"/>
    <n v="0"/>
    <n v="0"/>
    <n v="0"/>
    <n v="0"/>
    <n v="0"/>
  </r>
  <r>
    <s v="VU_GNV"/>
    <x v="0"/>
    <x v="6"/>
    <s v="kt"/>
    <x v="0"/>
    <x v="4"/>
    <s v="VUL GNV"/>
    <x v="3"/>
    <n v="0"/>
    <n v="0"/>
    <n v="0"/>
    <n v="0"/>
    <n v="0"/>
    <n v="0"/>
    <n v="0"/>
    <n v="0"/>
    <n v="0"/>
    <n v="0"/>
    <n v="0"/>
    <n v="0"/>
  </r>
  <r>
    <s v="VU_GPL"/>
    <x v="0"/>
    <x v="0"/>
    <s v="MtCO2e"/>
    <x v="0"/>
    <x v="4"/>
    <s v="VUL GPL"/>
    <x v="3"/>
    <n v="2.1961885433214499E-2"/>
    <n v="2.209940740098704E-2"/>
    <n v="2.2627397725118903E-2"/>
    <n v="1.517488247328083E-2"/>
    <n v="1.1566870231617506E-2"/>
    <n v="1.0588936238568287E-2"/>
    <n v="1.0476685401625737E-2"/>
    <n v="1.0660635726039442E-2"/>
    <n v="1.3816823656491084E-2"/>
    <n v="1.5063101796911864E-2"/>
    <n v="1.3971036324625772E-2"/>
    <n v="1.9636353696137716E-2"/>
  </r>
  <r>
    <s v="VU_GPL"/>
    <x v="0"/>
    <x v="1"/>
    <s v="kt"/>
    <x v="0"/>
    <x v="4"/>
    <s v="VUL GPL"/>
    <x v="3"/>
    <n v="4.4385230608795902E-4"/>
    <n v="4.4662486492696573E-4"/>
    <n v="4.5726959510202408E-4"/>
    <n v="3.0702060311195315E-4"/>
    <n v="2.3428003377678168E-4"/>
    <n v="2.1456405981051154E-4"/>
    <n v="2.1230098827952742E-4"/>
    <n v="2.1600958194025011E-4"/>
    <n v="2.796409921496593E-4"/>
    <n v="3.0476701041460674E-4"/>
    <n v="2.8275004958280191E-4"/>
    <n v="3.9696762520783236E-4"/>
  </r>
  <r>
    <s v="VU_GPL"/>
    <x v="0"/>
    <x v="2"/>
    <s v="kt"/>
    <x v="0"/>
    <x v="4"/>
    <s v="VUL GPL"/>
    <x v="3"/>
    <n v="2.8074968916993862E-4"/>
    <n v="2.8250550695101031E-4"/>
    <n v="2.8924664667115884E-4"/>
    <n v="1.9409632992665771E-4"/>
    <n v="1.480308747063371E-4"/>
    <n v="1.3554505937427209E-4"/>
    <n v="1.3411189186920936E-4"/>
    <n v="1.3646048573876242E-4"/>
    <n v="1.7675725416383569E-4"/>
    <n v="1.9266916521742765E-4"/>
    <n v="1.7872617119696902E-4"/>
    <n v="2.5105836028232976E-4"/>
  </r>
  <r>
    <s v="VU_GPL"/>
    <x v="0"/>
    <x v="3"/>
    <s v="ktCO2e"/>
    <x v="0"/>
    <x v="4"/>
    <s v="VUL GPL"/>
    <x v="3"/>
    <n v="0.30871590870122384"/>
    <n v="0.30871590870122384"/>
    <n v="0.30871590870122384"/>
    <n v="0.30871590870122384"/>
    <n v="0.30871590870122384"/>
    <n v="0.92614772610367146"/>
    <n v="0.92614772610367146"/>
    <n v="0.92614772610367146"/>
    <n v="0.30871590870122384"/>
    <n v="0.30871590870122384"/>
    <n v="0.30871590870122384"/>
    <n v="0.30871590870122384"/>
  </r>
  <r>
    <s v="VU_GPL"/>
    <x v="0"/>
    <x v="4"/>
    <s v="ktCO2e"/>
    <x v="0"/>
    <x v="4"/>
    <s v="VUL GPL"/>
    <x v="3"/>
    <n v="0"/>
    <n v="0"/>
    <n v="0"/>
    <n v="0"/>
    <n v="0"/>
    <n v="0"/>
    <n v="0"/>
    <n v="0"/>
    <n v="0"/>
    <n v="0"/>
    <n v="0"/>
    <n v="0"/>
  </r>
  <r>
    <s v="VU_GPL"/>
    <x v="0"/>
    <x v="5"/>
    <s v="kt"/>
    <x v="0"/>
    <x v="4"/>
    <s v="VUL GPL"/>
    <x v="3"/>
    <n v="0"/>
    <n v="0"/>
    <n v="0"/>
    <n v="0"/>
    <n v="0"/>
    <n v="0"/>
    <n v="0"/>
    <n v="0"/>
    <n v="0"/>
    <n v="0"/>
    <n v="0"/>
    <n v="0"/>
  </r>
  <r>
    <s v="VU_GPL"/>
    <x v="0"/>
    <x v="6"/>
    <s v="kt"/>
    <x v="0"/>
    <x v="4"/>
    <s v="VUL GPL"/>
    <x v="3"/>
    <n v="0"/>
    <n v="0"/>
    <n v="0"/>
    <n v="0"/>
    <n v="0"/>
    <n v="0"/>
    <n v="0"/>
    <n v="0"/>
    <n v="0"/>
    <n v="0"/>
    <n v="0"/>
    <n v="0"/>
  </r>
  <r>
    <s v="EAUXNF"/>
    <x v="0"/>
    <x v="0"/>
    <s v="MtCO2e"/>
    <x v="0"/>
    <x v="7"/>
    <s v="Eaux"/>
    <x v="3"/>
    <n v="0"/>
    <n v="0"/>
    <n v="0"/>
    <n v="0"/>
    <n v="0"/>
    <n v="0"/>
    <n v="0"/>
    <n v="0"/>
    <n v="0"/>
    <n v="0"/>
    <n v="0"/>
    <n v="0"/>
  </r>
  <r>
    <s v="EAUXNF"/>
    <x v="0"/>
    <x v="1"/>
    <s v="kt"/>
    <x v="0"/>
    <x v="7"/>
    <s v="Eaux"/>
    <x v="3"/>
    <n v="11.426088560276431"/>
    <n v="11.426088560276431"/>
    <n v="11.426088560276431"/>
    <n v="11.426088560276431"/>
    <n v="11.426088560276431"/>
    <n v="11.426088560276431"/>
    <n v="11.426088560276431"/>
    <n v="11.426088560276431"/>
    <n v="11.426088560276431"/>
    <n v="11.426088560276431"/>
    <n v="11.426088560276431"/>
    <n v="11.426088560276431"/>
  </r>
  <r>
    <s v="EAUXNF"/>
    <x v="0"/>
    <x v="2"/>
    <s v="kt"/>
    <x v="0"/>
    <x v="7"/>
    <s v="Eaux"/>
    <x v="3"/>
    <n v="1.0353942043640634E-2"/>
    <n v="1.0353942043640634E-2"/>
    <n v="1.0353942043640634E-2"/>
    <n v="1.0353942043640634E-2"/>
    <n v="1.0353942043640634E-2"/>
    <n v="1.0353942043640634E-2"/>
    <n v="1.0353942043640634E-2"/>
    <n v="1.0353942043640634E-2"/>
    <n v="1.0353942043640634E-2"/>
    <n v="1.0353942043640634E-2"/>
    <n v="1.0353942043640634E-2"/>
    <n v="1.0353942043640634E-2"/>
  </r>
  <r>
    <s v="EAUXNF"/>
    <x v="0"/>
    <x v="3"/>
    <s v="ktCO2e"/>
    <x v="0"/>
    <x v="7"/>
    <s v="Eaux"/>
    <x v="3"/>
    <n v="0"/>
    <n v="0"/>
    <n v="0"/>
    <n v="0"/>
    <n v="0"/>
    <n v="0"/>
    <n v="0"/>
    <n v="0"/>
    <n v="0"/>
    <n v="0"/>
    <n v="0"/>
    <n v="0"/>
  </r>
  <r>
    <s v="EAUXNF"/>
    <x v="0"/>
    <x v="4"/>
    <s v="ktCO2e"/>
    <x v="0"/>
    <x v="7"/>
    <s v="Eaux"/>
    <x v="3"/>
    <n v="0"/>
    <n v="0"/>
    <n v="0"/>
    <n v="0"/>
    <n v="0"/>
    <n v="0"/>
    <n v="0"/>
    <n v="0"/>
    <n v="0"/>
    <n v="0"/>
    <n v="0"/>
    <n v="0"/>
  </r>
  <r>
    <s v="EAUXNF"/>
    <x v="0"/>
    <x v="5"/>
    <s v="kt"/>
    <x v="0"/>
    <x v="7"/>
    <s v="Eaux"/>
    <x v="3"/>
    <n v="0"/>
    <n v="0"/>
    <n v="0"/>
    <n v="0"/>
    <n v="0"/>
    <n v="0"/>
    <n v="0"/>
    <n v="0"/>
    <n v="0"/>
    <n v="0"/>
    <n v="0"/>
    <n v="0"/>
  </r>
  <r>
    <s v="EAUXNF"/>
    <x v="0"/>
    <x v="6"/>
    <s v="kt"/>
    <x v="0"/>
    <x v="7"/>
    <s v="Eaux"/>
    <x v="3"/>
    <n v="0"/>
    <n v="0"/>
    <n v="0"/>
    <n v="0"/>
    <n v="0"/>
    <n v="0"/>
    <n v="0"/>
    <n v="0"/>
    <n v="0"/>
    <n v="0"/>
    <n v="0"/>
    <n v="0"/>
  </r>
  <r>
    <s v="SY_ENE"/>
    <x v="0"/>
    <x v="0"/>
    <s v="MtCO2e"/>
    <x v="0"/>
    <x v="3"/>
    <s v="Engins, moteurs et chaudières en sylviculture"/>
    <x v="3"/>
    <n v="2.1614150860323509E-2"/>
    <n v="2.5473129257762576E-2"/>
    <n v="3.6315126810582965E-2"/>
    <n v="3.0226373697281098E-2"/>
    <n v="3.3649489211830585E-2"/>
    <n v="3.454858225551663E-2"/>
    <n v="3.6974879524091696E-2"/>
    <n v="3.0161114959746008E-2"/>
    <n v="4.2843423646734005E-2"/>
    <n v="3.5291902639084077E-2"/>
    <n v="3.1436741028801202E-2"/>
    <n v="2.2884128688731867E-2"/>
  </r>
  <r>
    <s v="SY_ENE"/>
    <x v="0"/>
    <x v="1"/>
    <s v="kt"/>
    <x v="0"/>
    <x v="3"/>
    <s v="Engins, moteurs et chaudières en sylviculture"/>
    <x v="3"/>
    <n v="5.2813088717697547E-3"/>
    <n v="5.4906948488646252E-3"/>
    <n v="6.2293428463114243E-3"/>
    <n v="6.2867771936419951E-3"/>
    <n v="6.7359362838463376E-3"/>
    <n v="6.8527403611070448E-3"/>
    <n v="7.1577229697183543E-3"/>
    <n v="7.3445936320290315E-3"/>
    <n v="7.1126717183509864E-3"/>
    <n v="6.2605036047525334E-3"/>
    <n v="6.3811678390039601E-3"/>
    <n v="6.6355290198039764E-3"/>
  </r>
  <r>
    <s v="SY_ENE"/>
    <x v="0"/>
    <x v="2"/>
    <s v="kt"/>
    <x v="0"/>
    <x v="3"/>
    <s v="Engins, moteurs et chaudières en sylviculture"/>
    <x v="3"/>
    <n v="7.8754565486681173E-3"/>
    <n v="9.4224374365409497E-3"/>
    <n v="1.3739876191303449E-2"/>
    <n v="1.1224535043979616E-2"/>
    <n v="1.254618836253266E-2"/>
    <n v="1.289354971137748E-2"/>
    <n v="1.3832905059145582E-2"/>
    <n v="1.0994503360982238E-2"/>
    <n v="1.6255295470669534E-2"/>
    <n v="1.331303778200388E-2"/>
    <n v="1.1704229033326897E-2"/>
    <n v="8.1376739800913828E-3"/>
  </r>
  <r>
    <s v="SY_ENE"/>
    <x v="0"/>
    <x v="3"/>
    <s v="ktCO2e"/>
    <x v="0"/>
    <x v="3"/>
    <s v="Engins, moteurs et chaudières en sylviculture"/>
    <x v="3"/>
    <n v="0"/>
    <n v="0"/>
    <n v="0"/>
    <n v="0"/>
    <n v="0"/>
    <n v="0"/>
    <n v="0"/>
    <n v="0"/>
    <n v="0"/>
    <n v="0"/>
    <n v="0"/>
    <n v="0"/>
  </r>
  <r>
    <s v="SY_ENE"/>
    <x v="0"/>
    <x v="4"/>
    <s v="ktCO2e"/>
    <x v="0"/>
    <x v="3"/>
    <s v="Engins, moteurs et chaudières en sylviculture"/>
    <x v="3"/>
    <n v="0"/>
    <n v="0"/>
    <n v="0"/>
    <n v="0"/>
    <n v="0"/>
    <n v="0"/>
    <n v="0"/>
    <n v="0"/>
    <n v="0"/>
    <n v="0"/>
    <n v="0"/>
    <n v="0"/>
  </r>
  <r>
    <s v="SY_ENE"/>
    <x v="0"/>
    <x v="5"/>
    <s v="kt"/>
    <x v="0"/>
    <x v="3"/>
    <s v="Engins, moteurs et chaudières en sylviculture"/>
    <x v="3"/>
    <n v="0"/>
    <n v="0"/>
    <n v="0"/>
    <n v="0"/>
    <n v="0"/>
    <n v="0"/>
    <n v="0"/>
    <n v="0"/>
    <n v="0"/>
    <n v="0"/>
    <n v="0"/>
    <n v="0"/>
  </r>
  <r>
    <s v="SY_ENE"/>
    <x v="0"/>
    <x v="6"/>
    <s v="kt"/>
    <x v="0"/>
    <x v="3"/>
    <s v="Engins, moteurs et chaudières en sylviculture"/>
    <x v="3"/>
    <n v="0"/>
    <n v="0"/>
    <n v="0"/>
    <n v="0"/>
    <n v="0"/>
    <n v="0"/>
    <n v="0"/>
    <n v="0"/>
    <n v="0"/>
    <n v="0"/>
    <n v="0"/>
    <n v="0"/>
  </r>
  <r>
    <s v="BC_DIE"/>
    <x v="0"/>
    <x v="0"/>
    <s v="MtCO2e"/>
    <x v="0"/>
    <x v="4"/>
    <s v="Bus et cars diesel"/>
    <x v="3"/>
    <n v="0.15250634310800801"/>
    <n v="0.15589689283506264"/>
    <n v="0.16995342367864924"/>
    <n v="0.16341643719004986"/>
    <n v="0.17114447615184833"/>
    <n v="0.17127397432740279"/>
    <n v="0.17043242699893452"/>
    <n v="0.15995286982766294"/>
    <n v="0.17795871340038971"/>
    <n v="0.17110853977208981"/>
    <n v="0.16442844380657612"/>
    <n v="0.16408052876714441"/>
  </r>
  <r>
    <s v="BC_DIE"/>
    <x v="0"/>
    <x v="1"/>
    <s v="kt"/>
    <x v="0"/>
    <x v="4"/>
    <s v="Bus et cars diesel"/>
    <x v="3"/>
    <n v="1.0476165597429633E-3"/>
    <n v="1.0709030237819224E-3"/>
    <n v="1.1674439762386355E-3"/>
    <n v="1.1225476281404856E-3"/>
    <n v="1.1756241838210084E-3"/>
    <n v="1.1765135837268992E-3"/>
    <n v="1.1707337948492758E-3"/>
    <n v="1.098759675353018E-3"/>
    <n v="1.2224247039180672E-3"/>
    <n v="1.1753773709787547E-3"/>
    <n v="1.1294981398804801E-3"/>
    <n v="1.1271086420979542E-3"/>
  </r>
  <r>
    <s v="BC_DIE"/>
    <x v="0"/>
    <x v="2"/>
    <s v="kt"/>
    <x v="0"/>
    <x v="4"/>
    <s v="Bus et cars diesel"/>
    <x v="3"/>
    <n v="6.8577288148637359E-3"/>
    <n v="7.0101733137081963E-3"/>
    <n v="7.6421772577422937E-3"/>
    <n v="7.3482639665565551E-3"/>
    <n v="7.6957288679503581E-3"/>
    <n v="7.7015513115252622E-3"/>
    <n v="7.6637140075274564E-3"/>
    <n v="7.1925364788987412E-3"/>
    <n v="8.002107793489241E-3"/>
    <n v="7.6941131112608589E-3"/>
    <n v="7.3937653907806562E-3"/>
    <n v="7.3781225782292258E-3"/>
  </r>
  <r>
    <s v="BC_DIE"/>
    <x v="0"/>
    <x v="3"/>
    <s v="ktCO2e"/>
    <x v="0"/>
    <x v="4"/>
    <s v="Bus et cars diesel"/>
    <x v="3"/>
    <n v="2.9091839319116435"/>
    <n v="2.9091839319116435"/>
    <n v="2.9091839319116435"/>
    <n v="2.9091839319116435"/>
    <n v="2.9091839319116435"/>
    <n v="8.7275517957349287"/>
    <n v="8.7275517957349287"/>
    <n v="8.7275517957349287"/>
    <n v="2.9091839319116435"/>
    <n v="2.9091839319116435"/>
    <n v="2.9091839319116435"/>
    <n v="2.9091839319116435"/>
  </r>
  <r>
    <s v="BC_DIE"/>
    <x v="0"/>
    <x v="4"/>
    <s v="ktCO2e"/>
    <x v="0"/>
    <x v="4"/>
    <s v="Bus et cars diesel"/>
    <x v="3"/>
    <n v="0"/>
    <n v="0"/>
    <n v="0"/>
    <n v="0"/>
    <n v="0"/>
    <n v="0"/>
    <n v="0"/>
    <n v="0"/>
    <n v="0"/>
    <n v="0"/>
    <n v="0"/>
    <n v="0"/>
  </r>
  <r>
    <s v="BC_DIE"/>
    <x v="0"/>
    <x v="5"/>
    <s v="kt"/>
    <x v="0"/>
    <x v="4"/>
    <s v="Bus et cars diesel"/>
    <x v="3"/>
    <n v="0"/>
    <n v="0"/>
    <n v="0"/>
    <n v="0"/>
    <n v="0"/>
    <n v="0"/>
    <n v="0"/>
    <n v="0"/>
    <n v="0"/>
    <n v="0"/>
    <n v="0"/>
    <n v="0"/>
  </r>
  <r>
    <s v="BC_DIE"/>
    <x v="0"/>
    <x v="6"/>
    <s v="kt"/>
    <x v="0"/>
    <x v="4"/>
    <s v="Bus et cars diesel"/>
    <x v="3"/>
    <n v="0"/>
    <n v="0"/>
    <n v="0"/>
    <n v="0"/>
    <n v="0"/>
    <n v="0"/>
    <n v="0"/>
    <n v="0"/>
    <n v="0"/>
    <n v="0"/>
    <n v="0"/>
    <n v="0"/>
  </r>
  <r>
    <s v="BC_GNV"/>
    <x v="0"/>
    <x v="0"/>
    <s v="MtCO2e"/>
    <x v="0"/>
    <x v="4"/>
    <s v="Bus et cars GNV"/>
    <x v="3"/>
    <n v="5.8323496965423431E-2"/>
    <n v="5.8323496965423431E-2"/>
    <n v="5.8323496965423431E-2"/>
    <n v="5.8323496965423431E-2"/>
    <n v="5.8323496965423431E-2"/>
    <n v="5.8323496965423431E-2"/>
    <n v="5.8323496965423431E-2"/>
    <n v="5.8323496965423431E-2"/>
    <n v="5.8323496965423431E-2"/>
    <n v="5.8323496965423431E-2"/>
    <n v="5.8323496965423431E-2"/>
    <n v="5.8323496965423431E-2"/>
  </r>
  <r>
    <s v="BC_GNV"/>
    <x v="0"/>
    <x v="1"/>
    <s v="kt"/>
    <x v="0"/>
    <x v="4"/>
    <s v="Bus et cars GNV"/>
    <x v="3"/>
    <n v="3.8647073320781752E-2"/>
    <n v="3.8617501306627819E-2"/>
    <n v="3.8630728721594773E-2"/>
    <n v="3.8707961983273337E-2"/>
    <n v="3.8735997281195068E-2"/>
    <n v="3.835790854031676E-2"/>
    <n v="3.8751366468060704E-2"/>
    <n v="3.8765991495400325E-2"/>
    <n v="3.8790237215486745E-2"/>
    <n v="3.8839200182381302E-2"/>
    <n v="3.8819698271402824E-2"/>
    <n v="3.8873939723169097E-2"/>
  </r>
  <r>
    <s v="BC_GNV"/>
    <x v="0"/>
    <x v="2"/>
    <s v="kt"/>
    <x v="0"/>
    <x v="4"/>
    <s v="Bus et cars GNV"/>
    <x v="3"/>
    <n v="3.6491414478280965E-3"/>
    <n v="3.6463492146539436E-3"/>
    <n v="3.6475981666761756E-3"/>
    <n v="3.6548906451081263E-3"/>
    <n v="3.6575377792700688E-3"/>
    <n v="3.621838082943714E-3"/>
    <n v="3.6589889605525678E-3"/>
    <n v="3.660369877195513E-3"/>
    <n v="3.6626591938313073E-3"/>
    <n v="3.6672823493511266E-3"/>
    <n v="3.6654409501650563E-3"/>
    <n v="3.670562508008483E-3"/>
  </r>
  <r>
    <s v="BC_GNV"/>
    <x v="0"/>
    <x v="3"/>
    <s v="ktCO2e"/>
    <x v="0"/>
    <x v="4"/>
    <s v="Bus et cars GNV"/>
    <x v="3"/>
    <n v="4.6931671671717696"/>
    <n v="4.6931671671717696"/>
    <n v="4.6931671671717696"/>
    <n v="4.6931671671717696"/>
    <n v="4.6931671671717696"/>
    <n v="14.079501501515308"/>
    <n v="14.079501501515308"/>
    <n v="14.079501501515308"/>
    <n v="4.6931671671717696"/>
    <n v="4.6931671671717696"/>
    <n v="4.6931671671717696"/>
    <n v="4.6931671671717696"/>
  </r>
  <r>
    <s v="BC_GNV"/>
    <x v="0"/>
    <x v="4"/>
    <s v="ktCO2e"/>
    <x v="0"/>
    <x v="4"/>
    <s v="Bus et cars GNV"/>
    <x v="3"/>
    <n v="0"/>
    <n v="0"/>
    <n v="0"/>
    <n v="0"/>
    <n v="0"/>
    <n v="0"/>
    <n v="0"/>
    <n v="0"/>
    <n v="0"/>
    <n v="0"/>
    <n v="0"/>
    <n v="0"/>
  </r>
  <r>
    <s v="BC_GNV"/>
    <x v="0"/>
    <x v="5"/>
    <s v="kt"/>
    <x v="0"/>
    <x v="4"/>
    <s v="Bus et cars GNV"/>
    <x v="3"/>
    <n v="0"/>
    <n v="0"/>
    <n v="0"/>
    <n v="0"/>
    <n v="0"/>
    <n v="0"/>
    <n v="0"/>
    <n v="0"/>
    <n v="0"/>
    <n v="0"/>
    <n v="0"/>
    <n v="0"/>
  </r>
  <r>
    <s v="BC_GNV"/>
    <x v="0"/>
    <x v="6"/>
    <s v="kt"/>
    <x v="0"/>
    <x v="4"/>
    <s v="Bus et cars GNV"/>
    <x v="3"/>
    <n v="0"/>
    <n v="0"/>
    <n v="0"/>
    <n v="0"/>
    <n v="0"/>
    <n v="0"/>
    <n v="0"/>
    <n v="0"/>
    <n v="0"/>
    <n v="0"/>
    <n v="0"/>
    <n v="0"/>
  </r>
  <r>
    <s v="BC_ELE"/>
    <x v="0"/>
    <x v="0"/>
    <s v="MtCO2e"/>
    <x v="0"/>
    <x v="4"/>
    <s v="Bus et cars électriques"/>
    <x v="3"/>
    <n v="0"/>
    <n v="0"/>
    <n v="0"/>
    <n v="0"/>
    <n v="0"/>
    <n v="0"/>
    <n v="0"/>
    <n v="0"/>
    <n v="0"/>
    <n v="0"/>
    <n v="0"/>
    <n v="0"/>
  </r>
  <r>
    <s v="BC_ELE"/>
    <x v="0"/>
    <x v="1"/>
    <s v="kt"/>
    <x v="0"/>
    <x v="4"/>
    <s v="Bus et cars électriques"/>
    <x v="3"/>
    <n v="0"/>
    <n v="0"/>
    <n v="0"/>
    <n v="0"/>
    <n v="0"/>
    <n v="0"/>
    <n v="0"/>
    <n v="0"/>
    <n v="0"/>
    <n v="0"/>
    <n v="0"/>
    <n v="0"/>
  </r>
  <r>
    <s v="BC_ELE"/>
    <x v="0"/>
    <x v="2"/>
    <s v="kt"/>
    <x v="0"/>
    <x v="4"/>
    <s v="Bus et cars électriques"/>
    <x v="3"/>
    <n v="0"/>
    <n v="0"/>
    <n v="0"/>
    <n v="0"/>
    <n v="0"/>
    <n v="0"/>
    <n v="0"/>
    <n v="0"/>
    <n v="0"/>
    <n v="0"/>
    <n v="0"/>
    <n v="0"/>
  </r>
  <r>
    <s v="BC_ELE"/>
    <x v="0"/>
    <x v="3"/>
    <s v="ktCO2e"/>
    <x v="0"/>
    <x v="4"/>
    <s v="Bus et cars électriques"/>
    <x v="3"/>
    <n v="0"/>
    <n v="0"/>
    <n v="0"/>
    <n v="0"/>
    <n v="0"/>
    <n v="0"/>
    <n v="0"/>
    <n v="0"/>
    <n v="0"/>
    <n v="0"/>
    <n v="0"/>
    <n v="0"/>
  </r>
  <r>
    <s v="BC_ELE"/>
    <x v="0"/>
    <x v="4"/>
    <s v="ktCO2e"/>
    <x v="0"/>
    <x v="4"/>
    <s v="Bus et cars électriques"/>
    <x v="3"/>
    <n v="0"/>
    <n v="0"/>
    <n v="0"/>
    <n v="0"/>
    <n v="0"/>
    <n v="0"/>
    <n v="0"/>
    <n v="0"/>
    <n v="0"/>
    <n v="0"/>
    <n v="0"/>
    <n v="0"/>
  </r>
  <r>
    <s v="BC_ELE"/>
    <x v="0"/>
    <x v="5"/>
    <s v="kt"/>
    <x v="0"/>
    <x v="4"/>
    <s v="Bus et cars électriques"/>
    <x v="3"/>
    <n v="0"/>
    <n v="0"/>
    <n v="0"/>
    <n v="0"/>
    <n v="0"/>
    <n v="0"/>
    <n v="0"/>
    <n v="0"/>
    <n v="0"/>
    <n v="0"/>
    <n v="0"/>
    <n v="0"/>
  </r>
  <r>
    <s v="BC_ELE"/>
    <x v="0"/>
    <x v="6"/>
    <s v="kt"/>
    <x v="0"/>
    <x v="4"/>
    <s v="Bus et cars électriques"/>
    <x v="3"/>
    <n v="0"/>
    <n v="0"/>
    <n v="0"/>
    <n v="0"/>
    <n v="0"/>
    <n v="0"/>
    <n v="0"/>
    <n v="0"/>
    <n v="0"/>
    <n v="0"/>
    <n v="0"/>
    <n v="0"/>
  </r>
  <r>
    <s v="PRELEC"/>
    <x v="0"/>
    <x v="0"/>
    <s v="MtCO2e"/>
    <x v="0"/>
    <x v="0"/>
    <s v="Production d'électricité"/>
    <x v="4"/>
    <n v="1.6861425815235673"/>
    <n v="1.8548343200659554"/>
    <n v="1.4496074496622151"/>
    <n v="0.95596127765208372"/>
    <n v="0.82223503538580656"/>
    <n v="0.9432918973219292"/>
    <n v="0.95502856706932127"/>
    <n v="0.93987772282014448"/>
    <n v="0.84593297800636102"/>
    <n v="0.83459896527898869"/>
    <n v="1.1968331231423102"/>
    <n v="1.2533415937508239"/>
  </r>
  <r>
    <s v="PRELEC"/>
    <x v="0"/>
    <x v="1"/>
    <s v="kt"/>
    <x v="0"/>
    <x v="0"/>
    <s v="Production d'électricité"/>
    <x v="4"/>
    <n v="0.1076544307682913"/>
    <n v="0.11826349699622499"/>
    <n v="9.7023206033730075E-2"/>
    <n v="6.6941008688851694E-2"/>
    <n v="5.7043924744210987E-2"/>
    <n v="6.601220646736207E-2"/>
    <n v="6.7228373496180091E-2"/>
    <n v="6.4507104058556711E-2"/>
    <n v="5.9261483063989685E-2"/>
    <n v="5.8765513126431475E-2"/>
    <n v="8.1886472722501671E-2"/>
    <n v="8.6903514445367341E-2"/>
  </r>
  <r>
    <s v="PRELEC"/>
    <x v="0"/>
    <x v="2"/>
    <s v="kt"/>
    <x v="0"/>
    <x v="0"/>
    <s v="Production d'électricité"/>
    <x v="4"/>
    <n v="3.9128533341947401E-2"/>
    <n v="4.1723616537964137E-2"/>
    <n v="3.5686818797966806E-2"/>
    <n v="2.7318416243630197E-2"/>
    <n v="2.4933667011722116E-2"/>
    <n v="2.6863085036445192E-2"/>
    <n v="2.7274586617417093E-2"/>
    <n v="2.6843138414796255E-2"/>
    <n v="2.5320138371842247E-2"/>
    <n v="2.5129595481639493E-2"/>
    <n v="3.1242306516356507E-2"/>
    <n v="3.2520402219062342E-2"/>
  </r>
  <r>
    <s v="PRELEC"/>
    <x v="0"/>
    <x v="3"/>
    <s v="ktCO2e"/>
    <x v="0"/>
    <x v="0"/>
    <s v="Production d'électricité"/>
    <x v="4"/>
    <n v="0.18898445079897649"/>
    <n v="0.18898445079897649"/>
    <n v="0.18898445079897649"/>
    <n v="0.18898445079897649"/>
    <n v="0.18898445079897649"/>
    <n v="0.18898445079897649"/>
    <n v="0.18898445079897649"/>
    <n v="0.18898445079897649"/>
    <n v="0.18898445079897649"/>
    <n v="0.18898445079897649"/>
    <n v="0.18898445079897649"/>
    <n v="0.18898445079897649"/>
  </r>
  <r>
    <s v="PRELEC"/>
    <x v="0"/>
    <x v="4"/>
    <s v="ktCO2e"/>
    <x v="0"/>
    <x v="0"/>
    <s v="Production d'électricité"/>
    <x v="4"/>
    <n v="0"/>
    <n v="0"/>
    <n v="0"/>
    <n v="0"/>
    <n v="0"/>
    <n v="0"/>
    <n v="0"/>
    <n v="0"/>
    <n v="0"/>
    <n v="0"/>
    <n v="0"/>
    <n v="0"/>
  </r>
  <r>
    <s v="PRELEC"/>
    <x v="0"/>
    <x v="5"/>
    <s v="kt"/>
    <x v="0"/>
    <x v="0"/>
    <s v="Production d'électricité"/>
    <x v="4"/>
    <n v="5.5001116027704228E-4"/>
    <n v="5.5001116027704228E-4"/>
    <n v="5.5001116027704228E-4"/>
    <n v="5.5001116027704228E-4"/>
    <n v="5.5001116027704228E-4"/>
    <n v="5.5001116027704228E-4"/>
    <n v="5.5001116027704228E-4"/>
    <n v="5.5001116027704228E-4"/>
    <n v="5.5001116027704228E-4"/>
    <n v="5.5001116027704228E-4"/>
    <n v="5.5001116027704228E-4"/>
    <n v="5.5001116027704228E-4"/>
  </r>
  <r>
    <s v="PRELEC"/>
    <x v="0"/>
    <x v="6"/>
    <s v="kt"/>
    <x v="0"/>
    <x v="0"/>
    <s v="Production d'électricité"/>
    <x v="4"/>
    <n v="0"/>
    <n v="0"/>
    <n v="0"/>
    <n v="0"/>
    <n v="0"/>
    <n v="0"/>
    <n v="0"/>
    <n v="0"/>
    <n v="0"/>
    <n v="0"/>
    <n v="0"/>
    <n v="0"/>
  </r>
  <r>
    <s v="CHAURB"/>
    <x v="0"/>
    <x v="0"/>
    <s v="MtCO2e"/>
    <x v="0"/>
    <x v="0"/>
    <s v="Chauffage urbain"/>
    <x v="4"/>
    <n v="0.88121980380372444"/>
    <n v="0.74909468854403016"/>
    <n v="0.64159243630283602"/>
    <n v="0.4307939173123036"/>
    <n v="0.21250289097684946"/>
    <n v="0.13488369988524651"/>
    <n v="0.12256333728597854"/>
    <n v="0.1126309694958311"/>
    <n v="0.13532748653118926"/>
    <n v="0.24417226681485504"/>
    <n v="0.59274666061186998"/>
    <n v="0.745635684595222"/>
  </r>
  <r>
    <s v="CHAURB"/>
    <x v="0"/>
    <x v="1"/>
    <s v="kt"/>
    <x v="0"/>
    <x v="0"/>
    <s v="Chauffage urbain"/>
    <x v="4"/>
    <n v="7.2976659542382555E-2"/>
    <n v="6.2144149587523775E-2"/>
    <n v="4.6876790370491701E-2"/>
    <n v="3.4527886823539154E-2"/>
    <n v="1.1459556912631928E-2"/>
    <n v="4.1986296614647577E-3"/>
    <n v="3.9869313162391295E-3"/>
    <n v="3.8103608741663466E-3"/>
    <n v="4.2189047750892513E-3"/>
    <n v="1.3696827375821683E-2"/>
    <n v="4.5263046914259766E-2"/>
    <n v="5.9865760721685146E-2"/>
  </r>
  <r>
    <s v="CHAURB"/>
    <x v="0"/>
    <x v="2"/>
    <s v="kt"/>
    <x v="0"/>
    <x v="0"/>
    <s v="Chauffage urbain"/>
    <x v="4"/>
    <n v="5.8285426263030078E-2"/>
    <n v="4.9400873277972074E-2"/>
    <n v="3.5547718203371825E-2"/>
    <n v="2.6402923047184623E-2"/>
    <n v="6.4119321818201687E-3"/>
    <n v="2.7379932936686481E-4"/>
    <n v="2.5262949484430191E-4"/>
    <n v="2.3497245063702364E-4"/>
    <n v="2.7582684072931425E-4"/>
    <n v="8.156098595016311E-3"/>
    <n v="3.468042558026993E-2"/>
    <n v="4.7073380027605444E-2"/>
  </r>
  <r>
    <s v="CHAURB"/>
    <x v="0"/>
    <x v="3"/>
    <s v="ktCO2e"/>
    <x v="0"/>
    <x v="0"/>
    <s v="Chauffage urbain"/>
    <x v="4"/>
    <n v="0"/>
    <n v="0"/>
    <n v="0"/>
    <n v="0"/>
    <n v="0"/>
    <n v="0"/>
    <n v="0"/>
    <n v="0"/>
    <n v="0"/>
    <n v="0"/>
    <n v="0"/>
    <n v="0"/>
  </r>
  <r>
    <s v="CHAURB"/>
    <x v="0"/>
    <x v="4"/>
    <s v="ktCO2e"/>
    <x v="0"/>
    <x v="0"/>
    <s v="Chauffage urbain"/>
    <x v="4"/>
    <n v="0"/>
    <n v="0"/>
    <n v="0"/>
    <n v="0"/>
    <n v="0"/>
    <n v="0"/>
    <n v="0"/>
    <n v="0"/>
    <n v="0"/>
    <n v="0"/>
    <n v="0"/>
    <n v="0"/>
  </r>
  <r>
    <s v="CHAURB"/>
    <x v="0"/>
    <x v="5"/>
    <s v="kt"/>
    <x v="0"/>
    <x v="0"/>
    <s v="Chauffage urbain"/>
    <x v="4"/>
    <n v="0"/>
    <n v="0"/>
    <n v="0"/>
    <n v="0"/>
    <n v="0"/>
    <n v="0"/>
    <n v="0"/>
    <n v="0"/>
    <n v="0"/>
    <n v="0"/>
    <n v="0"/>
    <n v="0"/>
  </r>
  <r>
    <s v="CHAURB"/>
    <x v="0"/>
    <x v="6"/>
    <s v="kt"/>
    <x v="0"/>
    <x v="0"/>
    <s v="Chauffage urbain"/>
    <x v="4"/>
    <n v="0"/>
    <n v="0"/>
    <n v="0"/>
    <n v="0"/>
    <n v="0"/>
    <n v="0"/>
    <n v="0"/>
    <n v="0"/>
    <n v="0"/>
    <n v="0"/>
    <n v="0"/>
    <n v="0"/>
  </r>
  <r>
    <s v="RAFPET"/>
    <x v="0"/>
    <x v="0"/>
    <s v="MtCO2e"/>
    <x v="0"/>
    <x v="0"/>
    <s v="Raffinage du pétrole"/>
    <x v="4"/>
    <n v="0.63411828435252238"/>
    <n v="0.58945955586214482"/>
    <n v="0.41544412502393679"/>
    <n v="0.41873865172053509"/>
    <n v="0.63111003810048749"/>
    <n v="0.62921624476264015"/>
    <n v="0.66719241346380254"/>
    <n v="0.66767112792554062"/>
    <n v="0.62848959817791428"/>
    <n v="0.60449964810168344"/>
    <n v="0.59257256796599089"/>
    <n v="0.62165601488815958"/>
  </r>
  <r>
    <s v="RAFPET"/>
    <x v="0"/>
    <x v="1"/>
    <s v="kt"/>
    <x v="0"/>
    <x v="0"/>
    <s v="Raffinage du pétrole"/>
    <x v="4"/>
    <n v="1.3989579521361137E-2"/>
    <n v="1.299705542864694E-2"/>
    <n v="9.2009676334320282E-3"/>
    <n v="9.3119936624029322E-3"/>
    <n v="1.3894228970307891E-2"/>
    <n v="1.3852915141378031E-2"/>
    <n v="1.4684049922317088E-2"/>
    <n v="1.4745984030644895E-2"/>
    <n v="1.3887986041441926E-2"/>
    <n v="1.3350959895899487E-2"/>
    <n v="1.3103182871842074E-2"/>
    <n v="1.3729075209813209E-2"/>
  </r>
  <r>
    <s v="RAFPET"/>
    <x v="0"/>
    <x v="2"/>
    <s v="kt"/>
    <x v="0"/>
    <x v="0"/>
    <s v="Raffinage du pétrole"/>
    <x v="4"/>
    <n v="3.6348903798046383E-3"/>
    <n v="3.335239485526179E-3"/>
    <n v="2.1874469085694423E-3"/>
    <n v="2.4487675462858262E-3"/>
    <n v="3.4777885728898934E-3"/>
    <n v="3.4798386078166627E-3"/>
    <n v="3.7137113778162416E-3"/>
    <n v="3.8871164565447008E-3"/>
    <n v="3.6563302085549916E-3"/>
    <n v="3.4147746560667502E-3"/>
    <n v="3.388341958971947E-3"/>
    <n v="3.4653662646902889E-3"/>
  </r>
  <r>
    <s v="RAFPET"/>
    <x v="0"/>
    <x v="3"/>
    <s v="ktCO2e"/>
    <x v="0"/>
    <x v="0"/>
    <s v="Raffinage du pétrole"/>
    <x v="4"/>
    <n v="0"/>
    <n v="0"/>
    <n v="0"/>
    <n v="0"/>
    <n v="0"/>
    <n v="0"/>
    <n v="0"/>
    <n v="0"/>
    <n v="0"/>
    <n v="0"/>
    <n v="0"/>
    <n v="0"/>
  </r>
  <r>
    <s v="RAFPET"/>
    <x v="0"/>
    <x v="4"/>
    <s v="ktCO2e"/>
    <x v="0"/>
    <x v="0"/>
    <s v="Raffinage du pétrole"/>
    <x v="4"/>
    <n v="0"/>
    <n v="0"/>
    <n v="0"/>
    <n v="0"/>
    <n v="0"/>
    <n v="0"/>
    <n v="0"/>
    <n v="0"/>
    <n v="0"/>
    <n v="0"/>
    <n v="0"/>
    <n v="0"/>
  </r>
  <r>
    <s v="RAFPET"/>
    <x v="0"/>
    <x v="5"/>
    <s v="kt"/>
    <x v="0"/>
    <x v="0"/>
    <s v="Raffinage du pétrole"/>
    <x v="4"/>
    <n v="0"/>
    <n v="0"/>
    <n v="0"/>
    <n v="0"/>
    <n v="0"/>
    <n v="0"/>
    <n v="0"/>
    <n v="0"/>
    <n v="0"/>
    <n v="0"/>
    <n v="0"/>
    <n v="0"/>
  </r>
  <r>
    <s v="RAFPET"/>
    <x v="0"/>
    <x v="6"/>
    <s v="kt"/>
    <x v="0"/>
    <x v="0"/>
    <s v="Raffinage du pétrole"/>
    <x v="4"/>
    <n v="0"/>
    <n v="0"/>
    <n v="0"/>
    <n v="0"/>
    <n v="0"/>
    <n v="0"/>
    <n v="0"/>
    <n v="0"/>
    <n v="0"/>
    <n v="0"/>
    <n v="0"/>
    <n v="0"/>
  </r>
  <r>
    <s v="TR_CMS"/>
    <x v="0"/>
    <x v="0"/>
    <s v="MtCO2e"/>
    <x v="0"/>
    <x v="0"/>
    <s v="Transformation des combustibles minéraux solides"/>
    <x v="4"/>
    <n v="0.19119864942553211"/>
    <n v="0.14005904674094"/>
    <n v="0.21150272728996322"/>
    <n v="0.18533507088031131"/>
    <n v="0.17390684132354772"/>
    <n v="0.1266762910024361"/>
    <n v="0.1470263577182023"/>
    <n v="0.13575908914111143"/>
    <n v="0.20129320229357883"/>
    <n v="0.19676330043707491"/>
    <n v="0.18427732729960486"/>
    <n v="0.14095582934197376"/>
  </r>
  <r>
    <s v="TR_CMS"/>
    <x v="0"/>
    <x v="1"/>
    <s v="kt"/>
    <x v="0"/>
    <x v="0"/>
    <s v="Transformation des combustibles minéraux solides"/>
    <x v="4"/>
    <n v="3.2578085882773077E-2"/>
    <n v="3.232713053955745E-2"/>
    <n v="3.2677723278483235E-2"/>
    <n v="3.2549311776424159E-2"/>
    <n v="3.2493230478951966E-2"/>
    <n v="3.2261457873302292E-2"/>
    <n v="3.2361320948277927E-2"/>
    <n v="3.2306029528234914E-2"/>
    <n v="3.2627622481546305E-2"/>
    <n v="3.2605393073896358E-2"/>
    <n v="3.254412115331809E-2"/>
    <n v="3.2331531285234347E-2"/>
  </r>
  <r>
    <s v="TR_CMS"/>
    <x v="0"/>
    <x v="2"/>
    <s v="kt"/>
    <x v="0"/>
    <x v="0"/>
    <s v="Transformation des combustibles minéraux solides"/>
    <x v="4"/>
    <n v="9.3826154624006422E-5"/>
    <n v="6.8730620302444149E-5"/>
    <n v="1.0378989419502238E-4"/>
    <n v="9.0948743989115036E-5"/>
    <n v="8.5340614241895445E-5"/>
    <n v="6.2163353676927406E-5"/>
    <n v="7.2149661174491516E-5"/>
    <n v="6.6620519170190477E-5"/>
    <n v="9.87798145013292E-5"/>
    <n v="9.6556873736334669E-5"/>
    <n v="9.0429681678507218E-5"/>
    <n v="6.9170694870133401E-5"/>
  </r>
  <r>
    <s v="TR_CMS"/>
    <x v="0"/>
    <x v="3"/>
    <s v="ktCO2e"/>
    <x v="0"/>
    <x v="0"/>
    <s v="Transformation des combustibles minéraux solides"/>
    <x v="4"/>
    <n v="0"/>
    <n v="0"/>
    <n v="0"/>
    <n v="0"/>
    <n v="0"/>
    <n v="0"/>
    <n v="0"/>
    <n v="0"/>
    <n v="0"/>
    <n v="0"/>
    <n v="0"/>
    <n v="0"/>
  </r>
  <r>
    <s v="TR_CMS"/>
    <x v="0"/>
    <x v="4"/>
    <s v="ktCO2e"/>
    <x v="0"/>
    <x v="0"/>
    <s v="Transformation des combustibles minéraux solides"/>
    <x v="4"/>
    <n v="0"/>
    <n v="0"/>
    <n v="0"/>
    <n v="0"/>
    <n v="0"/>
    <n v="0"/>
    <n v="0"/>
    <n v="0"/>
    <n v="0"/>
    <n v="0"/>
    <n v="0"/>
    <n v="0"/>
  </r>
  <r>
    <s v="TR_CMS"/>
    <x v="0"/>
    <x v="5"/>
    <s v="kt"/>
    <x v="0"/>
    <x v="0"/>
    <s v="Transformation des combustibles minéraux solides"/>
    <x v="4"/>
    <n v="0"/>
    <n v="0"/>
    <n v="0"/>
    <n v="0"/>
    <n v="0"/>
    <n v="0"/>
    <n v="0"/>
    <n v="0"/>
    <n v="0"/>
    <n v="0"/>
    <n v="0"/>
    <n v="0"/>
  </r>
  <r>
    <s v="TR_CMS"/>
    <x v="0"/>
    <x v="6"/>
    <s v="kt"/>
    <x v="0"/>
    <x v="0"/>
    <s v="Transformation des combustibles minéraux solides"/>
    <x v="4"/>
    <n v="0"/>
    <n v="0"/>
    <n v="0"/>
    <n v="0"/>
    <n v="0"/>
    <n v="0"/>
    <n v="0"/>
    <n v="0"/>
    <n v="0"/>
    <n v="0"/>
    <n v="0"/>
    <n v="0"/>
  </r>
  <r>
    <s v="EXDISO"/>
    <x v="0"/>
    <x v="0"/>
    <s v="MtCO2e"/>
    <x v="0"/>
    <x v="0"/>
    <s v="Extraction et distribution de combustibles solides"/>
    <x v="4"/>
    <n v="0"/>
    <n v="0"/>
    <n v="0"/>
    <n v="0"/>
    <n v="0"/>
    <n v="0"/>
    <n v="0"/>
    <n v="0"/>
    <n v="0"/>
    <n v="0"/>
    <n v="0"/>
    <n v="0"/>
  </r>
  <r>
    <s v="EXDISO"/>
    <x v="0"/>
    <x v="1"/>
    <s v="kt"/>
    <x v="0"/>
    <x v="0"/>
    <s v="Extraction et distribution de combustibles solides"/>
    <x v="4"/>
    <n v="5.5833333333333342E-3"/>
    <n v="5.5833333333333342E-3"/>
    <n v="5.5833333333333342E-3"/>
    <n v="5.5833333333333342E-3"/>
    <n v="5.5833333333333342E-3"/>
    <n v="5.5833333333333342E-3"/>
    <n v="5.5833333333333342E-3"/>
    <n v="5.5833333333333342E-3"/>
    <n v="5.5833333333333342E-3"/>
    <n v="5.5833333333333342E-3"/>
    <n v="5.5833333333333342E-3"/>
    <n v="5.5833333333333342E-3"/>
  </r>
  <r>
    <s v="EXDISO"/>
    <x v="0"/>
    <x v="2"/>
    <s v="kt"/>
    <x v="0"/>
    <x v="0"/>
    <s v="Extraction et distribution de combustibles solides"/>
    <x v="4"/>
    <n v="0"/>
    <n v="0"/>
    <n v="0"/>
    <n v="0"/>
    <n v="0"/>
    <n v="0"/>
    <n v="0"/>
    <n v="0"/>
    <n v="0"/>
    <n v="0"/>
    <n v="0"/>
    <n v="0"/>
  </r>
  <r>
    <s v="EXDISO"/>
    <x v="0"/>
    <x v="3"/>
    <s v="ktCO2e"/>
    <x v="0"/>
    <x v="0"/>
    <s v="Extraction et distribution de combustibles solides"/>
    <x v="4"/>
    <n v="0"/>
    <n v="0"/>
    <n v="0"/>
    <n v="0"/>
    <n v="0"/>
    <n v="0"/>
    <n v="0"/>
    <n v="0"/>
    <n v="0"/>
    <n v="0"/>
    <n v="0"/>
    <n v="0"/>
  </r>
  <r>
    <s v="EXDISO"/>
    <x v="0"/>
    <x v="4"/>
    <s v="ktCO2e"/>
    <x v="0"/>
    <x v="0"/>
    <s v="Extraction et distribution de combustibles solides"/>
    <x v="4"/>
    <n v="0"/>
    <n v="0"/>
    <n v="0"/>
    <n v="0"/>
    <n v="0"/>
    <n v="0"/>
    <n v="0"/>
    <n v="0"/>
    <n v="0"/>
    <n v="0"/>
    <n v="0"/>
    <n v="0"/>
  </r>
  <r>
    <s v="EXDISO"/>
    <x v="0"/>
    <x v="5"/>
    <s v="kt"/>
    <x v="0"/>
    <x v="0"/>
    <s v="Extraction et distribution de combustibles solides"/>
    <x v="4"/>
    <n v="0"/>
    <n v="0"/>
    <n v="0"/>
    <n v="0"/>
    <n v="0"/>
    <n v="0"/>
    <n v="0"/>
    <n v="0"/>
    <n v="0"/>
    <n v="0"/>
    <n v="0"/>
    <n v="0"/>
  </r>
  <r>
    <s v="EXDISO"/>
    <x v="0"/>
    <x v="6"/>
    <s v="kt"/>
    <x v="0"/>
    <x v="0"/>
    <s v="Extraction et distribution de combustibles solides"/>
    <x v="4"/>
    <n v="0"/>
    <n v="0"/>
    <n v="0"/>
    <n v="0"/>
    <n v="0"/>
    <n v="0"/>
    <n v="0"/>
    <n v="0"/>
    <n v="0"/>
    <n v="0"/>
    <n v="0"/>
    <n v="0"/>
  </r>
  <r>
    <s v="EXDILI"/>
    <x v="0"/>
    <x v="0"/>
    <s v="MtCO2e"/>
    <x v="0"/>
    <x v="0"/>
    <s v="Extraction et distribution de combustibles liquides"/>
    <x v="4"/>
    <n v="3.0966921043762002E-3"/>
    <n v="2.813477583634939E-3"/>
    <n v="1.6176829405051697E-3"/>
    <n v="2.0196845039786413E-3"/>
    <n v="3.0029730135740073E-3"/>
    <n v="2.9955059640629379E-3"/>
    <n v="3.2743774049865367E-3"/>
    <n v="3.3720586036925628E-3"/>
    <n v="3.19544002444095E-3"/>
    <n v="2.9842291954135683E-3"/>
    <n v="2.9273881858701244E-3"/>
    <n v="2.9894104134416573E-3"/>
  </r>
  <r>
    <s v="EXDILI"/>
    <x v="0"/>
    <x v="1"/>
    <s v="kt"/>
    <x v="0"/>
    <x v="0"/>
    <s v="Extraction et distribution de combustibles liquides"/>
    <x v="4"/>
    <n v="0.18910257708080638"/>
    <n v="0.17180780125753595"/>
    <n v="9.8785414448171849E-2"/>
    <n v="0.12333403894200422"/>
    <n v="0.18337952777689931"/>
    <n v="0.18292354498683189"/>
    <n v="0.19995310633016519"/>
    <n v="0.20591810568594476"/>
    <n v="0.19513271683516706"/>
    <n v="0.18223491791611787"/>
    <n v="0.1787638652488702"/>
    <n v="0.18255131413779729"/>
  </r>
  <r>
    <s v="EXDILI"/>
    <x v="0"/>
    <x v="2"/>
    <s v="kt"/>
    <x v="0"/>
    <x v="0"/>
    <s v="Extraction et distribution de combustibles liquides"/>
    <x v="4"/>
    <n v="4.3438594947094926E-5"/>
    <n v="3.9465826446077462E-5"/>
    <n v="2.269191499733705E-5"/>
    <n v="2.833095901438525E-5"/>
    <n v="4.2123958074280429E-5"/>
    <n v="4.2019214648641552E-5"/>
    <n v="4.593106095311396E-5"/>
    <n v="4.730127597014499E-5"/>
    <n v="4.4823773310645819E-5"/>
    <n v="4.1861030699717533E-5"/>
    <n v="4.1063698092303219E-5"/>
    <n v="4.1933709811385328E-5"/>
  </r>
  <r>
    <s v="EXDILI"/>
    <x v="0"/>
    <x v="3"/>
    <s v="ktCO2e"/>
    <x v="0"/>
    <x v="0"/>
    <s v="Extraction et distribution de combustibles liquides"/>
    <x v="4"/>
    <n v="0"/>
    <n v="0"/>
    <n v="0"/>
    <n v="0"/>
    <n v="0"/>
    <n v="0"/>
    <n v="0"/>
    <n v="0"/>
    <n v="0"/>
    <n v="0"/>
    <n v="0"/>
    <n v="0"/>
  </r>
  <r>
    <s v="EXDILI"/>
    <x v="0"/>
    <x v="4"/>
    <s v="ktCO2e"/>
    <x v="0"/>
    <x v="0"/>
    <s v="Extraction et distribution de combustibles liquides"/>
    <x v="4"/>
    <n v="0"/>
    <n v="0"/>
    <n v="0"/>
    <n v="0"/>
    <n v="0"/>
    <n v="0"/>
    <n v="0"/>
    <n v="0"/>
    <n v="0"/>
    <n v="0"/>
    <n v="0"/>
    <n v="0"/>
  </r>
  <r>
    <s v="EXDILI"/>
    <x v="0"/>
    <x v="5"/>
    <s v="kt"/>
    <x v="0"/>
    <x v="0"/>
    <s v="Extraction et distribution de combustibles liquides"/>
    <x v="4"/>
    <n v="0"/>
    <n v="0"/>
    <n v="0"/>
    <n v="0"/>
    <n v="0"/>
    <n v="0"/>
    <n v="0"/>
    <n v="0"/>
    <n v="0"/>
    <n v="0"/>
    <n v="0"/>
    <n v="0"/>
  </r>
  <r>
    <s v="EXDILI"/>
    <x v="0"/>
    <x v="6"/>
    <s v="kt"/>
    <x v="0"/>
    <x v="0"/>
    <s v="Extraction et distribution de combustibles liquides"/>
    <x v="4"/>
    <n v="0"/>
    <n v="0"/>
    <n v="0"/>
    <n v="0"/>
    <n v="0"/>
    <n v="0"/>
    <n v="0"/>
    <n v="0"/>
    <n v="0"/>
    <n v="0"/>
    <n v="0"/>
    <n v="0"/>
  </r>
  <r>
    <s v="EXDIGA"/>
    <x v="0"/>
    <x v="0"/>
    <s v="MtCO2e"/>
    <x v="0"/>
    <x v="0"/>
    <s v="Extraction et distribution de combustibles gazeux"/>
    <x v="4"/>
    <n v="6.5242847941758705E-2"/>
    <n v="5.951973437935968E-2"/>
    <n v="5.0043707181076272E-2"/>
    <n v="3.818066213754881E-2"/>
    <n v="2.8648965293091556E-2"/>
    <n v="2.5258468940014725E-2"/>
    <n v="2.5058788706103275E-2"/>
    <n v="2.5267014043665027E-2"/>
    <n v="2.6537576313516432E-2"/>
    <n v="3.182222894606735E-2"/>
    <n v="5.0576419771641117E-2"/>
    <n v="5.6984742273820742E-2"/>
  </r>
  <r>
    <s v="EXDIGA"/>
    <x v="0"/>
    <x v="1"/>
    <s v="kt"/>
    <x v="0"/>
    <x v="0"/>
    <s v="Extraction et distribution de combustibles gazeux"/>
    <x v="4"/>
    <n v="3.9105983969262144"/>
    <n v="3.5441290083177366"/>
    <n v="3.0464317990272369"/>
    <n v="2.1757138457778442"/>
    <n v="1.3771535677121762"/>
    <n v="1.1694668587920369"/>
    <n v="1.1325194306038635"/>
    <n v="1.0441965353679878"/>
    <n v="1.1452528598621046"/>
    <n v="1.5959200180241182"/>
    <n v="2.8666528007820955"/>
    <n v="3.3981015441463986"/>
  </r>
  <r>
    <s v="EXDIGA"/>
    <x v="0"/>
    <x v="2"/>
    <s v="kt"/>
    <x v="0"/>
    <x v="0"/>
    <s v="Extraction et distribution de combustibles gazeux"/>
    <x v="4"/>
    <n v="1.2629447425554234E-3"/>
    <n v="1.1458236104616407E-3"/>
    <n v="8.9529365805133469E-4"/>
    <n v="7.4291510325228067E-4"/>
    <n v="6.7471147937507299E-4"/>
    <n v="6.2609370230307982E-4"/>
    <n v="6.504829883205649E-4"/>
    <n v="6.4167638173174516E-4"/>
    <n v="6.4448391444278143E-4"/>
    <n v="7.2399929812670563E-4"/>
    <n v="1.0073036991770491E-3"/>
    <n v="1.1368590588411553E-3"/>
  </r>
  <r>
    <s v="EXDIGA"/>
    <x v="0"/>
    <x v="3"/>
    <s v="ktCO2e"/>
    <x v="0"/>
    <x v="0"/>
    <s v="Extraction et distribution de combustibles gazeux"/>
    <x v="4"/>
    <n v="0"/>
    <n v="0"/>
    <n v="0"/>
    <n v="0"/>
    <n v="0"/>
    <n v="0"/>
    <n v="0"/>
    <n v="0"/>
    <n v="0"/>
    <n v="0"/>
    <n v="0"/>
    <n v="0"/>
  </r>
  <r>
    <s v="EXDIGA"/>
    <x v="0"/>
    <x v="4"/>
    <s v="ktCO2e"/>
    <x v="0"/>
    <x v="0"/>
    <s v="Extraction et distribution de combustibles gazeux"/>
    <x v="4"/>
    <n v="0"/>
    <n v="0"/>
    <n v="0"/>
    <n v="0"/>
    <n v="0"/>
    <n v="0"/>
    <n v="0"/>
    <n v="0"/>
    <n v="0"/>
    <n v="0"/>
    <n v="0"/>
    <n v="0"/>
  </r>
  <r>
    <s v="EXDIGA"/>
    <x v="0"/>
    <x v="5"/>
    <s v="kt"/>
    <x v="0"/>
    <x v="0"/>
    <s v="Extraction et distribution de combustibles gazeux"/>
    <x v="4"/>
    <n v="0"/>
    <n v="0"/>
    <n v="0"/>
    <n v="0"/>
    <n v="0"/>
    <n v="0"/>
    <n v="0"/>
    <n v="0"/>
    <n v="0"/>
    <n v="0"/>
    <n v="0"/>
    <n v="0"/>
  </r>
  <r>
    <s v="EXDIGA"/>
    <x v="0"/>
    <x v="6"/>
    <s v="kt"/>
    <x v="0"/>
    <x v="0"/>
    <s v="Extraction et distribution de combustibles gazeux"/>
    <x v="4"/>
    <n v="0"/>
    <n v="0"/>
    <n v="0"/>
    <n v="0"/>
    <n v="0"/>
    <n v="0"/>
    <n v="0"/>
    <n v="0"/>
    <n v="0"/>
    <n v="0"/>
    <n v="0"/>
    <n v="0"/>
  </r>
  <r>
    <s v="EXDIAU"/>
    <x v="0"/>
    <x v="0"/>
    <s v="MtCO2e"/>
    <x v="0"/>
    <x v="0"/>
    <s v="Fabrication de charbon de bois par pyrolyse"/>
    <x v="4"/>
    <n v="0"/>
    <n v="0"/>
    <n v="0"/>
    <n v="0"/>
    <n v="0"/>
    <n v="0"/>
    <n v="0"/>
    <n v="0"/>
    <n v="0"/>
    <n v="0"/>
    <n v="0"/>
    <n v="0"/>
  </r>
  <r>
    <s v="EXDIAU"/>
    <x v="0"/>
    <x v="1"/>
    <s v="kt"/>
    <x v="0"/>
    <x v="0"/>
    <s v="Fabrication de charbon de bois par pyrolyse"/>
    <x v="4"/>
    <n v="4.487505461836877E-3"/>
    <n v="4.487505461836877E-3"/>
    <n v="4.487505461836877E-3"/>
    <n v="4.487505461836877E-3"/>
    <n v="4.487505461836877E-3"/>
    <n v="4.487505461836877E-3"/>
    <n v="4.487505461836877E-3"/>
    <n v="4.487505461836877E-3"/>
    <n v="4.487505461836877E-3"/>
    <n v="4.487505461836877E-3"/>
    <n v="4.487505461836877E-3"/>
    <n v="4.487505461836877E-3"/>
  </r>
  <r>
    <s v="EXDIAU"/>
    <x v="0"/>
    <x v="2"/>
    <s v="kt"/>
    <x v="0"/>
    <x v="0"/>
    <s v="Fabrication de charbon de bois par pyrolyse"/>
    <x v="4"/>
    <n v="7.4238970237400977E-5"/>
    <n v="7.4238970237400977E-5"/>
    <n v="7.4238970237400977E-5"/>
    <n v="7.4238970237400977E-5"/>
    <n v="7.4238970237400977E-5"/>
    <n v="7.4238970237400977E-5"/>
    <n v="7.4238970237400977E-5"/>
    <n v="7.4238970237400977E-5"/>
    <n v="7.4238970237400977E-5"/>
    <n v="7.4238970237400977E-5"/>
    <n v="7.4238970237400977E-5"/>
    <n v="7.4238970237400977E-5"/>
  </r>
  <r>
    <s v="EXDIAU"/>
    <x v="0"/>
    <x v="3"/>
    <s v="ktCO2e"/>
    <x v="0"/>
    <x v="0"/>
    <s v="Fabrication de charbon de bois par pyrolyse"/>
    <x v="4"/>
    <n v="0"/>
    <n v="0"/>
    <n v="0"/>
    <n v="0"/>
    <n v="0"/>
    <n v="0"/>
    <n v="0"/>
    <n v="0"/>
    <n v="0"/>
    <n v="0"/>
    <n v="0"/>
    <n v="0"/>
  </r>
  <r>
    <s v="EXDIAU"/>
    <x v="0"/>
    <x v="4"/>
    <s v="ktCO2e"/>
    <x v="0"/>
    <x v="0"/>
    <s v="Fabrication de charbon de bois par pyrolyse"/>
    <x v="4"/>
    <n v="0"/>
    <n v="0"/>
    <n v="0"/>
    <n v="0"/>
    <n v="0"/>
    <n v="0"/>
    <n v="0"/>
    <n v="0"/>
    <n v="0"/>
    <n v="0"/>
    <n v="0"/>
    <n v="0"/>
  </r>
  <r>
    <s v="EXDIAU"/>
    <x v="0"/>
    <x v="5"/>
    <s v="kt"/>
    <x v="0"/>
    <x v="0"/>
    <s v="Fabrication de charbon de bois par pyrolyse"/>
    <x v="4"/>
    <n v="0"/>
    <n v="0"/>
    <n v="0"/>
    <n v="0"/>
    <n v="0"/>
    <n v="0"/>
    <n v="0"/>
    <n v="0"/>
    <n v="0"/>
    <n v="0"/>
    <n v="0"/>
    <n v="0"/>
  </r>
  <r>
    <s v="EXDIAU"/>
    <x v="0"/>
    <x v="6"/>
    <s v="kt"/>
    <x v="0"/>
    <x v="0"/>
    <s v="Fabrication de charbon de bois par pyrolyse"/>
    <x v="4"/>
    <n v="0"/>
    <n v="0"/>
    <n v="0"/>
    <n v="0"/>
    <n v="0"/>
    <n v="0"/>
    <n v="0"/>
    <n v="0"/>
    <n v="0"/>
    <n v="0"/>
    <n v="0"/>
    <n v="0"/>
  </r>
  <r>
    <s v="TRE_AU"/>
    <x v="0"/>
    <x v="0"/>
    <s v="MtCO2e"/>
    <x v="0"/>
    <x v="0"/>
    <s v="Valorisation énergétique des déchets"/>
    <x v="4"/>
    <n v="0.59022833411012998"/>
    <n v="0.59022833411012998"/>
    <n v="0.59022833411012998"/>
    <n v="0.59022833411012998"/>
    <n v="0.59022833411012998"/>
    <n v="0.59022833411012998"/>
    <n v="0.59022833411012998"/>
    <n v="0.59022833411012998"/>
    <n v="0.59022833411012998"/>
    <n v="0.59022833411012998"/>
    <n v="0.59022833411012998"/>
    <n v="0.59022833411012998"/>
  </r>
  <r>
    <s v="TRE_AU"/>
    <x v="0"/>
    <x v="1"/>
    <s v="kt"/>
    <x v="0"/>
    <x v="0"/>
    <s v="Valorisation énergétique des déchets"/>
    <x v="4"/>
    <n v="2.3175476928720008E-4"/>
    <n v="2.3175476928720008E-4"/>
    <n v="2.3175476928720008E-4"/>
    <n v="2.3175476928720008E-4"/>
    <n v="2.3175476928720008E-4"/>
    <n v="2.3175476928720008E-4"/>
    <n v="2.3175476928720008E-4"/>
    <n v="2.3175476928720008E-4"/>
    <n v="2.3175476928720008E-4"/>
    <n v="2.3175476928720008E-4"/>
    <n v="2.3175476928720008E-4"/>
    <n v="2.3175476928720008E-4"/>
  </r>
  <r>
    <s v="TRE_AU"/>
    <x v="0"/>
    <x v="2"/>
    <s v="kt"/>
    <x v="0"/>
    <x v="0"/>
    <s v="Valorisation énergétique des déchets"/>
    <x v="4"/>
    <n v="1.7952876276506616E-2"/>
    <n v="1.7952876276506616E-2"/>
    <n v="1.7952876276506616E-2"/>
    <n v="1.7952876276506616E-2"/>
    <n v="1.7952876276506616E-2"/>
    <n v="1.7952876276506616E-2"/>
    <n v="1.7952876276506616E-2"/>
    <n v="1.7952876276506616E-2"/>
    <n v="1.7952876276506616E-2"/>
    <n v="1.7952876276506616E-2"/>
    <n v="1.7952876276506616E-2"/>
    <n v="1.7952876276506616E-2"/>
  </r>
  <r>
    <s v="TRE_AU"/>
    <x v="0"/>
    <x v="3"/>
    <s v="ktCO2e"/>
    <x v="0"/>
    <x v="0"/>
    <s v="Valorisation énergétique des déchets"/>
    <x v="4"/>
    <n v="0"/>
    <n v="0"/>
    <n v="0"/>
    <n v="0"/>
    <n v="0"/>
    <n v="0"/>
    <n v="0"/>
    <n v="0"/>
    <n v="0"/>
    <n v="0"/>
    <n v="0"/>
    <n v="0"/>
  </r>
  <r>
    <s v="TRE_AU"/>
    <x v="0"/>
    <x v="4"/>
    <s v="ktCO2e"/>
    <x v="0"/>
    <x v="0"/>
    <s v="Valorisation énergétique des déchets"/>
    <x v="4"/>
    <n v="0"/>
    <n v="0"/>
    <n v="0"/>
    <n v="0"/>
    <n v="0"/>
    <n v="0"/>
    <n v="0"/>
    <n v="0"/>
    <n v="0"/>
    <n v="0"/>
    <n v="0"/>
    <n v="0"/>
  </r>
  <r>
    <s v="TRE_AU"/>
    <x v="0"/>
    <x v="5"/>
    <s v="kt"/>
    <x v="0"/>
    <x v="0"/>
    <s v="Valorisation énergétique des déchets"/>
    <x v="4"/>
    <n v="0"/>
    <n v="0"/>
    <n v="0"/>
    <n v="0"/>
    <n v="0"/>
    <n v="0"/>
    <n v="0"/>
    <n v="0"/>
    <n v="0"/>
    <n v="0"/>
    <n v="0"/>
    <n v="0"/>
  </r>
  <r>
    <s v="TRE_AU"/>
    <x v="0"/>
    <x v="6"/>
    <s v="kt"/>
    <x v="0"/>
    <x v="0"/>
    <s v="Valorisation énergétique des déchets"/>
    <x v="4"/>
    <n v="0"/>
    <n v="0"/>
    <n v="0"/>
    <n v="0"/>
    <n v="0"/>
    <n v="0"/>
    <n v="0"/>
    <n v="0"/>
    <n v="0"/>
    <n v="0"/>
    <n v="0"/>
    <n v="0"/>
  </r>
  <r>
    <s v="CHIMIE"/>
    <x v="0"/>
    <x v="0"/>
    <s v="MtCO2e"/>
    <x v="0"/>
    <x v="1"/>
    <s v="Chimie"/>
    <x v="4"/>
    <n v="1.4412974520179298"/>
    <n v="1.3763519393550665"/>
    <n v="1.2662057965278912"/>
    <n v="1.1206956924649405"/>
    <n v="1.1137153239223365"/>
    <n v="1.0099212458384419"/>
    <n v="1.0301539697941382"/>
    <n v="1.0073048660869872"/>
    <n v="1.0582959385694468"/>
    <n v="1.1468709363887382"/>
    <n v="1.3132509625212714"/>
    <n v="1.3669241804077092"/>
  </r>
  <r>
    <s v="CHIMIE"/>
    <x v="0"/>
    <x v="1"/>
    <s v="kt"/>
    <x v="0"/>
    <x v="1"/>
    <s v="Chimie"/>
    <x v="4"/>
    <n v="0.14355026690354283"/>
    <n v="0.14218104161632378"/>
    <n v="0.13691453419299168"/>
    <n v="0.12419876431937013"/>
    <n v="0.14298243138305064"/>
    <n v="0.130666638035494"/>
    <n v="0.13484051683389853"/>
    <n v="0.13257322111346642"/>
    <n v="0.13746175606301381"/>
    <n v="0.14262970515590767"/>
    <n v="0.15044203812611254"/>
    <n v="0.13991226647893973"/>
  </r>
  <r>
    <s v="CHIMIE"/>
    <x v="0"/>
    <x v="2"/>
    <s v="kt"/>
    <x v="0"/>
    <x v="1"/>
    <s v="Chimie"/>
    <x v="4"/>
    <n v="8.3516565142546642E-2"/>
    <n v="8.2980525217740589E-2"/>
    <n v="8.3615913321447105E-2"/>
    <n v="9.3349807441258717E-2"/>
    <n v="0.1091385117445971"/>
    <n v="9.4714588787729759E-2"/>
    <n v="0.10222771069278558"/>
    <n v="0.10101855000205971"/>
    <n v="0.10682419688426027"/>
    <n v="0.1073678576721674"/>
    <n v="9.3791128903931917E-2"/>
    <n v="8.9862178073172122E-2"/>
  </r>
  <r>
    <s v="CHIMIE"/>
    <x v="0"/>
    <x v="3"/>
    <s v="ktCO2e"/>
    <x v="0"/>
    <x v="1"/>
    <s v="Chimie"/>
    <x v="4"/>
    <n v="61.670683705224477"/>
    <n v="61.670683705224477"/>
    <n v="61.670683705224477"/>
    <n v="61.670683705224477"/>
    <n v="61.670683705224477"/>
    <n v="78.304210756317701"/>
    <n v="78.304210756317701"/>
    <n v="78.304210756317701"/>
    <n v="61.670683705224477"/>
    <n v="61.670683705224477"/>
    <n v="61.670683705224477"/>
    <n v="61.670683705224477"/>
  </r>
  <r>
    <s v="CHIMIE"/>
    <x v="0"/>
    <x v="4"/>
    <s v="ktCO2e"/>
    <x v="0"/>
    <x v="1"/>
    <s v="Chimie"/>
    <x v="4"/>
    <n v="0"/>
    <n v="0"/>
    <n v="0"/>
    <n v="0"/>
    <n v="0"/>
    <n v="0"/>
    <n v="0"/>
    <n v="0"/>
    <n v="0"/>
    <n v="0"/>
    <n v="0"/>
    <n v="0"/>
  </r>
  <r>
    <s v="CHIMIE"/>
    <x v="0"/>
    <x v="5"/>
    <s v="kt"/>
    <x v="0"/>
    <x v="1"/>
    <s v="Chimie"/>
    <x v="4"/>
    <n v="2.9363174646735671E-4"/>
    <n v="2.9363174646735671E-4"/>
    <n v="2.9363174646735671E-4"/>
    <n v="2.9363174646735671E-4"/>
    <n v="2.9363174646735671E-4"/>
    <n v="2.9363174646735671E-4"/>
    <n v="2.9363174646735671E-4"/>
    <n v="2.9363174646735671E-4"/>
    <n v="2.9363174646735671E-4"/>
    <n v="2.9363174646735671E-4"/>
    <n v="2.9363174646735671E-4"/>
    <n v="2.9363174646735671E-4"/>
  </r>
  <r>
    <s v="CHIMIE"/>
    <x v="0"/>
    <x v="6"/>
    <s v="kt"/>
    <x v="0"/>
    <x v="1"/>
    <s v="Chimie"/>
    <x v="4"/>
    <n v="0"/>
    <n v="0"/>
    <n v="0"/>
    <n v="0"/>
    <n v="0"/>
    <n v="0"/>
    <n v="0"/>
    <n v="0"/>
    <n v="0"/>
    <n v="0"/>
    <n v="0"/>
    <n v="0"/>
  </r>
  <r>
    <s v="CONSTR"/>
    <x v="0"/>
    <x v="0"/>
    <s v="MtCO2e"/>
    <x v="0"/>
    <x v="1"/>
    <s v="Construction"/>
    <x v="4"/>
    <n v="0.2435241766370147"/>
    <n v="0.27837971278042029"/>
    <n v="0.35087393987074811"/>
    <n v="0.31649339410698918"/>
    <n v="0.41747556598450908"/>
    <n v="0.47097756610637481"/>
    <n v="0.45713833174976337"/>
    <n v="0.360882950536275"/>
    <n v="0.42057188361720682"/>
    <n v="0.43471556847235499"/>
    <n v="0.32421916787098082"/>
    <n v="0.2838244037688929"/>
  </r>
  <r>
    <s v="CONSTR"/>
    <x v="0"/>
    <x v="1"/>
    <s v="kt"/>
    <x v="0"/>
    <x v="1"/>
    <s v="Construction"/>
    <x v="4"/>
    <n v="5.8297650722498335E-3"/>
    <n v="7.173430310985795E-3"/>
    <n v="1.0645899302432043E-2"/>
    <n v="9.3221862448910307E-3"/>
    <n v="1.2751914518687523E-2"/>
    <n v="1.4867642838947884E-2"/>
    <n v="1.2990720957507943E-2"/>
    <n v="9.2558217873476897E-3"/>
    <n v="1.1817610550239927E-2"/>
    <n v="1.080047392358168E-2"/>
    <n v="9.6161713551341319E-3"/>
    <n v="5.8936429911500554E-3"/>
  </r>
  <r>
    <s v="CONSTR"/>
    <x v="0"/>
    <x v="2"/>
    <s v="kt"/>
    <x v="0"/>
    <x v="1"/>
    <s v="Construction"/>
    <x v="4"/>
    <n v="8.7970419316494727E-2"/>
    <n v="9.9821539808041843E-2"/>
    <n v="0.12202092562659231"/>
    <n v="0.11092603212915673"/>
    <n v="0.14713603670174541"/>
    <n v="0.16480400546512503"/>
    <n v="0.16400255953199189"/>
    <n v="0.13185655267617469"/>
    <n v="0.15080051522722263"/>
    <n v="0.15914076083749812"/>
    <n v="0.11425335916923537"/>
    <n v="0.1060220945468478"/>
  </r>
  <r>
    <s v="CONSTR"/>
    <x v="0"/>
    <x v="3"/>
    <s v="ktCO2e"/>
    <x v="0"/>
    <x v="1"/>
    <s v="Construction"/>
    <x v="4"/>
    <n v="0"/>
    <n v="0"/>
    <n v="0"/>
    <n v="0"/>
    <n v="0"/>
    <n v="0"/>
    <n v="0"/>
    <n v="0"/>
    <n v="0"/>
    <n v="0"/>
    <n v="0"/>
    <n v="0"/>
  </r>
  <r>
    <s v="CONSTR"/>
    <x v="0"/>
    <x v="4"/>
    <s v="ktCO2e"/>
    <x v="0"/>
    <x v="1"/>
    <s v="Construction"/>
    <x v="4"/>
    <n v="0"/>
    <n v="0"/>
    <n v="0"/>
    <n v="0"/>
    <n v="0"/>
    <n v="0"/>
    <n v="0"/>
    <n v="0"/>
    <n v="0"/>
    <n v="0"/>
    <n v="0"/>
    <n v="0"/>
  </r>
  <r>
    <s v="CONSTR"/>
    <x v="0"/>
    <x v="5"/>
    <s v="kt"/>
    <x v="0"/>
    <x v="1"/>
    <s v="Construction"/>
    <x v="4"/>
    <n v="0"/>
    <n v="0"/>
    <n v="0"/>
    <n v="0"/>
    <n v="0"/>
    <n v="0"/>
    <n v="0"/>
    <n v="0"/>
    <n v="0"/>
    <n v="0"/>
    <n v="0"/>
    <n v="0"/>
  </r>
  <r>
    <s v="CONSTR"/>
    <x v="0"/>
    <x v="6"/>
    <s v="kt"/>
    <x v="0"/>
    <x v="1"/>
    <s v="Construction"/>
    <x v="4"/>
    <n v="0"/>
    <n v="0"/>
    <n v="0"/>
    <n v="0"/>
    <n v="0"/>
    <n v="0"/>
    <n v="0"/>
    <n v="0"/>
    <n v="0"/>
    <n v="0"/>
    <n v="0"/>
    <n v="0"/>
  </r>
  <r>
    <s v="EQ_TRA"/>
    <x v="0"/>
    <x v="0"/>
    <s v="MtCO2e"/>
    <x v="0"/>
    <x v="1"/>
    <s v="Biens d'équipements, matériels de transport"/>
    <x v="4"/>
    <n v="0.37928930946421974"/>
    <n v="0.33266515828378024"/>
    <n v="0.29102425536524051"/>
    <n v="0.20110034199281407"/>
    <n v="0.11736288063376003"/>
    <n v="8.8828318203622289E-2"/>
    <n v="8.2378514854355697E-2"/>
    <n v="7.7952838308881278E-2"/>
    <n v="8.9432214212488995E-2"/>
    <n v="0.13860333911612516"/>
    <n v="0.26681969289526786"/>
    <n v="0.32688707386985361"/>
  </r>
  <r>
    <s v="EQ_TRA"/>
    <x v="0"/>
    <x v="1"/>
    <s v="kt"/>
    <x v="0"/>
    <x v="1"/>
    <s v="Biens d'équipements, matériels de transport"/>
    <x v="4"/>
    <n v="2.4223903162864033E-2"/>
    <n v="2.3325370506337022E-2"/>
    <n v="2.2400499075292631E-2"/>
    <n v="2.0512595855163084E-2"/>
    <n v="1.9700887925632109E-2"/>
    <n v="1.8457959585583866E-2"/>
    <n v="1.8399939203767531E-2"/>
    <n v="1.8362125490012565E-2"/>
    <n v="1.8524357947486622E-2"/>
    <n v="1.9835818523049442E-2"/>
    <n v="2.192005451915964E-2"/>
    <n v="2.3237434482117077E-2"/>
  </r>
  <r>
    <s v="EQ_TRA"/>
    <x v="0"/>
    <x v="2"/>
    <s v="kt"/>
    <x v="0"/>
    <x v="1"/>
    <s v="Biens d'équipements, matériels de transport"/>
    <x v="4"/>
    <n v="9.5606805541342387E-3"/>
    <n v="9.4159943254793852E-3"/>
    <n v="9.3790136407439773E-3"/>
    <n v="9.2219825711342719E-3"/>
    <n v="9.6955080465962341E-3"/>
    <n v="9.2740072997013739E-3"/>
    <n v="9.333375681570142E-3"/>
    <n v="9.2020023124722052E-3"/>
    <n v="9.2278564185282203E-3"/>
    <n v="9.3961342772310649E-3"/>
    <n v="9.3684200909828035E-3"/>
    <n v="9.4858731165424776E-3"/>
  </r>
  <r>
    <s v="EQ_TRA"/>
    <x v="0"/>
    <x v="3"/>
    <s v="ktCO2e"/>
    <x v="0"/>
    <x v="1"/>
    <s v="Biens d'équipements, matériels de transport"/>
    <x v="4"/>
    <n v="6.3581785967438424"/>
    <n v="6.3536745836739996"/>
    <n v="6.3799600618790366"/>
    <n v="6.3517194654604019"/>
    <n v="6.3590040911006955"/>
    <n v="9.8847376282685335"/>
    <n v="9.8597628033844629"/>
    <n v="9.8576556204209194"/>
    <n v="6.3714299535248946"/>
    <n v="6.352834606960009"/>
    <n v="6.3648984104557638"/>
    <n v="6.3756950077019656"/>
  </r>
  <r>
    <s v="EQ_TRA"/>
    <x v="0"/>
    <x v="4"/>
    <s v="ktCO2e"/>
    <x v="0"/>
    <x v="1"/>
    <s v="Biens d'équipements, matériels de transport"/>
    <x v="4"/>
    <n v="16.076255968586242"/>
    <n v="15.913376735245015"/>
    <n v="16.86394203593418"/>
    <n v="15.842673531061521"/>
    <n v="16.106108432574828"/>
    <n v="16.741389815349461"/>
    <n v="15.838221847835154"/>
    <n v="15.762019505548501"/>
    <n v="16.555466574718796"/>
    <n v="15.883000543818032"/>
    <n v="16.319265500002096"/>
    <n v="16.709704305326486"/>
  </r>
  <r>
    <s v="EQ_TRA"/>
    <x v="0"/>
    <x v="5"/>
    <s v="kt"/>
    <x v="0"/>
    <x v="1"/>
    <s v="Biens d'équipements, matériels de transport"/>
    <x v="4"/>
    <n v="2.8773383405601846E-4"/>
    <n v="2.8692299115158171E-4"/>
    <n v="2.9165508077072202E-4"/>
    <n v="2.8657101754354648E-4"/>
    <n v="2.8788244513496664E-4"/>
    <n v="2.9104499318346094E-4"/>
    <n v="2.865488562422998E-4"/>
    <n v="2.8616950690919519E-4"/>
    <n v="2.901194329549239E-4"/>
    <n v="2.8677177286072215E-4"/>
    <n v="2.8894358038289501E-4"/>
    <n v="2.9088725686282293E-4"/>
  </r>
  <r>
    <s v="EQ_TRA"/>
    <x v="0"/>
    <x v="6"/>
    <s v="kt"/>
    <x v="0"/>
    <x v="1"/>
    <s v="Biens d'équipements, matériels de transport"/>
    <x v="4"/>
    <n v="5.7378699103129884E-5"/>
    <n v="5.4175256787166619E-5"/>
    <n v="7.2870587344958705E-5"/>
    <n v="5.2784695010140756E-5"/>
    <n v="5.7965825186763028E-5"/>
    <n v="7.046028026478054E-5"/>
    <n v="5.2697141120476165E-5"/>
    <n v="5.1198424538570511E-5"/>
    <n v="6.6803617814082924E-5"/>
    <n v="5.3577830245925888E-5"/>
    <n v="6.21581114330558E-5"/>
    <n v="6.9837102579520808E-5"/>
  </r>
  <r>
    <s v="IND_AA"/>
    <x v="0"/>
    <x v="0"/>
    <s v="MtCO2e"/>
    <x v="0"/>
    <x v="1"/>
    <s v="Agro_alimentaire"/>
    <x v="4"/>
    <n v="0.902788932283344"/>
    <n v="0.80941483987886775"/>
    <n v="0.70198039964884451"/>
    <n v="0.5199390132580296"/>
    <n v="0.34534795947435437"/>
    <n v="0.29879765694421362"/>
    <n v="0.29081184544248934"/>
    <n v="0.27267409349606242"/>
    <n v="0.3298826159618814"/>
    <n v="0.40676814033942021"/>
    <n v="0.6737793334030926"/>
    <n v="0.79310215919269378"/>
  </r>
  <r>
    <s v="IND_AA"/>
    <x v="0"/>
    <x v="1"/>
    <s v="kt"/>
    <x v="0"/>
    <x v="1"/>
    <s v="Agro_alimentaire"/>
    <x v="4"/>
    <n v="0.10982684876173567"/>
    <n v="0.10163875535456046"/>
    <n v="9.9395178307144602E-2"/>
    <n v="0.10093746532907849"/>
    <n v="9.7835316794876545E-2"/>
    <n v="9.6555304622176305E-2"/>
    <n v="9.6992130473219598E-2"/>
    <n v="9.6124982689813107E-2"/>
    <n v="0.1095366024751508"/>
    <n v="0.10055647159197995"/>
    <n v="0.10522745438018169"/>
    <n v="0.10783024940915087"/>
  </r>
  <r>
    <s v="IND_AA"/>
    <x v="0"/>
    <x v="2"/>
    <s v="kt"/>
    <x v="0"/>
    <x v="1"/>
    <s v="Agro_alimentaire"/>
    <x v="4"/>
    <n v="0.1282492616658564"/>
    <n v="0.12439671745728392"/>
    <n v="0.12434596522784387"/>
    <n v="0.12708223932355048"/>
    <n v="0.12723622834130993"/>
    <n v="0.12710524949917978"/>
    <n v="0.12751321645453897"/>
    <n v="0.12684684515989234"/>
    <n v="0.13396057732582528"/>
    <n v="0.12789549708412754"/>
    <n v="0.12798520652653531"/>
    <n v="0.1281702751571645"/>
  </r>
  <r>
    <s v="IND_AA"/>
    <x v="0"/>
    <x v="3"/>
    <s v="ktCO2e"/>
    <x v="0"/>
    <x v="1"/>
    <s v="Agro_alimentaire"/>
    <x v="4"/>
    <n v="53.729088034963695"/>
    <n v="53.729088034963695"/>
    <n v="53.729088034963695"/>
    <n v="53.729088034963695"/>
    <n v="53.729088034963695"/>
    <n v="70.362615086056934"/>
    <n v="70.362615086056934"/>
    <n v="70.362615086056934"/>
    <n v="53.729088034963695"/>
    <n v="53.729088034963695"/>
    <n v="53.729088034963695"/>
    <n v="53.729088034963695"/>
  </r>
  <r>
    <s v="IND_AA"/>
    <x v="0"/>
    <x v="4"/>
    <s v="ktCO2e"/>
    <x v="0"/>
    <x v="1"/>
    <s v="Agro_alimentaire"/>
    <x v="4"/>
    <n v="0"/>
    <n v="0"/>
    <n v="0"/>
    <n v="0"/>
    <n v="0"/>
    <n v="0"/>
    <n v="0"/>
    <n v="0"/>
    <n v="0"/>
    <n v="0"/>
    <n v="0"/>
    <n v="0"/>
  </r>
  <r>
    <s v="IND_AA"/>
    <x v="0"/>
    <x v="5"/>
    <s v="kt"/>
    <x v="0"/>
    <x v="1"/>
    <s v="Agro_alimentaire"/>
    <x v="4"/>
    <n v="4.4303496467356726E-5"/>
    <n v="4.4303496467356726E-5"/>
    <n v="4.4303496467356726E-5"/>
    <n v="4.4303496467356726E-5"/>
    <n v="4.4303496467356726E-5"/>
    <n v="4.4303496467356726E-5"/>
    <n v="4.4303496467356726E-5"/>
    <n v="4.4303496467356726E-5"/>
    <n v="4.4303496467356726E-5"/>
    <n v="4.4303496467356726E-5"/>
    <n v="4.4303496467356726E-5"/>
    <n v="4.4303496467356726E-5"/>
  </r>
  <r>
    <s v="IND_AA"/>
    <x v="0"/>
    <x v="6"/>
    <s v="kt"/>
    <x v="0"/>
    <x v="1"/>
    <s v="Agro_alimentaire"/>
    <x v="4"/>
    <n v="0"/>
    <n v="0"/>
    <n v="0"/>
    <n v="0"/>
    <n v="0"/>
    <n v="0"/>
    <n v="0"/>
    <n v="0"/>
    <n v="0"/>
    <n v="0"/>
    <n v="0"/>
    <n v="0"/>
  </r>
  <r>
    <s v="MET_FE"/>
    <x v="0"/>
    <x v="0"/>
    <s v="MtCO2e"/>
    <x v="0"/>
    <x v="1"/>
    <s v="Métallurgie des métaux ferreux"/>
    <x v="4"/>
    <n v="1.1686869916295364"/>
    <n v="1.0232579769524275"/>
    <n v="0.97064912337481102"/>
    <n v="0.9031066727090995"/>
    <n v="0.88267356368744276"/>
    <n v="0.77221872268234981"/>
    <n v="0.88055177128123163"/>
    <n v="1.0157070816907121"/>
    <n v="0.92136621000601393"/>
    <n v="1.04001809425911"/>
    <n v="1.0565941262619121"/>
    <n v="1.0250907839285521"/>
  </r>
  <r>
    <s v="MET_FE"/>
    <x v="0"/>
    <x v="1"/>
    <s v="kt"/>
    <x v="0"/>
    <x v="1"/>
    <s v="Métallurgie des métaux ferreux"/>
    <x v="4"/>
    <n v="7.0070952376808215E-2"/>
    <n v="6.3782089201283046E-2"/>
    <n v="5.7214072297771756E-2"/>
    <n v="5.587820951578186E-2"/>
    <n v="5.696821672458223E-2"/>
    <n v="5.2441155589350794E-2"/>
    <n v="5.9039837728770833E-2"/>
    <n v="6.9192219330674348E-2"/>
    <n v="5.8863287294885033E-2"/>
    <n v="6.6353238918964719E-2"/>
    <n v="6.5178585849722956E-2"/>
    <n v="6.3944361454734866E-2"/>
  </r>
  <r>
    <s v="MET_FE"/>
    <x v="0"/>
    <x v="2"/>
    <s v="kt"/>
    <x v="0"/>
    <x v="1"/>
    <s v="Métallurgie des métaux ferreux"/>
    <x v="4"/>
    <n v="2.7068377532040318E-3"/>
    <n v="2.4425964867590359E-3"/>
    <n v="2.5739401624122545E-3"/>
    <n v="2.3629522761128572E-3"/>
    <n v="2.4282337299844185E-3"/>
    <n v="2.2419856629169819E-3"/>
    <n v="2.4308264303166474E-3"/>
    <n v="2.4832500269972107E-3"/>
    <n v="2.5466104449571154E-3"/>
    <n v="2.7542002531571264E-3"/>
    <n v="2.6050756910288735E-3"/>
    <n v="2.4673770900949256E-3"/>
  </r>
  <r>
    <s v="MET_FE"/>
    <x v="0"/>
    <x v="3"/>
    <s v="ktCO2e"/>
    <x v="0"/>
    <x v="1"/>
    <s v="Métallurgie des métaux ferreux"/>
    <x v="4"/>
    <n v="9.4796983673956642E-2"/>
    <n v="9.4796983673956642E-2"/>
    <n v="9.4796983673956642E-2"/>
    <n v="9.4796983673956642E-2"/>
    <n v="9.4796983673956642E-2"/>
    <n v="9.4796983673956642E-2"/>
    <n v="9.4796983673956642E-2"/>
    <n v="9.4796983673956642E-2"/>
    <n v="9.4796983673956642E-2"/>
    <n v="9.4796983673956642E-2"/>
    <n v="9.4796983673956642E-2"/>
    <n v="9.4796983673956642E-2"/>
  </r>
  <r>
    <s v="MET_FE"/>
    <x v="0"/>
    <x v="4"/>
    <s v="ktCO2e"/>
    <x v="0"/>
    <x v="1"/>
    <s v="Métallurgie des métaux ferreux"/>
    <x v="4"/>
    <n v="0"/>
    <n v="0"/>
    <n v="0"/>
    <n v="0"/>
    <n v="0"/>
    <n v="0"/>
    <n v="0"/>
    <n v="0"/>
    <n v="0"/>
    <n v="0"/>
    <n v="0"/>
    <n v="0"/>
  </r>
  <r>
    <s v="MET_FE"/>
    <x v="0"/>
    <x v="5"/>
    <s v="kt"/>
    <x v="0"/>
    <x v="1"/>
    <s v="Métallurgie des métaux ferreux"/>
    <x v="4"/>
    <n v="1.8788089673567084E-6"/>
    <n v="1.8788089673567084E-6"/>
    <n v="1.8788089673567084E-6"/>
    <n v="1.8788089673567084E-6"/>
    <n v="1.8788089673567084E-6"/>
    <n v="1.8788089673567084E-6"/>
    <n v="1.8788089673567084E-6"/>
    <n v="1.8788089673567084E-6"/>
    <n v="1.8788089673567084E-6"/>
    <n v="1.8788089673567084E-6"/>
    <n v="1.8788089673567084E-6"/>
    <n v="1.8788089673567084E-6"/>
  </r>
  <r>
    <s v="MET_FE"/>
    <x v="0"/>
    <x v="6"/>
    <s v="kt"/>
    <x v="0"/>
    <x v="1"/>
    <s v="Métallurgie des métaux ferreux"/>
    <x v="4"/>
    <n v="0"/>
    <n v="0"/>
    <n v="0"/>
    <n v="0"/>
    <n v="0"/>
    <n v="0"/>
    <n v="0"/>
    <n v="0"/>
    <n v="0"/>
    <n v="0"/>
    <n v="0"/>
    <n v="0"/>
  </r>
  <r>
    <s v="ME_NFE"/>
    <x v="0"/>
    <x v="0"/>
    <s v="MtCO2e"/>
    <x v="0"/>
    <x v="1"/>
    <s v="Métallurgie des métaux non-ferreux"/>
    <x v="4"/>
    <n v="0.1877820509691133"/>
    <n v="0.17802159632717329"/>
    <n v="0.17826548517620291"/>
    <n v="0.15641218974434848"/>
    <n v="0.14247614215250934"/>
    <n v="0.13584683050313925"/>
    <n v="0.13391758060185308"/>
    <n v="0.11939511770217066"/>
    <n v="0.13312880375115749"/>
    <n v="0.14843515632746984"/>
    <n v="0.17163411589182384"/>
    <n v="0.17012638809337463"/>
  </r>
  <r>
    <s v="ME_NFE"/>
    <x v="0"/>
    <x v="1"/>
    <s v="kt"/>
    <x v="0"/>
    <x v="1"/>
    <s v="Métallurgie des métaux non-ferreux"/>
    <x v="4"/>
    <n v="1.3762367567515156E-2"/>
    <n v="1.3566836396009363E-2"/>
    <n v="1.3423886367493683E-2"/>
    <n v="1.3091590903050359E-2"/>
    <n v="1.2799115636936127E-2"/>
    <n v="1.2669536474752411E-2"/>
    <n v="1.2652720051738758E-2"/>
    <n v="1.2607416896262658E-2"/>
    <n v="1.2665294594326854E-2"/>
    <n v="1.2854473035106321E-2"/>
    <n v="1.3341056505627308E-2"/>
    <n v="1.3547694382177174E-2"/>
  </r>
  <r>
    <s v="ME_NFE"/>
    <x v="0"/>
    <x v="2"/>
    <s v="kt"/>
    <x v="0"/>
    <x v="1"/>
    <s v="Métallurgie des métaux non-ferreux"/>
    <x v="4"/>
    <n v="4.5715955934613278E-4"/>
    <n v="4.5758275132296185E-4"/>
    <n v="4.8055562398206412E-4"/>
    <n v="4.2701861781894101E-4"/>
    <n v="4.6237149330347917E-4"/>
    <n v="4.7730258326082032E-4"/>
    <n v="4.7523646598620115E-4"/>
    <n v="4.1537301341153802E-4"/>
    <n v="4.5363610965973403E-4"/>
    <n v="4.8926539262642162E-4"/>
    <n v="4.5836508465405993E-4"/>
    <n v="4.6649991844867572E-4"/>
  </r>
  <r>
    <s v="ME_NFE"/>
    <x v="0"/>
    <x v="3"/>
    <s v="ktCO2e"/>
    <x v="0"/>
    <x v="1"/>
    <s v="Métallurgie des métaux non-ferreux"/>
    <x v="4"/>
    <n v="0"/>
    <n v="0"/>
    <n v="0"/>
    <n v="0"/>
    <n v="0"/>
    <n v="0"/>
    <n v="0"/>
    <n v="0"/>
    <n v="0"/>
    <n v="0"/>
    <n v="0"/>
    <n v="0"/>
  </r>
  <r>
    <s v="ME_NFE"/>
    <x v="0"/>
    <x v="4"/>
    <s v="ktCO2e"/>
    <x v="0"/>
    <x v="1"/>
    <s v="Métallurgie des métaux non-ferreux"/>
    <x v="4"/>
    <n v="1.952593183431623"/>
    <n v="1.9973053071589202"/>
    <n v="2.3427187465027628"/>
    <n v="2.1845066163907889"/>
    <n v="2.3115185282974506"/>
    <n v="2.3083248051740726"/>
    <n v="2.2729481798074205"/>
    <n v="1.7651462031902627"/>
    <n v="2.2115304274347594"/>
    <n v="2.43754775616615"/>
    <n v="2.2547685251051126"/>
    <n v="1.7128182781687562"/>
  </r>
  <r>
    <s v="ME_NFE"/>
    <x v="0"/>
    <x v="5"/>
    <s v="kt"/>
    <x v="0"/>
    <x v="1"/>
    <s v="Métallurgie des métaux non-ferreux"/>
    <x v="4"/>
    <n v="8.8788089673567089E-6"/>
    <n v="8.8788089673567089E-6"/>
    <n v="8.8788089673567089E-6"/>
    <n v="8.8788089673567089E-6"/>
    <n v="8.8788089673567089E-6"/>
    <n v="8.8788089673567089E-6"/>
    <n v="8.8788089673567089E-6"/>
    <n v="8.8788089673567089E-6"/>
    <n v="8.8788089673567089E-6"/>
    <n v="8.8788089673567089E-6"/>
    <n v="8.8788089673567089E-6"/>
    <n v="8.8788089673567089E-6"/>
  </r>
  <r>
    <s v="ME_NFE"/>
    <x v="0"/>
    <x v="6"/>
    <s v="kt"/>
    <x v="0"/>
    <x v="1"/>
    <s v="Métallurgie des métaux non-ferreux"/>
    <x v="4"/>
    <n v="0"/>
    <n v="0"/>
    <n v="0"/>
    <n v="0"/>
    <n v="0"/>
    <n v="0"/>
    <n v="0"/>
    <n v="0"/>
    <n v="0"/>
    <n v="0"/>
    <n v="0"/>
    <n v="0"/>
  </r>
  <r>
    <s v="MIN_MC"/>
    <x v="0"/>
    <x v="0"/>
    <s v="MtCO2e"/>
    <x v="0"/>
    <x v="1"/>
    <s v="Minéraux non-métalliques, matériaux de construction"/>
    <x v="4"/>
    <n v="1.2557731082673744"/>
    <n v="1.3376559933147898"/>
    <n v="1.4554153498686135"/>
    <n v="1.3812595606037212"/>
    <n v="1.3531353237895525"/>
    <n v="1.4007695734488084"/>
    <n v="1.3845662992407262"/>
    <n v="1.0129636635915624"/>
    <n v="1.2691388247561508"/>
    <n v="1.3601257324826042"/>
    <n v="1.2901008897121546"/>
    <n v="1.1665176294656694"/>
  </r>
  <r>
    <s v="MIN_MC"/>
    <x v="0"/>
    <x v="1"/>
    <s v="kt"/>
    <x v="0"/>
    <x v="1"/>
    <s v="Minéraux non-métalliques, matériaux de construction"/>
    <x v="4"/>
    <n v="8.1291892552009845E-2"/>
    <n v="9.0549327596655418E-2"/>
    <n v="0.10040297246736966"/>
    <n v="9.6167755096619081E-2"/>
    <n v="9.509350563580278E-2"/>
    <n v="0.10046824213409752"/>
    <n v="9.8903847891444685E-2"/>
    <n v="6.8457223200275433E-2"/>
    <n v="8.9432741240395255E-2"/>
    <n v="9.6378355955084316E-2"/>
    <n v="8.7865053794331752E-2"/>
    <n v="7.6823682188159367E-2"/>
  </r>
  <r>
    <s v="MIN_MC"/>
    <x v="0"/>
    <x v="2"/>
    <s v="kt"/>
    <x v="0"/>
    <x v="1"/>
    <s v="Minéraux non-métalliques, matériaux de construction"/>
    <x v="4"/>
    <n v="1.5169003967259578E-2"/>
    <n v="1.6636418146459279E-2"/>
    <n v="1.837283330704775E-2"/>
    <n v="1.764362947414801E-2"/>
    <n v="1.8305936181788718E-2"/>
    <n v="1.9223344180217622E-2"/>
    <n v="1.9037042196837668E-2"/>
    <n v="1.4269676166291283E-2"/>
    <n v="1.7464402955234271E-2"/>
    <n v="1.8567754810364042E-2"/>
    <n v="1.6555856648635171E-2"/>
    <n v="1.4900341582610456E-2"/>
  </r>
  <r>
    <s v="MIN_MC"/>
    <x v="0"/>
    <x v="3"/>
    <s v="ktCO2e"/>
    <x v="0"/>
    <x v="1"/>
    <s v="Minéraux non-métalliques, matériaux de construction"/>
    <x v="4"/>
    <n v="0"/>
    <n v="0"/>
    <n v="0"/>
    <n v="0"/>
    <n v="0"/>
    <n v="0"/>
    <n v="0"/>
    <n v="0"/>
    <n v="0"/>
    <n v="0"/>
    <n v="0"/>
    <n v="0"/>
  </r>
  <r>
    <s v="MIN_MC"/>
    <x v="0"/>
    <x v="4"/>
    <s v="ktCO2e"/>
    <x v="0"/>
    <x v="1"/>
    <s v="Minéraux non-métalliques, matériaux de construction"/>
    <x v="4"/>
    <n v="0"/>
    <n v="0"/>
    <n v="0"/>
    <n v="0"/>
    <n v="0"/>
    <n v="0"/>
    <n v="0"/>
    <n v="0"/>
    <n v="0"/>
    <n v="0"/>
    <n v="0"/>
    <n v="0"/>
  </r>
  <r>
    <s v="MIN_MC"/>
    <x v="0"/>
    <x v="5"/>
    <s v="kt"/>
    <x v="0"/>
    <x v="1"/>
    <s v="Minéraux non-métalliques, matériaux de construction"/>
    <x v="4"/>
    <n v="1.8788089673567084E-6"/>
    <n v="1.8788089673567084E-6"/>
    <n v="1.8788089673567084E-6"/>
    <n v="1.8788089673567084E-6"/>
    <n v="1.8788089673567084E-6"/>
    <n v="1.8788089673567084E-6"/>
    <n v="1.8788089673567084E-6"/>
    <n v="1.8788089673567084E-6"/>
    <n v="1.8788089673567084E-6"/>
    <n v="1.8788089673567084E-6"/>
    <n v="1.8788089673567084E-6"/>
    <n v="1.8788089673567084E-6"/>
  </r>
  <r>
    <s v="MIN_MC"/>
    <x v="0"/>
    <x v="6"/>
    <s v="kt"/>
    <x v="0"/>
    <x v="1"/>
    <s v="Minéraux non-métalliques, matériaux de construction"/>
    <x v="4"/>
    <n v="0"/>
    <n v="0"/>
    <n v="0"/>
    <n v="0"/>
    <n v="0"/>
    <n v="0"/>
    <n v="0"/>
    <n v="0"/>
    <n v="0"/>
    <n v="0"/>
    <n v="0"/>
    <n v="0"/>
  </r>
  <r>
    <s v="PA_CAR"/>
    <x v="0"/>
    <x v="0"/>
    <s v="MtCO2e"/>
    <x v="0"/>
    <x v="1"/>
    <s v="Papier, carton"/>
    <x v="4"/>
    <n v="0.27321373437768376"/>
    <n v="0.24405658975984984"/>
    <n v="0.21109091961308629"/>
    <n v="0.14988737606577163"/>
    <n v="9.2893643424234951E-2"/>
    <n v="7.6323287251773828E-2"/>
    <n v="7.1237900549803723E-2"/>
    <n v="6.5741211434467414E-2"/>
    <n v="7.5935732658139465E-2"/>
    <n v="0.10801165532703853"/>
    <n v="0.19686633854349064"/>
    <n v="0.23630020886225908"/>
  </r>
  <r>
    <s v="PA_CAR"/>
    <x v="0"/>
    <x v="1"/>
    <s v="kt"/>
    <x v="0"/>
    <x v="1"/>
    <s v="Papier, carton"/>
    <x v="4"/>
    <n v="0.14404660005960068"/>
    <n v="0.14311065938412362"/>
    <n v="0.1421612201025402"/>
    <n v="0.1405275459957093"/>
    <n v="0.14038853297678372"/>
    <n v="0.13882318979140235"/>
    <n v="0.13878645063478967"/>
    <n v="0.13860349918133338"/>
    <n v="0.13881949019225989"/>
    <n v="0.13998692402614782"/>
    <n v="0.1418629977315771"/>
    <n v="0.14304368854816393"/>
  </r>
  <r>
    <s v="PA_CAR"/>
    <x v="0"/>
    <x v="2"/>
    <s v="kt"/>
    <x v="0"/>
    <x v="1"/>
    <s v="Papier, carton"/>
    <x v="4"/>
    <n v="1.9734494386209864E-2"/>
    <n v="1.9458560481711625E-2"/>
    <n v="1.9417638143261966E-2"/>
    <n v="1.9055512379012977E-2"/>
    <n v="1.9865013603610669E-2"/>
    <n v="1.9194369540555593E-2"/>
    <n v="1.9271102980346871E-2"/>
    <n v="1.8921353434678989E-2"/>
    <n v="1.9058686456181334E-2"/>
    <n v="1.9378302654113225E-2"/>
    <n v="1.9377747262736188E-2"/>
    <n v="1.9599129169796611E-2"/>
  </r>
  <r>
    <s v="PA_CAR"/>
    <x v="0"/>
    <x v="3"/>
    <s v="ktCO2e"/>
    <x v="0"/>
    <x v="1"/>
    <s v="Papier, carton"/>
    <x v="4"/>
    <n v="0"/>
    <n v="0"/>
    <n v="0"/>
    <n v="0"/>
    <n v="0"/>
    <n v="0"/>
    <n v="0"/>
    <n v="0"/>
    <n v="0"/>
    <n v="0"/>
    <n v="0"/>
    <n v="0"/>
  </r>
  <r>
    <s v="PA_CAR"/>
    <x v="0"/>
    <x v="4"/>
    <s v="ktCO2e"/>
    <x v="0"/>
    <x v="1"/>
    <s v="Papier, carton"/>
    <x v="4"/>
    <n v="0"/>
    <n v="0"/>
    <n v="0"/>
    <n v="0"/>
    <n v="0"/>
    <n v="0"/>
    <n v="0"/>
    <n v="0"/>
    <n v="0"/>
    <n v="0"/>
    <n v="0"/>
    <n v="0"/>
  </r>
  <r>
    <s v="PA_CAR"/>
    <x v="0"/>
    <x v="5"/>
    <s v="kt"/>
    <x v="0"/>
    <x v="1"/>
    <s v="Papier, carton"/>
    <x v="4"/>
    <n v="1.8788089673567084E-6"/>
    <n v="1.8788089673567084E-6"/>
    <n v="1.8788089673567084E-6"/>
    <n v="1.8788089673567084E-6"/>
    <n v="1.8788089673567084E-6"/>
    <n v="1.8788089673567084E-6"/>
    <n v="1.8788089673567084E-6"/>
    <n v="1.8788089673567084E-6"/>
    <n v="1.8788089673567084E-6"/>
    <n v="1.8788089673567084E-6"/>
    <n v="1.8788089673567084E-6"/>
    <n v="1.8788089673567084E-6"/>
  </r>
  <r>
    <s v="PA_CAR"/>
    <x v="0"/>
    <x v="6"/>
    <s v="kt"/>
    <x v="0"/>
    <x v="1"/>
    <s v="Papier, carton"/>
    <x v="4"/>
    <n v="0"/>
    <n v="0"/>
    <n v="0"/>
    <n v="0"/>
    <n v="0"/>
    <n v="0"/>
    <n v="0"/>
    <n v="0"/>
    <n v="0"/>
    <n v="0"/>
    <n v="0"/>
    <n v="0"/>
  </r>
  <r>
    <s v="DIV_IN"/>
    <x v="0"/>
    <x v="0"/>
    <s v="MtCO2e"/>
    <x v="0"/>
    <x v="1"/>
    <s v="Autres industries manufacturières"/>
    <x v="4"/>
    <n v="0.24979872946572843"/>
    <n v="0.23188056759972336"/>
    <n v="0.20878993863531198"/>
    <n v="0.15012481316860468"/>
    <n v="0.10988846905457669"/>
    <n v="9.6680543568051211E-2"/>
    <n v="9.2199052218540356E-2"/>
    <n v="9.3185696967741746E-2"/>
    <n v="0.10132087978572449"/>
    <n v="0.13929716648004631"/>
    <n v="0.18766897518548264"/>
    <n v="0.2231398827617426"/>
  </r>
  <r>
    <s v="DIV_IN"/>
    <x v="0"/>
    <x v="1"/>
    <s v="kt"/>
    <x v="0"/>
    <x v="1"/>
    <s v="Autres industries manufacturières"/>
    <x v="4"/>
    <n v="3.5835940102334422E-2"/>
    <n v="3.5386658075964729E-2"/>
    <n v="3.4714778810620031E-2"/>
    <n v="3.3305394091518586E-2"/>
    <n v="3.3677592819415895E-2"/>
    <n v="3.2361534163589778E-2"/>
    <n v="3.2454784090942636E-2"/>
    <n v="3.2488144076397794E-2"/>
    <n v="3.2565468886692657E-2"/>
    <n v="3.3791307258732119E-2"/>
    <n v="3.4230272236063973E-2"/>
    <n v="3.5197557824024624E-2"/>
  </r>
  <r>
    <s v="DIV_IN"/>
    <x v="0"/>
    <x v="2"/>
    <s v="kt"/>
    <x v="0"/>
    <x v="1"/>
    <s v="Autres industries manufacturières"/>
    <x v="4"/>
    <n v="1.6785491208605816E-2"/>
    <n v="1.697927279740126E-2"/>
    <n v="1.7530224327536561E-2"/>
    <n v="1.7070765682189185E-2"/>
    <n v="1.8866930022140772E-2"/>
    <n v="1.8720701703727447E-2"/>
    <n v="1.8809648168911817E-2"/>
    <n v="1.78090513736609E-2"/>
    <n v="1.8327946870395836E-2"/>
    <n v="1.8809220836891453E-2"/>
    <n v="1.729783096345305E-2"/>
    <n v="1.7218510243447588E-2"/>
  </r>
  <r>
    <s v="DIV_IN"/>
    <x v="0"/>
    <x v="3"/>
    <s v="ktCO2e"/>
    <x v="0"/>
    <x v="1"/>
    <s v="Autres industries manufacturières"/>
    <x v="4"/>
    <n v="8.1835764627129883"/>
    <n v="8.1835764627129883"/>
    <n v="8.1835764627129883"/>
    <n v="8.1835764627129883"/>
    <n v="8.1835764627129883"/>
    <n v="11.879915807400375"/>
    <n v="11.879915807400375"/>
    <n v="11.879915807400375"/>
    <n v="8.1835764627129883"/>
    <n v="8.1835764627129883"/>
    <n v="8.1835764627129883"/>
    <n v="8.1835764627129883"/>
  </r>
  <r>
    <s v="DIV_IN"/>
    <x v="0"/>
    <x v="4"/>
    <s v="ktCO2e"/>
    <x v="0"/>
    <x v="1"/>
    <s v="Autres industries manufacturières"/>
    <x v="4"/>
    <n v="0"/>
    <n v="0"/>
    <n v="0"/>
    <n v="0"/>
    <n v="0"/>
    <n v="0"/>
    <n v="0"/>
    <n v="0"/>
    <n v="0"/>
    <n v="0"/>
    <n v="0"/>
    <n v="0"/>
  </r>
  <r>
    <s v="DIV_IN"/>
    <x v="0"/>
    <x v="5"/>
    <s v="kt"/>
    <x v="0"/>
    <x v="1"/>
    <s v="Autres industries manufacturières"/>
    <x v="4"/>
    <n v="4.4303496467356726E-5"/>
    <n v="4.4303496467356726E-5"/>
    <n v="4.4303496467356726E-5"/>
    <n v="4.4303496467356726E-5"/>
    <n v="4.4303496467356726E-5"/>
    <n v="4.4303496467356726E-5"/>
    <n v="4.4303496467356726E-5"/>
    <n v="4.4303496467356726E-5"/>
    <n v="4.4303496467356726E-5"/>
    <n v="4.4303496467356726E-5"/>
    <n v="4.4303496467356726E-5"/>
    <n v="4.4303496467356726E-5"/>
  </r>
  <r>
    <s v="DIV_IN"/>
    <x v="0"/>
    <x v="6"/>
    <s v="kt"/>
    <x v="0"/>
    <x v="1"/>
    <s v="Autres industries manufacturières"/>
    <x v="4"/>
    <n v="0"/>
    <n v="0"/>
    <n v="0"/>
    <n v="0"/>
    <n v="0"/>
    <n v="0"/>
    <n v="0"/>
    <n v="0"/>
    <n v="0"/>
    <n v="0"/>
    <n v="0"/>
    <n v="0"/>
  </r>
  <r>
    <s v="STOCKA"/>
    <x v="0"/>
    <x v="0"/>
    <s v="MtCO2e"/>
    <x v="0"/>
    <x v="2"/>
    <s v="Stockage des déchets"/>
    <x v="4"/>
    <n v="0"/>
    <n v="0"/>
    <n v="0"/>
    <n v="0"/>
    <n v="0"/>
    <n v="0"/>
    <n v="0"/>
    <n v="0"/>
    <n v="0"/>
    <n v="0"/>
    <n v="0"/>
    <n v="0"/>
  </r>
  <r>
    <s v="STOCKA"/>
    <x v="0"/>
    <x v="1"/>
    <s v="kt"/>
    <x v="0"/>
    <x v="2"/>
    <s v="Stockage des déchets"/>
    <x v="4"/>
    <n v="34.725166231900843"/>
    <n v="34.725166231900843"/>
    <n v="34.725166231900843"/>
    <n v="34.725166231900843"/>
    <n v="34.725166231900843"/>
    <n v="34.725166231900843"/>
    <n v="34.725166231900843"/>
    <n v="34.725166231900843"/>
    <n v="34.725166231900843"/>
    <n v="34.725166231900843"/>
    <n v="34.725166231900843"/>
    <n v="34.725166231900843"/>
  </r>
  <r>
    <s v="STOCKA"/>
    <x v="0"/>
    <x v="2"/>
    <s v="kt"/>
    <x v="0"/>
    <x v="2"/>
    <s v="Stockage des déchets"/>
    <x v="4"/>
    <n v="3.0728911091156351E-5"/>
    <n v="3.0728911091156351E-5"/>
    <n v="3.0728911091156351E-5"/>
    <n v="3.0728911091156351E-5"/>
    <n v="3.0728911091156351E-5"/>
    <n v="3.0728911091156351E-5"/>
    <n v="3.0728911091156351E-5"/>
    <n v="3.0728911091156351E-5"/>
    <n v="3.0728911091156351E-5"/>
    <n v="3.0728911091156351E-5"/>
    <n v="3.0728911091156351E-5"/>
    <n v="3.0728911091156351E-5"/>
  </r>
  <r>
    <s v="STOCKA"/>
    <x v="0"/>
    <x v="3"/>
    <s v="ktCO2e"/>
    <x v="0"/>
    <x v="2"/>
    <s v="Stockage des déchets"/>
    <x v="4"/>
    <n v="0"/>
    <n v="0"/>
    <n v="0"/>
    <n v="0"/>
    <n v="0"/>
    <n v="0"/>
    <n v="0"/>
    <n v="0"/>
    <n v="0"/>
    <n v="0"/>
    <n v="0"/>
    <n v="0"/>
  </r>
  <r>
    <s v="STOCKA"/>
    <x v="0"/>
    <x v="4"/>
    <s v="ktCO2e"/>
    <x v="0"/>
    <x v="2"/>
    <s v="Stockage des déchets"/>
    <x v="4"/>
    <n v="0"/>
    <n v="0"/>
    <n v="0"/>
    <n v="0"/>
    <n v="0"/>
    <n v="0"/>
    <n v="0"/>
    <n v="0"/>
    <n v="0"/>
    <n v="0"/>
    <n v="0"/>
    <n v="0"/>
  </r>
  <r>
    <s v="STOCKA"/>
    <x v="0"/>
    <x v="5"/>
    <s v="kt"/>
    <x v="0"/>
    <x v="2"/>
    <s v="Stockage des déchets"/>
    <x v="4"/>
    <n v="0"/>
    <n v="0"/>
    <n v="0"/>
    <n v="0"/>
    <n v="0"/>
    <n v="0"/>
    <n v="0"/>
    <n v="0"/>
    <n v="0"/>
    <n v="0"/>
    <n v="0"/>
    <n v="0"/>
  </r>
  <r>
    <s v="STOCKA"/>
    <x v="0"/>
    <x v="6"/>
    <s v="kt"/>
    <x v="0"/>
    <x v="2"/>
    <s v="Stockage des déchets"/>
    <x v="4"/>
    <n v="0"/>
    <n v="0"/>
    <n v="0"/>
    <n v="0"/>
    <n v="0"/>
    <n v="0"/>
    <n v="0"/>
    <n v="0"/>
    <n v="0"/>
    <n v="0"/>
    <n v="0"/>
    <n v="0"/>
  </r>
  <r>
    <s v="INCINE"/>
    <x v="0"/>
    <x v="0"/>
    <s v="MtCO2e"/>
    <x v="0"/>
    <x v="2"/>
    <s v="Incinération sans récupération d'énergie"/>
    <x v="4"/>
    <n v="9.3154960610362769E-2"/>
    <n v="9.3154960610362769E-2"/>
    <n v="9.3154960610362769E-2"/>
    <n v="9.3154960610362769E-2"/>
    <n v="9.3154960610362769E-2"/>
    <n v="9.3154960610362769E-2"/>
    <n v="9.3154960610362769E-2"/>
    <n v="9.3154960610362769E-2"/>
    <n v="9.3154960610362769E-2"/>
    <n v="9.3154960610362769E-2"/>
    <n v="9.3154960610362769E-2"/>
    <n v="9.3154960610362769E-2"/>
  </r>
  <r>
    <s v="INCINE"/>
    <x v="0"/>
    <x v="1"/>
    <s v="kt"/>
    <x v="0"/>
    <x v="2"/>
    <s v="Incinération sans récupération d'énergie"/>
    <x v="4"/>
    <n v="1.5198255467945513E-3"/>
    <n v="1.5198255467945513E-3"/>
    <n v="1.5198255467945513E-3"/>
    <n v="1.5198255467945513E-3"/>
    <n v="1.5198255467945513E-3"/>
    <n v="1.5198255467945513E-3"/>
    <n v="1.5198255467945513E-3"/>
    <n v="1.5198255467945513E-3"/>
    <n v="1.5198255467945513E-3"/>
    <n v="1.5198255467945513E-3"/>
    <n v="1.5198255467945513E-3"/>
    <n v="1.5198255467945513E-3"/>
  </r>
  <r>
    <s v="INCINE"/>
    <x v="0"/>
    <x v="2"/>
    <s v="kt"/>
    <x v="0"/>
    <x v="2"/>
    <s v="Incinération sans récupération d'énergie"/>
    <x v="4"/>
    <n v="1.7033640211144462E-2"/>
    <n v="1.7033640211144462E-2"/>
    <n v="1.7033640211144462E-2"/>
    <n v="1.7033640211144462E-2"/>
    <n v="1.7033640211144462E-2"/>
    <n v="1.7033640211144462E-2"/>
    <n v="1.7033640211144462E-2"/>
    <n v="1.7033640211144462E-2"/>
    <n v="1.7033640211144462E-2"/>
    <n v="1.7033640211144462E-2"/>
    <n v="1.7033640211144462E-2"/>
    <n v="1.7033640211144462E-2"/>
  </r>
  <r>
    <s v="INCINE"/>
    <x v="0"/>
    <x v="3"/>
    <s v="ktCO2e"/>
    <x v="0"/>
    <x v="2"/>
    <s v="Incinération sans récupération d'énergie"/>
    <x v="4"/>
    <n v="0"/>
    <n v="0"/>
    <n v="0"/>
    <n v="0"/>
    <n v="0"/>
    <n v="0"/>
    <n v="0"/>
    <n v="0"/>
    <n v="0"/>
    <n v="0"/>
    <n v="0"/>
    <n v="0"/>
  </r>
  <r>
    <s v="INCINE"/>
    <x v="0"/>
    <x v="4"/>
    <s v="ktCO2e"/>
    <x v="0"/>
    <x v="2"/>
    <s v="Incinération sans récupération d'énergie"/>
    <x v="4"/>
    <n v="0"/>
    <n v="0"/>
    <n v="0"/>
    <n v="0"/>
    <n v="0"/>
    <n v="0"/>
    <n v="0"/>
    <n v="0"/>
    <n v="0"/>
    <n v="0"/>
    <n v="0"/>
    <n v="0"/>
  </r>
  <r>
    <s v="INCINE"/>
    <x v="0"/>
    <x v="5"/>
    <s v="kt"/>
    <x v="0"/>
    <x v="2"/>
    <s v="Incinération sans récupération d'énergie"/>
    <x v="4"/>
    <n v="0"/>
    <n v="0"/>
    <n v="0"/>
    <n v="0"/>
    <n v="0"/>
    <n v="0"/>
    <n v="0"/>
    <n v="0"/>
    <n v="0"/>
    <n v="0"/>
    <n v="0"/>
    <n v="0"/>
  </r>
  <r>
    <s v="INCINE"/>
    <x v="0"/>
    <x v="6"/>
    <s v="kt"/>
    <x v="0"/>
    <x v="2"/>
    <s v="Incinération sans récupération d'énergie"/>
    <x v="4"/>
    <n v="0"/>
    <n v="0"/>
    <n v="0"/>
    <n v="0"/>
    <n v="0"/>
    <n v="0"/>
    <n v="0"/>
    <n v="0"/>
    <n v="0"/>
    <n v="0"/>
    <n v="0"/>
    <n v="0"/>
  </r>
  <r>
    <s v="TRTBIO"/>
    <x v="0"/>
    <x v="0"/>
    <s v="MtCO2e"/>
    <x v="0"/>
    <x v="2"/>
    <s v="Autres traitements des déchets solides"/>
    <x v="4"/>
    <n v="0"/>
    <n v="0"/>
    <n v="0"/>
    <n v="0"/>
    <n v="0"/>
    <n v="0"/>
    <n v="0"/>
    <n v="0"/>
    <n v="0"/>
    <n v="0"/>
    <n v="0"/>
    <n v="0"/>
  </r>
  <r>
    <s v="TRTBIO"/>
    <x v="0"/>
    <x v="1"/>
    <s v="kt"/>
    <x v="0"/>
    <x v="2"/>
    <s v="Autres traitements des déchets solides"/>
    <x v="4"/>
    <n v="1.9281465885086897"/>
    <n v="1.9281465885086897"/>
    <n v="1.9281465885086897"/>
    <n v="1.9281465885086897"/>
    <n v="1.9281465885086897"/>
    <n v="1.9281465885086897"/>
    <n v="1.9281465885086897"/>
    <n v="1.9281465885086897"/>
    <n v="1.9281465885086897"/>
    <n v="1.9281465885086897"/>
    <n v="1.9281465885086897"/>
    <n v="1.9281465885086897"/>
  </r>
  <r>
    <s v="TRTBIO"/>
    <x v="0"/>
    <x v="2"/>
    <s v="kt"/>
    <x v="0"/>
    <x v="2"/>
    <s v="Autres traitements des déchets solides"/>
    <x v="4"/>
    <n v="3.692096735214017E-2"/>
    <n v="3.692096735214017E-2"/>
    <n v="3.692096735214017E-2"/>
    <n v="3.692096735214017E-2"/>
    <n v="3.692096735214017E-2"/>
    <n v="3.692096735214017E-2"/>
    <n v="3.692096735214017E-2"/>
    <n v="3.692096735214017E-2"/>
    <n v="3.692096735214017E-2"/>
    <n v="3.692096735214017E-2"/>
    <n v="3.692096735214017E-2"/>
    <n v="3.692096735214017E-2"/>
  </r>
  <r>
    <s v="TRTBIO"/>
    <x v="0"/>
    <x v="3"/>
    <s v="ktCO2e"/>
    <x v="0"/>
    <x v="2"/>
    <s v="Autres traitements des déchets solides"/>
    <x v="4"/>
    <n v="0"/>
    <n v="0"/>
    <n v="0"/>
    <n v="0"/>
    <n v="0"/>
    <n v="0"/>
    <n v="0"/>
    <n v="0"/>
    <n v="0"/>
    <n v="0"/>
    <n v="0"/>
    <n v="0"/>
  </r>
  <r>
    <s v="TRTBIO"/>
    <x v="0"/>
    <x v="4"/>
    <s v="ktCO2e"/>
    <x v="0"/>
    <x v="2"/>
    <s v="Autres traitements des déchets solides"/>
    <x v="4"/>
    <n v="0"/>
    <n v="0"/>
    <n v="0"/>
    <n v="0"/>
    <n v="0"/>
    <n v="0"/>
    <n v="0"/>
    <n v="0"/>
    <n v="0"/>
    <n v="0"/>
    <n v="0"/>
    <n v="0"/>
  </r>
  <r>
    <s v="TRTBIO"/>
    <x v="0"/>
    <x v="5"/>
    <s v="kt"/>
    <x v="0"/>
    <x v="2"/>
    <s v="Autres traitements des déchets solides"/>
    <x v="4"/>
    <n v="0"/>
    <n v="0"/>
    <n v="0"/>
    <n v="0"/>
    <n v="0"/>
    <n v="0"/>
    <n v="0"/>
    <n v="0"/>
    <n v="0"/>
    <n v="0"/>
    <n v="0"/>
    <n v="0"/>
  </r>
  <r>
    <s v="TRTBIO"/>
    <x v="0"/>
    <x v="6"/>
    <s v="kt"/>
    <x v="0"/>
    <x v="2"/>
    <s v="Autres traitements des déchets solides"/>
    <x v="4"/>
    <n v="0"/>
    <n v="0"/>
    <n v="0"/>
    <n v="0"/>
    <n v="0"/>
    <n v="0"/>
    <n v="0"/>
    <n v="0"/>
    <n v="0"/>
    <n v="0"/>
    <n v="0"/>
    <n v="0"/>
  </r>
  <r>
    <s v="T_EAUX"/>
    <x v="0"/>
    <x v="0"/>
    <s v="MtCO2e"/>
    <x v="0"/>
    <x v="2"/>
    <s v="Traitement des eaux usées"/>
    <x v="4"/>
    <n v="0"/>
    <n v="0"/>
    <n v="0"/>
    <n v="0"/>
    <n v="0"/>
    <n v="0"/>
    <n v="0"/>
    <n v="0"/>
    <n v="0"/>
    <n v="0"/>
    <n v="0"/>
    <n v="0"/>
  </r>
  <r>
    <s v="T_EAUX"/>
    <x v="0"/>
    <x v="1"/>
    <s v="kt"/>
    <x v="0"/>
    <x v="2"/>
    <s v="Traitement des eaux usées"/>
    <x v="4"/>
    <n v="0.42060510034979903"/>
    <n v="0.42060510034979903"/>
    <n v="0.42060510034979903"/>
    <n v="0.42060510034979903"/>
    <n v="0.42060510034979903"/>
    <n v="0.42060510034979903"/>
    <n v="0.42060510034979903"/>
    <n v="0.42060510034979903"/>
    <n v="0.42060510034979903"/>
    <n v="0.42060510034979903"/>
    <n v="0.42060510034979903"/>
    <n v="0.42060510034979903"/>
  </r>
  <r>
    <s v="T_EAUX"/>
    <x v="0"/>
    <x v="2"/>
    <s v="kt"/>
    <x v="0"/>
    <x v="2"/>
    <s v="Traitement des eaux usées"/>
    <x v="4"/>
    <n v="0.59467608546237016"/>
    <n v="0.59467608546237016"/>
    <n v="0.59467608546237016"/>
    <n v="0.59467608546237016"/>
    <n v="0.59467608546237016"/>
    <n v="0.59467608546237016"/>
    <n v="0.59467608546237016"/>
    <n v="0.59467608546237016"/>
    <n v="0.59467608546237016"/>
    <n v="0.59467608546237016"/>
    <n v="0.59467608546237016"/>
    <n v="0.59467608546237016"/>
  </r>
  <r>
    <s v="T_EAUX"/>
    <x v="0"/>
    <x v="3"/>
    <s v="ktCO2e"/>
    <x v="0"/>
    <x v="2"/>
    <s v="Traitement des eaux usées"/>
    <x v="4"/>
    <n v="0"/>
    <n v="0"/>
    <n v="0"/>
    <n v="0"/>
    <n v="0"/>
    <n v="0"/>
    <n v="0"/>
    <n v="0"/>
    <n v="0"/>
    <n v="0"/>
    <n v="0"/>
    <n v="0"/>
  </r>
  <r>
    <s v="T_EAUX"/>
    <x v="0"/>
    <x v="4"/>
    <s v="ktCO2e"/>
    <x v="0"/>
    <x v="2"/>
    <s v="Traitement des eaux usées"/>
    <x v="4"/>
    <n v="0"/>
    <n v="0"/>
    <n v="0"/>
    <n v="0"/>
    <n v="0"/>
    <n v="0"/>
    <n v="0"/>
    <n v="0"/>
    <n v="0"/>
    <n v="0"/>
    <n v="0"/>
    <n v="0"/>
  </r>
  <r>
    <s v="T_EAUX"/>
    <x v="0"/>
    <x v="5"/>
    <s v="kt"/>
    <x v="0"/>
    <x v="2"/>
    <s v="Traitement des eaux usées"/>
    <x v="4"/>
    <n v="0"/>
    <n v="0"/>
    <n v="0"/>
    <n v="0"/>
    <n v="0"/>
    <n v="0"/>
    <n v="0"/>
    <n v="0"/>
    <n v="0"/>
    <n v="0"/>
    <n v="0"/>
    <n v="0"/>
  </r>
  <r>
    <s v="T_EAUX"/>
    <x v="0"/>
    <x v="6"/>
    <s v="kt"/>
    <x v="0"/>
    <x v="2"/>
    <s v="Traitement des eaux usées"/>
    <x v="4"/>
    <n v="0"/>
    <n v="0"/>
    <n v="0"/>
    <n v="0"/>
    <n v="0"/>
    <n v="0"/>
    <n v="0"/>
    <n v="0"/>
    <n v="0"/>
    <n v="0"/>
    <n v="0"/>
    <n v="0"/>
  </r>
  <r>
    <s v="EL_BOV"/>
    <x v="0"/>
    <x v="0"/>
    <s v="MtCO2e"/>
    <x v="0"/>
    <x v="3"/>
    <s v="Bovins"/>
    <x v="4"/>
    <n v="0"/>
    <n v="0"/>
    <n v="0"/>
    <n v="0"/>
    <n v="0"/>
    <n v="0"/>
    <n v="0"/>
    <n v="0"/>
    <n v="0"/>
    <n v="0"/>
    <n v="0"/>
    <n v="0"/>
  </r>
  <r>
    <s v="EL_BOV"/>
    <x v="0"/>
    <x v="1"/>
    <s v="kt"/>
    <x v="0"/>
    <x v="3"/>
    <s v="Bovins"/>
    <x v="4"/>
    <n v="113.30574651695638"/>
    <n v="110.30109346219182"/>
    <n v="114.72171480767446"/>
    <n v="114.33383537084639"/>
    <n v="115.01418030194947"/>
    <n v="111.03375634533144"/>
    <n v="110.51107555030087"/>
    <n v="109.09673837672783"/>
    <n v="107.0965940530391"/>
    <n v="109.35549842492537"/>
    <n v="108.35713884569309"/>
    <n v="111.65713809925853"/>
  </r>
  <r>
    <s v="EL_BOV"/>
    <x v="0"/>
    <x v="2"/>
    <s v="kt"/>
    <x v="0"/>
    <x v="3"/>
    <s v="Bovins"/>
    <x v="4"/>
    <n v="0.5154732582559034"/>
    <n v="0.5154732582559034"/>
    <n v="0.5154732582559034"/>
    <n v="0.5154732582559034"/>
    <n v="0.5154732582559034"/>
    <n v="0.5154732582559034"/>
    <n v="0.5154732582559034"/>
    <n v="0.5154732582559034"/>
    <n v="0.5154732582559034"/>
    <n v="0.5154732582559034"/>
    <n v="0.5154732582559034"/>
    <n v="0.5154732582559034"/>
  </r>
  <r>
    <s v="EL_BOV"/>
    <x v="0"/>
    <x v="3"/>
    <s v="ktCO2e"/>
    <x v="0"/>
    <x v="3"/>
    <s v="Bovins"/>
    <x v="4"/>
    <n v="0"/>
    <n v="0"/>
    <n v="0"/>
    <n v="0"/>
    <n v="0"/>
    <n v="0"/>
    <n v="0"/>
    <n v="0"/>
    <n v="0"/>
    <n v="0"/>
    <n v="0"/>
    <n v="0"/>
  </r>
  <r>
    <s v="EL_BOV"/>
    <x v="0"/>
    <x v="4"/>
    <s v="ktCO2e"/>
    <x v="0"/>
    <x v="3"/>
    <s v="Bovins"/>
    <x v="4"/>
    <n v="0"/>
    <n v="0"/>
    <n v="0"/>
    <n v="0"/>
    <n v="0"/>
    <n v="0"/>
    <n v="0"/>
    <n v="0"/>
    <n v="0"/>
    <n v="0"/>
    <n v="0"/>
    <n v="0"/>
  </r>
  <r>
    <s v="EL_BOV"/>
    <x v="0"/>
    <x v="5"/>
    <s v="kt"/>
    <x v="0"/>
    <x v="3"/>
    <s v="Bovins"/>
    <x v="4"/>
    <n v="0"/>
    <n v="0"/>
    <n v="0"/>
    <n v="0"/>
    <n v="0"/>
    <n v="0"/>
    <n v="0"/>
    <n v="0"/>
    <n v="0"/>
    <n v="0"/>
    <n v="0"/>
    <n v="0"/>
  </r>
  <r>
    <s v="EL_BOV"/>
    <x v="0"/>
    <x v="6"/>
    <s v="kt"/>
    <x v="0"/>
    <x v="3"/>
    <s v="Bovins"/>
    <x v="4"/>
    <n v="0"/>
    <n v="0"/>
    <n v="0"/>
    <n v="0"/>
    <n v="0"/>
    <n v="0"/>
    <n v="0"/>
    <n v="0"/>
    <n v="0"/>
    <n v="0"/>
    <n v="0"/>
    <n v="0"/>
  </r>
  <r>
    <s v="EL_POR"/>
    <x v="0"/>
    <x v="0"/>
    <s v="MtCO2e"/>
    <x v="0"/>
    <x v="3"/>
    <s v="Porcins"/>
    <x v="4"/>
    <n v="0"/>
    <n v="0"/>
    <n v="0"/>
    <n v="0"/>
    <n v="0"/>
    <n v="0"/>
    <n v="0"/>
    <n v="0"/>
    <n v="0"/>
    <n v="0"/>
    <n v="0"/>
    <n v="0"/>
  </r>
  <r>
    <s v="EL_POR"/>
    <x v="0"/>
    <x v="1"/>
    <s v="kt"/>
    <x v="0"/>
    <x v="3"/>
    <s v="Porcins"/>
    <x v="4"/>
    <n v="7.3532902891901539"/>
    <n v="7.3532902891901539"/>
    <n v="7.3532902891901539"/>
    <n v="7.3532902891901539"/>
    <n v="7.3532902891901539"/>
    <n v="7.3532902891901539"/>
    <n v="7.3532902891901539"/>
    <n v="7.3532902891901539"/>
    <n v="7.3532902891901539"/>
    <n v="7.3532902891901539"/>
    <n v="7.3532902891901539"/>
    <n v="7.3532902891901539"/>
  </r>
  <r>
    <s v="EL_POR"/>
    <x v="0"/>
    <x v="2"/>
    <s v="kt"/>
    <x v="0"/>
    <x v="3"/>
    <s v="Porcins"/>
    <x v="4"/>
    <n v="9.4819208740340617E-3"/>
    <n v="9.4819208740340617E-3"/>
    <n v="9.4819208740340617E-3"/>
    <n v="9.4819208740340617E-3"/>
    <n v="9.4819208740340617E-3"/>
    <n v="9.4819208740340617E-3"/>
    <n v="9.4819208740340617E-3"/>
    <n v="9.4819208740340617E-3"/>
    <n v="9.4819208740340617E-3"/>
    <n v="9.4819208740340617E-3"/>
    <n v="9.4819208740340617E-3"/>
    <n v="9.4819208740340617E-3"/>
  </r>
  <r>
    <s v="EL_POR"/>
    <x v="0"/>
    <x v="3"/>
    <s v="ktCO2e"/>
    <x v="0"/>
    <x v="3"/>
    <s v="Porcins"/>
    <x v="4"/>
    <n v="0"/>
    <n v="0"/>
    <n v="0"/>
    <n v="0"/>
    <n v="0"/>
    <n v="0"/>
    <n v="0"/>
    <n v="0"/>
    <n v="0"/>
    <n v="0"/>
    <n v="0"/>
    <n v="0"/>
  </r>
  <r>
    <s v="EL_POR"/>
    <x v="0"/>
    <x v="4"/>
    <s v="ktCO2e"/>
    <x v="0"/>
    <x v="3"/>
    <s v="Porcins"/>
    <x v="4"/>
    <n v="0"/>
    <n v="0"/>
    <n v="0"/>
    <n v="0"/>
    <n v="0"/>
    <n v="0"/>
    <n v="0"/>
    <n v="0"/>
    <n v="0"/>
    <n v="0"/>
    <n v="0"/>
    <n v="0"/>
  </r>
  <r>
    <s v="EL_POR"/>
    <x v="0"/>
    <x v="5"/>
    <s v="kt"/>
    <x v="0"/>
    <x v="3"/>
    <s v="Porcins"/>
    <x v="4"/>
    <n v="0"/>
    <n v="0"/>
    <n v="0"/>
    <n v="0"/>
    <n v="0"/>
    <n v="0"/>
    <n v="0"/>
    <n v="0"/>
    <n v="0"/>
    <n v="0"/>
    <n v="0"/>
    <n v="0"/>
  </r>
  <r>
    <s v="EL_POR"/>
    <x v="0"/>
    <x v="6"/>
    <s v="kt"/>
    <x v="0"/>
    <x v="3"/>
    <s v="Porcins"/>
    <x v="4"/>
    <n v="0"/>
    <n v="0"/>
    <n v="0"/>
    <n v="0"/>
    <n v="0"/>
    <n v="0"/>
    <n v="0"/>
    <n v="0"/>
    <n v="0"/>
    <n v="0"/>
    <n v="0"/>
    <n v="0"/>
  </r>
  <r>
    <s v="EL_VOL"/>
    <x v="0"/>
    <x v="0"/>
    <s v="MtCO2e"/>
    <x v="0"/>
    <x v="3"/>
    <s v="Volailles"/>
    <x v="4"/>
    <n v="0"/>
    <n v="0"/>
    <n v="0"/>
    <n v="0"/>
    <n v="0"/>
    <n v="0"/>
    <n v="0"/>
    <n v="0"/>
    <n v="0"/>
    <n v="0"/>
    <n v="0"/>
    <n v="0"/>
  </r>
  <r>
    <s v="EL_VOL"/>
    <x v="0"/>
    <x v="1"/>
    <s v="kt"/>
    <x v="0"/>
    <x v="3"/>
    <s v="Volailles"/>
    <x v="4"/>
    <n v="0.50219898957240783"/>
    <n v="0.50219898957240783"/>
    <n v="0.50219898957240783"/>
    <n v="0.50219898957240783"/>
    <n v="0.50219898957240783"/>
    <n v="0.50219898957240783"/>
    <n v="0.50219898957240783"/>
    <n v="0.50219898957240783"/>
    <n v="0.50219898957240783"/>
    <n v="0.50219898957240783"/>
    <n v="0.50219898957240783"/>
    <n v="0.50219898957240783"/>
  </r>
  <r>
    <s v="EL_VOL"/>
    <x v="0"/>
    <x v="2"/>
    <s v="kt"/>
    <x v="0"/>
    <x v="3"/>
    <s v="Volailles"/>
    <x v="4"/>
    <n v="1.4797019570880272E-2"/>
    <n v="1.4797019570880272E-2"/>
    <n v="1.4797019570880272E-2"/>
    <n v="1.4797019570880272E-2"/>
    <n v="1.4797019570880272E-2"/>
    <n v="1.4797019570880272E-2"/>
    <n v="1.4797019570880272E-2"/>
    <n v="1.4797019570880272E-2"/>
    <n v="1.4797019570880272E-2"/>
    <n v="1.4797019570880272E-2"/>
    <n v="1.4797019570880272E-2"/>
    <n v="1.4797019570880272E-2"/>
  </r>
  <r>
    <s v="EL_VOL"/>
    <x v="0"/>
    <x v="3"/>
    <s v="ktCO2e"/>
    <x v="0"/>
    <x v="3"/>
    <s v="Volailles"/>
    <x v="4"/>
    <n v="0"/>
    <n v="0"/>
    <n v="0"/>
    <n v="0"/>
    <n v="0"/>
    <n v="0"/>
    <n v="0"/>
    <n v="0"/>
    <n v="0"/>
    <n v="0"/>
    <n v="0"/>
    <n v="0"/>
  </r>
  <r>
    <s v="EL_VOL"/>
    <x v="0"/>
    <x v="4"/>
    <s v="ktCO2e"/>
    <x v="0"/>
    <x v="3"/>
    <s v="Volailles"/>
    <x v="4"/>
    <n v="0"/>
    <n v="0"/>
    <n v="0"/>
    <n v="0"/>
    <n v="0"/>
    <n v="0"/>
    <n v="0"/>
    <n v="0"/>
    <n v="0"/>
    <n v="0"/>
    <n v="0"/>
    <n v="0"/>
  </r>
  <r>
    <s v="EL_VOL"/>
    <x v="0"/>
    <x v="5"/>
    <s v="kt"/>
    <x v="0"/>
    <x v="3"/>
    <s v="Volailles"/>
    <x v="4"/>
    <n v="0"/>
    <n v="0"/>
    <n v="0"/>
    <n v="0"/>
    <n v="0"/>
    <n v="0"/>
    <n v="0"/>
    <n v="0"/>
    <n v="0"/>
    <n v="0"/>
    <n v="0"/>
    <n v="0"/>
  </r>
  <r>
    <s v="EL_VOL"/>
    <x v="0"/>
    <x v="6"/>
    <s v="kt"/>
    <x v="0"/>
    <x v="3"/>
    <s v="Volailles"/>
    <x v="4"/>
    <n v="0"/>
    <n v="0"/>
    <n v="0"/>
    <n v="0"/>
    <n v="0"/>
    <n v="0"/>
    <n v="0"/>
    <n v="0"/>
    <n v="0"/>
    <n v="0"/>
    <n v="0"/>
    <n v="0"/>
  </r>
  <r>
    <s v="EL_AUT"/>
    <x v="0"/>
    <x v="0"/>
    <s v="MtCO2e"/>
    <x v="0"/>
    <x v="3"/>
    <s v="Autres émissions de l'élevage"/>
    <x v="4"/>
    <n v="0"/>
    <n v="0"/>
    <n v="0"/>
    <n v="0"/>
    <n v="0"/>
    <n v="0"/>
    <n v="0"/>
    <n v="0"/>
    <n v="0"/>
    <n v="0"/>
    <n v="0"/>
    <n v="0"/>
  </r>
  <r>
    <s v="EL_AUT"/>
    <x v="0"/>
    <x v="1"/>
    <s v="kt"/>
    <x v="0"/>
    <x v="3"/>
    <s v="Autres émissions de l'élevage"/>
    <x v="4"/>
    <n v="9.8681541920022671"/>
    <n v="9.8681541920022671"/>
    <n v="9.8681541920022671"/>
    <n v="9.8681541920022671"/>
    <n v="9.8681541920022671"/>
    <n v="9.8681541920022671"/>
    <n v="9.8681541920022671"/>
    <n v="9.8681541920022671"/>
    <n v="9.8681541920022671"/>
    <n v="9.8681541920022671"/>
    <n v="9.8681541920022671"/>
    <n v="9.8681541920022671"/>
  </r>
  <r>
    <s v="EL_AUT"/>
    <x v="0"/>
    <x v="2"/>
    <s v="kt"/>
    <x v="0"/>
    <x v="3"/>
    <s v="Autres émissions de l'élevage"/>
    <x v="4"/>
    <n v="0.32885218305243064"/>
    <n v="0.32885218305243064"/>
    <n v="0.32885218305243064"/>
    <n v="0.32885218305243064"/>
    <n v="0.32885218305243064"/>
    <n v="0.32885218305243064"/>
    <n v="0.32885218305243064"/>
    <n v="0.32885218305243064"/>
    <n v="0.32885218305243064"/>
    <n v="0.32885218305243064"/>
    <n v="0.32885218305243064"/>
    <n v="0.32885218305243064"/>
  </r>
  <r>
    <s v="EL_AUT"/>
    <x v="0"/>
    <x v="3"/>
    <s v="ktCO2e"/>
    <x v="0"/>
    <x v="3"/>
    <s v="Autres émissions de l'élevage"/>
    <x v="4"/>
    <n v="1.8095813369779403"/>
    <n v="1.8095813369779403"/>
    <n v="1.8095813369779403"/>
    <n v="1.8095813369779403"/>
    <n v="1.8095813369779403"/>
    <n v="1.8095813369779403"/>
    <n v="1.8095813369779403"/>
    <n v="1.8095813369779403"/>
    <n v="1.8095813369779403"/>
    <n v="1.8095813369779403"/>
    <n v="1.8095813369779403"/>
    <n v="1.8095813369779403"/>
  </r>
  <r>
    <s v="EL_AUT"/>
    <x v="0"/>
    <x v="4"/>
    <s v="ktCO2e"/>
    <x v="0"/>
    <x v="3"/>
    <s v="Autres émissions de l'élevage"/>
    <x v="4"/>
    <n v="0"/>
    <n v="0"/>
    <n v="0"/>
    <n v="0"/>
    <n v="0"/>
    <n v="0"/>
    <n v="0"/>
    <n v="0"/>
    <n v="0"/>
    <n v="0"/>
    <n v="0"/>
    <n v="0"/>
  </r>
  <r>
    <s v="EL_AUT"/>
    <x v="0"/>
    <x v="5"/>
    <s v="kt"/>
    <x v="0"/>
    <x v="3"/>
    <s v="Autres émissions de l'élevage"/>
    <x v="4"/>
    <n v="0"/>
    <n v="0"/>
    <n v="0"/>
    <n v="0"/>
    <n v="0"/>
    <n v="0"/>
    <n v="0"/>
    <n v="0"/>
    <n v="0"/>
    <n v="0"/>
    <n v="0"/>
    <n v="0"/>
  </r>
  <r>
    <s v="EL_AUT"/>
    <x v="0"/>
    <x v="6"/>
    <s v="kt"/>
    <x v="0"/>
    <x v="3"/>
    <s v="Autres émissions de l'élevage"/>
    <x v="4"/>
    <n v="0"/>
    <n v="0"/>
    <n v="0"/>
    <n v="0"/>
    <n v="0"/>
    <n v="0"/>
    <n v="0"/>
    <n v="0"/>
    <n v="0"/>
    <n v="0"/>
    <n v="0"/>
    <n v="0"/>
  </r>
  <r>
    <s v="CU_MIN"/>
    <x v="0"/>
    <x v="0"/>
    <s v="MtCO2e"/>
    <x v="0"/>
    <x v="3"/>
    <s v="Engrais et amendements minéraux"/>
    <x v="4"/>
    <n v="0.18438768403790851"/>
    <n v="0.18438768403790851"/>
    <n v="0.18438768403790851"/>
    <n v="0.18438768403790851"/>
    <n v="0.18438768403790851"/>
    <n v="0.18438768403790851"/>
    <n v="0.18438768403790851"/>
    <n v="0.18438768403790851"/>
    <n v="0.18438768403790851"/>
    <n v="0.18438768403790851"/>
    <n v="0.18438768403790851"/>
    <n v="0.18438768403790851"/>
  </r>
  <r>
    <s v="CU_MIN"/>
    <x v="0"/>
    <x v="1"/>
    <s v="kt"/>
    <x v="0"/>
    <x v="3"/>
    <s v="Engrais et amendements minéraux"/>
    <x v="4"/>
    <n v="0"/>
    <n v="0"/>
    <n v="0"/>
    <n v="0"/>
    <n v="0"/>
    <n v="0"/>
    <n v="0"/>
    <n v="0"/>
    <n v="0"/>
    <n v="0"/>
    <n v="0"/>
    <n v="0"/>
  </r>
  <r>
    <s v="CU_MIN"/>
    <x v="0"/>
    <x v="2"/>
    <s v="kt"/>
    <x v="0"/>
    <x v="3"/>
    <s v="Engrais et amendements minéraux"/>
    <x v="4"/>
    <n v="0"/>
    <n v="3.35686144190083"/>
    <n v="10.142580560900853"/>
    <n v="10.605464436841737"/>
    <n v="4.9070573094675112"/>
    <n v="1.0873119916257954"/>
    <n v="0"/>
    <n v="0"/>
    <n v="0"/>
    <n v="0"/>
    <n v="0"/>
    <n v="0"/>
  </r>
  <r>
    <s v="CU_MIN"/>
    <x v="0"/>
    <x v="3"/>
    <s v="ktCO2e"/>
    <x v="0"/>
    <x v="3"/>
    <s v="Engrais et amendements minéraux"/>
    <x v="4"/>
    <n v="0"/>
    <n v="0"/>
    <n v="0"/>
    <n v="0"/>
    <n v="0"/>
    <n v="0"/>
    <n v="0"/>
    <n v="0"/>
    <n v="0"/>
    <n v="0"/>
    <n v="0"/>
    <n v="0"/>
  </r>
  <r>
    <s v="CU_MIN"/>
    <x v="0"/>
    <x v="4"/>
    <s v="ktCO2e"/>
    <x v="0"/>
    <x v="3"/>
    <s v="Engrais et amendements minéraux"/>
    <x v="4"/>
    <n v="0"/>
    <n v="0"/>
    <n v="0"/>
    <n v="0"/>
    <n v="0"/>
    <n v="0"/>
    <n v="0"/>
    <n v="0"/>
    <n v="0"/>
    <n v="0"/>
    <n v="0"/>
    <n v="0"/>
  </r>
  <r>
    <s v="CU_MIN"/>
    <x v="0"/>
    <x v="5"/>
    <s v="kt"/>
    <x v="0"/>
    <x v="3"/>
    <s v="Engrais et amendements minéraux"/>
    <x v="4"/>
    <n v="0"/>
    <n v="0"/>
    <n v="0"/>
    <n v="0"/>
    <n v="0"/>
    <n v="0"/>
    <n v="0"/>
    <n v="0"/>
    <n v="0"/>
    <n v="0"/>
    <n v="0"/>
    <n v="0"/>
  </r>
  <r>
    <s v="CU_MIN"/>
    <x v="0"/>
    <x v="6"/>
    <s v="kt"/>
    <x v="0"/>
    <x v="3"/>
    <s v="Engrais et amendements minéraux"/>
    <x v="4"/>
    <n v="0"/>
    <n v="0"/>
    <n v="0"/>
    <n v="0"/>
    <n v="0"/>
    <n v="0"/>
    <n v="0"/>
    <n v="0"/>
    <n v="0"/>
    <n v="0"/>
    <n v="0"/>
    <n v="0"/>
  </r>
  <r>
    <s v="CU_ORG"/>
    <x v="0"/>
    <x v="0"/>
    <s v="MtCO2e"/>
    <x v="0"/>
    <x v="3"/>
    <s v="Engrais et amendements organiques"/>
    <x v="4"/>
    <n v="0"/>
    <n v="0"/>
    <n v="0"/>
    <n v="0"/>
    <n v="0"/>
    <n v="0"/>
    <n v="0"/>
    <n v="0"/>
    <n v="0"/>
    <n v="0"/>
    <n v="0"/>
    <n v="0"/>
  </r>
  <r>
    <s v="CU_ORG"/>
    <x v="0"/>
    <x v="1"/>
    <s v="kt"/>
    <x v="0"/>
    <x v="3"/>
    <s v="Engrais et amendements organiques"/>
    <x v="4"/>
    <n v="0"/>
    <n v="0"/>
    <n v="0"/>
    <n v="0"/>
    <n v="0"/>
    <n v="0"/>
    <n v="0"/>
    <n v="0"/>
    <n v="0"/>
    <n v="0"/>
    <n v="0"/>
    <n v="0"/>
  </r>
  <r>
    <s v="CU_ORG"/>
    <x v="0"/>
    <x v="2"/>
    <s v="kt"/>
    <x v="0"/>
    <x v="3"/>
    <s v="Engrais et amendements organiques"/>
    <x v="4"/>
    <n v="0.58806118665472562"/>
    <n v="1.5876366174816101"/>
    <n v="0.82863172996897139"/>
    <n v="0.25622173251107722"/>
    <n v="4.3499612429435258E-2"/>
    <n v="4.3499612429435258E-2"/>
    <n v="4.3499612429435258E-2"/>
    <n v="0.70042198450159909"/>
    <n v="0.34678397409536121"/>
    <n v="0.72309040592148399"/>
    <n v="0.4270801583646327"/>
    <n v="4.3499612429435258E-2"/>
  </r>
  <r>
    <s v="CU_ORG"/>
    <x v="0"/>
    <x v="3"/>
    <s v="ktCO2e"/>
    <x v="0"/>
    <x v="3"/>
    <s v="Engrais et amendements organiques"/>
    <x v="4"/>
    <n v="0"/>
    <n v="0"/>
    <n v="0"/>
    <n v="0"/>
    <n v="0"/>
    <n v="0"/>
    <n v="0"/>
    <n v="0"/>
    <n v="0"/>
    <n v="0"/>
    <n v="0"/>
    <n v="0"/>
  </r>
  <r>
    <s v="CU_ORG"/>
    <x v="0"/>
    <x v="4"/>
    <s v="ktCO2e"/>
    <x v="0"/>
    <x v="3"/>
    <s v="Engrais et amendements organiques"/>
    <x v="4"/>
    <n v="0"/>
    <n v="0"/>
    <n v="0"/>
    <n v="0"/>
    <n v="0"/>
    <n v="0"/>
    <n v="0"/>
    <n v="0"/>
    <n v="0"/>
    <n v="0"/>
    <n v="0"/>
    <n v="0"/>
  </r>
  <r>
    <s v="CU_ORG"/>
    <x v="0"/>
    <x v="5"/>
    <s v="kt"/>
    <x v="0"/>
    <x v="3"/>
    <s v="Engrais et amendements organiques"/>
    <x v="4"/>
    <n v="0"/>
    <n v="0"/>
    <n v="0"/>
    <n v="0"/>
    <n v="0"/>
    <n v="0"/>
    <n v="0"/>
    <n v="0"/>
    <n v="0"/>
    <n v="0"/>
    <n v="0"/>
    <n v="0"/>
  </r>
  <r>
    <s v="CU_ORG"/>
    <x v="0"/>
    <x v="6"/>
    <s v="kt"/>
    <x v="0"/>
    <x v="3"/>
    <s v="Engrais et amendements organiques"/>
    <x v="4"/>
    <n v="0"/>
    <n v="0"/>
    <n v="0"/>
    <n v="0"/>
    <n v="0"/>
    <n v="0"/>
    <n v="0"/>
    <n v="0"/>
    <n v="0"/>
    <n v="0"/>
    <n v="0"/>
    <n v="0"/>
  </r>
  <r>
    <s v="CU_PAT"/>
    <x v="0"/>
    <x v="0"/>
    <s v="MtCO2e"/>
    <x v="0"/>
    <x v="3"/>
    <s v="Pâture"/>
    <x v="4"/>
    <n v="0"/>
    <n v="0"/>
    <n v="0"/>
    <n v="0"/>
    <n v="0"/>
    <n v="0"/>
    <n v="0"/>
    <n v="0"/>
    <n v="0"/>
    <n v="0"/>
    <n v="0"/>
    <n v="0"/>
  </r>
  <r>
    <s v="CU_PAT"/>
    <x v="0"/>
    <x v="1"/>
    <s v="kt"/>
    <x v="0"/>
    <x v="3"/>
    <s v="Pâture"/>
    <x v="4"/>
    <n v="0"/>
    <n v="0"/>
    <n v="0"/>
    <n v="0"/>
    <n v="0"/>
    <n v="0"/>
    <n v="0"/>
    <n v="0"/>
    <n v="0"/>
    <n v="0"/>
    <n v="0"/>
    <n v="0"/>
  </r>
  <r>
    <s v="CU_PAT"/>
    <x v="0"/>
    <x v="2"/>
    <s v="kt"/>
    <x v="0"/>
    <x v="3"/>
    <s v="Pâture"/>
    <x v="4"/>
    <n v="4.6708565194809835E-2"/>
    <n v="5.9070447788325972E-2"/>
    <n v="0.3741882878683771"/>
    <n v="0.66168138527029452"/>
    <n v="0.69492920409844572"/>
    <n v="0.69111388062636259"/>
    <n v="0.68947874199547021"/>
    <n v="0.68757108025942848"/>
    <n v="0.66976623738970831"/>
    <n v="0.58428482340804122"/>
    <n v="0.31829772549998564"/>
    <n v="5.7609489400761021E-2"/>
  </r>
  <r>
    <s v="CU_PAT"/>
    <x v="0"/>
    <x v="3"/>
    <s v="ktCO2e"/>
    <x v="0"/>
    <x v="3"/>
    <s v="Pâture"/>
    <x v="4"/>
    <n v="0"/>
    <n v="0"/>
    <n v="0"/>
    <n v="0"/>
    <n v="0"/>
    <n v="0"/>
    <n v="0"/>
    <n v="0"/>
    <n v="0"/>
    <n v="0"/>
    <n v="0"/>
    <n v="0"/>
  </r>
  <r>
    <s v="CU_PAT"/>
    <x v="0"/>
    <x v="4"/>
    <s v="ktCO2e"/>
    <x v="0"/>
    <x v="3"/>
    <s v="Pâture"/>
    <x v="4"/>
    <n v="0"/>
    <n v="0"/>
    <n v="0"/>
    <n v="0"/>
    <n v="0"/>
    <n v="0"/>
    <n v="0"/>
    <n v="0"/>
    <n v="0"/>
    <n v="0"/>
    <n v="0"/>
    <n v="0"/>
  </r>
  <r>
    <s v="CU_PAT"/>
    <x v="0"/>
    <x v="5"/>
    <s v="kt"/>
    <x v="0"/>
    <x v="3"/>
    <s v="Pâture"/>
    <x v="4"/>
    <n v="0"/>
    <n v="0"/>
    <n v="0"/>
    <n v="0"/>
    <n v="0"/>
    <n v="0"/>
    <n v="0"/>
    <n v="0"/>
    <n v="0"/>
    <n v="0"/>
    <n v="0"/>
    <n v="0"/>
  </r>
  <r>
    <s v="CU_PAT"/>
    <x v="0"/>
    <x v="6"/>
    <s v="kt"/>
    <x v="0"/>
    <x v="3"/>
    <s v="Pâture"/>
    <x v="4"/>
    <n v="0"/>
    <n v="0"/>
    <n v="0"/>
    <n v="0"/>
    <n v="0"/>
    <n v="0"/>
    <n v="0"/>
    <n v="0"/>
    <n v="0"/>
    <n v="0"/>
    <n v="0"/>
    <n v="0"/>
  </r>
  <r>
    <s v="CU_BRU"/>
    <x v="0"/>
    <x v="0"/>
    <s v="MtCO2e"/>
    <x v="0"/>
    <x v="3"/>
    <s v="Brûlage de résidus agricoles"/>
    <x v="4"/>
    <n v="0"/>
    <n v="0"/>
    <n v="0"/>
    <n v="0"/>
    <n v="0"/>
    <n v="0"/>
    <n v="0"/>
    <n v="0"/>
    <n v="0"/>
    <n v="0"/>
    <n v="0"/>
    <n v="0"/>
  </r>
  <r>
    <s v="CU_BRU"/>
    <x v="0"/>
    <x v="1"/>
    <s v="kt"/>
    <x v="0"/>
    <x v="3"/>
    <s v="Brûlage de résidus agricoles"/>
    <x v="4"/>
    <n v="8.2356041384682194E-2"/>
    <n v="8.2356041384682194E-2"/>
    <n v="5.8420641862439643E-2"/>
    <n v="1.054984281795455E-2"/>
    <n v="1.054984281795455E-2"/>
    <n v="1.054984281795455E-2"/>
    <n v="1.5808789330917148E-2"/>
    <n v="2.8521764393459596E-2"/>
    <n v="6.8245584336956322E-2"/>
    <n v="7.5691822038503956E-2"/>
    <n v="9.6712026394289899E-2"/>
    <n v="5.8420641862439643E-2"/>
  </r>
  <r>
    <s v="CU_BRU"/>
    <x v="0"/>
    <x v="2"/>
    <s v="kt"/>
    <x v="0"/>
    <x v="3"/>
    <s v="Brûlage de résidus agricoles"/>
    <x v="4"/>
    <n v="2.1351566284917608E-3"/>
    <n v="2.1351566284917608E-3"/>
    <n v="1.5146092334706576E-3"/>
    <n v="2.7351444342845133E-4"/>
    <n v="2.7351444342845133E-4"/>
    <n v="2.7351444342845133E-4"/>
    <n v="4.0985750117192608E-4"/>
    <n v="7.3945315094154523E-4"/>
    <n v="1.7693299642914603E-3"/>
    <n v="1.9623805713686209E-3"/>
    <n v="2.5073488324445529E-3"/>
    <n v="1.5146092334706576E-3"/>
  </r>
  <r>
    <s v="CU_BRU"/>
    <x v="0"/>
    <x v="3"/>
    <s v="ktCO2e"/>
    <x v="0"/>
    <x v="3"/>
    <s v="Brûlage de résidus agricoles"/>
    <x v="4"/>
    <n v="0"/>
    <n v="0"/>
    <n v="0"/>
    <n v="0"/>
    <n v="0"/>
    <n v="0"/>
    <n v="0"/>
    <n v="0"/>
    <n v="0"/>
    <n v="0"/>
    <n v="0"/>
    <n v="0"/>
  </r>
  <r>
    <s v="CU_BRU"/>
    <x v="0"/>
    <x v="4"/>
    <s v="ktCO2e"/>
    <x v="0"/>
    <x v="3"/>
    <s v="Brûlage de résidus agricoles"/>
    <x v="4"/>
    <n v="0"/>
    <n v="0"/>
    <n v="0"/>
    <n v="0"/>
    <n v="0"/>
    <n v="0"/>
    <n v="0"/>
    <n v="0"/>
    <n v="0"/>
    <n v="0"/>
    <n v="0"/>
    <n v="0"/>
  </r>
  <r>
    <s v="CU_BRU"/>
    <x v="0"/>
    <x v="5"/>
    <s v="kt"/>
    <x v="0"/>
    <x v="3"/>
    <s v="Brûlage de résidus agricoles"/>
    <x v="4"/>
    <n v="0"/>
    <n v="0"/>
    <n v="0"/>
    <n v="0"/>
    <n v="0"/>
    <n v="0"/>
    <n v="0"/>
    <n v="0"/>
    <n v="0"/>
    <n v="0"/>
    <n v="0"/>
    <n v="0"/>
  </r>
  <r>
    <s v="CU_BRU"/>
    <x v="0"/>
    <x v="6"/>
    <s v="kt"/>
    <x v="0"/>
    <x v="3"/>
    <s v="Brûlage de résidus agricoles"/>
    <x v="4"/>
    <n v="0"/>
    <n v="0"/>
    <n v="0"/>
    <n v="0"/>
    <n v="0"/>
    <n v="0"/>
    <n v="0"/>
    <n v="0"/>
    <n v="0"/>
    <n v="0"/>
    <n v="0"/>
    <n v="0"/>
  </r>
  <r>
    <s v="CU_AUT"/>
    <x v="0"/>
    <x v="0"/>
    <s v="MtCO2e"/>
    <x v="0"/>
    <x v="3"/>
    <s v="Autres émissions des cultures"/>
    <x v="4"/>
    <n v="0"/>
    <n v="0"/>
    <n v="0"/>
    <n v="0"/>
    <n v="0"/>
    <n v="0"/>
    <n v="0"/>
    <n v="0"/>
    <n v="0"/>
    <n v="0"/>
    <n v="0"/>
    <n v="0"/>
  </r>
  <r>
    <s v="CU_AUT"/>
    <x v="0"/>
    <x v="1"/>
    <s v="kt"/>
    <x v="0"/>
    <x v="3"/>
    <s v="Autres émissions des cultures"/>
    <x v="4"/>
    <n v="0.12882361344902246"/>
    <n v="0.12882361344902246"/>
    <n v="0.12882361344902246"/>
    <n v="0.12882361344902246"/>
    <n v="0.12882361344902246"/>
    <n v="0.12882361344902246"/>
    <n v="0.12882361344902246"/>
    <n v="0.12882361344902246"/>
    <n v="0.12882361344902246"/>
    <n v="0.12882361344902246"/>
    <n v="0.12882361344902246"/>
    <n v="0.12882361344902246"/>
  </r>
  <r>
    <s v="CU_AUT"/>
    <x v="0"/>
    <x v="2"/>
    <s v="kt"/>
    <x v="0"/>
    <x v="3"/>
    <s v="Autres émissions des cultures"/>
    <x v="4"/>
    <n v="2.5330639437800984"/>
    <n v="2.5330639437800984"/>
    <n v="2.5330639437800984"/>
    <n v="2.5330639437800984"/>
    <n v="2.5330639437800984"/>
    <n v="2.5330639437800984"/>
    <n v="2.5330639437800984"/>
    <n v="2.5330639437800984"/>
    <n v="2.5330639437800984"/>
    <n v="2.5330639437800984"/>
    <n v="2.5330639437800984"/>
    <n v="2.5330639437800984"/>
  </r>
  <r>
    <s v="CU_AUT"/>
    <x v="0"/>
    <x v="3"/>
    <s v="ktCO2e"/>
    <x v="0"/>
    <x v="3"/>
    <s v="Autres émissions des cultures"/>
    <x v="4"/>
    <n v="0"/>
    <n v="0"/>
    <n v="0"/>
    <n v="0"/>
    <n v="0"/>
    <n v="0"/>
    <n v="0"/>
    <n v="0"/>
    <n v="0"/>
    <n v="0"/>
    <n v="0"/>
    <n v="0"/>
  </r>
  <r>
    <s v="CU_AUT"/>
    <x v="0"/>
    <x v="4"/>
    <s v="ktCO2e"/>
    <x v="0"/>
    <x v="3"/>
    <s v="Autres émissions des cultures"/>
    <x v="4"/>
    <n v="0"/>
    <n v="0"/>
    <n v="0"/>
    <n v="0"/>
    <n v="0"/>
    <n v="0"/>
    <n v="0"/>
    <n v="0"/>
    <n v="0"/>
    <n v="0"/>
    <n v="0"/>
    <n v="0"/>
  </r>
  <r>
    <s v="CU_AUT"/>
    <x v="0"/>
    <x v="5"/>
    <s v="kt"/>
    <x v="0"/>
    <x v="3"/>
    <s v="Autres émissions des cultures"/>
    <x v="4"/>
    <n v="0"/>
    <n v="0"/>
    <n v="0"/>
    <n v="0"/>
    <n v="0"/>
    <n v="0"/>
    <n v="0"/>
    <n v="0"/>
    <n v="0"/>
    <n v="0"/>
    <n v="0"/>
    <n v="0"/>
  </r>
  <r>
    <s v="CU_AUT"/>
    <x v="0"/>
    <x v="6"/>
    <s v="kt"/>
    <x v="0"/>
    <x v="3"/>
    <s v="Autres émissions des cultures"/>
    <x v="4"/>
    <n v="0"/>
    <n v="0"/>
    <n v="0"/>
    <n v="0"/>
    <n v="0"/>
    <n v="0"/>
    <n v="0"/>
    <n v="0"/>
    <n v="0"/>
    <n v="0"/>
    <n v="0"/>
    <n v="0"/>
  </r>
  <r>
    <s v="AG_ENE"/>
    <x v="0"/>
    <x v="0"/>
    <s v="MtCO2e"/>
    <x v="0"/>
    <x v="3"/>
    <s v="Engins, moteurs et chaudières en agriculture"/>
    <x v="4"/>
    <n v="0.62344586285820369"/>
    <n v="0.68044003847351608"/>
    <n v="0.77552061064018951"/>
    <n v="0.68216185483348668"/>
    <n v="0.84258519853940417"/>
    <n v="0.9231714245180358"/>
    <n v="0.91315993816833108"/>
    <n v="0.75463953525534189"/>
    <n v="0.85699146660602232"/>
    <n v="0.93148311637198178"/>
    <n v="0.72260811730385188"/>
    <n v="0.70588320370375257"/>
  </r>
  <r>
    <s v="AG_ENE"/>
    <x v="0"/>
    <x v="1"/>
    <s v="kt"/>
    <x v="0"/>
    <x v="3"/>
    <s v="Engins, moteurs et chaudières en agriculture"/>
    <x v="4"/>
    <n v="3.5009836463753045E-2"/>
    <n v="3.3661413338676026E-2"/>
    <n v="3.4759697389019767E-2"/>
    <n v="2.9863691285990042E-2"/>
    <n v="3.0115306889783748E-2"/>
    <n v="3.068945760460071E-2"/>
    <n v="2.9816273912453155E-2"/>
    <n v="2.8785819279664549E-2"/>
    <n v="2.9267793918342954E-2"/>
    <n v="3.2821031864609995E-2"/>
    <n v="3.2533623636070388E-2"/>
    <n v="3.5402030251305928E-2"/>
  </r>
  <r>
    <s v="AG_ENE"/>
    <x v="0"/>
    <x v="2"/>
    <s v="kt"/>
    <x v="0"/>
    <x v="3"/>
    <s v="Engins, moteurs et chaudières en agriculture"/>
    <x v="4"/>
    <n v="0.19251812761281012"/>
    <n v="0.21676514335905209"/>
    <n v="0.26226847736779252"/>
    <n v="0.23749365488477486"/>
    <n v="0.31251925017861576"/>
    <n v="0.3491141643595787"/>
    <n v="0.34810050278410876"/>
    <n v="0.28070060249131795"/>
    <n v="0.32044841260564483"/>
    <n v="0.33968707003279602"/>
    <n v="0.24554508225737032"/>
    <n v="0.23043879586013261"/>
  </r>
  <r>
    <s v="AG_ENE"/>
    <x v="0"/>
    <x v="3"/>
    <s v="ktCO2e"/>
    <x v="0"/>
    <x v="3"/>
    <s v="Engins, moteurs et chaudières en agriculture"/>
    <x v="4"/>
    <n v="0"/>
    <n v="0"/>
    <n v="0"/>
    <n v="0"/>
    <n v="0"/>
    <n v="0"/>
    <n v="0"/>
    <n v="0"/>
    <n v="0"/>
    <n v="0"/>
    <n v="0"/>
    <n v="0"/>
  </r>
  <r>
    <s v="AG_ENE"/>
    <x v="0"/>
    <x v="4"/>
    <s v="ktCO2e"/>
    <x v="0"/>
    <x v="3"/>
    <s v="Engins, moteurs et chaudières en agriculture"/>
    <x v="4"/>
    <n v="0"/>
    <n v="0"/>
    <n v="0"/>
    <n v="0"/>
    <n v="0"/>
    <n v="0"/>
    <n v="0"/>
    <n v="0"/>
    <n v="0"/>
    <n v="0"/>
    <n v="0"/>
    <n v="0"/>
  </r>
  <r>
    <s v="AG_ENE"/>
    <x v="0"/>
    <x v="5"/>
    <s v="kt"/>
    <x v="0"/>
    <x v="3"/>
    <s v="Engins, moteurs et chaudières en agriculture"/>
    <x v="4"/>
    <n v="0"/>
    <n v="0"/>
    <n v="0"/>
    <n v="0"/>
    <n v="0"/>
    <n v="0"/>
    <n v="0"/>
    <n v="0"/>
    <n v="0"/>
    <n v="0"/>
    <n v="0"/>
    <n v="0"/>
  </r>
  <r>
    <s v="AG_ENE"/>
    <x v="0"/>
    <x v="6"/>
    <s v="kt"/>
    <x v="0"/>
    <x v="3"/>
    <s v="Engins, moteurs et chaudières en agriculture"/>
    <x v="4"/>
    <n v="0"/>
    <n v="0"/>
    <n v="0"/>
    <n v="0"/>
    <n v="0"/>
    <n v="0"/>
    <n v="0"/>
    <n v="0"/>
    <n v="0"/>
    <n v="0"/>
    <n v="0"/>
    <n v="0"/>
  </r>
  <r>
    <s v="VP_DIE"/>
    <x v="0"/>
    <x v="0"/>
    <s v="MtCO2e"/>
    <x v="0"/>
    <x v="4"/>
    <s v="VP diesel"/>
    <x v="4"/>
    <n v="3.2810391495919178"/>
    <n v="3.0319603488389979"/>
    <n v="3.6438586128569805"/>
    <n v="3.0573795726798436"/>
    <n v="3.3207242779660247"/>
    <n v="3.5820681308223388"/>
    <n v="3.3860725715498408"/>
    <n v="3.1995973907277762"/>
    <n v="3.2267681935778456"/>
    <n v="3.4278105398586516"/>
    <n v="3.2179209866644416"/>
    <n v="3.1755325080386578"/>
  </r>
  <r>
    <s v="VP_DIE"/>
    <x v="0"/>
    <x v="1"/>
    <s v="kt"/>
    <x v="0"/>
    <x v="4"/>
    <s v="VP diesel"/>
    <x v="4"/>
    <n v="1.3688277352222805E-2"/>
    <n v="1.2650852933525516E-2"/>
    <n v="1.5199436750903206E-2"/>
    <n v="1.2756725145199545E-2"/>
    <n v="1.3853567698530817E-2"/>
    <n v="1.4942076611413047E-2"/>
    <n v="1.4125746283296445E-2"/>
    <n v="1.3349068760034628E-2"/>
    <n v="1.3462236377138394E-2"/>
    <n v="1.4299586800351637E-2"/>
    <n v="1.3425387362041614E-2"/>
    <n v="1.3248837440230171E-2"/>
  </r>
  <r>
    <s v="VP_DIE"/>
    <x v="0"/>
    <x v="2"/>
    <s v="kt"/>
    <x v="0"/>
    <x v="4"/>
    <s v="VP diesel"/>
    <x v="4"/>
    <n v="0.16371531995871427"/>
    <n v="0.15128070960337725"/>
    <n v="0.18182813663117309"/>
    <n v="0.15254969814451594"/>
    <n v="0.16569649662546337"/>
    <n v="0.17874340776044359"/>
    <n v="0.16895883997080083"/>
    <n v="0.15964955227769234"/>
    <n v="0.1610059838385518"/>
    <n v="0.17104249932428517"/>
    <n v="0.16056431007760275"/>
    <n v="0.15844817569091926"/>
  </r>
  <r>
    <s v="VP_DIE"/>
    <x v="0"/>
    <x v="3"/>
    <s v="ktCO2e"/>
    <x v="0"/>
    <x v="4"/>
    <s v="VP diesel"/>
    <x v="4"/>
    <n v="19.494656515753579"/>
    <n v="19.494656515753579"/>
    <n v="19.494656515753579"/>
    <n v="19.494656515753579"/>
    <n v="19.494656515753579"/>
    <n v="58.483969547260735"/>
    <n v="58.483969547260735"/>
    <n v="58.483969547260735"/>
    <n v="19.494656515753579"/>
    <n v="19.494656515753579"/>
    <n v="19.494656515753579"/>
    <n v="19.494656515753579"/>
  </r>
  <r>
    <s v="VP_DIE"/>
    <x v="0"/>
    <x v="4"/>
    <s v="ktCO2e"/>
    <x v="0"/>
    <x v="4"/>
    <s v="VP diesel"/>
    <x v="4"/>
    <n v="0"/>
    <n v="0"/>
    <n v="0"/>
    <n v="0"/>
    <n v="0"/>
    <n v="0"/>
    <n v="0"/>
    <n v="0"/>
    <n v="0"/>
    <n v="0"/>
    <n v="0"/>
    <n v="0"/>
  </r>
  <r>
    <s v="VP_DIE"/>
    <x v="0"/>
    <x v="5"/>
    <s v="kt"/>
    <x v="0"/>
    <x v="4"/>
    <s v="VP diesel"/>
    <x v="4"/>
    <n v="0"/>
    <n v="0"/>
    <n v="0"/>
    <n v="0"/>
    <n v="0"/>
    <n v="0"/>
    <n v="0"/>
    <n v="0"/>
    <n v="0"/>
    <n v="0"/>
    <n v="0"/>
    <n v="0"/>
  </r>
  <r>
    <s v="VP_DIE"/>
    <x v="0"/>
    <x v="6"/>
    <s v="kt"/>
    <x v="0"/>
    <x v="4"/>
    <s v="VP diesel"/>
    <x v="4"/>
    <n v="0"/>
    <n v="0"/>
    <n v="0"/>
    <n v="0"/>
    <n v="0"/>
    <n v="0"/>
    <n v="0"/>
    <n v="0"/>
    <n v="0"/>
    <n v="0"/>
    <n v="0"/>
    <n v="0"/>
  </r>
  <r>
    <s v="VP_ESS"/>
    <x v="0"/>
    <x v="0"/>
    <s v="MtCO2e"/>
    <x v="0"/>
    <x v="4"/>
    <s v="VP essence"/>
    <x v="4"/>
    <n v="2.0875716122804624"/>
    <n v="1.8690699520245024"/>
    <n v="2.2130731834066224"/>
    <n v="2.1358206890300822"/>
    <n v="2.3702414425087484"/>
    <n v="2.5019472229707533"/>
    <n v="2.4813648846009015"/>
    <n v="2.5631318239819803"/>
    <n v="2.3125801262301144"/>
    <n v="2.3540121388192499"/>
    <n v="2.1089433480170299"/>
    <n v="2.2695340103991333"/>
  </r>
  <r>
    <s v="VP_ESS"/>
    <x v="0"/>
    <x v="1"/>
    <s v="kt"/>
    <x v="0"/>
    <x v="4"/>
    <s v="VP essence"/>
    <x v="4"/>
    <n v="0.26446812974897971"/>
    <n v="0.2367723652018808"/>
    <n v="0.28037584395183457"/>
    <n v="0.27058385018655895"/>
    <n v="0.30029740927665083"/>
    <n v="0.31699152629569116"/>
    <n v="0.31438265093679291"/>
    <n v="0.32474686463742303"/>
    <n v="0.29298865822524878"/>
    <n v="0.29824029459284851"/>
    <n v="0.26717706367757971"/>
    <n v="0.28753242925506417"/>
  </r>
  <r>
    <s v="VP_ESS"/>
    <x v="0"/>
    <x v="2"/>
    <s v="kt"/>
    <x v="0"/>
    <x v="4"/>
    <s v="VP essence"/>
    <x v="4"/>
    <n v="2.5491158801203943E-2"/>
    <n v="2.2823567515273657E-2"/>
    <n v="2.7023352639523174E-2"/>
    <n v="2.6080210694634377E-2"/>
    <n v="2.8942151233156424E-2"/>
    <n v="3.0550089552048479E-2"/>
    <n v="3.0298808777270078E-2"/>
    <n v="3.1297065608429347E-2"/>
    <n v="2.8238189420417933E-2"/>
    <n v="2.874401475653603E-2"/>
    <n v="2.5752076983469874E-2"/>
    <n v="2.771265820317521E-2"/>
  </r>
  <r>
    <s v="VP_ESS"/>
    <x v="0"/>
    <x v="3"/>
    <s v="ktCO2e"/>
    <x v="0"/>
    <x v="4"/>
    <s v="VP essence"/>
    <x v="4"/>
    <n v="35.270648089714008"/>
    <n v="35.270648089714008"/>
    <n v="35.270648089714008"/>
    <n v="35.270648089714008"/>
    <n v="35.270648089714008"/>
    <n v="105.81194426914202"/>
    <n v="105.81194426914202"/>
    <n v="105.81194426914202"/>
    <n v="35.270648089714008"/>
    <n v="35.270648089714008"/>
    <n v="35.270648089714008"/>
    <n v="35.270648089714008"/>
  </r>
  <r>
    <s v="VP_ESS"/>
    <x v="0"/>
    <x v="4"/>
    <s v="ktCO2e"/>
    <x v="0"/>
    <x v="4"/>
    <s v="VP essence"/>
    <x v="4"/>
    <n v="0"/>
    <n v="0"/>
    <n v="0"/>
    <n v="0"/>
    <n v="0"/>
    <n v="0"/>
    <n v="0"/>
    <n v="0"/>
    <n v="0"/>
    <n v="0"/>
    <n v="0"/>
    <n v="0"/>
  </r>
  <r>
    <s v="VP_ESS"/>
    <x v="0"/>
    <x v="5"/>
    <s v="kt"/>
    <x v="0"/>
    <x v="4"/>
    <s v="VP essence"/>
    <x v="4"/>
    <n v="0"/>
    <n v="0"/>
    <n v="0"/>
    <n v="0"/>
    <n v="0"/>
    <n v="0"/>
    <n v="0"/>
    <n v="0"/>
    <n v="0"/>
    <n v="0"/>
    <n v="0"/>
    <n v="0"/>
  </r>
  <r>
    <s v="VP_ESS"/>
    <x v="0"/>
    <x v="6"/>
    <s v="kt"/>
    <x v="0"/>
    <x v="4"/>
    <s v="VP essence"/>
    <x v="4"/>
    <n v="0"/>
    <n v="0"/>
    <n v="0"/>
    <n v="0"/>
    <n v="0"/>
    <n v="0"/>
    <n v="0"/>
    <n v="0"/>
    <n v="0"/>
    <n v="0"/>
    <n v="0"/>
    <n v="0"/>
  </r>
  <r>
    <s v="VP_GPL"/>
    <x v="0"/>
    <x v="0"/>
    <s v="MtCO2e"/>
    <x v="0"/>
    <x v="4"/>
    <s v="VP GPL"/>
    <x v="4"/>
    <n v="7.7961611973457806E-3"/>
    <n v="8.2522930244767149E-3"/>
    <n v="7.6042065389441658E-3"/>
    <n v="5.9369474314809635E-3"/>
    <n v="5.2313777234426831E-3"/>
    <n v="4.91011037988288E-3"/>
    <n v="4.4879771766613147E-3"/>
    <n v="4.8510549666761389E-3"/>
    <n v="5.1236335294639942E-3"/>
    <n v="6.8184059741948962E-3"/>
    <n v="6.8627712305390628E-3"/>
    <n v="7.7075780775356676E-3"/>
  </r>
  <r>
    <s v="VP_GPL"/>
    <x v="0"/>
    <x v="1"/>
    <s v="kt"/>
    <x v="0"/>
    <x v="4"/>
    <s v="VP GPL"/>
    <x v="4"/>
    <n v="5.1441187747080433E-5"/>
    <n v="5.4445329267133244E-5"/>
    <n v="5.0176950250436059E-5"/>
    <n v="3.9196172300953916E-5"/>
    <n v="3.4549201558873091E-5"/>
    <n v="3.2433294471451136E-5"/>
    <n v="2.9653072159915825E-5"/>
    <n v="3.204434810058691E-5"/>
    <n v="3.3839584760782201E-5"/>
    <n v="4.5001569006174472E-5"/>
    <n v="4.5293764158329531E-5"/>
    <n v="5.0857768190784094E-5"/>
  </r>
  <r>
    <s v="VP_GPL"/>
    <x v="0"/>
    <x v="2"/>
    <s v="kt"/>
    <x v="0"/>
    <x v="4"/>
    <s v="VP GPL"/>
    <x v="4"/>
    <n v="7.967418426572381E-5"/>
    <n v="8.4332365396128968E-5"/>
    <n v="7.771387473572673E-5"/>
    <n v="6.0687229253143884E-5"/>
    <n v="5.3481699393843097E-5"/>
    <n v="5.0200802537776821E-5"/>
    <n v="4.588982749766036E-5"/>
    <n v="4.9597707565916949E-5"/>
    <n v="5.2381377203087117E-5"/>
    <n v="6.9688998712493186E-5"/>
    <n v="7.0142072555745653E-5"/>
    <n v="7.8769541807934012E-5"/>
  </r>
  <r>
    <s v="VP_GPL"/>
    <x v="0"/>
    <x v="3"/>
    <s v="ktCO2e"/>
    <x v="0"/>
    <x v="4"/>
    <s v="VP GPL"/>
    <x v="4"/>
    <n v="6.748045073534574E-2"/>
    <n v="6.748045073534574E-2"/>
    <n v="6.748045073534574E-2"/>
    <n v="6.748045073534574E-2"/>
    <n v="6.748045073534574E-2"/>
    <n v="0.20244135220603723"/>
    <n v="0.20244135220603723"/>
    <n v="0.20244135220603723"/>
    <n v="6.748045073534574E-2"/>
    <n v="6.748045073534574E-2"/>
    <n v="6.748045073534574E-2"/>
    <n v="6.748045073534574E-2"/>
  </r>
  <r>
    <s v="VP_GPL"/>
    <x v="0"/>
    <x v="4"/>
    <s v="ktCO2e"/>
    <x v="0"/>
    <x v="4"/>
    <s v="VP GPL"/>
    <x v="4"/>
    <n v="0"/>
    <n v="0"/>
    <n v="0"/>
    <n v="0"/>
    <n v="0"/>
    <n v="0"/>
    <n v="0"/>
    <n v="0"/>
    <n v="0"/>
    <n v="0"/>
    <n v="0"/>
    <n v="0"/>
  </r>
  <r>
    <s v="VP_GPL"/>
    <x v="0"/>
    <x v="5"/>
    <s v="kt"/>
    <x v="0"/>
    <x v="4"/>
    <s v="VP GPL"/>
    <x v="4"/>
    <n v="0"/>
    <n v="0"/>
    <n v="0"/>
    <n v="0"/>
    <n v="0"/>
    <n v="0"/>
    <n v="0"/>
    <n v="0"/>
    <n v="0"/>
    <n v="0"/>
    <n v="0"/>
    <n v="0"/>
  </r>
  <r>
    <s v="VP_GPL"/>
    <x v="0"/>
    <x v="6"/>
    <s v="kt"/>
    <x v="0"/>
    <x v="4"/>
    <s v="VP GPL"/>
    <x v="4"/>
    <n v="0"/>
    <n v="0"/>
    <n v="0"/>
    <n v="0"/>
    <n v="0"/>
    <n v="0"/>
    <n v="0"/>
    <n v="0"/>
    <n v="0"/>
    <n v="0"/>
    <n v="0"/>
    <n v="0"/>
  </r>
  <r>
    <s v="VP_GNV"/>
    <x v="0"/>
    <x v="0"/>
    <s v="MtCO2e"/>
    <x v="0"/>
    <x v="4"/>
    <s v="VP GNV"/>
    <x v="4"/>
    <n v="5.9296391071216427E-4"/>
    <n v="5.9296391071216427E-4"/>
    <n v="5.9296391071216427E-4"/>
    <n v="5.9296391071216427E-4"/>
    <n v="5.9296391071216427E-4"/>
    <n v="5.9296391071216427E-4"/>
    <n v="5.9296391071216427E-4"/>
    <n v="5.9296391071216427E-4"/>
    <n v="5.9296391071216427E-4"/>
    <n v="5.9296391071216427E-4"/>
    <n v="5.9296391071216427E-4"/>
    <n v="5.9296391071216427E-4"/>
  </r>
  <r>
    <s v="VP_GNV"/>
    <x v="0"/>
    <x v="1"/>
    <s v="kt"/>
    <x v="0"/>
    <x v="4"/>
    <s v="VP GNV"/>
    <x v="4"/>
    <n v="2.7181704398489428E-4"/>
    <n v="2.7141474347725707E-4"/>
    <n v="2.7205387619867245E-4"/>
    <n v="2.7202639879732467E-4"/>
    <n v="2.7230106093887398E-4"/>
    <n v="2.7211347234382848E-4"/>
    <n v="2.7243947067104128E-4"/>
    <n v="2.7248719991317577E-4"/>
    <n v="2.7256251264355034E-4"/>
    <n v="2.7311024239144212E-4"/>
    <n v="2.7300584450533306E-4"/>
    <n v="2.7357147714583517E-4"/>
  </r>
  <r>
    <s v="VP_GNV"/>
    <x v="0"/>
    <x v="2"/>
    <s v="kt"/>
    <x v="0"/>
    <x v="4"/>
    <s v="VP GNV"/>
    <x v="4"/>
    <n v="6.766973695216038E-6"/>
    <n v="6.7571718333541361E-6"/>
    <n v="6.772744000248804E-6"/>
    <n v="6.772074526342552E-6"/>
    <n v="6.7787665396983711E-6"/>
    <n v="6.7741960321782491E-6"/>
    <n v="6.782138827451661E-6"/>
    <n v="6.7833017278937298E-6"/>
    <n v="6.7851366869990753E-6"/>
    <n v="6.7984818636134985E-6"/>
    <n v="6.7959382584256121E-6"/>
    <n v="6.8097196305629445E-6"/>
  </r>
  <r>
    <s v="VP_GNV"/>
    <x v="0"/>
    <x v="3"/>
    <s v="ktCO2e"/>
    <x v="0"/>
    <x v="4"/>
    <s v="VP GNV"/>
    <x v="4"/>
    <n v="7.9337068224456225E-3"/>
    <n v="7.9337068224456225E-3"/>
    <n v="7.9337068224456225E-3"/>
    <n v="7.9337068224456225E-3"/>
    <n v="7.9337068224456225E-3"/>
    <n v="2.3801120467336866E-2"/>
    <n v="2.3801120467336866E-2"/>
    <n v="2.3801120467336866E-2"/>
    <n v="7.9337068224456225E-3"/>
    <n v="7.9337068224456225E-3"/>
    <n v="7.9337068224456225E-3"/>
    <n v="7.9337068224456225E-3"/>
  </r>
  <r>
    <s v="VP_GNV"/>
    <x v="0"/>
    <x v="4"/>
    <s v="ktCO2e"/>
    <x v="0"/>
    <x v="4"/>
    <s v="VP GNV"/>
    <x v="4"/>
    <n v="0"/>
    <n v="0"/>
    <n v="0"/>
    <n v="0"/>
    <n v="0"/>
    <n v="0"/>
    <n v="0"/>
    <n v="0"/>
    <n v="0"/>
    <n v="0"/>
    <n v="0"/>
    <n v="0"/>
  </r>
  <r>
    <s v="VP_GNV"/>
    <x v="0"/>
    <x v="5"/>
    <s v="kt"/>
    <x v="0"/>
    <x v="4"/>
    <s v="VP GNV"/>
    <x v="4"/>
    <n v="0"/>
    <n v="0"/>
    <n v="0"/>
    <n v="0"/>
    <n v="0"/>
    <n v="0"/>
    <n v="0"/>
    <n v="0"/>
    <n v="0"/>
    <n v="0"/>
    <n v="0"/>
    <n v="0"/>
  </r>
  <r>
    <s v="VP_GNV"/>
    <x v="0"/>
    <x v="6"/>
    <s v="kt"/>
    <x v="0"/>
    <x v="4"/>
    <s v="VP GNV"/>
    <x v="4"/>
    <n v="0"/>
    <n v="0"/>
    <n v="0"/>
    <n v="0"/>
    <n v="0"/>
    <n v="0"/>
    <n v="0"/>
    <n v="0"/>
    <n v="0"/>
    <n v="0"/>
    <n v="0"/>
    <n v="0"/>
  </r>
  <r>
    <s v="VP_ELE"/>
    <x v="0"/>
    <x v="0"/>
    <s v="MtCO2e"/>
    <x v="0"/>
    <x v="4"/>
    <s v="VP électriques"/>
    <x v="4"/>
    <n v="0"/>
    <n v="0"/>
    <n v="0"/>
    <n v="0"/>
    <n v="0"/>
    <n v="0"/>
    <n v="0"/>
    <n v="0"/>
    <n v="0"/>
    <n v="0"/>
    <n v="0"/>
    <n v="0"/>
  </r>
  <r>
    <s v="VP_ELE"/>
    <x v="0"/>
    <x v="1"/>
    <s v="kt"/>
    <x v="0"/>
    <x v="4"/>
    <s v="VP électriques"/>
    <x v="4"/>
    <n v="0"/>
    <n v="0"/>
    <n v="0"/>
    <n v="0"/>
    <n v="0"/>
    <n v="0"/>
    <n v="0"/>
    <n v="0"/>
    <n v="0"/>
    <n v="0"/>
    <n v="0"/>
    <n v="0"/>
  </r>
  <r>
    <s v="VP_ELE"/>
    <x v="0"/>
    <x v="2"/>
    <s v="kt"/>
    <x v="0"/>
    <x v="4"/>
    <s v="VP électriques"/>
    <x v="4"/>
    <n v="0"/>
    <n v="0"/>
    <n v="0"/>
    <n v="0"/>
    <n v="0"/>
    <n v="0"/>
    <n v="0"/>
    <n v="0"/>
    <n v="0"/>
    <n v="0"/>
    <n v="0"/>
    <n v="0"/>
  </r>
  <r>
    <s v="VP_ELE"/>
    <x v="0"/>
    <x v="3"/>
    <s v="ktCO2e"/>
    <x v="0"/>
    <x v="4"/>
    <s v="VP électriques"/>
    <x v="4"/>
    <n v="0"/>
    <n v="0"/>
    <n v="0"/>
    <n v="0"/>
    <n v="0"/>
    <n v="0"/>
    <n v="0"/>
    <n v="0"/>
    <n v="0"/>
    <n v="0"/>
    <n v="0"/>
    <n v="0"/>
  </r>
  <r>
    <s v="VP_ELE"/>
    <x v="0"/>
    <x v="4"/>
    <s v="ktCO2e"/>
    <x v="0"/>
    <x v="4"/>
    <s v="VP électriques"/>
    <x v="4"/>
    <n v="0"/>
    <n v="0"/>
    <n v="0"/>
    <n v="0"/>
    <n v="0"/>
    <n v="0"/>
    <n v="0"/>
    <n v="0"/>
    <n v="0"/>
    <n v="0"/>
    <n v="0"/>
    <n v="0"/>
  </r>
  <r>
    <s v="VP_ELE"/>
    <x v="0"/>
    <x v="5"/>
    <s v="kt"/>
    <x v="0"/>
    <x v="4"/>
    <s v="VP électriques"/>
    <x v="4"/>
    <n v="0"/>
    <n v="0"/>
    <n v="0"/>
    <n v="0"/>
    <n v="0"/>
    <n v="0"/>
    <n v="0"/>
    <n v="0"/>
    <n v="0"/>
    <n v="0"/>
    <n v="0"/>
    <n v="0"/>
  </r>
  <r>
    <s v="VP_ELE"/>
    <x v="0"/>
    <x v="6"/>
    <s v="kt"/>
    <x v="0"/>
    <x v="4"/>
    <s v="VP électriques"/>
    <x v="4"/>
    <n v="0"/>
    <n v="0"/>
    <n v="0"/>
    <n v="0"/>
    <n v="0"/>
    <n v="0"/>
    <n v="0"/>
    <n v="0"/>
    <n v="0"/>
    <n v="0"/>
    <n v="0"/>
    <n v="0"/>
  </r>
  <r>
    <s v="VU_DIE"/>
    <x v="0"/>
    <x v="0"/>
    <s v="MtCO2e"/>
    <x v="0"/>
    <x v="4"/>
    <s v="VUL diesel"/>
    <x v="4"/>
    <n v="1.3563967458085437"/>
    <n v="1.2533171158788177"/>
    <n v="1.5065472037825387"/>
    <n v="1.2638366951392559"/>
    <n v="1.3728201762014594"/>
    <n v="1.480975617593522"/>
    <n v="1.3998641393922124"/>
    <n v="1.3226926074428329"/>
    <n v="1.3339370662013161"/>
    <n v="1.4171371241435675"/>
    <n v="1.3302757075799134"/>
    <n v="1.3127335133954945"/>
  </r>
  <r>
    <s v="VU_DIE"/>
    <x v="0"/>
    <x v="1"/>
    <s v="kt"/>
    <x v="0"/>
    <x v="4"/>
    <s v="VUL diesel"/>
    <x v="4"/>
    <n v="4.2972868870032009E-3"/>
    <n v="3.9712862582704078E-3"/>
    <n v="4.7721541690977339E-3"/>
    <n v="4.0045555807858768E-3"/>
    <n v="4.3492277858761391E-3"/>
    <n v="4.6912812247439607E-3"/>
    <n v="4.4347572838925996E-3"/>
    <n v="4.1906938549404211E-3"/>
    <n v="4.2262556883261686E-3"/>
    <n v="4.4893849915480554E-3"/>
    <n v="4.2146762403459295E-3"/>
    <n v="4.1591971283490006E-3"/>
  </r>
  <r>
    <s v="VU_DIE"/>
    <x v="0"/>
    <x v="2"/>
    <s v="kt"/>
    <x v="0"/>
    <x v="4"/>
    <s v="VUL diesel"/>
    <x v="4"/>
    <n v="4.7952245441478129E-2"/>
    <n v="4.4307576683549427E-2"/>
    <n v="5.3261235040486077E-2"/>
    <n v="4.4679525844632119E-2"/>
    <n v="4.85329417797545E-2"/>
    <n v="5.2357080055283577E-2"/>
    <n v="4.9489156773920739E-2"/>
    <n v="4.6760541317218483E-2"/>
    <n v="4.7158120621342885E-2"/>
    <n v="5.0099891483798537E-2"/>
    <n v="4.702866304191524E-2"/>
    <n v="4.6408409679218304E-2"/>
  </r>
  <r>
    <s v="VU_DIE"/>
    <x v="0"/>
    <x v="3"/>
    <s v="ktCO2e"/>
    <x v="0"/>
    <x v="4"/>
    <s v="VUL diesel"/>
    <x v="4"/>
    <n v="9.7731977447890479"/>
    <n v="9.7731977447890479"/>
    <n v="9.7731977447890479"/>
    <n v="9.7731977447890479"/>
    <n v="9.7731977447890479"/>
    <n v="29.31959323436714"/>
    <n v="29.31959323436714"/>
    <n v="29.31959323436714"/>
    <n v="9.7731977447890479"/>
    <n v="9.7731977447890479"/>
    <n v="9.7731977447890479"/>
    <n v="9.7731977447890479"/>
  </r>
  <r>
    <s v="VU_DIE"/>
    <x v="0"/>
    <x v="4"/>
    <s v="ktCO2e"/>
    <x v="0"/>
    <x v="4"/>
    <s v="VUL diesel"/>
    <x v="4"/>
    <n v="0"/>
    <n v="0"/>
    <n v="0"/>
    <n v="0"/>
    <n v="0"/>
    <n v="0"/>
    <n v="0"/>
    <n v="0"/>
    <n v="0"/>
    <n v="0"/>
    <n v="0"/>
    <n v="0"/>
  </r>
  <r>
    <s v="VU_DIE"/>
    <x v="0"/>
    <x v="5"/>
    <s v="kt"/>
    <x v="0"/>
    <x v="4"/>
    <s v="VUL diesel"/>
    <x v="4"/>
    <n v="0"/>
    <n v="0"/>
    <n v="0"/>
    <n v="0"/>
    <n v="0"/>
    <n v="0"/>
    <n v="0"/>
    <n v="0"/>
    <n v="0"/>
    <n v="0"/>
    <n v="0"/>
    <n v="0"/>
  </r>
  <r>
    <s v="VU_DIE"/>
    <x v="0"/>
    <x v="6"/>
    <s v="kt"/>
    <x v="0"/>
    <x v="4"/>
    <s v="VUL diesel"/>
    <x v="4"/>
    <n v="0"/>
    <n v="0"/>
    <n v="0"/>
    <n v="0"/>
    <n v="0"/>
    <n v="0"/>
    <n v="0"/>
    <n v="0"/>
    <n v="0"/>
    <n v="0"/>
    <n v="0"/>
    <n v="0"/>
  </r>
  <r>
    <s v="VU_ESS"/>
    <x v="0"/>
    <x v="0"/>
    <s v="MtCO2e"/>
    <x v="0"/>
    <x v="4"/>
    <s v="VUL essence"/>
    <x v="4"/>
    <n v="3.9483103166012154E-2"/>
    <n v="3.5349114354328852E-2"/>
    <n v="4.1857556935729297E-2"/>
    <n v="4.0395961874835323E-2"/>
    <n v="4.4831135369498711E-2"/>
    <n v="4.7322971002354462E-2"/>
    <n v="4.6933559057202319E-2"/>
    <n v="4.8480566124201215E-2"/>
    <n v="4.374019978537743E-2"/>
    <n v="4.45240815933617E-2"/>
    <n v="3.9887450283181546E-2"/>
    <n v="4.2925779606495296E-2"/>
  </r>
  <r>
    <s v="VU_ESS"/>
    <x v="0"/>
    <x v="1"/>
    <s v="kt"/>
    <x v="0"/>
    <x v="4"/>
    <s v="VUL essence"/>
    <x v="4"/>
    <n v="5.0733440750972657E-3"/>
    <n v="4.5420389214772391E-3"/>
    <n v="5.3785116946413383E-3"/>
    <n v="5.1906657609116953E-3"/>
    <n v="5.7606795278222281E-3"/>
    <n v="6.0809332038768583E-3"/>
    <n v="6.0308855180302452E-3"/>
    <n v="6.2297087042614734E-3"/>
    <n v="5.6204711904234879E-3"/>
    <n v="5.721216611706193E-3"/>
    <n v="5.1253112469958322E-3"/>
    <n v="5.5158009414307176E-3"/>
  </r>
  <r>
    <s v="VU_ESS"/>
    <x v="0"/>
    <x v="2"/>
    <s v="kt"/>
    <x v="0"/>
    <x v="4"/>
    <s v="VUL essence"/>
    <x v="4"/>
    <n v="1.4823361673163998E-3"/>
    <n v="1.3275135462162179E-3"/>
    <n v="1.5712621835818205E-3"/>
    <n v="1.5165237726613167E-3"/>
    <n v="1.6826261054826378E-3"/>
    <n v="1.7759482071146623E-3"/>
    <n v="1.7613642832622828E-3"/>
    <n v="1.8193014717462909E-3"/>
    <n v="1.6417693169718001E-3"/>
    <n v="1.6711265894931685E-3"/>
    <n v="1.4974794304857494E-3"/>
    <n v="1.6112683474444861E-3"/>
  </r>
  <r>
    <s v="VU_ESS"/>
    <x v="0"/>
    <x v="3"/>
    <s v="ktCO2e"/>
    <x v="0"/>
    <x v="4"/>
    <s v="VUL essence"/>
    <x v="4"/>
    <n v="1.2832865512670641"/>
    <n v="1.2832865512670641"/>
    <n v="1.2832865512670641"/>
    <n v="1.2832865512670641"/>
    <n v="1.2832865512670641"/>
    <n v="3.8498596538011918"/>
    <n v="3.8498596538011918"/>
    <n v="3.8498596538011918"/>
    <n v="1.2832865512670641"/>
    <n v="1.2832865512670641"/>
    <n v="1.2832865512670641"/>
    <n v="1.2832865512670641"/>
  </r>
  <r>
    <s v="VU_ESS"/>
    <x v="0"/>
    <x v="4"/>
    <s v="ktCO2e"/>
    <x v="0"/>
    <x v="4"/>
    <s v="VUL essence"/>
    <x v="4"/>
    <n v="0"/>
    <n v="0"/>
    <n v="0"/>
    <n v="0"/>
    <n v="0"/>
    <n v="0"/>
    <n v="0"/>
    <n v="0"/>
    <n v="0"/>
    <n v="0"/>
    <n v="0"/>
    <n v="0"/>
  </r>
  <r>
    <s v="VU_ESS"/>
    <x v="0"/>
    <x v="5"/>
    <s v="kt"/>
    <x v="0"/>
    <x v="4"/>
    <s v="VUL essence"/>
    <x v="4"/>
    <n v="0"/>
    <n v="0"/>
    <n v="0"/>
    <n v="0"/>
    <n v="0"/>
    <n v="0"/>
    <n v="0"/>
    <n v="0"/>
    <n v="0"/>
    <n v="0"/>
    <n v="0"/>
    <n v="0"/>
  </r>
  <r>
    <s v="VU_ESS"/>
    <x v="0"/>
    <x v="6"/>
    <s v="kt"/>
    <x v="0"/>
    <x v="4"/>
    <s v="VUL essence"/>
    <x v="4"/>
    <n v="0"/>
    <n v="0"/>
    <n v="0"/>
    <n v="0"/>
    <n v="0"/>
    <n v="0"/>
    <n v="0"/>
    <n v="0"/>
    <n v="0"/>
    <n v="0"/>
    <n v="0"/>
    <n v="0"/>
  </r>
  <r>
    <s v="VU_ELE"/>
    <x v="0"/>
    <x v="0"/>
    <s v="MtCO2e"/>
    <x v="0"/>
    <x v="4"/>
    <s v="VUL électriques"/>
    <x v="4"/>
    <n v="0"/>
    <n v="0"/>
    <n v="0"/>
    <n v="0"/>
    <n v="0"/>
    <n v="0"/>
    <n v="0"/>
    <n v="0"/>
    <n v="0"/>
    <n v="0"/>
    <n v="0"/>
    <n v="0"/>
  </r>
  <r>
    <s v="VU_ELE"/>
    <x v="0"/>
    <x v="1"/>
    <s v="kt"/>
    <x v="0"/>
    <x v="4"/>
    <s v="VUL électriques"/>
    <x v="4"/>
    <n v="0"/>
    <n v="0"/>
    <n v="0"/>
    <n v="0"/>
    <n v="0"/>
    <n v="0"/>
    <n v="0"/>
    <n v="0"/>
    <n v="0"/>
    <n v="0"/>
    <n v="0"/>
    <n v="0"/>
  </r>
  <r>
    <s v="VU_ELE"/>
    <x v="0"/>
    <x v="2"/>
    <s v="kt"/>
    <x v="0"/>
    <x v="4"/>
    <s v="VUL électriques"/>
    <x v="4"/>
    <n v="0"/>
    <n v="0"/>
    <n v="0"/>
    <n v="0"/>
    <n v="0"/>
    <n v="0"/>
    <n v="0"/>
    <n v="0"/>
    <n v="0"/>
    <n v="0"/>
    <n v="0"/>
    <n v="0"/>
  </r>
  <r>
    <s v="VU_ELE"/>
    <x v="0"/>
    <x v="3"/>
    <s v="ktCO2e"/>
    <x v="0"/>
    <x v="4"/>
    <s v="VUL électriques"/>
    <x v="4"/>
    <n v="0"/>
    <n v="0"/>
    <n v="0"/>
    <n v="0"/>
    <n v="0"/>
    <n v="0"/>
    <n v="0"/>
    <n v="0"/>
    <n v="0"/>
    <n v="0"/>
    <n v="0"/>
    <n v="0"/>
  </r>
  <r>
    <s v="VU_ELE"/>
    <x v="0"/>
    <x v="4"/>
    <s v="ktCO2e"/>
    <x v="0"/>
    <x v="4"/>
    <s v="VUL électriques"/>
    <x v="4"/>
    <n v="0"/>
    <n v="0"/>
    <n v="0"/>
    <n v="0"/>
    <n v="0"/>
    <n v="0"/>
    <n v="0"/>
    <n v="0"/>
    <n v="0"/>
    <n v="0"/>
    <n v="0"/>
    <n v="0"/>
  </r>
  <r>
    <s v="VU_ELE"/>
    <x v="0"/>
    <x v="5"/>
    <s v="kt"/>
    <x v="0"/>
    <x v="4"/>
    <s v="VUL électriques"/>
    <x v="4"/>
    <n v="0"/>
    <n v="0"/>
    <n v="0"/>
    <n v="0"/>
    <n v="0"/>
    <n v="0"/>
    <n v="0"/>
    <n v="0"/>
    <n v="0"/>
    <n v="0"/>
    <n v="0"/>
    <n v="0"/>
  </r>
  <r>
    <s v="VU_ELE"/>
    <x v="0"/>
    <x v="6"/>
    <s v="kt"/>
    <x v="0"/>
    <x v="4"/>
    <s v="VUL électriques"/>
    <x v="4"/>
    <n v="0"/>
    <n v="0"/>
    <n v="0"/>
    <n v="0"/>
    <n v="0"/>
    <n v="0"/>
    <n v="0"/>
    <n v="0"/>
    <n v="0"/>
    <n v="0"/>
    <n v="0"/>
    <n v="0"/>
  </r>
  <r>
    <s v="PL_DIE"/>
    <x v="0"/>
    <x v="0"/>
    <s v="MtCO2e"/>
    <x v="0"/>
    <x v="4"/>
    <s v="PL de marchandises diesel"/>
    <x v="4"/>
    <n v="2.3054875226540936"/>
    <n v="2.1301304886182892"/>
    <n v="2.5609205212726147"/>
    <n v="2.1480261894436867"/>
    <n v="2.3334267386209979"/>
    <n v="2.5174186430377596"/>
    <n v="2.3794333955806413"/>
    <n v="2.2481507070041662"/>
    <n v="2.2672795585393319"/>
    <n v="2.4088178566716274"/>
    <n v="2.2610509274428847"/>
    <n v="2.2312084925723195"/>
  </r>
  <r>
    <s v="PL_DIE"/>
    <x v="0"/>
    <x v="1"/>
    <s v="kt"/>
    <x v="0"/>
    <x v="4"/>
    <s v="PL de marchandises diesel"/>
    <x v="4"/>
    <n v="2.3049927634566404E-2"/>
    <n v="2.1298294227782632E-2"/>
    <n v="2.5601436195573445E-2"/>
    <n v="2.1477053566271283E-2"/>
    <n v="2.332901118725118E-2"/>
    <n v="2.5166897920031815E-2"/>
    <n v="2.3788569583115125E-2"/>
    <n v="2.2477192800841352E-2"/>
    <n v="2.2668270025468461E-2"/>
    <n v="2.4082089623359414E-2"/>
    <n v="2.2606052513823947E-2"/>
    <n v="2.2307957794404948E-2"/>
  </r>
  <r>
    <s v="PL_DIE"/>
    <x v="0"/>
    <x v="2"/>
    <s v="kt"/>
    <x v="0"/>
    <x v="4"/>
    <s v="PL de marchandises diesel"/>
    <x v="4"/>
    <n v="0.10774060756168552"/>
    <n v="9.954567683069894E-2"/>
    <n v="0.11967771485593624"/>
    <n v="0.10038199360266625"/>
    <n v="0.10904628623483247"/>
    <n v="0.1176447489087039"/>
    <n v="0.11119630758425583"/>
    <n v="0.10506109581486524"/>
    <n v="0.10595504121121584"/>
    <n v="0.11256952665432081"/>
    <n v="0.10566395964345944"/>
    <n v="0.10426933816190356"/>
  </r>
  <r>
    <s v="PL_DIE"/>
    <x v="0"/>
    <x v="3"/>
    <s v="ktCO2e"/>
    <x v="0"/>
    <x v="4"/>
    <s v="PL de marchandises diesel"/>
    <x v="4"/>
    <n v="11.423655210595339"/>
    <n v="11.423655210595339"/>
    <n v="11.423655210595339"/>
    <n v="11.423655210595339"/>
    <n v="11.423655210595339"/>
    <n v="34.270965631786012"/>
    <n v="34.270965631786012"/>
    <n v="34.270965631786012"/>
    <n v="11.423655210595339"/>
    <n v="11.423655210595339"/>
    <n v="11.423655210595339"/>
    <n v="11.423655210595339"/>
  </r>
  <r>
    <s v="PL_DIE"/>
    <x v="0"/>
    <x v="4"/>
    <s v="ktCO2e"/>
    <x v="0"/>
    <x v="4"/>
    <s v="PL de marchandises diesel"/>
    <x v="4"/>
    <n v="0"/>
    <n v="0"/>
    <n v="0"/>
    <n v="0"/>
    <n v="0"/>
    <n v="0"/>
    <n v="0"/>
    <n v="0"/>
    <n v="0"/>
    <n v="0"/>
    <n v="0"/>
    <n v="0"/>
  </r>
  <r>
    <s v="PL_DIE"/>
    <x v="0"/>
    <x v="5"/>
    <s v="kt"/>
    <x v="0"/>
    <x v="4"/>
    <s v="PL de marchandises diesel"/>
    <x v="4"/>
    <n v="0"/>
    <n v="0"/>
    <n v="0"/>
    <n v="0"/>
    <n v="0"/>
    <n v="0"/>
    <n v="0"/>
    <n v="0"/>
    <n v="0"/>
    <n v="0"/>
    <n v="0"/>
    <n v="0"/>
  </r>
  <r>
    <s v="PL_DIE"/>
    <x v="0"/>
    <x v="6"/>
    <s v="kt"/>
    <x v="0"/>
    <x v="4"/>
    <s v="PL de marchandises diesel"/>
    <x v="4"/>
    <n v="0"/>
    <n v="0"/>
    <n v="0"/>
    <n v="0"/>
    <n v="0"/>
    <n v="0"/>
    <n v="0"/>
    <n v="0"/>
    <n v="0"/>
    <n v="0"/>
    <n v="0"/>
    <n v="0"/>
  </r>
  <r>
    <s v="PL_ESS"/>
    <x v="0"/>
    <x v="0"/>
    <s v="MtCO2e"/>
    <x v="0"/>
    <x v="4"/>
    <s v="PL essence (y.c. bus et cars)"/>
    <x v="4"/>
    <n v="1.8453218853711759E-4"/>
    <n v="1.6533712094460776E-4"/>
    <n v="1.9555732737547161E-4"/>
    <n v="1.8877080296412116E-4"/>
    <n v="2.0936434080195257E-4"/>
    <n v="2.2093451081956687E-4"/>
    <n v="2.1912638096024031E-4"/>
    <n v="2.2630949309958911E-4"/>
    <n v="2.0429887419568091E-4"/>
    <n v="2.07938618997668E-4"/>
    <n v="1.8640966585949638E-4"/>
    <n v="2.0051733266413028E-4"/>
  </r>
  <r>
    <s v="PL_ESS"/>
    <x v="0"/>
    <x v="1"/>
    <s v="kt"/>
    <x v="0"/>
    <x v="4"/>
    <s v="PL essence (y.c. bus et cars)"/>
    <x v="4"/>
    <n v="4.5362436561227873E-5"/>
    <n v="4.0648802315823853E-5"/>
    <n v="4.8069823328080331E-5"/>
    <n v="4.6403291354778265E-5"/>
    <n v="5.1460340761799046E-5"/>
    <n v="5.4301568038407077E-5"/>
    <n v="5.3857554867628504E-5"/>
    <n v="5.5621474854126704E-5"/>
    <n v="5.0216440121741422E-5"/>
    <n v="5.1110233574694522E-5"/>
    <n v="4.582347903263795E-5"/>
    <n v="4.9287826373567365E-5"/>
  </r>
  <r>
    <s v="PL_ESS"/>
    <x v="0"/>
    <x v="2"/>
    <s v="kt"/>
    <x v="0"/>
    <x v="4"/>
    <s v="PL essence (y.c. bus et cars)"/>
    <x v="4"/>
    <n v="2.2923592781696808E-6"/>
    <n v="2.0538797692912677E-6"/>
    <n v="2.4293355968419297E-6"/>
    <n v="2.3450198214058603E-6"/>
    <n v="2.6008739238186822E-6"/>
    <n v="2.7446217095528197E-6"/>
    <n v="2.7221575052064472E-6"/>
    <n v="2.8114004863501505E-6"/>
    <n v="2.5379405695764169E-6"/>
    <n v="2.5831607569311794E-6"/>
    <n v="2.3156850553576688E-6"/>
    <n v="2.4909586997340084E-6"/>
  </r>
  <r>
    <s v="PL_ESS"/>
    <x v="0"/>
    <x v="3"/>
    <s v="ktCO2e"/>
    <x v="0"/>
    <x v="4"/>
    <s v="PL essence (y.c. bus et cars)"/>
    <x v="4"/>
    <n v="1.378449426219892E-2"/>
    <n v="1.378449426219892E-2"/>
    <n v="1.378449426219892E-2"/>
    <n v="1.378449426219892E-2"/>
    <n v="1.378449426219892E-2"/>
    <n v="4.1353482786596764E-2"/>
    <n v="4.1353482786596764E-2"/>
    <n v="4.1353482786596764E-2"/>
    <n v="1.378449426219892E-2"/>
    <n v="1.378449426219892E-2"/>
    <n v="1.378449426219892E-2"/>
    <n v="1.378449426219892E-2"/>
  </r>
  <r>
    <s v="PL_ESS"/>
    <x v="0"/>
    <x v="4"/>
    <s v="ktCO2e"/>
    <x v="0"/>
    <x v="4"/>
    <s v="PL essence (y.c. bus et cars)"/>
    <x v="4"/>
    <n v="0"/>
    <n v="0"/>
    <n v="0"/>
    <n v="0"/>
    <n v="0"/>
    <n v="0"/>
    <n v="0"/>
    <n v="0"/>
    <n v="0"/>
    <n v="0"/>
    <n v="0"/>
    <n v="0"/>
  </r>
  <r>
    <s v="PL_ESS"/>
    <x v="0"/>
    <x v="5"/>
    <s v="kt"/>
    <x v="0"/>
    <x v="4"/>
    <s v="PL essence (y.c. bus et cars)"/>
    <x v="4"/>
    <n v="0"/>
    <n v="0"/>
    <n v="0"/>
    <n v="0"/>
    <n v="0"/>
    <n v="0"/>
    <n v="0"/>
    <n v="0"/>
    <n v="0"/>
    <n v="0"/>
    <n v="0"/>
    <n v="0"/>
  </r>
  <r>
    <s v="PL_ESS"/>
    <x v="0"/>
    <x v="6"/>
    <s v="kt"/>
    <x v="0"/>
    <x v="4"/>
    <s v="PL essence (y.c. bus et cars)"/>
    <x v="4"/>
    <n v="0"/>
    <n v="0"/>
    <n v="0"/>
    <n v="0"/>
    <n v="0"/>
    <n v="0"/>
    <n v="0"/>
    <n v="0"/>
    <n v="0"/>
    <n v="0"/>
    <n v="0"/>
    <n v="0"/>
  </r>
  <r>
    <s v="PL_ELE"/>
    <x v="0"/>
    <x v="0"/>
    <s v="MtCO2e"/>
    <x v="0"/>
    <x v="4"/>
    <s v="PL de marchandises électriques"/>
    <x v="4"/>
    <n v="0"/>
    <n v="0"/>
    <n v="0"/>
    <n v="0"/>
    <n v="0"/>
    <n v="0"/>
    <n v="0"/>
    <n v="0"/>
    <n v="0"/>
    <n v="0"/>
    <n v="0"/>
    <n v="0"/>
  </r>
  <r>
    <s v="PL_ELE"/>
    <x v="0"/>
    <x v="1"/>
    <s v="kt"/>
    <x v="0"/>
    <x v="4"/>
    <s v="PL de marchandises électriques"/>
    <x v="4"/>
    <n v="0"/>
    <n v="0"/>
    <n v="0"/>
    <n v="0"/>
    <n v="0"/>
    <n v="0"/>
    <n v="0"/>
    <n v="0"/>
    <n v="0"/>
    <n v="0"/>
    <n v="0"/>
    <n v="0"/>
  </r>
  <r>
    <s v="PL_ELE"/>
    <x v="0"/>
    <x v="2"/>
    <s v="kt"/>
    <x v="0"/>
    <x v="4"/>
    <s v="PL de marchandises électriques"/>
    <x v="4"/>
    <n v="0"/>
    <n v="0"/>
    <n v="0"/>
    <n v="0"/>
    <n v="0"/>
    <n v="0"/>
    <n v="0"/>
    <n v="0"/>
    <n v="0"/>
    <n v="0"/>
    <n v="0"/>
    <n v="0"/>
  </r>
  <r>
    <s v="PL_ELE"/>
    <x v="0"/>
    <x v="3"/>
    <s v="ktCO2e"/>
    <x v="0"/>
    <x v="4"/>
    <s v="PL de marchandises électriques"/>
    <x v="4"/>
    <n v="0"/>
    <n v="0"/>
    <n v="0"/>
    <n v="0"/>
    <n v="0"/>
    <n v="0"/>
    <n v="0"/>
    <n v="0"/>
    <n v="0"/>
    <n v="0"/>
    <n v="0"/>
    <n v="0"/>
  </r>
  <r>
    <s v="PL_ELE"/>
    <x v="0"/>
    <x v="4"/>
    <s v="ktCO2e"/>
    <x v="0"/>
    <x v="4"/>
    <s v="PL de marchandises électriques"/>
    <x v="4"/>
    <n v="0"/>
    <n v="0"/>
    <n v="0"/>
    <n v="0"/>
    <n v="0"/>
    <n v="0"/>
    <n v="0"/>
    <n v="0"/>
    <n v="0"/>
    <n v="0"/>
    <n v="0"/>
    <n v="0"/>
  </r>
  <r>
    <s v="PL_ELE"/>
    <x v="0"/>
    <x v="5"/>
    <s v="kt"/>
    <x v="0"/>
    <x v="4"/>
    <s v="PL de marchandises électriques"/>
    <x v="4"/>
    <n v="0"/>
    <n v="0"/>
    <n v="0"/>
    <n v="0"/>
    <n v="0"/>
    <n v="0"/>
    <n v="0"/>
    <n v="0"/>
    <n v="0"/>
    <n v="0"/>
    <n v="0"/>
    <n v="0"/>
  </r>
  <r>
    <s v="PL_ELE"/>
    <x v="0"/>
    <x v="6"/>
    <s v="kt"/>
    <x v="0"/>
    <x v="4"/>
    <s v="PL de marchandises électriques"/>
    <x v="4"/>
    <n v="0"/>
    <n v="0"/>
    <n v="0"/>
    <n v="0"/>
    <n v="0"/>
    <n v="0"/>
    <n v="0"/>
    <n v="0"/>
    <n v="0"/>
    <n v="0"/>
    <n v="0"/>
    <n v="0"/>
  </r>
  <r>
    <s v="2R_ESS"/>
    <x v="0"/>
    <x v="0"/>
    <s v="MtCO2e"/>
    <x v="0"/>
    <x v="4"/>
    <s v="Deux roues essence"/>
    <x v="4"/>
    <n v="0.10038558906819185"/>
    <n v="8.9883622638342861E-2"/>
    <n v="0.10641764065679887"/>
    <n v="0.10270461119233559"/>
    <n v="0.11397170582497565"/>
    <n v="0.12030195376638146"/>
    <n v="0.11931269342687295"/>
    <n v="0.1232427031643077"/>
    <n v="0.11120029801439081"/>
    <n v="0.11319166780454466"/>
    <n v="0.10141279065096295"/>
    <n v="0.10913134868529742"/>
  </r>
  <r>
    <s v="2R_ESS"/>
    <x v="0"/>
    <x v="1"/>
    <s v="kt"/>
    <x v="0"/>
    <x v="4"/>
    <s v="Deux roues essence"/>
    <x v="4"/>
    <n v="3.0696318985487941E-2"/>
    <n v="2.7486758106828494E-2"/>
    <n v="3.2539805814947073E-2"/>
    <n v="3.140504746373203E-2"/>
    <n v="3.4848443173538669E-2"/>
    <n v="3.6783063349737681E-2"/>
    <n v="3.648073032423195E-2"/>
    <n v="3.768180115132682E-2"/>
    <n v="3.4001458739996514E-2"/>
    <n v="3.4610051675054494E-2"/>
    <n v="3.1010247432753657E-2"/>
    <n v="3.3369156316355821E-2"/>
  </r>
  <r>
    <s v="2R_ESS"/>
    <x v="0"/>
    <x v="2"/>
    <s v="kt"/>
    <x v="0"/>
    <x v="4"/>
    <s v="Deux roues essence"/>
    <x v="4"/>
    <n v="1.6962638168120756E-3"/>
    <n v="1.5189014078398017E-3"/>
    <n v="1.7981360907282809E-3"/>
    <n v="1.7354286106766898E-3"/>
    <n v="1.9257128835804592E-3"/>
    <n v="2.0326212451505748E-3"/>
    <n v="2.0159141267182337E-3"/>
    <n v="2.0822860770545806E-3"/>
    <n v="1.8789079762506454E-3"/>
    <n v="1.9125392152662681E-3"/>
    <n v="1.7136117057467231E-3"/>
    <n v="1.8439665355689647E-3"/>
  </r>
  <r>
    <s v="2R_ESS"/>
    <x v="0"/>
    <x v="3"/>
    <s v="ktCO2e"/>
    <x v="0"/>
    <x v="4"/>
    <s v="Deux roues essence"/>
    <x v="4"/>
    <n v="0"/>
    <n v="0"/>
    <n v="0"/>
    <n v="0"/>
    <n v="0"/>
    <n v="0"/>
    <n v="0"/>
    <n v="0"/>
    <n v="0"/>
    <n v="0"/>
    <n v="0"/>
    <n v="0"/>
  </r>
  <r>
    <s v="2R_ESS"/>
    <x v="0"/>
    <x v="4"/>
    <s v="ktCO2e"/>
    <x v="0"/>
    <x v="4"/>
    <s v="Deux roues essence"/>
    <x v="4"/>
    <n v="0"/>
    <n v="0"/>
    <n v="0"/>
    <n v="0"/>
    <n v="0"/>
    <n v="0"/>
    <n v="0"/>
    <n v="0"/>
    <n v="0"/>
    <n v="0"/>
    <n v="0"/>
    <n v="0"/>
  </r>
  <r>
    <s v="2R_ESS"/>
    <x v="0"/>
    <x v="5"/>
    <s v="kt"/>
    <x v="0"/>
    <x v="4"/>
    <s v="Deux roues essence"/>
    <x v="4"/>
    <n v="0"/>
    <n v="0"/>
    <n v="0"/>
    <n v="0"/>
    <n v="0"/>
    <n v="0"/>
    <n v="0"/>
    <n v="0"/>
    <n v="0"/>
    <n v="0"/>
    <n v="0"/>
    <n v="0"/>
  </r>
  <r>
    <s v="2R_ESS"/>
    <x v="0"/>
    <x v="6"/>
    <s v="kt"/>
    <x v="0"/>
    <x v="4"/>
    <s v="Deux roues essence"/>
    <x v="4"/>
    <n v="0"/>
    <n v="0"/>
    <n v="0"/>
    <n v="0"/>
    <n v="0"/>
    <n v="0"/>
    <n v="0"/>
    <n v="0"/>
    <n v="0"/>
    <n v="0"/>
    <n v="0"/>
    <n v="0"/>
  </r>
  <r>
    <s v="2R_DIE"/>
    <x v="0"/>
    <x v="0"/>
    <s v="MtCO2e"/>
    <x v="0"/>
    <x v="4"/>
    <s v="Deux roues diesel"/>
    <x v="4"/>
    <n v="7.6375620148066148E-3"/>
    <n v="7.0566649880253818E-3"/>
    <n v="8.4837229358964289E-3"/>
    <n v="7.1159472372878613E-3"/>
    <n v="7.7301149458881228E-3"/>
    <n v="8.3396163030204033E-3"/>
    <n v="7.8825190418341361E-3"/>
    <n v="7.447625033269018E-3"/>
    <n v="7.5109922830837493E-3"/>
    <n v="7.9798595686922554E-3"/>
    <n v="7.4903589888179207E-3"/>
    <n v="7.3915013536877327E-3"/>
  </r>
  <r>
    <s v="2R_DIE"/>
    <x v="0"/>
    <x v="1"/>
    <s v="kt"/>
    <x v="0"/>
    <x v="4"/>
    <s v="Deux roues diesel"/>
    <x v="4"/>
    <n v="1.79899060020984E-4"/>
    <n v="1.662186152734502E-4"/>
    <n v="1.9982661549950597E-4"/>
    <n v="1.6761474487672723E-4"/>
    <n v="1.8207873249563708E-4"/>
    <n v="1.9643282496878582E-4"/>
    <n v="1.8566793284916628E-4"/>
    <n v="1.7542593955101638E-4"/>
    <n v="1.7691827316597237E-4"/>
    <n v="1.8796035583979015E-4"/>
    <n v="1.7643234772798664E-4"/>
    <n v="1.741041960024318E-4"/>
  </r>
  <r>
    <s v="2R_DIE"/>
    <x v="0"/>
    <x v="2"/>
    <s v="kt"/>
    <x v="0"/>
    <x v="4"/>
    <s v="Deux roues diesel"/>
    <x v="4"/>
    <n v="0"/>
    <n v="0"/>
    <n v="0"/>
    <n v="0"/>
    <n v="0"/>
    <n v="0"/>
    <n v="0"/>
    <n v="0"/>
    <n v="0"/>
    <n v="0"/>
    <n v="0"/>
    <n v="0"/>
  </r>
  <r>
    <s v="2R_DIE"/>
    <x v="0"/>
    <x v="3"/>
    <s v="ktCO2e"/>
    <x v="0"/>
    <x v="4"/>
    <s v="Deux roues diesel"/>
    <x v="4"/>
    <n v="0"/>
    <n v="0"/>
    <n v="0"/>
    <n v="0"/>
    <n v="0"/>
    <n v="0"/>
    <n v="0"/>
    <n v="0"/>
    <n v="0"/>
    <n v="0"/>
    <n v="0"/>
    <n v="0"/>
  </r>
  <r>
    <s v="2R_DIE"/>
    <x v="0"/>
    <x v="4"/>
    <s v="ktCO2e"/>
    <x v="0"/>
    <x v="4"/>
    <s v="Deux roues diesel"/>
    <x v="4"/>
    <n v="0"/>
    <n v="0"/>
    <n v="0"/>
    <n v="0"/>
    <n v="0"/>
    <n v="0"/>
    <n v="0"/>
    <n v="0"/>
    <n v="0"/>
    <n v="0"/>
    <n v="0"/>
    <n v="0"/>
  </r>
  <r>
    <s v="2R_DIE"/>
    <x v="0"/>
    <x v="5"/>
    <s v="kt"/>
    <x v="0"/>
    <x v="4"/>
    <s v="Deux roues diesel"/>
    <x v="4"/>
    <n v="0"/>
    <n v="0"/>
    <n v="0"/>
    <n v="0"/>
    <n v="0"/>
    <n v="0"/>
    <n v="0"/>
    <n v="0"/>
    <n v="0"/>
    <n v="0"/>
    <n v="0"/>
    <n v="0"/>
  </r>
  <r>
    <s v="2R_DIE"/>
    <x v="0"/>
    <x v="6"/>
    <s v="kt"/>
    <x v="0"/>
    <x v="4"/>
    <s v="Deux roues diesel"/>
    <x v="4"/>
    <n v="0"/>
    <n v="0"/>
    <n v="0"/>
    <n v="0"/>
    <n v="0"/>
    <n v="0"/>
    <n v="0"/>
    <n v="0"/>
    <n v="0"/>
    <n v="0"/>
    <n v="0"/>
    <n v="0"/>
  </r>
  <r>
    <s v="2R_ELE"/>
    <x v="0"/>
    <x v="0"/>
    <s v="MtCO2e"/>
    <x v="0"/>
    <x v="4"/>
    <s v="Deux roues électriques"/>
    <x v="4"/>
    <n v="0"/>
    <n v="0"/>
    <n v="0"/>
    <n v="0"/>
    <n v="0"/>
    <n v="0"/>
    <n v="0"/>
    <n v="0"/>
    <n v="0"/>
    <n v="0"/>
    <n v="0"/>
    <n v="0"/>
  </r>
  <r>
    <s v="2R_ELE"/>
    <x v="0"/>
    <x v="1"/>
    <s v="kt"/>
    <x v="0"/>
    <x v="4"/>
    <s v="Deux roues électriques"/>
    <x v="4"/>
    <n v="0"/>
    <n v="0"/>
    <n v="0"/>
    <n v="0"/>
    <n v="0"/>
    <n v="0"/>
    <n v="0"/>
    <n v="0"/>
    <n v="0"/>
    <n v="0"/>
    <n v="0"/>
    <n v="0"/>
  </r>
  <r>
    <s v="2R_ELE"/>
    <x v="0"/>
    <x v="2"/>
    <s v="kt"/>
    <x v="0"/>
    <x v="4"/>
    <s v="Deux roues électriques"/>
    <x v="4"/>
    <n v="0"/>
    <n v="0"/>
    <n v="0"/>
    <n v="0"/>
    <n v="0"/>
    <n v="0"/>
    <n v="0"/>
    <n v="0"/>
    <n v="0"/>
    <n v="0"/>
    <n v="0"/>
    <n v="0"/>
  </r>
  <r>
    <s v="2R_ELE"/>
    <x v="0"/>
    <x v="3"/>
    <s v="ktCO2e"/>
    <x v="0"/>
    <x v="4"/>
    <s v="Deux roues électriques"/>
    <x v="4"/>
    <n v="0"/>
    <n v="0"/>
    <n v="0"/>
    <n v="0"/>
    <n v="0"/>
    <n v="0"/>
    <n v="0"/>
    <n v="0"/>
    <n v="0"/>
    <n v="0"/>
    <n v="0"/>
    <n v="0"/>
  </r>
  <r>
    <s v="2R_ELE"/>
    <x v="0"/>
    <x v="4"/>
    <s v="ktCO2e"/>
    <x v="0"/>
    <x v="4"/>
    <s v="Deux roues électriques"/>
    <x v="4"/>
    <n v="0"/>
    <n v="0"/>
    <n v="0"/>
    <n v="0"/>
    <n v="0"/>
    <n v="0"/>
    <n v="0"/>
    <n v="0"/>
    <n v="0"/>
    <n v="0"/>
    <n v="0"/>
    <n v="0"/>
  </r>
  <r>
    <s v="2R_ELE"/>
    <x v="0"/>
    <x v="5"/>
    <s v="kt"/>
    <x v="0"/>
    <x v="4"/>
    <s v="Deux roues électriques"/>
    <x v="4"/>
    <n v="0"/>
    <n v="0"/>
    <n v="0"/>
    <n v="0"/>
    <n v="0"/>
    <n v="0"/>
    <n v="0"/>
    <n v="0"/>
    <n v="0"/>
    <n v="0"/>
    <n v="0"/>
    <n v="0"/>
  </r>
  <r>
    <s v="2R_ELE"/>
    <x v="0"/>
    <x v="6"/>
    <s v="kt"/>
    <x v="0"/>
    <x v="4"/>
    <s v="Deux roues électriques"/>
    <x v="4"/>
    <n v="0"/>
    <n v="0"/>
    <n v="0"/>
    <n v="0"/>
    <n v="0"/>
    <n v="0"/>
    <n v="0"/>
    <n v="0"/>
    <n v="0"/>
    <n v="0"/>
    <n v="0"/>
    <n v="0"/>
  </r>
  <r>
    <s v="FERROV"/>
    <x v="0"/>
    <x v="0"/>
    <s v="MtCO2e"/>
    <x v="0"/>
    <x v="4"/>
    <s v="Transport ferroviaire"/>
    <x v="4"/>
    <n v="2.1420254977073967E-2"/>
    <n v="2.4279237512921215E-2"/>
    <n v="2.9589000477572409E-2"/>
    <n v="2.6915594359501669E-2"/>
    <n v="3.5683234319858662E-2"/>
    <n v="3.9940104847503086E-2"/>
    <n v="3.9832092606120501E-2"/>
    <n v="3.2081451022417766E-2"/>
    <n v="3.6631745179058747E-2"/>
    <n v="3.8737530053072289E-2"/>
    <n v="2.7722261793998396E-2"/>
    <n v="2.5869798219484118E-2"/>
  </r>
  <r>
    <s v="FERROV"/>
    <x v="0"/>
    <x v="1"/>
    <s v="kt"/>
    <x v="0"/>
    <x v="4"/>
    <s v="Transport ferroviaire"/>
    <x v="4"/>
    <n v="3.3209009857758081E-3"/>
    <n v="3.764144912226393E-3"/>
    <n v="4.5873469274413745E-3"/>
    <n v="4.1728739427648424E-3"/>
    <n v="5.5321698156869988E-3"/>
    <n v="6.192136074104777E-3"/>
    <n v="6.1753903369850642E-3"/>
    <n v="4.9737653655147511E-3"/>
    <n v="5.6792227172844786E-3"/>
    <n v="6.0056942308788818E-3"/>
    <n v="4.2979360711699714E-3"/>
    <n v="4.0107383642658022E-3"/>
  </r>
  <r>
    <s v="FERROV"/>
    <x v="0"/>
    <x v="2"/>
    <s v="kt"/>
    <x v="0"/>
    <x v="4"/>
    <s v="Transport ferroviaire"/>
    <x v="4"/>
    <n v="9.1963411913791612E-4"/>
    <n v="1.0423785910780782E-3"/>
    <n v="1.2703422260606882E-3"/>
    <n v="1.1555650918425716E-3"/>
    <n v="1.531985487421015E-3"/>
    <n v="1.7147453743674771E-3"/>
    <n v="1.7101080933189412E-3"/>
    <n v="1.3773504089117773E-3"/>
    <n v="1.5727078294018556E-3"/>
    <n v="1.6631153254741524E-3"/>
    <n v="1.190197681247069E-3"/>
    <n v="1.1106660085659149E-3"/>
  </r>
  <r>
    <s v="FERROV"/>
    <x v="0"/>
    <x v="3"/>
    <s v="ktCO2e"/>
    <x v="0"/>
    <x v="4"/>
    <s v="Transport ferroviaire"/>
    <x v="4"/>
    <n v="2.2624548448212449"/>
    <n v="2.2624548448212449"/>
    <n v="2.2624548448212449"/>
    <n v="2.2624548448212449"/>
    <n v="2.2624548448212449"/>
    <n v="6.7873645344637348"/>
    <n v="6.7873645344637348"/>
    <n v="6.7873645344637348"/>
    <n v="2.2624548448212449"/>
    <n v="2.2624548448212449"/>
    <n v="2.2624548448212449"/>
    <n v="2.2624548448212449"/>
  </r>
  <r>
    <s v="FERROV"/>
    <x v="0"/>
    <x v="4"/>
    <s v="ktCO2e"/>
    <x v="0"/>
    <x v="4"/>
    <s v="Transport ferroviaire"/>
    <x v="4"/>
    <n v="0"/>
    <n v="0"/>
    <n v="0"/>
    <n v="0"/>
    <n v="0"/>
    <n v="0"/>
    <n v="0"/>
    <n v="0"/>
    <n v="0"/>
    <n v="0"/>
    <n v="0"/>
    <n v="0"/>
  </r>
  <r>
    <s v="FERROV"/>
    <x v="0"/>
    <x v="5"/>
    <s v="kt"/>
    <x v="0"/>
    <x v="4"/>
    <s v="Transport ferroviaire"/>
    <x v="4"/>
    <n v="0"/>
    <n v="0"/>
    <n v="0"/>
    <n v="0"/>
    <n v="0"/>
    <n v="0"/>
    <n v="0"/>
    <n v="0"/>
    <n v="0"/>
    <n v="0"/>
    <n v="0"/>
    <n v="0"/>
  </r>
  <r>
    <s v="FERROV"/>
    <x v="0"/>
    <x v="6"/>
    <s v="kt"/>
    <x v="0"/>
    <x v="4"/>
    <s v="Transport ferroviaire"/>
    <x v="4"/>
    <n v="0"/>
    <n v="0"/>
    <n v="0"/>
    <n v="0"/>
    <n v="0"/>
    <n v="0"/>
    <n v="0"/>
    <n v="0"/>
    <n v="0"/>
    <n v="0"/>
    <n v="0"/>
    <n v="0"/>
  </r>
  <r>
    <s v="FLUVIA"/>
    <x v="0"/>
    <x v="0"/>
    <s v="MtCO2e"/>
    <x v="0"/>
    <x v="4"/>
    <s v="Transport fluvial de marchandises"/>
    <x v="4"/>
    <n v="5.3639359115968139E-3"/>
    <n v="6.0798657224731371E-3"/>
    <n v="7.4095057421014127E-3"/>
    <n v="6.7400469005353195E-3"/>
    <n v="8.9355884052300712E-3"/>
    <n v="1.0001569212586875E-2"/>
    <n v="9.974521414086614E-3"/>
    <n v="8.0336507394268061E-3"/>
    <n v="9.1731089886987645E-3"/>
    <n v="9.7004274132417041E-3"/>
    <n v="6.9420478769589783E-3"/>
    <n v="6.4781647017634857E-3"/>
  </r>
  <r>
    <s v="FLUVIA"/>
    <x v="0"/>
    <x v="1"/>
    <s v="kt"/>
    <x v="0"/>
    <x v="4"/>
    <s v="Transport fluvial de marchandises"/>
    <x v="4"/>
    <n v="5.4937955192109272E-4"/>
    <n v="6.2270578198581744E-4"/>
    <n v="7.5888881068689607E-4"/>
    <n v="6.9032218266025633E-4"/>
    <n v="9.1519168668725132E-4"/>
    <n v="1.0243704815039532E-3"/>
    <n v="1.0216002195796074E-3"/>
    <n v="8.2281435055456742E-4"/>
    <n v="9.3951877669515977E-4"/>
    <n v="9.9352724446391343E-4"/>
    <n v="7.1101131984314557E-4"/>
    <n v="6.6349995223309404E-4"/>
  </r>
  <r>
    <s v="FLUVIA"/>
    <x v="0"/>
    <x v="2"/>
    <s v="kt"/>
    <x v="0"/>
    <x v="4"/>
    <s v="Transport fluvial de marchandises"/>
    <x v="4"/>
    <n v="1.5696558626316932E-4"/>
    <n v="1.7791593771023355E-4"/>
    <n v="2.1682537448197025E-4"/>
    <n v="1.9723490933150177E-4"/>
    <n v="2.6148333905350035E-4"/>
    <n v="2.9267728042970087E-4"/>
    <n v="2.9188577702274495E-4"/>
    <n v="2.3508981444416211E-4"/>
    <n v="2.6843393619861711E-4"/>
    <n v="2.8386492698968954E-4"/>
    <n v="2.0314609138375584E-4"/>
    <n v="1.8957141492374107E-4"/>
  </r>
  <r>
    <s v="FLUVIA"/>
    <x v="0"/>
    <x v="3"/>
    <s v="ktCO2e"/>
    <x v="0"/>
    <x v="4"/>
    <s v="Transport fluvial de marchandises"/>
    <x v="4"/>
    <n v="0"/>
    <n v="0"/>
    <n v="0"/>
    <n v="0"/>
    <n v="0"/>
    <n v="0"/>
    <n v="0"/>
    <n v="0"/>
    <n v="0"/>
    <n v="0"/>
    <n v="0"/>
    <n v="0"/>
  </r>
  <r>
    <s v="FLUVIA"/>
    <x v="0"/>
    <x v="4"/>
    <s v="ktCO2e"/>
    <x v="0"/>
    <x v="4"/>
    <s v="Transport fluvial de marchandises"/>
    <x v="4"/>
    <n v="0"/>
    <n v="0"/>
    <n v="0"/>
    <n v="0"/>
    <n v="0"/>
    <n v="0"/>
    <n v="0"/>
    <n v="0"/>
    <n v="0"/>
    <n v="0"/>
    <n v="0"/>
    <n v="0"/>
  </r>
  <r>
    <s v="FLUVIA"/>
    <x v="0"/>
    <x v="5"/>
    <s v="kt"/>
    <x v="0"/>
    <x v="4"/>
    <s v="Transport fluvial de marchandises"/>
    <x v="4"/>
    <n v="0"/>
    <n v="0"/>
    <n v="0"/>
    <n v="0"/>
    <n v="0"/>
    <n v="0"/>
    <n v="0"/>
    <n v="0"/>
    <n v="0"/>
    <n v="0"/>
    <n v="0"/>
    <n v="0"/>
  </r>
  <r>
    <s v="FLUVIA"/>
    <x v="0"/>
    <x v="6"/>
    <s v="kt"/>
    <x v="0"/>
    <x v="4"/>
    <s v="Transport fluvial de marchandises"/>
    <x v="4"/>
    <n v="0"/>
    <n v="0"/>
    <n v="0"/>
    <n v="0"/>
    <n v="0"/>
    <n v="0"/>
    <n v="0"/>
    <n v="0"/>
    <n v="0"/>
    <n v="0"/>
    <n v="0"/>
    <n v="0"/>
  </r>
  <r>
    <s v="MARITF"/>
    <x v="0"/>
    <x v="0"/>
    <s v="MtCO2e"/>
    <x v="0"/>
    <x v="4"/>
    <s v="Transport maritime"/>
    <x v="4"/>
    <n v="0.14070334508801433"/>
    <n v="0.13060811548816129"/>
    <n v="0.11708244816685932"/>
    <n v="0.12137772192376807"/>
    <n v="0.14554361594190904"/>
    <n v="0.15549376588041602"/>
    <n v="0.15936335769903412"/>
    <n v="0.14984673939431412"/>
    <n v="0.15515080600759351"/>
    <n v="0.16038622837056901"/>
    <n v="0.14170918422240464"/>
    <n v="0.14601234136837202"/>
  </r>
  <r>
    <s v="MARITF"/>
    <x v="0"/>
    <x v="1"/>
    <s v="kt"/>
    <x v="0"/>
    <x v="4"/>
    <s v="Transport maritime"/>
    <x v="4"/>
    <n v="1.3049292735031619E-2"/>
    <n v="1.2114272213432722E-2"/>
    <n v="1.0892459917514551E-2"/>
    <n v="1.1258845943810897E-2"/>
    <n v="1.348811486333999E-2"/>
    <n v="1.4413016593787558E-2"/>
    <n v="1.4759153891609393E-2"/>
    <n v="1.3871729426656947E-2"/>
    <n v="1.4368372920466077E-2"/>
    <n v="1.4859199698159756E-2"/>
    <n v="1.3137830850453867E-2"/>
    <n v="1.3526557230986168E-2"/>
  </r>
  <r>
    <s v="MARITF"/>
    <x v="0"/>
    <x v="2"/>
    <s v="kt"/>
    <x v="0"/>
    <x v="4"/>
    <s v="Transport maritime"/>
    <x v="4"/>
    <n v="3.7503150913821282E-3"/>
    <n v="3.4808822276714336E-3"/>
    <n v="3.1353890949565475E-3"/>
    <n v="3.2392632450250762E-3"/>
    <n v="3.8786477781618742E-3"/>
    <n v="4.1442822235977506E-3"/>
    <n v="4.2429634335247463E-3"/>
    <n v="3.9902683506236195E-3"/>
    <n v="4.1295473080888339E-3"/>
    <n v="4.2702166466850374E-3"/>
    <n v="3.7758351087636938E-3"/>
    <n v="3.8885785499727181E-3"/>
  </r>
  <r>
    <s v="MARITF"/>
    <x v="0"/>
    <x v="3"/>
    <s v="ktCO2e"/>
    <x v="0"/>
    <x v="4"/>
    <s v="Transport maritime"/>
    <x v="4"/>
    <n v="22.899812669706591"/>
    <n v="22.899812669706591"/>
    <n v="22.899812669706591"/>
    <n v="22.899812669706591"/>
    <n v="22.899812669706591"/>
    <n v="68.699438009119746"/>
    <n v="68.699438009119746"/>
    <n v="68.699438009119746"/>
    <n v="22.899812669706591"/>
    <n v="22.899812669706591"/>
    <n v="22.899812669706591"/>
    <n v="22.899812669706591"/>
  </r>
  <r>
    <s v="MARITF"/>
    <x v="0"/>
    <x v="4"/>
    <s v="ktCO2e"/>
    <x v="0"/>
    <x v="4"/>
    <s v="Transport maritime"/>
    <x v="4"/>
    <n v="0"/>
    <n v="0"/>
    <n v="0"/>
    <n v="0"/>
    <n v="0"/>
    <n v="0"/>
    <n v="0"/>
    <n v="0"/>
    <n v="0"/>
    <n v="0"/>
    <n v="0"/>
    <n v="0"/>
  </r>
  <r>
    <s v="MARITF"/>
    <x v="0"/>
    <x v="5"/>
    <s v="kt"/>
    <x v="0"/>
    <x v="4"/>
    <s v="Transport maritime"/>
    <x v="4"/>
    <n v="0"/>
    <n v="0"/>
    <n v="0"/>
    <n v="0"/>
    <n v="0"/>
    <n v="0"/>
    <n v="0"/>
    <n v="0"/>
    <n v="0"/>
    <n v="0"/>
    <n v="0"/>
    <n v="0"/>
  </r>
  <r>
    <s v="MARITF"/>
    <x v="0"/>
    <x v="6"/>
    <s v="kt"/>
    <x v="0"/>
    <x v="4"/>
    <s v="Transport maritime"/>
    <x v="4"/>
    <n v="0"/>
    <n v="0"/>
    <n v="0"/>
    <n v="0"/>
    <n v="0"/>
    <n v="0"/>
    <n v="0"/>
    <n v="0"/>
    <n v="0"/>
    <n v="0"/>
    <n v="0"/>
    <n v="0"/>
  </r>
  <r>
    <s v="PLAISA"/>
    <x v="0"/>
    <x v="0"/>
    <s v="MtCO2e"/>
    <x v="0"/>
    <x v="4"/>
    <s v="Transport autres navigations"/>
    <x v="4"/>
    <n v="6.996178843410096E-2"/>
    <n v="6.4981250056398321E-2"/>
    <n v="7.7198331932345224E-2"/>
    <n v="7.3794196903656739E-2"/>
    <n v="8.4416217199635837E-2"/>
    <n v="9.0085608775137563E-2"/>
    <n v="8.9448160491766723E-2"/>
    <n v="8.8332199651381976E-2"/>
    <n v="8.3188428929345803E-2"/>
    <n v="8.5313852196971698E-2"/>
    <n v="7.3384489001507264E-2"/>
    <n v="7.7155963555723545E-2"/>
  </r>
  <r>
    <s v="PLAISA"/>
    <x v="0"/>
    <x v="1"/>
    <s v="kt"/>
    <x v="0"/>
    <x v="4"/>
    <s v="Transport autres navigations"/>
    <x v="4"/>
    <n v="5.6356354704856379E-2"/>
    <n v="5.074588076346491E-2"/>
    <n v="6.002974708363365E-2"/>
    <n v="5.7876814444126616E-2"/>
    <n v="6.4439948499402211E-2"/>
    <n v="6.8096596717855215E-2"/>
    <n v="6.7550762554377697E-2"/>
    <n v="6.9343262555593574E-2"/>
    <n v="6.2968294801120622E-2"/>
    <n v="6.4153837246991766E-2"/>
    <n v="5.7207594451565036E-2"/>
    <n v="6.1342519387687262E-2"/>
  </r>
  <r>
    <s v="PLAISA"/>
    <x v="0"/>
    <x v="2"/>
    <s v="kt"/>
    <x v="0"/>
    <x v="4"/>
    <s v="Transport autres navigations"/>
    <x v="4"/>
    <n v="1.6739546422264539E-3"/>
    <n v="1.5626312574358366E-3"/>
    <n v="1.8581317483155899E-3"/>
    <n v="1.7736212888478078E-3"/>
    <n v="2.0380965672835861E-3"/>
    <n v="2.178488003696126E-3"/>
    <n v="2.1633773862223225E-3"/>
    <n v="2.1231611735036586E-3"/>
    <n v="2.0110970319495883E-3"/>
    <n v="2.0646570647109086E-3"/>
    <n v="1.7655037667080773E-3"/>
    <n v="1.850371280425474E-3"/>
  </r>
  <r>
    <s v="PLAISA"/>
    <x v="0"/>
    <x v="3"/>
    <s v="ktCO2e"/>
    <x v="0"/>
    <x v="4"/>
    <s v="Transport autres navigations"/>
    <x v="4"/>
    <n v="0"/>
    <n v="0"/>
    <n v="0"/>
    <n v="0"/>
    <n v="0"/>
    <n v="0"/>
    <n v="0"/>
    <n v="0"/>
    <n v="0"/>
    <n v="0"/>
    <n v="0"/>
    <n v="0"/>
  </r>
  <r>
    <s v="PLAISA"/>
    <x v="0"/>
    <x v="4"/>
    <s v="ktCO2e"/>
    <x v="0"/>
    <x v="4"/>
    <s v="Transport autres navigations"/>
    <x v="4"/>
    <n v="0"/>
    <n v="0"/>
    <n v="0"/>
    <n v="0"/>
    <n v="0"/>
    <n v="0"/>
    <n v="0"/>
    <n v="0"/>
    <n v="0"/>
    <n v="0"/>
    <n v="0"/>
    <n v="0"/>
  </r>
  <r>
    <s v="PLAISA"/>
    <x v="0"/>
    <x v="5"/>
    <s v="kt"/>
    <x v="0"/>
    <x v="4"/>
    <s v="Transport autres navigations"/>
    <x v="4"/>
    <n v="0"/>
    <n v="0"/>
    <n v="0"/>
    <n v="0"/>
    <n v="0"/>
    <n v="0"/>
    <n v="0"/>
    <n v="0"/>
    <n v="0"/>
    <n v="0"/>
    <n v="0"/>
    <n v="0"/>
  </r>
  <r>
    <s v="PLAISA"/>
    <x v="0"/>
    <x v="6"/>
    <s v="kt"/>
    <x v="0"/>
    <x v="4"/>
    <s v="Transport autres navigations"/>
    <x v="4"/>
    <n v="0"/>
    <n v="0"/>
    <n v="0"/>
    <n v="0"/>
    <n v="0"/>
    <n v="0"/>
    <n v="0"/>
    <n v="0"/>
    <n v="0"/>
    <n v="0"/>
    <n v="0"/>
    <n v="0"/>
  </r>
  <r>
    <s v="AERIEF"/>
    <x v="0"/>
    <x v="0"/>
    <s v="MtCO2e"/>
    <x v="0"/>
    <x v="4"/>
    <s v="Transport aérien"/>
    <x v="4"/>
    <n v="0.35423904918492655"/>
    <n v="0.32381903947041063"/>
    <n v="0.32912473920611157"/>
    <n v="0.36339207292314013"/>
    <n v="0.37522067302816076"/>
    <n v="0.37257370995826306"/>
    <n v="0.42168063306298675"/>
    <n v="0.41853867896668451"/>
    <n v="0.36087641843977103"/>
    <n v="0.36416291801398165"/>
    <n v="0.32065283637730507"/>
    <n v="0.36089426338243696"/>
  </r>
  <r>
    <s v="AERIEF"/>
    <x v="0"/>
    <x v="1"/>
    <s v="kt"/>
    <x v="0"/>
    <x v="4"/>
    <s v="Transport aérien"/>
    <x v="4"/>
    <n v="2.7921981986441763E-3"/>
    <n v="2.7846862821104081E-3"/>
    <n v="3.0536531700170941E-3"/>
    <n v="3.6040094804609085E-3"/>
    <n v="4.1307767573363092E-3"/>
    <n v="4.4263458681599909E-3"/>
    <n v="4.5078542939051749E-3"/>
    <n v="4.3342787516664543E-3"/>
    <n v="4.0918482794378474E-3"/>
    <n v="3.7225263163983323E-3"/>
    <n v="3.0448054229037921E-3"/>
    <n v="2.9610655407373656E-3"/>
  </r>
  <r>
    <s v="AERIEF"/>
    <x v="0"/>
    <x v="2"/>
    <s v="kt"/>
    <x v="0"/>
    <x v="4"/>
    <s v="Transport aérien"/>
    <x v="4"/>
    <n v="9.6868350782283695E-3"/>
    <n v="8.8554875547295145E-3"/>
    <n v="9.0012128014647346E-3"/>
    <n v="9.9389830148521249E-3"/>
    <n v="1.0263428093205117E-2"/>
    <n v="1.0191825004206909E-2"/>
    <n v="1.1534388310211125E-2"/>
    <n v="1.1448147140921305E-2"/>
    <n v="9.8713395780180256E-3"/>
    <n v="9.9601888656119745E-3"/>
    <n v="8.7696275977625186E-3"/>
    <n v="9.8690982883377406E-3"/>
  </r>
  <r>
    <s v="AERIEF"/>
    <x v="0"/>
    <x v="3"/>
    <s v="ktCO2e"/>
    <x v="0"/>
    <x v="4"/>
    <s v="Transport aérien"/>
    <x v="4"/>
    <n v="4.6181856894062434E-3"/>
    <n v="4.6181856894062434E-3"/>
    <n v="4.6181856894062434E-3"/>
    <n v="4.6181856894062434E-3"/>
    <n v="4.6181856894062434E-3"/>
    <n v="1.3854557068218728E-2"/>
    <n v="1.3854557068218728E-2"/>
    <n v="1.3854557068218728E-2"/>
    <n v="4.6181856894062434E-3"/>
    <n v="4.6181856894062434E-3"/>
    <n v="4.6181856894062434E-3"/>
    <n v="4.6181856894062434E-3"/>
  </r>
  <r>
    <s v="AERIEF"/>
    <x v="0"/>
    <x v="4"/>
    <s v="ktCO2e"/>
    <x v="0"/>
    <x v="4"/>
    <s v="Transport aérien"/>
    <x v="4"/>
    <n v="0"/>
    <n v="0"/>
    <n v="0"/>
    <n v="0"/>
    <n v="0"/>
    <n v="0"/>
    <n v="0"/>
    <n v="0"/>
    <n v="0"/>
    <n v="0"/>
    <n v="0"/>
    <n v="0"/>
  </r>
  <r>
    <s v="AERIEF"/>
    <x v="0"/>
    <x v="5"/>
    <s v="kt"/>
    <x v="0"/>
    <x v="4"/>
    <s v="Transport aérien"/>
    <x v="4"/>
    <n v="0"/>
    <n v="0"/>
    <n v="0"/>
    <n v="0"/>
    <n v="0"/>
    <n v="0"/>
    <n v="0"/>
    <n v="0"/>
    <n v="0"/>
    <n v="0"/>
    <n v="0"/>
    <n v="0"/>
  </r>
  <r>
    <s v="AERIEF"/>
    <x v="0"/>
    <x v="6"/>
    <s v="kt"/>
    <x v="0"/>
    <x v="4"/>
    <s v="Transport aérien"/>
    <x v="4"/>
    <n v="0"/>
    <n v="0"/>
    <n v="0"/>
    <n v="0"/>
    <n v="0"/>
    <n v="0"/>
    <n v="0"/>
    <n v="0"/>
    <n v="0"/>
    <n v="0"/>
    <n v="0"/>
    <n v="0"/>
  </r>
  <r>
    <s v="FLUINT"/>
    <x v="0"/>
    <x v="0"/>
    <s v="MtCO2e"/>
    <x v="0"/>
    <x v="5"/>
    <s v="Transport fluvial international - hors total national"/>
    <x v="4"/>
    <n v="2.8184908248979523E-3"/>
    <n v="3.1946775721823991E-3"/>
    <n v="3.8933395729041412E-3"/>
    <n v="3.5415710891455168E-3"/>
    <n v="4.6952227525231711E-3"/>
    <n v="5.2553444942011127E-3"/>
    <n v="5.2411321745233445E-3"/>
    <n v="4.2212978068129955E-3"/>
    <n v="4.8200284169203867E-3"/>
    <n v="5.0971089350079846E-3"/>
    <n v="3.64771290516528E-3"/>
    <n v="3.4039645653899438E-3"/>
  </r>
  <r>
    <s v="FLUINT"/>
    <x v="0"/>
    <x v="1"/>
    <s v="kt"/>
    <x v="0"/>
    <x v="5"/>
    <s v="Transport fluvial international - hors total national"/>
    <x v="4"/>
    <n v="2.8867258147668502E-4"/>
    <n v="3.2720199533768304E-4"/>
    <n v="3.9875963943088779E-4"/>
    <n v="3.6273116795540656E-4"/>
    <n v="4.8088929742320664E-4"/>
    <n v="5.3825751295296363E-4"/>
    <n v="5.3680187329861002E-4"/>
    <n v="4.3234944187504914E-4"/>
    <n v="4.9367201539631249E-4"/>
    <n v="5.220508725232078E-4"/>
    <n v="3.7360231635950246E-4"/>
    <n v="3.4863737347161849E-4"/>
  </r>
  <r>
    <s v="FLUINT"/>
    <x v="0"/>
    <x v="2"/>
    <s v="kt"/>
    <x v="0"/>
    <x v="5"/>
    <s v="Transport fluvial international - hors total national"/>
    <x v="4"/>
    <n v="8.2477880421910008E-5"/>
    <n v="9.3486284382195139E-5"/>
    <n v="1.1393132555168221E-4"/>
    <n v="1.0363747655868757E-4"/>
    <n v="1.3739694212091619E-4"/>
    <n v="1.5378786084370395E-4"/>
    <n v="1.5337196379960289E-4"/>
    <n v="1.2352841196429975E-4"/>
    <n v="1.4104914725608926E-4"/>
    <n v="1.4915739214948793E-4"/>
    <n v="1.0674351895985785E-4"/>
    <n v="9.9610678134748134E-5"/>
  </r>
  <r>
    <s v="FLUINT"/>
    <x v="0"/>
    <x v="3"/>
    <s v="ktCO2e"/>
    <x v="0"/>
    <x v="5"/>
    <s v="Transport fluvial international - hors total national"/>
    <x v="4"/>
    <n v="0"/>
    <n v="0"/>
    <n v="0"/>
    <n v="0"/>
    <n v="0"/>
    <n v="0"/>
    <n v="0"/>
    <n v="0"/>
    <n v="0"/>
    <n v="0"/>
    <n v="0"/>
    <n v="0"/>
  </r>
  <r>
    <s v="FLUINT"/>
    <x v="0"/>
    <x v="4"/>
    <s v="ktCO2e"/>
    <x v="0"/>
    <x v="5"/>
    <s v="Transport fluvial international - hors total national"/>
    <x v="4"/>
    <n v="0"/>
    <n v="0"/>
    <n v="0"/>
    <n v="0"/>
    <n v="0"/>
    <n v="0"/>
    <n v="0"/>
    <n v="0"/>
    <n v="0"/>
    <n v="0"/>
    <n v="0"/>
    <n v="0"/>
  </r>
  <r>
    <s v="FLUINT"/>
    <x v="0"/>
    <x v="5"/>
    <s v="kt"/>
    <x v="0"/>
    <x v="5"/>
    <s v="Transport fluvial international - hors total national"/>
    <x v="4"/>
    <n v="0"/>
    <n v="0"/>
    <n v="0"/>
    <n v="0"/>
    <n v="0"/>
    <n v="0"/>
    <n v="0"/>
    <n v="0"/>
    <n v="0"/>
    <n v="0"/>
    <n v="0"/>
    <n v="0"/>
  </r>
  <r>
    <s v="FLUINT"/>
    <x v="0"/>
    <x v="6"/>
    <s v="kt"/>
    <x v="0"/>
    <x v="5"/>
    <s v="Transport fluvial international - hors total national"/>
    <x v="4"/>
    <n v="0"/>
    <n v="0"/>
    <n v="0"/>
    <n v="0"/>
    <n v="0"/>
    <n v="0"/>
    <n v="0"/>
    <n v="0"/>
    <n v="0"/>
    <n v="0"/>
    <n v="0"/>
    <n v="0"/>
  </r>
  <r>
    <s v="MARINT"/>
    <x v="0"/>
    <x v="0"/>
    <s v="MtCO2e"/>
    <x v="0"/>
    <x v="5"/>
    <s v="Transport maritime international - hors total national"/>
    <x v="4"/>
    <n v="0.28826589470734598"/>
    <n v="0.27293434224565155"/>
    <n v="0.11401100747829573"/>
    <n v="0.21856335014063116"/>
    <n v="0.30470013959609299"/>
    <n v="0.31854571081919231"/>
    <n v="0.36604993644665768"/>
    <n v="0.34167571640803696"/>
    <n v="0.36820519891771508"/>
    <n v="0.36698162309625287"/>
    <n v="0.30200532441340278"/>
    <n v="0.328410975153198"/>
  </r>
  <r>
    <s v="MARINT"/>
    <x v="0"/>
    <x v="1"/>
    <s v="kt"/>
    <x v="0"/>
    <x v="5"/>
    <s v="Transport maritime international - hors total national"/>
    <x v="4"/>
    <n v="0.33139705727871904"/>
    <n v="0.33001776605693844"/>
    <n v="0.31572035154993494"/>
    <n v="0.32512632193754304"/>
    <n v="0.33287555136914315"/>
    <n v="0.33412115744173576"/>
    <n v="0.33839483824276062"/>
    <n v="0.33620203044844132"/>
    <n v="0.33858873475874557"/>
    <n v="0.33847865670931504"/>
    <n v="0.33263311441208399"/>
    <n v="0.33500867829328923"/>
  </r>
  <r>
    <s v="MARINT"/>
    <x v="0"/>
    <x v="2"/>
    <s v="kt"/>
    <x v="0"/>
    <x v="5"/>
    <s v="Transport maritime international - hors total national"/>
    <x v="4"/>
    <n v="7.5918065266386099E-3"/>
    <n v="7.1977233204155782E-3"/>
    <n v="3.1127477469859981E-3"/>
    <n v="5.8001678577311736E-3"/>
    <n v="8.0142334096169124E-3"/>
    <n v="8.370120858929098E-3"/>
    <n v="9.5911725163647637E-3"/>
    <n v="8.9646560037021129E-3"/>
    <n v="9.6465715209318893E-3"/>
    <n v="9.6151206496660133E-3"/>
    <n v="7.9449657076000185E-3"/>
    <n v="8.6236982450872256E-3"/>
  </r>
  <r>
    <s v="MARINT"/>
    <x v="0"/>
    <x v="3"/>
    <s v="ktCO2e"/>
    <x v="0"/>
    <x v="5"/>
    <s v="Transport maritime international - hors total national"/>
    <x v="4"/>
    <n v="0"/>
    <n v="0"/>
    <n v="0"/>
    <n v="0"/>
    <n v="0"/>
    <n v="0"/>
    <n v="0"/>
    <n v="0"/>
    <n v="0"/>
    <n v="0"/>
    <n v="0"/>
    <n v="0"/>
  </r>
  <r>
    <s v="MARINT"/>
    <x v="0"/>
    <x v="4"/>
    <s v="ktCO2e"/>
    <x v="0"/>
    <x v="5"/>
    <s v="Transport maritime international - hors total national"/>
    <x v="4"/>
    <n v="0"/>
    <n v="0"/>
    <n v="0"/>
    <n v="0"/>
    <n v="0"/>
    <n v="0"/>
    <n v="0"/>
    <n v="0"/>
    <n v="0"/>
    <n v="0"/>
    <n v="0"/>
    <n v="0"/>
  </r>
  <r>
    <s v="MARINT"/>
    <x v="0"/>
    <x v="5"/>
    <s v="kt"/>
    <x v="0"/>
    <x v="5"/>
    <s v="Transport maritime international - hors total national"/>
    <x v="4"/>
    <n v="0"/>
    <n v="0"/>
    <n v="0"/>
    <n v="0"/>
    <n v="0"/>
    <n v="0"/>
    <n v="0"/>
    <n v="0"/>
    <n v="0"/>
    <n v="0"/>
    <n v="0"/>
    <n v="0"/>
  </r>
  <r>
    <s v="MARINT"/>
    <x v="0"/>
    <x v="6"/>
    <s v="kt"/>
    <x v="0"/>
    <x v="5"/>
    <s v="Transport maritime international - hors total national"/>
    <x v="4"/>
    <n v="0"/>
    <n v="0"/>
    <n v="0"/>
    <n v="0"/>
    <n v="0"/>
    <n v="0"/>
    <n v="0"/>
    <n v="0"/>
    <n v="0"/>
    <n v="0"/>
    <n v="0"/>
    <n v="0"/>
  </r>
  <r>
    <s v="AERINT"/>
    <x v="0"/>
    <x v="0"/>
    <s v="MtCO2e"/>
    <x v="0"/>
    <x v="5"/>
    <s v="Transport aérien international - hors total national"/>
    <x v="4"/>
    <n v="1.1506886386346871"/>
    <n v="1.0765597987850306"/>
    <n v="1.2036902882136213"/>
    <n v="1.280938840318361"/>
    <n v="1.4144811670387509"/>
    <n v="1.4937634002025868"/>
    <n v="1.6408203353758455"/>
    <n v="1.647266242038"/>
    <n v="1.5160749603630208"/>
    <n v="1.4963873515554749"/>
    <n v="1.2849633743653137"/>
    <n v="1.369355837043533"/>
  </r>
  <r>
    <s v="AERINT"/>
    <x v="0"/>
    <x v="1"/>
    <s v="kt"/>
    <x v="0"/>
    <x v="5"/>
    <s v="Transport aérien international - hors total national"/>
    <x v="4"/>
    <n v="3.7546924691960501E-3"/>
    <n v="3.5779592261078624E-3"/>
    <n v="3.9913309683948309E-3"/>
    <n v="4.4524064605803429E-3"/>
    <n v="4.952478346629592E-3"/>
    <n v="5.1608464746791495E-3"/>
    <n v="5.5948045022148826E-3"/>
    <n v="5.6415795377512947E-3"/>
    <n v="5.2356830720846816E-3"/>
    <n v="5.1345659657323012E-3"/>
    <n v="4.1417732924040477E-3"/>
    <n v="4.4026623996256163E-3"/>
  </r>
  <r>
    <s v="AERINT"/>
    <x v="0"/>
    <x v="2"/>
    <s v="kt"/>
    <x v="0"/>
    <x v="5"/>
    <s v="Transport aérien international - hors total national"/>
    <x v="4"/>
    <n v="3.1359246910163854E-2"/>
    <n v="2.9339313464999035E-2"/>
    <n v="3.2803933897312662E-2"/>
    <n v="3.4910130584065287E-2"/>
    <n v="3.8549753642119662E-2"/>
    <n v="4.0710233912579039E-2"/>
    <n v="4.4717665508733746E-2"/>
    <n v="4.4893441221418452E-2"/>
    <n v="4.1318235427017784E-2"/>
    <n v="4.0781490347216322E-2"/>
    <n v="3.5018353998060067E-2"/>
    <n v="3.731814538154745E-2"/>
  </r>
  <r>
    <s v="AERINT"/>
    <x v="0"/>
    <x v="3"/>
    <s v="ktCO2e"/>
    <x v="0"/>
    <x v="5"/>
    <s v="Transport aérien international - hors total national"/>
    <x v="4"/>
    <n v="2.6659694372451852E-2"/>
    <n v="2.6659694372451852E-2"/>
    <n v="2.6659694372451852E-2"/>
    <n v="2.6659694372451852E-2"/>
    <n v="2.6659694372451852E-2"/>
    <n v="7.9979083117355548E-2"/>
    <n v="7.9979083117355548E-2"/>
    <n v="7.9979083117355548E-2"/>
    <n v="2.6659694372451852E-2"/>
    <n v="2.6659694372451852E-2"/>
    <n v="2.6659694372451852E-2"/>
    <n v="2.6659694372451852E-2"/>
  </r>
  <r>
    <s v="AERINT"/>
    <x v="0"/>
    <x v="4"/>
    <s v="ktCO2e"/>
    <x v="0"/>
    <x v="5"/>
    <s v="Transport aérien international - hors total national"/>
    <x v="4"/>
    <n v="0"/>
    <n v="0"/>
    <n v="0"/>
    <n v="0"/>
    <n v="0"/>
    <n v="0"/>
    <n v="0"/>
    <n v="0"/>
    <n v="0"/>
    <n v="0"/>
    <n v="0"/>
    <n v="0"/>
  </r>
  <r>
    <s v="AERINT"/>
    <x v="0"/>
    <x v="5"/>
    <s v="kt"/>
    <x v="0"/>
    <x v="5"/>
    <s v="Transport aérien international - hors total national"/>
    <x v="4"/>
    <n v="0"/>
    <n v="0"/>
    <n v="0"/>
    <n v="0"/>
    <n v="0"/>
    <n v="0"/>
    <n v="0"/>
    <n v="0"/>
    <n v="0"/>
    <n v="0"/>
    <n v="0"/>
    <n v="0"/>
  </r>
  <r>
    <s v="AERINT"/>
    <x v="0"/>
    <x v="6"/>
    <s v="kt"/>
    <x v="0"/>
    <x v="5"/>
    <s v="Transport aérien international - hors total national"/>
    <x v="4"/>
    <n v="0"/>
    <n v="0"/>
    <n v="0"/>
    <n v="0"/>
    <n v="0"/>
    <n v="0"/>
    <n v="0"/>
    <n v="0"/>
    <n v="0"/>
    <n v="0"/>
    <n v="0"/>
    <n v="0"/>
  </r>
  <r>
    <s v="AUTINT"/>
    <x v="0"/>
    <x v="0"/>
    <s v="MtCO2e"/>
    <x v="0"/>
    <x v="5"/>
    <s v="Autres engins hors contribution nationale"/>
    <x v="4"/>
    <n v="0"/>
    <n v="0"/>
    <n v="0"/>
    <n v="1.610025E-4"/>
    <n v="0"/>
    <n v="0"/>
    <n v="1.610025E-4"/>
    <n v="0"/>
    <n v="0"/>
    <n v="1.610025E-4"/>
    <n v="0"/>
    <n v="0"/>
  </r>
  <r>
    <s v="AUTINT"/>
    <x v="0"/>
    <x v="1"/>
    <s v="kt"/>
    <x v="0"/>
    <x v="5"/>
    <s v="Autres engins hors contribution nationale"/>
    <x v="4"/>
    <n v="0"/>
    <n v="0"/>
    <n v="0"/>
    <n v="0"/>
    <n v="0"/>
    <n v="0"/>
    <n v="0"/>
    <n v="0"/>
    <n v="0"/>
    <n v="0"/>
    <n v="0"/>
    <n v="0"/>
  </r>
  <r>
    <s v="AUTINT"/>
    <x v="0"/>
    <x v="2"/>
    <s v="kt"/>
    <x v="0"/>
    <x v="5"/>
    <s v="Autres engins hors contribution nationale"/>
    <x v="4"/>
    <n v="0"/>
    <n v="0"/>
    <n v="0"/>
    <n v="0"/>
    <n v="0"/>
    <n v="0"/>
    <n v="0"/>
    <n v="0"/>
    <n v="0"/>
    <n v="0"/>
    <n v="0"/>
    <n v="0"/>
  </r>
  <r>
    <s v="AUTINT"/>
    <x v="0"/>
    <x v="3"/>
    <s v="ktCO2e"/>
    <x v="0"/>
    <x v="5"/>
    <s v="Autres engins hors contribution nationale"/>
    <x v="4"/>
    <n v="0"/>
    <n v="0"/>
    <n v="0"/>
    <n v="0"/>
    <n v="0"/>
    <n v="0"/>
    <n v="0"/>
    <n v="0"/>
    <n v="0"/>
    <n v="0"/>
    <n v="0"/>
    <n v="0"/>
  </r>
  <r>
    <s v="AUTINT"/>
    <x v="0"/>
    <x v="4"/>
    <s v="ktCO2e"/>
    <x v="0"/>
    <x v="5"/>
    <s v="Autres engins hors contribution nationale"/>
    <x v="4"/>
    <n v="0"/>
    <n v="0"/>
    <n v="0"/>
    <n v="0"/>
    <n v="0"/>
    <n v="0"/>
    <n v="0"/>
    <n v="0"/>
    <n v="0"/>
    <n v="0"/>
    <n v="0"/>
    <n v="0"/>
  </r>
  <r>
    <s v="AUTINT"/>
    <x v="0"/>
    <x v="5"/>
    <s v="kt"/>
    <x v="0"/>
    <x v="5"/>
    <s v="Autres engins hors contribution nationale"/>
    <x v="4"/>
    <n v="0"/>
    <n v="0"/>
    <n v="0"/>
    <n v="0"/>
    <n v="0"/>
    <n v="0"/>
    <n v="0"/>
    <n v="0"/>
    <n v="0"/>
    <n v="0"/>
    <n v="0"/>
    <n v="0"/>
  </r>
  <r>
    <s v="AUTINT"/>
    <x v="0"/>
    <x v="6"/>
    <s v="kt"/>
    <x v="0"/>
    <x v="5"/>
    <s v="Autres engins hors contribution nationale"/>
    <x v="4"/>
    <n v="0"/>
    <n v="0"/>
    <n v="0"/>
    <n v="0"/>
    <n v="0"/>
    <n v="0"/>
    <n v="0"/>
    <n v="0"/>
    <n v="0"/>
    <n v="0"/>
    <n v="0"/>
    <n v="0"/>
  </r>
  <r>
    <s v="UT_FOR"/>
    <x v="0"/>
    <x v="0"/>
    <s v="MtCO2e"/>
    <x v="0"/>
    <x v="6"/>
    <s v="Forêt"/>
    <x v="4"/>
    <n v="-5.2899107293401197"/>
    <n v="-5.1274400302583327"/>
    <n v="-5.2513168665382928"/>
    <n v="-5.278698759602916"/>
    <n v="-5.2913816574799544"/>
    <n v="-5.2913816574799544"/>
    <n v="-5.2873288904373332"/>
    <n v="-5.2870923075896661"/>
    <n v="-5.2904147536677559"/>
    <n v="-5.2900444500801056"/>
    <n v="-5.2913816574799544"/>
    <n v="-5.2902913191385394"/>
  </r>
  <r>
    <s v="UT_FOR"/>
    <x v="0"/>
    <x v="1"/>
    <s v="kt"/>
    <x v="0"/>
    <x v="6"/>
    <s v="Forêt"/>
    <x v="4"/>
    <n v="0.14704292386892767"/>
    <n v="0.5393650232506928"/>
    <n v="0.2402364988534407"/>
    <n v="0.17411675029033472"/>
    <n v="0.14349103654942197"/>
    <n v="0.14349103654942197"/>
    <n v="0.1532773554577104"/>
    <n v="0.15384863803357496"/>
    <n v="0.14582584359860754"/>
    <n v="0.1467200250216999"/>
    <n v="0.14349103654942197"/>
    <n v="0.14612390407297163"/>
  </r>
  <r>
    <s v="UT_FOR"/>
    <x v="0"/>
    <x v="2"/>
    <s v="kt"/>
    <x v="0"/>
    <x v="6"/>
    <s v="Forêt"/>
    <x v="4"/>
    <n v="8.4251621186179054E-3"/>
    <n v="2.602488195116414E-2"/>
    <n v="1.2605861631863455E-2"/>
    <n v="9.6397043546087493E-3"/>
    <n v="8.2658230913273626E-3"/>
    <n v="8.2658230913273626E-3"/>
    <n v="8.7048411105754304E-3"/>
    <n v="8.7304690660137685E-3"/>
    <n v="8.3705634309449214E-3"/>
    <n v="8.4106767525005833E-3"/>
    <n v="8.2658230913273626E-3"/>
    <n v="8.383934538130142E-3"/>
  </r>
  <r>
    <s v="UT_FOR"/>
    <x v="0"/>
    <x v="3"/>
    <s v="ktCO2e"/>
    <x v="0"/>
    <x v="6"/>
    <s v="Forêt"/>
    <x v="4"/>
    <n v="0"/>
    <n v="0"/>
    <n v="0"/>
    <n v="0"/>
    <n v="0"/>
    <n v="0"/>
    <n v="0"/>
    <n v="0"/>
    <n v="0"/>
    <n v="0"/>
    <n v="0"/>
    <n v="0"/>
  </r>
  <r>
    <s v="UT_FOR"/>
    <x v="0"/>
    <x v="4"/>
    <s v="ktCO2e"/>
    <x v="0"/>
    <x v="6"/>
    <s v="Forêt"/>
    <x v="4"/>
    <n v="0"/>
    <n v="0"/>
    <n v="0"/>
    <n v="0"/>
    <n v="0"/>
    <n v="0"/>
    <n v="0"/>
    <n v="0"/>
    <n v="0"/>
    <n v="0"/>
    <n v="0"/>
    <n v="0"/>
  </r>
  <r>
    <s v="UT_FOR"/>
    <x v="0"/>
    <x v="5"/>
    <s v="kt"/>
    <x v="0"/>
    <x v="6"/>
    <s v="Forêt"/>
    <x v="4"/>
    <n v="0"/>
    <n v="0"/>
    <n v="0"/>
    <n v="0"/>
    <n v="0"/>
    <n v="0"/>
    <n v="0"/>
    <n v="0"/>
    <n v="0"/>
    <n v="0"/>
    <n v="0"/>
    <n v="0"/>
  </r>
  <r>
    <s v="UT_FOR"/>
    <x v="0"/>
    <x v="6"/>
    <s v="kt"/>
    <x v="0"/>
    <x v="6"/>
    <s v="Forêt"/>
    <x v="4"/>
    <n v="0"/>
    <n v="0"/>
    <n v="0"/>
    <n v="0"/>
    <n v="0"/>
    <n v="0"/>
    <n v="0"/>
    <n v="0"/>
    <n v="0"/>
    <n v="0"/>
    <n v="0"/>
    <n v="0"/>
  </r>
  <r>
    <s v="UT_CUL"/>
    <x v="0"/>
    <x v="0"/>
    <s v="MtCO2e"/>
    <x v="0"/>
    <x v="6"/>
    <s v="Terres cultivées"/>
    <x v="4"/>
    <n v="1.0258926463950564"/>
    <n v="1.0258926463950564"/>
    <n v="1.0258926463950564"/>
    <n v="1.0258926463950564"/>
    <n v="1.0258926463950564"/>
    <n v="1.0258926463950564"/>
    <n v="1.0258926463950564"/>
    <n v="1.0258926463950564"/>
    <n v="1.0258926463950564"/>
    <n v="1.0258926463950564"/>
    <n v="1.0258926463950564"/>
    <n v="1.0258926463950564"/>
  </r>
  <r>
    <s v="UT_CUL"/>
    <x v="0"/>
    <x v="1"/>
    <s v="kt"/>
    <x v="0"/>
    <x v="6"/>
    <s v="Terres cultivées"/>
    <x v="4"/>
    <n v="0.40023088911878146"/>
    <n v="0.40023088911878146"/>
    <n v="0.40023088911878146"/>
    <n v="0.40023088911878146"/>
    <n v="0.40023088911878146"/>
    <n v="0.40023088911878146"/>
    <n v="0.40023088911878146"/>
    <n v="0.40023088911878146"/>
    <n v="0.40023088911878146"/>
    <n v="0.40023088911878146"/>
    <n v="0.40023088911878146"/>
    <n v="0.40023088911878146"/>
  </r>
  <r>
    <s v="UT_CUL"/>
    <x v="0"/>
    <x v="2"/>
    <s v="kt"/>
    <x v="0"/>
    <x v="6"/>
    <s v="Terres cultivées"/>
    <x v="4"/>
    <n v="0.15902540586447841"/>
    <n v="0.15902540586447841"/>
    <n v="0.15902540586447841"/>
    <n v="0.15902540586447841"/>
    <n v="0.15902540586447841"/>
    <n v="0.15902540586447841"/>
    <n v="0.15902540586447841"/>
    <n v="0.15902540586447841"/>
    <n v="0.15902540586447841"/>
    <n v="0.15902540586447841"/>
    <n v="0.15902540586447841"/>
    <n v="0.15902540586447841"/>
  </r>
  <r>
    <s v="UT_CUL"/>
    <x v="0"/>
    <x v="3"/>
    <s v="ktCO2e"/>
    <x v="0"/>
    <x v="6"/>
    <s v="Terres cultivées"/>
    <x v="4"/>
    <n v="0"/>
    <n v="0"/>
    <n v="0"/>
    <n v="0"/>
    <n v="0"/>
    <n v="0"/>
    <n v="0"/>
    <n v="0"/>
    <n v="0"/>
    <n v="0"/>
    <n v="0"/>
    <n v="0"/>
  </r>
  <r>
    <s v="UT_CUL"/>
    <x v="0"/>
    <x v="4"/>
    <s v="ktCO2e"/>
    <x v="0"/>
    <x v="6"/>
    <s v="Terres cultivées"/>
    <x v="4"/>
    <n v="0"/>
    <n v="0"/>
    <n v="0"/>
    <n v="0"/>
    <n v="0"/>
    <n v="0"/>
    <n v="0"/>
    <n v="0"/>
    <n v="0"/>
    <n v="0"/>
    <n v="0"/>
    <n v="0"/>
  </r>
  <r>
    <s v="UT_CUL"/>
    <x v="0"/>
    <x v="5"/>
    <s v="kt"/>
    <x v="0"/>
    <x v="6"/>
    <s v="Terres cultivées"/>
    <x v="4"/>
    <n v="0"/>
    <n v="0"/>
    <n v="0"/>
    <n v="0"/>
    <n v="0"/>
    <n v="0"/>
    <n v="0"/>
    <n v="0"/>
    <n v="0"/>
    <n v="0"/>
    <n v="0"/>
    <n v="0"/>
  </r>
  <r>
    <s v="UT_CUL"/>
    <x v="0"/>
    <x v="6"/>
    <s v="kt"/>
    <x v="0"/>
    <x v="6"/>
    <s v="Terres cultivées"/>
    <x v="4"/>
    <n v="0"/>
    <n v="0"/>
    <n v="0"/>
    <n v="0"/>
    <n v="0"/>
    <n v="0"/>
    <n v="0"/>
    <n v="0"/>
    <n v="0"/>
    <n v="0"/>
    <n v="0"/>
    <n v="0"/>
  </r>
  <r>
    <s v="UT_PRA"/>
    <x v="0"/>
    <x v="0"/>
    <s v="MtCO2e"/>
    <x v="0"/>
    <x v="6"/>
    <s v="Prairies"/>
    <x v="4"/>
    <n v="-0.53229738974947882"/>
    <n v="-0.53229738974947882"/>
    <n v="-0.53229738974947882"/>
    <n v="-0.53229738974947882"/>
    <n v="-0.53229738974947882"/>
    <n v="-0.53229738974947882"/>
    <n v="-0.53229738974947882"/>
    <n v="-0.53229738974947882"/>
    <n v="-0.53229738974947882"/>
    <n v="-0.53229738974947882"/>
    <n v="-0.53229738974947882"/>
    <n v="-0.53229738974947882"/>
  </r>
  <r>
    <s v="UT_PRA"/>
    <x v="0"/>
    <x v="1"/>
    <s v="kt"/>
    <x v="0"/>
    <x v="6"/>
    <s v="Prairies"/>
    <x v="4"/>
    <n v="0.44045367998353135"/>
    <n v="0.44045367998353135"/>
    <n v="0.44045367998353135"/>
    <n v="0.44045367998353135"/>
    <n v="0.44045367998353135"/>
    <n v="0.44045367998353135"/>
    <n v="0.44045367998353135"/>
    <n v="0.44045367998353135"/>
    <n v="0.44045367998353135"/>
    <n v="0.44045367998353135"/>
    <n v="0.44045367998353135"/>
    <n v="0.44045367998353135"/>
  </r>
  <r>
    <s v="UT_PRA"/>
    <x v="0"/>
    <x v="2"/>
    <s v="kt"/>
    <x v="0"/>
    <x v="6"/>
    <s v="Prairies"/>
    <x v="4"/>
    <n v="1.8166864939351605E-2"/>
    <n v="1.8166864939351605E-2"/>
    <n v="1.8166864939351605E-2"/>
    <n v="1.8166864939351605E-2"/>
    <n v="1.8166864939351605E-2"/>
    <n v="1.8166864939351605E-2"/>
    <n v="1.8166864939351605E-2"/>
    <n v="1.8166864939351605E-2"/>
    <n v="1.8166864939351605E-2"/>
    <n v="1.8166864939351605E-2"/>
    <n v="1.8166864939351605E-2"/>
    <n v="1.8166864939351605E-2"/>
  </r>
  <r>
    <s v="UT_PRA"/>
    <x v="0"/>
    <x v="3"/>
    <s v="ktCO2e"/>
    <x v="0"/>
    <x v="6"/>
    <s v="Prairies"/>
    <x v="4"/>
    <n v="0"/>
    <n v="0"/>
    <n v="0"/>
    <n v="0"/>
    <n v="0"/>
    <n v="0"/>
    <n v="0"/>
    <n v="0"/>
    <n v="0"/>
    <n v="0"/>
    <n v="0"/>
    <n v="0"/>
  </r>
  <r>
    <s v="UT_PRA"/>
    <x v="0"/>
    <x v="4"/>
    <s v="ktCO2e"/>
    <x v="0"/>
    <x v="6"/>
    <s v="Prairies"/>
    <x v="4"/>
    <n v="0"/>
    <n v="0"/>
    <n v="0"/>
    <n v="0"/>
    <n v="0"/>
    <n v="0"/>
    <n v="0"/>
    <n v="0"/>
    <n v="0"/>
    <n v="0"/>
    <n v="0"/>
    <n v="0"/>
  </r>
  <r>
    <s v="UT_PRA"/>
    <x v="0"/>
    <x v="5"/>
    <s v="kt"/>
    <x v="0"/>
    <x v="6"/>
    <s v="Prairies"/>
    <x v="4"/>
    <n v="0"/>
    <n v="0"/>
    <n v="0"/>
    <n v="0"/>
    <n v="0"/>
    <n v="0"/>
    <n v="0"/>
    <n v="0"/>
    <n v="0"/>
    <n v="0"/>
    <n v="0"/>
    <n v="0"/>
  </r>
  <r>
    <s v="UT_PRA"/>
    <x v="0"/>
    <x v="6"/>
    <s v="kt"/>
    <x v="0"/>
    <x v="6"/>
    <s v="Prairies"/>
    <x v="4"/>
    <n v="0"/>
    <n v="0"/>
    <n v="0"/>
    <n v="0"/>
    <n v="0"/>
    <n v="0"/>
    <n v="0"/>
    <n v="0"/>
    <n v="0"/>
    <n v="0"/>
    <n v="0"/>
    <n v="0"/>
  </r>
  <r>
    <s v="UT_HUM"/>
    <x v="0"/>
    <x v="0"/>
    <s v="MtCO2e"/>
    <x v="0"/>
    <x v="6"/>
    <s v="Zones humides"/>
    <x v="4"/>
    <n v="6.6451632226329715E-2"/>
    <n v="6.6451632226329715E-2"/>
    <n v="6.6451632226329715E-2"/>
    <n v="6.6451632226329715E-2"/>
    <n v="6.6451632226329715E-2"/>
    <n v="6.6451632226329715E-2"/>
    <n v="6.6451632226329715E-2"/>
    <n v="6.6451632226329715E-2"/>
    <n v="6.6451632226329715E-2"/>
    <n v="6.6451632226329715E-2"/>
    <n v="6.6451632226329715E-2"/>
    <n v="6.6451632226329715E-2"/>
  </r>
  <r>
    <s v="UT_HUM"/>
    <x v="0"/>
    <x v="1"/>
    <s v="kt"/>
    <x v="0"/>
    <x v="6"/>
    <s v="Zones humides"/>
    <x v="4"/>
    <n v="2.0018328754502209E-2"/>
    <n v="2.0018328754502209E-2"/>
    <n v="2.0018328754502209E-2"/>
    <n v="2.0018328754502209E-2"/>
    <n v="2.0018328754502209E-2"/>
    <n v="2.0018328754502209E-2"/>
    <n v="2.0018328754502209E-2"/>
    <n v="2.0018328754502209E-2"/>
    <n v="2.0018328754502209E-2"/>
    <n v="2.0018328754502209E-2"/>
    <n v="2.0018328754502209E-2"/>
    <n v="2.0018328754502209E-2"/>
  </r>
  <r>
    <s v="UT_HUM"/>
    <x v="0"/>
    <x v="2"/>
    <s v="kt"/>
    <x v="0"/>
    <x v="6"/>
    <s v="Zones humides"/>
    <x v="4"/>
    <n v="1.1671099885187207E-2"/>
    <n v="1.1671099885187207E-2"/>
    <n v="1.1671099885187207E-2"/>
    <n v="1.1671099885187207E-2"/>
    <n v="1.1671099885187207E-2"/>
    <n v="1.1671099885187207E-2"/>
    <n v="1.1671099885187207E-2"/>
    <n v="1.1671099885187207E-2"/>
    <n v="1.1671099885187207E-2"/>
    <n v="1.1671099885187207E-2"/>
    <n v="1.1671099885187207E-2"/>
    <n v="1.1671099885187207E-2"/>
  </r>
  <r>
    <s v="UT_HUM"/>
    <x v="0"/>
    <x v="3"/>
    <s v="ktCO2e"/>
    <x v="0"/>
    <x v="6"/>
    <s v="Zones humides"/>
    <x v="4"/>
    <n v="0"/>
    <n v="0"/>
    <n v="0"/>
    <n v="0"/>
    <n v="0"/>
    <n v="0"/>
    <n v="0"/>
    <n v="0"/>
    <n v="0"/>
    <n v="0"/>
    <n v="0"/>
    <n v="0"/>
  </r>
  <r>
    <s v="UT_HUM"/>
    <x v="0"/>
    <x v="4"/>
    <s v="ktCO2e"/>
    <x v="0"/>
    <x v="6"/>
    <s v="Zones humides"/>
    <x v="4"/>
    <n v="0"/>
    <n v="0"/>
    <n v="0"/>
    <n v="0"/>
    <n v="0"/>
    <n v="0"/>
    <n v="0"/>
    <n v="0"/>
    <n v="0"/>
    <n v="0"/>
    <n v="0"/>
    <n v="0"/>
  </r>
  <r>
    <s v="UT_HUM"/>
    <x v="0"/>
    <x v="5"/>
    <s v="kt"/>
    <x v="0"/>
    <x v="6"/>
    <s v="Zones humides"/>
    <x v="4"/>
    <n v="0"/>
    <n v="0"/>
    <n v="0"/>
    <n v="0"/>
    <n v="0"/>
    <n v="0"/>
    <n v="0"/>
    <n v="0"/>
    <n v="0"/>
    <n v="0"/>
    <n v="0"/>
    <n v="0"/>
  </r>
  <r>
    <s v="UT_HUM"/>
    <x v="0"/>
    <x v="6"/>
    <s v="kt"/>
    <x v="0"/>
    <x v="6"/>
    <s v="Zones humides"/>
    <x v="4"/>
    <n v="0"/>
    <n v="0"/>
    <n v="0"/>
    <n v="0"/>
    <n v="0"/>
    <n v="0"/>
    <n v="0"/>
    <n v="0"/>
    <n v="0"/>
    <n v="0"/>
    <n v="0"/>
    <n v="0"/>
  </r>
  <r>
    <s v="UT_ART"/>
    <x v="0"/>
    <x v="0"/>
    <s v="MtCO2e"/>
    <x v="0"/>
    <x v="6"/>
    <s v="Zones artificialisées"/>
    <x v="4"/>
    <n v="0.38432852199791212"/>
    <n v="0.38432852199791212"/>
    <n v="0.38432852199791212"/>
    <n v="0.38432852199791212"/>
    <n v="0.38432852199791212"/>
    <n v="0.38432852199791212"/>
    <n v="0.38432852199791212"/>
    <n v="0.38432852199791212"/>
    <n v="0.38432852199791212"/>
    <n v="0.38432852199791212"/>
    <n v="0.38432852199791212"/>
    <n v="0.38432852199791212"/>
  </r>
  <r>
    <s v="UT_ART"/>
    <x v="0"/>
    <x v="1"/>
    <s v="kt"/>
    <x v="0"/>
    <x v="6"/>
    <s v="Zones artificialisées"/>
    <x v="4"/>
    <n v="0.11708002788647903"/>
    <n v="0.11708002788647903"/>
    <n v="0.11708002788647903"/>
    <n v="0.11708002788647903"/>
    <n v="0.11708002788647903"/>
    <n v="0.11708002788647903"/>
    <n v="0.11708002788647903"/>
    <n v="0.11708002788647903"/>
    <n v="0.11708002788647903"/>
    <n v="0.11708002788647903"/>
    <n v="0.11708002788647903"/>
    <n v="0.11708002788647903"/>
  </r>
  <r>
    <s v="UT_ART"/>
    <x v="0"/>
    <x v="2"/>
    <s v="kt"/>
    <x v="0"/>
    <x v="6"/>
    <s v="Zones artificialisées"/>
    <x v="4"/>
    <n v="5.6804016663168484E-2"/>
    <n v="5.6804016663168484E-2"/>
    <n v="5.6804016663168484E-2"/>
    <n v="5.6804016663168484E-2"/>
    <n v="5.6804016663168484E-2"/>
    <n v="5.6804016663168484E-2"/>
    <n v="5.6804016663168484E-2"/>
    <n v="5.6804016663168484E-2"/>
    <n v="5.6804016663168484E-2"/>
    <n v="5.6804016663168484E-2"/>
    <n v="5.6804016663168484E-2"/>
    <n v="5.6804016663168484E-2"/>
  </r>
  <r>
    <s v="UT_ART"/>
    <x v="0"/>
    <x v="3"/>
    <s v="ktCO2e"/>
    <x v="0"/>
    <x v="6"/>
    <s v="Zones artificialisées"/>
    <x v="4"/>
    <n v="0"/>
    <n v="0"/>
    <n v="0"/>
    <n v="0"/>
    <n v="0"/>
    <n v="0"/>
    <n v="0"/>
    <n v="0"/>
    <n v="0"/>
    <n v="0"/>
    <n v="0"/>
    <n v="0"/>
  </r>
  <r>
    <s v="UT_ART"/>
    <x v="0"/>
    <x v="4"/>
    <s v="ktCO2e"/>
    <x v="0"/>
    <x v="6"/>
    <s v="Zones artificialisées"/>
    <x v="4"/>
    <n v="0"/>
    <n v="0"/>
    <n v="0"/>
    <n v="0"/>
    <n v="0"/>
    <n v="0"/>
    <n v="0"/>
    <n v="0"/>
    <n v="0"/>
    <n v="0"/>
    <n v="0"/>
    <n v="0"/>
  </r>
  <r>
    <s v="UT_ART"/>
    <x v="0"/>
    <x v="5"/>
    <s v="kt"/>
    <x v="0"/>
    <x v="6"/>
    <s v="Zones artificialisées"/>
    <x v="4"/>
    <n v="0"/>
    <n v="0"/>
    <n v="0"/>
    <n v="0"/>
    <n v="0"/>
    <n v="0"/>
    <n v="0"/>
    <n v="0"/>
    <n v="0"/>
    <n v="0"/>
    <n v="0"/>
    <n v="0"/>
  </r>
  <r>
    <s v="UT_ART"/>
    <x v="0"/>
    <x v="6"/>
    <s v="kt"/>
    <x v="0"/>
    <x v="6"/>
    <s v="Zones artificialisées"/>
    <x v="4"/>
    <n v="0"/>
    <n v="0"/>
    <n v="0"/>
    <n v="0"/>
    <n v="0"/>
    <n v="0"/>
    <n v="0"/>
    <n v="0"/>
    <n v="0"/>
    <n v="0"/>
    <n v="0"/>
    <n v="0"/>
  </r>
  <r>
    <s v="UT_AUT"/>
    <x v="0"/>
    <x v="0"/>
    <s v="MtCO2e"/>
    <x v="0"/>
    <x v="6"/>
    <s v="Autres terres"/>
    <x v="4"/>
    <n v="9.9289636111111121E-3"/>
    <n v="9.9289636111111121E-3"/>
    <n v="9.9289636111111121E-3"/>
    <n v="9.9289636111111121E-3"/>
    <n v="9.9289636111111121E-3"/>
    <n v="9.9289636111111121E-3"/>
    <n v="9.9289636111111121E-3"/>
    <n v="9.9289636111111121E-3"/>
    <n v="9.9289636111111121E-3"/>
    <n v="9.9289636111111121E-3"/>
    <n v="9.9289636111111121E-3"/>
    <n v="9.9289636111111121E-3"/>
  </r>
  <r>
    <s v="UT_AUT"/>
    <x v="0"/>
    <x v="1"/>
    <s v="kt"/>
    <x v="0"/>
    <x v="6"/>
    <s v="Autres terres"/>
    <x v="4"/>
    <n v="2.0073048000000004E-3"/>
    <n v="2.0073048000000004E-3"/>
    <n v="2.0073048000000004E-3"/>
    <n v="2.0073048000000004E-3"/>
    <n v="2.0073048000000004E-3"/>
    <n v="2.0073048000000004E-3"/>
    <n v="2.0073048000000004E-3"/>
    <n v="2.0073048000000004E-3"/>
    <n v="2.0073048000000004E-3"/>
    <n v="2.0073048000000004E-3"/>
    <n v="2.0073048000000004E-3"/>
    <n v="2.0073048000000004E-3"/>
  </r>
  <r>
    <s v="UT_AUT"/>
    <x v="0"/>
    <x v="2"/>
    <s v="kt"/>
    <x v="0"/>
    <x v="6"/>
    <s v="Autres terres"/>
    <x v="4"/>
    <n v="1.476987373277778E-3"/>
    <n v="1.476987373277778E-3"/>
    <n v="1.476987373277778E-3"/>
    <n v="1.476987373277778E-3"/>
    <n v="1.476987373277778E-3"/>
    <n v="1.476987373277778E-3"/>
    <n v="1.476987373277778E-3"/>
    <n v="1.476987373277778E-3"/>
    <n v="1.476987373277778E-3"/>
    <n v="1.476987373277778E-3"/>
    <n v="1.476987373277778E-3"/>
    <n v="1.476987373277778E-3"/>
  </r>
  <r>
    <s v="UT_AUT"/>
    <x v="0"/>
    <x v="3"/>
    <s v="ktCO2e"/>
    <x v="0"/>
    <x v="6"/>
    <s v="Autres terres"/>
    <x v="4"/>
    <n v="0"/>
    <n v="0"/>
    <n v="0"/>
    <n v="0"/>
    <n v="0"/>
    <n v="0"/>
    <n v="0"/>
    <n v="0"/>
    <n v="0"/>
    <n v="0"/>
    <n v="0"/>
    <n v="0"/>
  </r>
  <r>
    <s v="UT_AUT"/>
    <x v="0"/>
    <x v="4"/>
    <s v="ktCO2e"/>
    <x v="0"/>
    <x v="6"/>
    <s v="Autres terres"/>
    <x v="4"/>
    <n v="0"/>
    <n v="0"/>
    <n v="0"/>
    <n v="0"/>
    <n v="0"/>
    <n v="0"/>
    <n v="0"/>
    <n v="0"/>
    <n v="0"/>
    <n v="0"/>
    <n v="0"/>
    <n v="0"/>
  </r>
  <r>
    <s v="UT_AUT"/>
    <x v="0"/>
    <x v="5"/>
    <s v="kt"/>
    <x v="0"/>
    <x v="6"/>
    <s v="Autres terres"/>
    <x v="4"/>
    <n v="0"/>
    <n v="0"/>
    <n v="0"/>
    <n v="0"/>
    <n v="0"/>
    <n v="0"/>
    <n v="0"/>
    <n v="0"/>
    <n v="0"/>
    <n v="0"/>
    <n v="0"/>
    <n v="0"/>
  </r>
  <r>
    <s v="UT_AUT"/>
    <x v="0"/>
    <x v="6"/>
    <s v="kt"/>
    <x v="0"/>
    <x v="6"/>
    <s v="Autres terres"/>
    <x v="4"/>
    <n v="0"/>
    <n v="0"/>
    <n v="0"/>
    <n v="0"/>
    <n v="0"/>
    <n v="0"/>
    <n v="0"/>
    <n v="0"/>
    <n v="0"/>
    <n v="0"/>
    <n v="0"/>
    <n v="0"/>
  </r>
  <r>
    <s v="UT_BOI"/>
    <x v="0"/>
    <x v="0"/>
    <s v="MtCO2e"/>
    <x v="0"/>
    <x v="6"/>
    <s v="Produits bois"/>
    <x v="4"/>
    <n v="1.3885416433171196E-2"/>
    <n v="1.3885416433171196E-2"/>
    <n v="1.3885416433171196E-2"/>
    <n v="1.3885416433171196E-2"/>
    <n v="1.3885416433171196E-2"/>
    <n v="1.3885416433171196E-2"/>
    <n v="1.3885416433171196E-2"/>
    <n v="1.3885416433171196E-2"/>
    <n v="1.3885416433171196E-2"/>
    <n v="1.3885416433171196E-2"/>
    <n v="1.3885416433171196E-2"/>
    <n v="1.3885416433171196E-2"/>
  </r>
  <r>
    <s v="UT_BOI"/>
    <x v="0"/>
    <x v="1"/>
    <s v="kt"/>
    <x v="0"/>
    <x v="6"/>
    <s v="Produits bois"/>
    <x v="4"/>
    <n v="0"/>
    <n v="0"/>
    <n v="0"/>
    <n v="0"/>
    <n v="0"/>
    <n v="0"/>
    <n v="0"/>
    <n v="0"/>
    <n v="0"/>
    <n v="0"/>
    <n v="0"/>
    <n v="0"/>
  </r>
  <r>
    <s v="UT_BOI"/>
    <x v="0"/>
    <x v="2"/>
    <s v="kt"/>
    <x v="0"/>
    <x v="6"/>
    <s v="Produits bois"/>
    <x v="4"/>
    <n v="0"/>
    <n v="0"/>
    <n v="0"/>
    <n v="0"/>
    <n v="0"/>
    <n v="0"/>
    <n v="0"/>
    <n v="0"/>
    <n v="0"/>
    <n v="0"/>
    <n v="0"/>
    <n v="0"/>
  </r>
  <r>
    <s v="UT_BOI"/>
    <x v="0"/>
    <x v="3"/>
    <s v="ktCO2e"/>
    <x v="0"/>
    <x v="6"/>
    <s v="Produits bois"/>
    <x v="4"/>
    <n v="0"/>
    <n v="0"/>
    <n v="0"/>
    <n v="0"/>
    <n v="0"/>
    <n v="0"/>
    <n v="0"/>
    <n v="0"/>
    <n v="0"/>
    <n v="0"/>
    <n v="0"/>
    <n v="0"/>
  </r>
  <r>
    <s v="UT_BOI"/>
    <x v="0"/>
    <x v="4"/>
    <s v="ktCO2e"/>
    <x v="0"/>
    <x v="6"/>
    <s v="Produits bois"/>
    <x v="4"/>
    <n v="0"/>
    <n v="0"/>
    <n v="0"/>
    <n v="0"/>
    <n v="0"/>
    <n v="0"/>
    <n v="0"/>
    <n v="0"/>
    <n v="0"/>
    <n v="0"/>
    <n v="0"/>
    <n v="0"/>
  </r>
  <r>
    <s v="UT_BOI"/>
    <x v="0"/>
    <x v="5"/>
    <s v="kt"/>
    <x v="0"/>
    <x v="6"/>
    <s v="Produits bois"/>
    <x v="4"/>
    <n v="0"/>
    <n v="0"/>
    <n v="0"/>
    <n v="0"/>
    <n v="0"/>
    <n v="0"/>
    <n v="0"/>
    <n v="0"/>
    <n v="0"/>
    <n v="0"/>
    <n v="0"/>
    <n v="0"/>
  </r>
  <r>
    <s v="UT_BOI"/>
    <x v="0"/>
    <x v="6"/>
    <s v="kt"/>
    <x v="0"/>
    <x v="6"/>
    <s v="Produits bois"/>
    <x v="4"/>
    <n v="0"/>
    <n v="0"/>
    <n v="0"/>
    <n v="0"/>
    <n v="0"/>
    <n v="0"/>
    <n v="0"/>
    <n v="0"/>
    <n v="0"/>
    <n v="0"/>
    <n v="0"/>
    <n v="0"/>
  </r>
  <r>
    <s v="UT_BAR"/>
    <x v="0"/>
    <x v="0"/>
    <s v="MtCO2e"/>
    <x v="0"/>
    <x v="6"/>
    <s v="Barrages"/>
    <x v="4"/>
    <n v="2.2015277777777784E-3"/>
    <n v="2.2015277777777784E-3"/>
    <n v="2.2015277777777784E-3"/>
    <n v="2.2015277777777784E-3"/>
    <n v="2.2015277777777784E-3"/>
    <n v="2.2015277777777784E-3"/>
    <n v="2.2015277777777784E-3"/>
    <n v="2.2015277777777784E-3"/>
    <n v="2.2015277777777784E-3"/>
    <n v="2.2015277777777784E-3"/>
    <n v="2.2015277777777784E-3"/>
    <n v="2.2015277777777784E-3"/>
  </r>
  <r>
    <s v="UT_BAR"/>
    <x v="0"/>
    <x v="1"/>
    <s v="kt"/>
    <x v="0"/>
    <x v="6"/>
    <s v="Barrages"/>
    <x v="4"/>
    <n v="0.72600000000000031"/>
    <n v="0.72600000000000031"/>
    <n v="0.72600000000000031"/>
    <n v="0.72600000000000031"/>
    <n v="0.72600000000000031"/>
    <n v="0.72600000000000031"/>
    <n v="0.72600000000000031"/>
    <n v="0.72600000000000031"/>
    <n v="0.72600000000000031"/>
    <n v="0.72600000000000031"/>
    <n v="0.72600000000000031"/>
    <n v="0.72600000000000031"/>
  </r>
  <r>
    <s v="UT_BAR"/>
    <x v="0"/>
    <x v="2"/>
    <s v="kt"/>
    <x v="0"/>
    <x v="6"/>
    <s v="Barrages"/>
    <x v="4"/>
    <n v="0"/>
    <n v="0"/>
    <n v="0"/>
    <n v="0"/>
    <n v="0"/>
    <n v="0"/>
    <n v="0"/>
    <n v="0"/>
    <n v="0"/>
    <n v="0"/>
    <n v="0"/>
    <n v="0"/>
  </r>
  <r>
    <s v="UT_BAR"/>
    <x v="0"/>
    <x v="3"/>
    <s v="ktCO2e"/>
    <x v="0"/>
    <x v="6"/>
    <s v="Barrages"/>
    <x v="4"/>
    <n v="0"/>
    <n v="0"/>
    <n v="0"/>
    <n v="0"/>
    <n v="0"/>
    <n v="0"/>
    <n v="0"/>
    <n v="0"/>
    <n v="0"/>
    <n v="0"/>
    <n v="0"/>
    <n v="0"/>
  </r>
  <r>
    <s v="UT_BAR"/>
    <x v="0"/>
    <x v="4"/>
    <s v="ktCO2e"/>
    <x v="0"/>
    <x v="6"/>
    <s v="Barrages"/>
    <x v="4"/>
    <n v="0"/>
    <n v="0"/>
    <n v="0"/>
    <n v="0"/>
    <n v="0"/>
    <n v="0"/>
    <n v="0"/>
    <n v="0"/>
    <n v="0"/>
    <n v="0"/>
    <n v="0"/>
    <n v="0"/>
  </r>
  <r>
    <s v="UT_BAR"/>
    <x v="0"/>
    <x v="5"/>
    <s v="kt"/>
    <x v="0"/>
    <x v="6"/>
    <s v="Barrages"/>
    <x v="4"/>
    <n v="0"/>
    <n v="0"/>
    <n v="0"/>
    <n v="0"/>
    <n v="0"/>
    <n v="0"/>
    <n v="0"/>
    <n v="0"/>
    <n v="0"/>
    <n v="0"/>
    <n v="0"/>
    <n v="0"/>
  </r>
  <r>
    <s v="UT_BAR"/>
    <x v="0"/>
    <x v="6"/>
    <s v="kt"/>
    <x v="0"/>
    <x v="6"/>
    <s v="Barrages"/>
    <x v="4"/>
    <n v="0"/>
    <n v="0"/>
    <n v="0"/>
    <n v="0"/>
    <n v="0"/>
    <n v="0"/>
    <n v="0"/>
    <n v="0"/>
    <n v="0"/>
    <n v="0"/>
    <n v="0"/>
    <n v="0"/>
  </r>
  <r>
    <s v="VEGETA"/>
    <x v="0"/>
    <x v="0"/>
    <s v="MtCO2e"/>
    <x v="0"/>
    <x v="7"/>
    <s v="Végétation (dont polluants des feux de forêt)"/>
    <x v="4"/>
    <n v="0"/>
    <n v="0"/>
    <n v="0"/>
    <n v="0"/>
    <n v="0"/>
    <n v="0"/>
    <n v="0"/>
    <n v="0"/>
    <n v="0"/>
    <n v="0"/>
    <n v="0"/>
    <n v="0"/>
  </r>
  <r>
    <s v="VEGETA"/>
    <x v="0"/>
    <x v="1"/>
    <s v="kt"/>
    <x v="0"/>
    <x v="7"/>
    <s v="Végétation (dont polluants des feux de forêt)"/>
    <x v="4"/>
    <n v="0"/>
    <n v="0"/>
    <n v="0"/>
    <n v="0"/>
    <n v="0"/>
    <n v="0"/>
    <n v="0"/>
    <n v="0"/>
    <n v="0"/>
    <n v="0"/>
    <n v="0"/>
    <n v="0"/>
  </r>
  <r>
    <s v="VEGETA"/>
    <x v="0"/>
    <x v="2"/>
    <s v="kt"/>
    <x v="0"/>
    <x v="7"/>
    <s v="Végétation (dont polluants des feux de forêt)"/>
    <x v="4"/>
    <n v="0"/>
    <n v="0"/>
    <n v="0"/>
    <n v="0"/>
    <n v="0"/>
    <n v="0"/>
    <n v="0"/>
    <n v="0"/>
    <n v="0"/>
    <n v="0"/>
    <n v="0"/>
    <n v="0"/>
  </r>
  <r>
    <s v="VEGETA"/>
    <x v="0"/>
    <x v="3"/>
    <s v="ktCO2e"/>
    <x v="0"/>
    <x v="7"/>
    <s v="Végétation (dont polluants des feux de forêt)"/>
    <x v="4"/>
    <n v="0"/>
    <n v="0"/>
    <n v="0"/>
    <n v="0"/>
    <n v="0"/>
    <n v="0"/>
    <n v="0"/>
    <n v="0"/>
    <n v="0"/>
    <n v="0"/>
    <n v="0"/>
    <n v="0"/>
  </r>
  <r>
    <s v="VEGETA"/>
    <x v="0"/>
    <x v="4"/>
    <s v="ktCO2e"/>
    <x v="0"/>
    <x v="7"/>
    <s v="Végétation (dont polluants des feux de forêt)"/>
    <x v="4"/>
    <n v="0"/>
    <n v="0"/>
    <n v="0"/>
    <n v="0"/>
    <n v="0"/>
    <n v="0"/>
    <n v="0"/>
    <n v="0"/>
    <n v="0"/>
    <n v="0"/>
    <n v="0"/>
    <n v="0"/>
  </r>
  <r>
    <s v="VEGETA"/>
    <x v="0"/>
    <x v="5"/>
    <s v="kt"/>
    <x v="0"/>
    <x v="7"/>
    <s v="Végétation (dont polluants des feux de forêt)"/>
    <x v="4"/>
    <n v="0"/>
    <n v="0"/>
    <n v="0"/>
    <n v="0"/>
    <n v="0"/>
    <n v="0"/>
    <n v="0"/>
    <n v="0"/>
    <n v="0"/>
    <n v="0"/>
    <n v="0"/>
    <n v="0"/>
  </r>
  <r>
    <s v="VEGETA"/>
    <x v="0"/>
    <x v="6"/>
    <s v="kt"/>
    <x v="0"/>
    <x v="7"/>
    <s v="Végétation (dont polluants des feux de forêt)"/>
    <x v="4"/>
    <n v="0"/>
    <n v="0"/>
    <n v="0"/>
    <n v="0"/>
    <n v="0"/>
    <n v="0"/>
    <n v="0"/>
    <n v="0"/>
    <n v="0"/>
    <n v="0"/>
    <n v="0"/>
    <n v="0"/>
  </r>
  <r>
    <s v="AUT_EN"/>
    <x v="0"/>
    <x v="0"/>
    <s v="MtCO2e"/>
    <x v="0"/>
    <x v="7"/>
    <s v="Autres émissions naturelles (volcans, foudre…)"/>
    <x v="4"/>
    <n v="0"/>
    <n v="0"/>
    <n v="0"/>
    <n v="0"/>
    <n v="0"/>
    <n v="0"/>
    <n v="0"/>
    <n v="0"/>
    <n v="0"/>
    <n v="0"/>
    <n v="0"/>
    <n v="0"/>
  </r>
  <r>
    <s v="AUT_EN"/>
    <x v="0"/>
    <x v="1"/>
    <s v="kt"/>
    <x v="0"/>
    <x v="7"/>
    <s v="Autres émissions naturelles (volcans, foudre…)"/>
    <x v="4"/>
    <n v="0"/>
    <n v="0"/>
    <n v="0"/>
    <n v="0"/>
    <n v="0"/>
    <n v="0"/>
    <n v="0"/>
    <n v="0"/>
    <n v="0"/>
    <n v="0"/>
    <n v="0"/>
    <n v="0"/>
  </r>
  <r>
    <s v="AUT_EN"/>
    <x v="0"/>
    <x v="2"/>
    <s v="kt"/>
    <x v="0"/>
    <x v="7"/>
    <s v="Autres émissions naturelles (volcans, foudre…)"/>
    <x v="4"/>
    <n v="0"/>
    <n v="0"/>
    <n v="0"/>
    <n v="0"/>
    <n v="0"/>
    <n v="0"/>
    <n v="0"/>
    <n v="0"/>
    <n v="0"/>
    <n v="0"/>
    <n v="0"/>
    <n v="0"/>
  </r>
  <r>
    <s v="AUT_EN"/>
    <x v="0"/>
    <x v="3"/>
    <s v="ktCO2e"/>
    <x v="0"/>
    <x v="7"/>
    <s v="Autres émissions naturelles (volcans, foudre…)"/>
    <x v="4"/>
    <n v="0"/>
    <n v="0"/>
    <n v="0"/>
    <n v="0"/>
    <n v="0"/>
    <n v="0"/>
    <n v="0"/>
    <n v="0"/>
    <n v="0"/>
    <n v="0"/>
    <n v="0"/>
    <n v="0"/>
  </r>
  <r>
    <s v="AUT_EN"/>
    <x v="0"/>
    <x v="4"/>
    <s v="ktCO2e"/>
    <x v="0"/>
    <x v="7"/>
    <s v="Autres émissions naturelles (volcans, foudre…)"/>
    <x v="4"/>
    <n v="0"/>
    <n v="0"/>
    <n v="0"/>
    <n v="0"/>
    <n v="0"/>
    <n v="0"/>
    <n v="0"/>
    <n v="0"/>
    <n v="0"/>
    <n v="0"/>
    <n v="0"/>
    <n v="0"/>
  </r>
  <r>
    <s v="AUT_EN"/>
    <x v="0"/>
    <x v="5"/>
    <s v="kt"/>
    <x v="0"/>
    <x v="7"/>
    <s v="Autres émissions naturelles (volcans, foudre…)"/>
    <x v="4"/>
    <n v="0"/>
    <n v="0"/>
    <n v="0"/>
    <n v="0"/>
    <n v="0"/>
    <n v="0"/>
    <n v="0"/>
    <n v="0"/>
    <n v="0"/>
    <n v="0"/>
    <n v="0"/>
    <n v="0"/>
  </r>
  <r>
    <s v="AUT_EN"/>
    <x v="0"/>
    <x v="6"/>
    <s v="kt"/>
    <x v="0"/>
    <x v="7"/>
    <s v="Autres émissions naturelles (volcans, foudre…)"/>
    <x v="4"/>
    <n v="0"/>
    <n v="0"/>
    <n v="0"/>
    <n v="0"/>
    <n v="0"/>
    <n v="0"/>
    <n v="0"/>
    <n v="0"/>
    <n v="0"/>
    <n v="0"/>
    <n v="0"/>
    <n v="0"/>
  </r>
  <r>
    <s v="R_COMB"/>
    <x v="0"/>
    <x v="1"/>
    <s v="kt"/>
    <x v="0"/>
    <x v="8"/>
    <s v="Chauffage, eau chaude sanitaire et cuisson domestique"/>
    <x v="4"/>
    <n v="14.917653641607446"/>
    <n v="13.195478342553645"/>
    <n v="10.321387678716327"/>
    <n v="8.2486752725180263"/>
    <n v="2.9026147373955675"/>
    <n v="0.19976215054371782"/>
    <n v="0.19770770560941794"/>
    <n v="0.20571924670018948"/>
    <n v="0.21285876151864189"/>
    <n v="3.501459846030154"/>
    <n v="10.116471558170412"/>
    <n v="12.716611021020586"/>
  </r>
  <r>
    <s v="R_COMB"/>
    <x v="0"/>
    <x v="0"/>
    <s v="MtCO2e"/>
    <x v="0"/>
    <x v="8"/>
    <s v="Chauffage, eau chaude sanitaire et cuisson domestique"/>
    <x v="4"/>
    <n v="4.5956172469241272"/>
    <n v="4.1230604163247238"/>
    <n v="3.5994602634933353"/>
    <n v="2.4598336089567021"/>
    <n v="1.5047380772503123"/>
    <n v="1.1642340844845929"/>
    <n v="1.1143879741734759"/>
    <n v="1.1435921418536703"/>
    <n v="1.2524028164982708"/>
    <n v="1.9440871722394986"/>
    <n v="3.2402843046899101"/>
    <n v="3.9999169492739721"/>
  </r>
  <r>
    <s v="R_COMB"/>
    <x v="0"/>
    <x v="3"/>
    <s v="ktCO2e"/>
    <x v="0"/>
    <x v="8"/>
    <s v="Chauffage, eau chaude sanitaire et cuisson domestique"/>
    <x v="4"/>
    <n v="14.949415477058729"/>
    <n v="14.949415477058729"/>
    <n v="14.949415477058729"/>
    <n v="14.949415477058729"/>
    <n v="14.949415477058729"/>
    <n v="44.848246431176236"/>
    <n v="44.848246431176236"/>
    <n v="44.848246431176236"/>
    <n v="14.949415477058729"/>
    <n v="14.949415477058729"/>
    <n v="14.949415477058729"/>
    <n v="14.949415477058729"/>
  </r>
  <r>
    <s v="R_COMB"/>
    <x v="0"/>
    <x v="2"/>
    <s v="kt"/>
    <x v="0"/>
    <x v="8"/>
    <s v="Chauffage, eau chaude sanitaire et cuisson domestique"/>
    <x v="4"/>
    <n v="0.21639717182997939"/>
    <n v="0.1922587927659774"/>
    <n v="0.15118612636879794"/>
    <n v="0.12009199086642133"/>
    <n v="4.4184604252496366E-2"/>
    <n v="5.9842176464854208E-3"/>
    <n v="5.9682119565948729E-3"/>
    <n v="6.4132625977418832E-3"/>
    <n v="6.6602918969425442E-3"/>
    <n v="5.4351266729778483E-2"/>
    <n v="0.14728970994525931"/>
    <n v="0.18491710095404482"/>
  </r>
  <r>
    <s v="R_COMB"/>
    <x v="0"/>
    <x v="6"/>
    <s v="kt"/>
    <x v="0"/>
    <x v="8"/>
    <s v="Chauffage, eau chaude sanitaire et cuisson domestique"/>
    <x v="4"/>
    <n v="0"/>
    <n v="0"/>
    <n v="0"/>
    <n v="0"/>
    <n v="0"/>
    <n v="0"/>
    <n v="0"/>
    <n v="0"/>
    <n v="0"/>
    <n v="0"/>
    <n v="0"/>
    <n v="0"/>
  </r>
  <r>
    <s v="R_COMB"/>
    <x v="0"/>
    <x v="4"/>
    <s v="ktCO2e"/>
    <x v="0"/>
    <x v="8"/>
    <s v="Chauffage, eau chaude sanitaire et cuisson domestique"/>
    <x v="4"/>
    <n v="0"/>
    <n v="0"/>
    <n v="0"/>
    <n v="0"/>
    <n v="0"/>
    <n v="0"/>
    <n v="0"/>
    <n v="0"/>
    <n v="0"/>
    <n v="0"/>
    <n v="0"/>
    <n v="0"/>
  </r>
  <r>
    <s v="R_COMB"/>
    <x v="0"/>
    <x v="5"/>
    <s v="kt"/>
    <x v="0"/>
    <x v="8"/>
    <s v="Chauffage, eau chaude sanitaire et cuisson domestique"/>
    <x v="4"/>
    <n v="0"/>
    <n v="0"/>
    <n v="0"/>
    <n v="0"/>
    <n v="0"/>
    <n v="0"/>
    <n v="0"/>
    <n v="0"/>
    <n v="0"/>
    <n v="0"/>
    <n v="0"/>
    <n v="0"/>
  </r>
  <r>
    <s v="R_CLIM"/>
    <x v="0"/>
    <x v="1"/>
    <s v="kt"/>
    <x v="0"/>
    <x v="8"/>
    <s v="Climatisation domestique"/>
    <x v="4"/>
    <n v="0"/>
    <n v="0"/>
    <n v="0"/>
    <n v="0"/>
    <n v="0"/>
    <n v="0"/>
    <n v="0"/>
    <n v="0"/>
    <n v="0"/>
    <n v="0"/>
    <n v="0"/>
    <n v="0"/>
  </r>
  <r>
    <s v="R_CLIM"/>
    <x v="0"/>
    <x v="0"/>
    <s v="MtCO2e"/>
    <x v="0"/>
    <x v="8"/>
    <s v="Climatisation domestique"/>
    <x v="4"/>
    <n v="0"/>
    <n v="0"/>
    <n v="0"/>
    <n v="0"/>
    <n v="0"/>
    <n v="0"/>
    <n v="0"/>
    <n v="0"/>
    <n v="0"/>
    <n v="0"/>
    <n v="0"/>
    <n v="0"/>
  </r>
  <r>
    <s v="R_CLIM"/>
    <x v="0"/>
    <x v="3"/>
    <s v="ktCO2e"/>
    <x v="0"/>
    <x v="8"/>
    <s v="Climatisation domestique"/>
    <x v="4"/>
    <n v="47.985458892751488"/>
    <n v="47.985458892751488"/>
    <n v="47.985458892751488"/>
    <n v="47.985458892751488"/>
    <n v="47.985458892751488"/>
    <n v="143.95637667825446"/>
    <n v="143.95637667825446"/>
    <n v="143.95637667825446"/>
    <n v="47.985458892751488"/>
    <n v="47.985458892751488"/>
    <n v="47.985458892751488"/>
    <n v="47.985458892751488"/>
  </r>
  <r>
    <s v="R_CLIM"/>
    <x v="0"/>
    <x v="2"/>
    <s v="kt"/>
    <x v="0"/>
    <x v="8"/>
    <s v="Climatisation domestique"/>
    <x v="4"/>
    <n v="0"/>
    <n v="0"/>
    <n v="0"/>
    <n v="0"/>
    <n v="0"/>
    <n v="0"/>
    <n v="0"/>
    <n v="0"/>
    <n v="0"/>
    <n v="0"/>
    <n v="0"/>
    <n v="0"/>
  </r>
  <r>
    <s v="R_CLIM"/>
    <x v="0"/>
    <x v="6"/>
    <s v="kt"/>
    <x v="0"/>
    <x v="8"/>
    <s v="Climatisation domestique"/>
    <x v="4"/>
    <n v="0"/>
    <n v="0"/>
    <n v="0"/>
    <n v="0"/>
    <n v="0"/>
    <n v="0"/>
    <n v="0"/>
    <n v="0"/>
    <n v="0"/>
    <n v="0"/>
    <n v="0"/>
    <n v="0"/>
  </r>
  <r>
    <s v="R_CLIM"/>
    <x v="0"/>
    <x v="4"/>
    <s v="ktCO2e"/>
    <x v="0"/>
    <x v="8"/>
    <s v="Climatisation domestique"/>
    <x v="4"/>
    <n v="0"/>
    <n v="0"/>
    <n v="0"/>
    <n v="0"/>
    <n v="0"/>
    <n v="0"/>
    <n v="0"/>
    <n v="0"/>
    <n v="0"/>
    <n v="0"/>
    <n v="0"/>
    <n v="0"/>
  </r>
  <r>
    <s v="R_CLIM"/>
    <x v="0"/>
    <x v="5"/>
    <s v="kt"/>
    <x v="0"/>
    <x v="8"/>
    <s v="Climatisation domestique"/>
    <x v="4"/>
    <n v="0"/>
    <n v="0"/>
    <n v="0"/>
    <n v="0"/>
    <n v="0"/>
    <n v="0"/>
    <n v="0"/>
    <n v="0"/>
    <n v="0"/>
    <n v="0"/>
    <n v="0"/>
    <n v="0"/>
  </r>
  <r>
    <s v="R_FRIG"/>
    <x v="0"/>
    <x v="1"/>
    <s v="kt"/>
    <x v="0"/>
    <x v="8"/>
    <s v="Réfrigération domestique"/>
    <x v="4"/>
    <n v="0"/>
    <n v="0"/>
    <n v="0"/>
    <n v="0"/>
    <n v="0"/>
    <n v="0"/>
    <n v="0"/>
    <n v="0"/>
    <n v="0"/>
    <n v="0"/>
    <n v="0"/>
    <n v="0"/>
  </r>
  <r>
    <s v="R_FRIG"/>
    <x v="0"/>
    <x v="0"/>
    <s v="MtCO2e"/>
    <x v="0"/>
    <x v="8"/>
    <s v="Réfrigération domestique"/>
    <x v="4"/>
    <n v="0"/>
    <n v="0"/>
    <n v="0"/>
    <n v="0"/>
    <n v="0"/>
    <n v="0"/>
    <n v="0"/>
    <n v="0"/>
    <n v="0"/>
    <n v="0"/>
    <n v="0"/>
    <n v="0"/>
  </r>
  <r>
    <s v="R_FRIG"/>
    <x v="0"/>
    <x v="3"/>
    <s v="ktCO2e"/>
    <x v="0"/>
    <x v="8"/>
    <s v="Réfrigération domestique"/>
    <x v="4"/>
    <n v="6.7722397067635818"/>
    <n v="6.7722397067635818"/>
    <n v="6.7722397067635818"/>
    <n v="6.7722397067635818"/>
    <n v="6.7722397067635818"/>
    <n v="6.7722397067635818"/>
    <n v="6.7722397067635818"/>
    <n v="6.7722397067635818"/>
    <n v="6.7722397067635818"/>
    <n v="6.7722397067635818"/>
    <n v="6.7722397067635818"/>
    <n v="6.7722397067635818"/>
  </r>
  <r>
    <s v="R_FRIG"/>
    <x v="0"/>
    <x v="2"/>
    <s v="kt"/>
    <x v="0"/>
    <x v="8"/>
    <s v="Réfrigération domestique"/>
    <x v="4"/>
    <n v="0"/>
    <n v="0"/>
    <n v="0"/>
    <n v="0"/>
    <n v="0"/>
    <n v="0"/>
    <n v="0"/>
    <n v="0"/>
    <n v="0"/>
    <n v="0"/>
    <n v="0"/>
    <n v="0"/>
  </r>
  <r>
    <s v="R_FRIG"/>
    <x v="0"/>
    <x v="6"/>
    <s v="kt"/>
    <x v="0"/>
    <x v="8"/>
    <s v="Réfrigération domestique"/>
    <x v="4"/>
    <n v="0"/>
    <n v="0"/>
    <n v="0"/>
    <n v="0"/>
    <n v="0"/>
    <n v="0"/>
    <n v="0"/>
    <n v="0"/>
    <n v="0"/>
    <n v="0"/>
    <n v="0"/>
    <n v="0"/>
  </r>
  <r>
    <s v="R_FRIG"/>
    <x v="0"/>
    <x v="4"/>
    <s v="ktCO2e"/>
    <x v="0"/>
    <x v="8"/>
    <s v="Réfrigération domestique"/>
    <x v="4"/>
    <n v="0"/>
    <n v="0"/>
    <n v="0"/>
    <n v="0"/>
    <n v="0"/>
    <n v="0"/>
    <n v="0"/>
    <n v="0"/>
    <n v="0"/>
    <n v="0"/>
    <n v="0"/>
    <n v="0"/>
  </r>
  <r>
    <s v="R_FRIG"/>
    <x v="0"/>
    <x v="5"/>
    <s v="kt"/>
    <x v="0"/>
    <x v="8"/>
    <s v="Réfrigération domestique"/>
    <x v="4"/>
    <n v="0"/>
    <n v="0"/>
    <n v="0"/>
    <n v="0"/>
    <n v="0"/>
    <n v="0"/>
    <n v="0"/>
    <n v="0"/>
    <n v="0"/>
    <n v="0"/>
    <n v="0"/>
    <n v="0"/>
  </r>
  <r>
    <s v="R_PROD"/>
    <x v="0"/>
    <x v="1"/>
    <s v="kt"/>
    <x v="0"/>
    <x v="8"/>
    <s v="Utilisation de produits domestiques (y.c. peintures, aérosols)"/>
    <x v="4"/>
    <n v="0"/>
    <n v="0"/>
    <n v="0"/>
    <n v="0"/>
    <n v="0"/>
    <n v="0"/>
    <n v="0"/>
    <n v="0"/>
    <n v="0"/>
    <n v="0"/>
    <n v="0"/>
    <n v="0"/>
  </r>
  <r>
    <s v="R_PROD"/>
    <x v="0"/>
    <x v="0"/>
    <s v="MtCO2e"/>
    <x v="0"/>
    <x v="8"/>
    <s v="Utilisation de produits domestiques (y.c. peintures, aérosols)"/>
    <x v="4"/>
    <n v="3.3463789618972499E-2"/>
    <n v="3.2904959479285824E-2"/>
    <n v="3.2796506718831907E-2"/>
    <n v="3.291521094632073E-2"/>
    <n v="3.2741313665510377E-2"/>
    <n v="3.324864045939669E-2"/>
    <n v="3.3261283829613658E-2"/>
    <n v="3.255276268016017E-2"/>
    <n v="3.3084928453396334E-2"/>
    <n v="3.3204425911052278E-2"/>
    <n v="3.3148697312604079E-2"/>
    <n v="3.2287548325938102E-2"/>
  </r>
  <r>
    <s v="R_PROD"/>
    <x v="0"/>
    <x v="3"/>
    <s v="ktCO2e"/>
    <x v="0"/>
    <x v="8"/>
    <s v="Utilisation de produits domestiques (y.c. peintures, aérosols)"/>
    <x v="4"/>
    <n v="41.692781499314464"/>
    <n v="41.692781499314464"/>
    <n v="41.692781499314464"/>
    <n v="41.692781499314464"/>
    <n v="41.692781499314464"/>
    <n v="41.692781499314464"/>
    <n v="41.692781499314464"/>
    <n v="41.692781499314464"/>
    <n v="41.692781499314464"/>
    <n v="41.692781499314464"/>
    <n v="41.692781499314464"/>
    <n v="41.692781499314464"/>
  </r>
  <r>
    <s v="R_PROD"/>
    <x v="0"/>
    <x v="2"/>
    <s v="kt"/>
    <x v="0"/>
    <x v="8"/>
    <s v="Utilisation de produits domestiques (y.c. peintures, aérosols)"/>
    <x v="4"/>
    <n v="8.3731019843147347E-3"/>
    <n v="8.3731019843147347E-3"/>
    <n v="8.3731019843147347E-3"/>
    <n v="8.3731019843147347E-3"/>
    <n v="8.3731019843147347E-3"/>
    <n v="8.3731019843147347E-3"/>
    <n v="8.3731019843147347E-3"/>
    <n v="8.3731019843147347E-3"/>
    <n v="8.3731019843147347E-3"/>
    <n v="8.3731019843147347E-3"/>
    <n v="8.3731019843147347E-3"/>
    <n v="8.3731019843147347E-3"/>
  </r>
  <r>
    <s v="R_PROD"/>
    <x v="0"/>
    <x v="6"/>
    <s v="kt"/>
    <x v="0"/>
    <x v="8"/>
    <s v="Utilisation de produits domestiques (y.c. peintures, aérosols)"/>
    <x v="4"/>
    <n v="0"/>
    <n v="0"/>
    <n v="0"/>
    <n v="0"/>
    <n v="0"/>
    <n v="0"/>
    <n v="0"/>
    <n v="0"/>
    <n v="0"/>
    <n v="0"/>
    <n v="0"/>
    <n v="0"/>
  </r>
  <r>
    <s v="R_PROD"/>
    <x v="0"/>
    <x v="4"/>
    <s v="ktCO2e"/>
    <x v="0"/>
    <x v="8"/>
    <s v="Utilisation de produits domestiques (y.c. peintures, aérosols)"/>
    <x v="4"/>
    <n v="0"/>
    <n v="0"/>
    <n v="0"/>
    <n v="0"/>
    <n v="0"/>
    <n v="0"/>
    <n v="0"/>
    <n v="0"/>
    <n v="0"/>
    <n v="0"/>
    <n v="0"/>
    <n v="0"/>
  </r>
  <r>
    <s v="R_PROD"/>
    <x v="0"/>
    <x v="5"/>
    <s v="kt"/>
    <x v="0"/>
    <x v="8"/>
    <s v="Utilisation de produits domestiques (y.c. peintures, aérosols)"/>
    <x v="4"/>
    <n v="0"/>
    <n v="0"/>
    <n v="0"/>
    <n v="0"/>
    <n v="0"/>
    <n v="0"/>
    <n v="0"/>
    <n v="0"/>
    <n v="0"/>
    <n v="0"/>
    <n v="0"/>
    <n v="0"/>
  </r>
  <r>
    <s v="R_ENGI"/>
    <x v="0"/>
    <x v="1"/>
    <s v="kt"/>
    <x v="0"/>
    <x v="8"/>
    <s v="Engins (y.c. jardinage) domestiques"/>
    <x v="4"/>
    <n v="4.0762022691378789E-2"/>
    <n v="3.649364614337549E-2"/>
    <n v="4.3235658161663429E-2"/>
    <n v="4.1718290684471526E-2"/>
    <n v="4.6324173057593412E-2"/>
    <n v="4.8910419003094389E-2"/>
    <n v="4.8507502213172279E-2"/>
    <n v="5.008982318765625E-2"/>
    <n v="4.5198208314405859E-2"/>
    <n v="4.6013508335651036E-2"/>
    <n v="4.1194268344320148E-2"/>
    <n v="4.4331925392931286E-2"/>
  </r>
  <r>
    <s v="R_ENGI"/>
    <x v="0"/>
    <x v="0"/>
    <s v="MtCO2e"/>
    <x v="0"/>
    <x v="8"/>
    <s v="Engins (y.c. jardinage) domestiques"/>
    <x v="4"/>
    <n v="2.3029246101215036E-2"/>
    <n v="2.0801576235383881E-2"/>
    <n v="2.4674259529309711E-2"/>
    <n v="2.3749400760490761E-2"/>
    <n v="2.6580272689792434E-2"/>
    <n v="2.8145828742864622E-2"/>
    <n v="2.7921930603247425E-2"/>
    <n v="2.8506673222060495E-2"/>
    <n v="2.5999632512742184E-2"/>
    <n v="2.6520686686478671E-2"/>
    <n v="2.3492331137501658E-2"/>
    <n v="2.5138854623277366E-2"/>
  </r>
  <r>
    <s v="R_ENGI"/>
    <x v="0"/>
    <x v="3"/>
    <s v="ktCO2e"/>
    <x v="0"/>
    <x v="8"/>
    <s v="Engins (y.c. jardinage) domestiques"/>
    <x v="4"/>
    <n v="0"/>
    <n v="0"/>
    <n v="0"/>
    <n v="0"/>
    <n v="0"/>
    <n v="0"/>
    <n v="0"/>
    <n v="0"/>
    <n v="0"/>
    <n v="0"/>
    <n v="0"/>
    <n v="0"/>
  </r>
  <r>
    <s v="R_ENGI"/>
    <x v="0"/>
    <x v="2"/>
    <s v="kt"/>
    <x v="0"/>
    <x v="8"/>
    <s v="Engins (y.c. jardinage) domestiques"/>
    <x v="4"/>
    <n v="9.8751106774558903E-4"/>
    <n v="9.6273936811908491E-4"/>
    <n v="1.1533050889254762E-3"/>
    <n v="1.0876303363375154E-3"/>
    <n v="1.297041622883808E-3"/>
    <n v="1.4043594980499418E-3"/>
    <n v="1.3961969097982941E-3"/>
    <n v="1.302257355068387E-3"/>
    <n v="1.2935022248838292E-3"/>
    <n v="1.3391062120354515E-3"/>
    <n v="1.0916122831570914E-3"/>
    <n v="1.1136619612735251E-3"/>
  </r>
  <r>
    <s v="R_ENGI"/>
    <x v="0"/>
    <x v="6"/>
    <s v="kt"/>
    <x v="0"/>
    <x v="8"/>
    <s v="Engins (y.c. jardinage) domestiques"/>
    <x v="4"/>
    <n v="0"/>
    <n v="0"/>
    <n v="0"/>
    <n v="0"/>
    <n v="0"/>
    <n v="0"/>
    <n v="0"/>
    <n v="0"/>
    <n v="0"/>
    <n v="0"/>
    <n v="0"/>
    <n v="0"/>
  </r>
  <r>
    <s v="R_ENGI"/>
    <x v="0"/>
    <x v="4"/>
    <s v="ktCO2e"/>
    <x v="0"/>
    <x v="8"/>
    <s v="Engins (y.c. jardinage) domestiques"/>
    <x v="4"/>
    <n v="0"/>
    <n v="0"/>
    <n v="0"/>
    <n v="0"/>
    <n v="0"/>
    <n v="0"/>
    <n v="0"/>
    <n v="0"/>
    <n v="0"/>
    <n v="0"/>
    <n v="0"/>
    <n v="0"/>
  </r>
  <r>
    <s v="R_ENGI"/>
    <x v="0"/>
    <x v="5"/>
    <s v="kt"/>
    <x v="0"/>
    <x v="8"/>
    <s v="Engins (y.c. jardinage) domestiques"/>
    <x v="4"/>
    <n v="0"/>
    <n v="0"/>
    <n v="0"/>
    <n v="0"/>
    <n v="0"/>
    <n v="0"/>
    <n v="0"/>
    <n v="0"/>
    <n v="0"/>
    <n v="0"/>
    <n v="0"/>
    <n v="0"/>
  </r>
  <r>
    <s v="R_DECH"/>
    <x v="0"/>
    <x v="1"/>
    <s v="kt"/>
    <x v="0"/>
    <x v="8"/>
    <s v="Déchets et brûlage domestiques et eaux usées"/>
    <x v="4"/>
    <n v="5.1949200869478576"/>
    <n v="5.1949200869478576"/>
    <n v="5.1949200869478576"/>
    <n v="5.1949200869478576"/>
    <n v="5.1949200869478576"/>
    <n v="5.1949200869478576"/>
    <n v="5.1949200869478576"/>
    <n v="5.1949200869478576"/>
    <n v="5.1949200869478576"/>
    <n v="5.1949200869478576"/>
    <n v="5.1949200869478576"/>
    <n v="5.1949200869478576"/>
  </r>
  <r>
    <s v="R_DECH"/>
    <x v="0"/>
    <x v="0"/>
    <s v="MtCO2e"/>
    <x v="0"/>
    <x v="8"/>
    <s v="Déchets et brûlage domestiques et eaux usées"/>
    <x v="4"/>
    <n v="1.69742383125E-3"/>
    <n v="1.69742383125E-3"/>
    <n v="1.69742383125E-3"/>
    <n v="1.69742383125E-3"/>
    <n v="1.69742383125E-3"/>
    <n v="1.69742383125E-3"/>
    <n v="1.69742383125E-3"/>
    <n v="1.69742383125E-3"/>
    <n v="1.69742383125E-3"/>
    <n v="1.69742383125E-3"/>
    <n v="1.69742383125E-3"/>
    <n v="1.69742383125E-3"/>
  </r>
  <r>
    <s v="R_DECH"/>
    <x v="0"/>
    <x v="3"/>
    <s v="ktCO2e"/>
    <x v="0"/>
    <x v="8"/>
    <s v="Déchets et brûlage domestiques et eaux usées"/>
    <x v="4"/>
    <n v="0"/>
    <n v="0"/>
    <n v="0"/>
    <n v="0"/>
    <n v="0"/>
    <n v="0"/>
    <n v="0"/>
    <n v="0"/>
    <n v="0"/>
    <n v="0"/>
    <n v="0"/>
    <n v="0"/>
  </r>
  <r>
    <s v="R_DECH"/>
    <x v="0"/>
    <x v="2"/>
    <s v="kt"/>
    <x v="0"/>
    <x v="8"/>
    <s v="Déchets et brûlage domestiques et eaux usées"/>
    <x v="4"/>
    <n v="5.3129128747562752E-2"/>
    <n v="5.3129128747562752E-2"/>
    <n v="5.3129128747562752E-2"/>
    <n v="5.3129128747562752E-2"/>
    <n v="5.3129128747562752E-2"/>
    <n v="5.3129128747562752E-2"/>
    <n v="5.3129128747562752E-2"/>
    <n v="5.3129128747562752E-2"/>
    <n v="5.3129128747562752E-2"/>
    <n v="5.3129128747562752E-2"/>
    <n v="5.3129128747562752E-2"/>
    <n v="5.3129128747562752E-2"/>
  </r>
  <r>
    <s v="R_DECH"/>
    <x v="0"/>
    <x v="6"/>
    <s v="kt"/>
    <x v="0"/>
    <x v="8"/>
    <s v="Déchets et brûlage domestiques et eaux usées"/>
    <x v="4"/>
    <n v="0"/>
    <n v="0"/>
    <n v="0"/>
    <n v="0"/>
    <n v="0"/>
    <n v="0"/>
    <n v="0"/>
    <n v="0"/>
    <n v="0"/>
    <n v="0"/>
    <n v="0"/>
    <n v="0"/>
  </r>
  <r>
    <s v="R_DECH"/>
    <x v="0"/>
    <x v="4"/>
    <s v="ktCO2e"/>
    <x v="0"/>
    <x v="8"/>
    <s v="Déchets et brûlage domestiques et eaux usées"/>
    <x v="4"/>
    <n v="0"/>
    <n v="0"/>
    <n v="0"/>
    <n v="0"/>
    <n v="0"/>
    <n v="0"/>
    <n v="0"/>
    <n v="0"/>
    <n v="0"/>
    <n v="0"/>
    <n v="0"/>
    <n v="0"/>
  </r>
  <r>
    <s v="R_DECH"/>
    <x v="0"/>
    <x v="5"/>
    <s v="kt"/>
    <x v="0"/>
    <x v="8"/>
    <s v="Déchets et brûlage domestiques et eaux usées"/>
    <x v="4"/>
    <n v="0"/>
    <n v="0"/>
    <n v="0"/>
    <n v="0"/>
    <n v="0"/>
    <n v="0"/>
    <n v="0"/>
    <n v="0"/>
    <n v="0"/>
    <n v="0"/>
    <n v="0"/>
    <n v="0"/>
  </r>
  <r>
    <s v="R_AUTR"/>
    <x v="0"/>
    <x v="1"/>
    <s v="kt"/>
    <x v="0"/>
    <x v="8"/>
    <s v="Autres activités domestiques (tabac et feux d’artifices)"/>
    <x v="4"/>
    <n v="0"/>
    <n v="0"/>
    <n v="0"/>
    <n v="0"/>
    <n v="0"/>
    <n v="0"/>
    <n v="0"/>
    <n v="0"/>
    <n v="0"/>
    <n v="0"/>
    <n v="0"/>
    <n v="0"/>
  </r>
  <r>
    <s v="R_AUTR"/>
    <x v="0"/>
    <x v="0"/>
    <s v="MtCO2e"/>
    <x v="0"/>
    <x v="8"/>
    <s v="Autres activités domestiques (tabac et feux d’artifices)"/>
    <x v="4"/>
    <n v="0"/>
    <n v="0"/>
    <n v="0"/>
    <n v="0"/>
    <n v="0"/>
    <n v="0"/>
    <n v="0"/>
    <n v="0"/>
    <n v="0"/>
    <n v="0"/>
    <n v="0"/>
    <n v="0"/>
  </r>
  <r>
    <s v="R_AUTR"/>
    <x v="0"/>
    <x v="3"/>
    <s v="ktCO2e"/>
    <x v="0"/>
    <x v="8"/>
    <s v="Autres activités domestiques (tabac et feux d’artifices)"/>
    <x v="4"/>
    <n v="0"/>
    <n v="0"/>
    <n v="0"/>
    <n v="0"/>
    <n v="0"/>
    <n v="0"/>
    <n v="0"/>
    <n v="0"/>
    <n v="0"/>
    <n v="0"/>
    <n v="0"/>
    <n v="0"/>
  </r>
  <r>
    <s v="R_AUTR"/>
    <x v="0"/>
    <x v="2"/>
    <s v="kt"/>
    <x v="0"/>
    <x v="8"/>
    <s v="Autres activités domestiques (tabac et feux d’artifices)"/>
    <x v="4"/>
    <n v="0"/>
    <n v="0"/>
    <n v="0"/>
    <n v="0"/>
    <n v="0"/>
    <n v="0"/>
    <n v="0"/>
    <n v="0"/>
    <n v="0"/>
    <n v="0"/>
    <n v="0"/>
    <n v="0"/>
  </r>
  <r>
    <s v="R_AUTR"/>
    <x v="0"/>
    <x v="6"/>
    <s v="kt"/>
    <x v="0"/>
    <x v="8"/>
    <s v="Autres activités domestiques (tabac et feux d’artifices)"/>
    <x v="4"/>
    <n v="0"/>
    <n v="0"/>
    <n v="0"/>
    <n v="0"/>
    <n v="0"/>
    <n v="0"/>
    <n v="0"/>
    <n v="0"/>
    <n v="0"/>
    <n v="0"/>
    <n v="0"/>
    <n v="0"/>
  </r>
  <r>
    <s v="R_AUTR"/>
    <x v="0"/>
    <x v="4"/>
    <s v="ktCO2e"/>
    <x v="0"/>
    <x v="8"/>
    <s v="Autres activités domestiques (tabac et feux d’artifices)"/>
    <x v="4"/>
    <n v="0"/>
    <n v="0"/>
    <n v="0"/>
    <n v="0"/>
    <n v="0"/>
    <n v="0"/>
    <n v="0"/>
    <n v="0"/>
    <n v="0"/>
    <n v="0"/>
    <n v="0"/>
    <n v="0"/>
  </r>
  <r>
    <s v="R_AUTR"/>
    <x v="0"/>
    <x v="5"/>
    <s v="kt"/>
    <x v="0"/>
    <x v="8"/>
    <s v="Autres activités domestiques (tabac et feux d’artifices)"/>
    <x v="4"/>
    <n v="0"/>
    <n v="0"/>
    <n v="0"/>
    <n v="0"/>
    <n v="0"/>
    <n v="0"/>
    <n v="0"/>
    <n v="0"/>
    <n v="0"/>
    <n v="0"/>
    <n v="0"/>
    <n v="0"/>
  </r>
  <r>
    <s v="T_COMB"/>
    <x v="0"/>
    <x v="1"/>
    <s v="kt"/>
    <x v="0"/>
    <x v="8"/>
    <s v="Chauffage, eau chaude sanitaire et cuisson tertiaire"/>
    <x v="4"/>
    <n v="0.22613111507658962"/>
    <n v="0.20081840059503003"/>
    <n v="0.17582524573841743"/>
    <n v="0.12403505903836158"/>
    <n v="7.6382022866648691E-2"/>
    <n v="5.8835040757421596E-2"/>
    <n v="5.6579303889426363E-2"/>
    <n v="5.6672957083438211E-2"/>
    <n v="6.1707172463798636E-2"/>
    <n v="9.287664872893267E-2"/>
    <n v="0.16139885040098134"/>
    <n v="0.19735013077785737"/>
  </r>
  <r>
    <s v="T_COMB"/>
    <x v="0"/>
    <x v="0"/>
    <s v="MtCO2e"/>
    <x v="0"/>
    <x v="8"/>
    <s v="Chauffage, eau chaude sanitaire et cuisson tertiaire"/>
    <x v="4"/>
    <n v="2.2161243604175689"/>
    <n v="1.9384804843565939"/>
    <n v="1.682388202339365"/>
    <n v="1.1411325015260194"/>
    <n v="0.64415013087880701"/>
    <n v="0.46594970782788697"/>
    <n v="0.43784824162711494"/>
    <n v="0.43242191352288406"/>
    <n v="0.48753722082601036"/>
    <n v="0.79186025871276644"/>
    <n v="1.5342729230136902"/>
    <n v="1.9059640404487828"/>
  </r>
  <r>
    <s v="T_COMB"/>
    <x v="0"/>
    <x v="3"/>
    <s v="ktCO2e"/>
    <x v="0"/>
    <x v="8"/>
    <s v="Chauffage, eau chaude sanitaire et cuisson tertiaire"/>
    <x v="4"/>
    <n v="4.9284939140252018"/>
    <n v="4.9284939140252018"/>
    <n v="4.9284939140252018"/>
    <n v="4.9284939140252018"/>
    <n v="4.9284939140252018"/>
    <n v="14.785481742075627"/>
    <n v="14.785481742075627"/>
    <n v="14.785481742075627"/>
    <n v="4.9284939140252018"/>
    <n v="4.9284939140252018"/>
    <n v="4.9284939140252018"/>
    <n v="4.9284939140252018"/>
  </r>
  <r>
    <s v="T_COMB"/>
    <x v="0"/>
    <x v="2"/>
    <s v="kt"/>
    <x v="0"/>
    <x v="8"/>
    <s v="Chauffage, eau chaude sanitaire et cuisson tertiaire"/>
    <x v="4"/>
    <n v="1.4781624934103043E-2"/>
    <n v="1.3276802408913021E-2"/>
    <n v="1.0900000035696191E-2"/>
    <n v="8.3285036130350629E-3"/>
    <n v="4.0255787380111194E-3"/>
    <n v="1.9825425919991605E-3"/>
    <n v="1.9620365506392663E-3"/>
    <n v="2.0530970121532318E-3"/>
    <n v="2.1479089860112011E-3"/>
    <n v="5.0554753028818527E-3"/>
    <n v="1.0343097449774664E-2"/>
    <n v="1.2796153667377373E-2"/>
  </r>
  <r>
    <s v="T_COMB"/>
    <x v="0"/>
    <x v="6"/>
    <s v="kt"/>
    <x v="0"/>
    <x v="8"/>
    <s v="Chauffage, eau chaude sanitaire et cuisson tertiaire"/>
    <x v="4"/>
    <n v="0"/>
    <n v="0"/>
    <n v="0"/>
    <n v="0"/>
    <n v="0"/>
    <n v="0"/>
    <n v="0"/>
    <n v="0"/>
    <n v="0"/>
    <n v="0"/>
    <n v="0"/>
    <n v="0"/>
  </r>
  <r>
    <s v="T_COMB"/>
    <x v="0"/>
    <x v="4"/>
    <s v="ktCO2e"/>
    <x v="0"/>
    <x v="8"/>
    <s v="Chauffage, eau chaude sanitaire et cuisson tertiaire"/>
    <x v="4"/>
    <n v="0"/>
    <n v="0"/>
    <n v="0"/>
    <n v="0"/>
    <n v="0"/>
    <n v="0"/>
    <n v="0"/>
    <n v="0"/>
    <n v="0"/>
    <n v="0"/>
    <n v="0"/>
    <n v="0"/>
  </r>
  <r>
    <s v="T_COMB"/>
    <x v="0"/>
    <x v="5"/>
    <s v="kt"/>
    <x v="0"/>
    <x v="8"/>
    <s v="Chauffage, eau chaude sanitaire et cuisson tertiaire"/>
    <x v="4"/>
    <n v="0"/>
    <n v="0"/>
    <n v="0"/>
    <n v="0"/>
    <n v="0"/>
    <n v="0"/>
    <n v="0"/>
    <n v="0"/>
    <n v="0"/>
    <n v="0"/>
    <n v="0"/>
    <n v="0"/>
  </r>
  <r>
    <s v="T_CLIM"/>
    <x v="0"/>
    <x v="1"/>
    <s v="kt"/>
    <x v="0"/>
    <x v="8"/>
    <s v="Climatisation tertiaire"/>
    <x v="4"/>
    <n v="0"/>
    <n v="0"/>
    <n v="0"/>
    <n v="0"/>
    <n v="0"/>
    <n v="0"/>
    <n v="0"/>
    <n v="0"/>
    <n v="0"/>
    <n v="0"/>
    <n v="0"/>
    <n v="0"/>
  </r>
  <r>
    <s v="T_CLIM"/>
    <x v="0"/>
    <x v="0"/>
    <s v="MtCO2e"/>
    <x v="0"/>
    <x v="8"/>
    <s v="Climatisation tertiaire"/>
    <x v="4"/>
    <n v="0"/>
    <n v="0"/>
    <n v="0"/>
    <n v="0"/>
    <n v="0"/>
    <n v="0"/>
    <n v="0"/>
    <n v="0"/>
    <n v="0"/>
    <n v="0"/>
    <n v="0"/>
    <n v="0"/>
  </r>
  <r>
    <s v="T_CLIM"/>
    <x v="0"/>
    <x v="3"/>
    <s v="ktCO2e"/>
    <x v="0"/>
    <x v="8"/>
    <s v="Climatisation tertiaire"/>
    <x v="4"/>
    <n v="63.934141766537643"/>
    <n v="63.934141766537643"/>
    <n v="63.934141766537643"/>
    <n v="63.934141766537643"/>
    <n v="63.934141766537643"/>
    <n v="191.80242529961293"/>
    <n v="191.80242529961293"/>
    <n v="191.80242529961293"/>
    <n v="63.934141766537643"/>
    <n v="63.934141766537643"/>
    <n v="63.934141766537643"/>
    <n v="63.934141766537643"/>
  </r>
  <r>
    <s v="T_CLIM"/>
    <x v="0"/>
    <x v="2"/>
    <s v="kt"/>
    <x v="0"/>
    <x v="8"/>
    <s v="Climatisation tertiaire"/>
    <x v="4"/>
    <n v="0"/>
    <n v="0"/>
    <n v="0"/>
    <n v="0"/>
    <n v="0"/>
    <n v="0"/>
    <n v="0"/>
    <n v="0"/>
    <n v="0"/>
    <n v="0"/>
    <n v="0"/>
    <n v="0"/>
  </r>
  <r>
    <s v="T_CLIM"/>
    <x v="0"/>
    <x v="6"/>
    <s v="kt"/>
    <x v="0"/>
    <x v="8"/>
    <s v="Climatisation tertiaire"/>
    <x v="4"/>
    <n v="0"/>
    <n v="0"/>
    <n v="0"/>
    <n v="0"/>
    <n v="0"/>
    <n v="0"/>
    <n v="0"/>
    <n v="0"/>
    <n v="0"/>
    <n v="0"/>
    <n v="0"/>
    <n v="0"/>
  </r>
  <r>
    <s v="T_CLIM"/>
    <x v="0"/>
    <x v="4"/>
    <s v="ktCO2e"/>
    <x v="0"/>
    <x v="8"/>
    <s v="Climatisation tertiaire"/>
    <x v="4"/>
    <n v="0"/>
    <n v="0"/>
    <n v="0"/>
    <n v="0"/>
    <n v="0"/>
    <n v="0"/>
    <n v="0"/>
    <n v="0"/>
    <n v="0"/>
    <n v="0"/>
    <n v="0"/>
    <n v="0"/>
  </r>
  <r>
    <s v="T_CLIM"/>
    <x v="0"/>
    <x v="5"/>
    <s v="kt"/>
    <x v="0"/>
    <x v="8"/>
    <s v="Climatisation tertiaire"/>
    <x v="4"/>
    <n v="0"/>
    <n v="0"/>
    <n v="0"/>
    <n v="0"/>
    <n v="0"/>
    <n v="0"/>
    <n v="0"/>
    <n v="0"/>
    <n v="0"/>
    <n v="0"/>
    <n v="0"/>
    <n v="0"/>
  </r>
  <r>
    <s v="T_FRIG"/>
    <x v="0"/>
    <x v="1"/>
    <s v="kt"/>
    <x v="0"/>
    <x v="8"/>
    <s v="Réfrigération tertiaire"/>
    <x v="4"/>
    <n v="0"/>
    <n v="0"/>
    <n v="0"/>
    <n v="0"/>
    <n v="0"/>
    <n v="0"/>
    <n v="0"/>
    <n v="0"/>
    <n v="0"/>
    <n v="0"/>
    <n v="0"/>
    <n v="0"/>
  </r>
  <r>
    <s v="T_FRIG"/>
    <x v="0"/>
    <x v="0"/>
    <s v="MtCO2e"/>
    <x v="0"/>
    <x v="8"/>
    <s v="Réfrigération tertiaire"/>
    <x v="4"/>
    <n v="0"/>
    <n v="0"/>
    <n v="0"/>
    <n v="0"/>
    <n v="0"/>
    <n v="0"/>
    <n v="0"/>
    <n v="0"/>
    <n v="0"/>
    <n v="0"/>
    <n v="0"/>
    <n v="0"/>
  </r>
  <r>
    <s v="T_FRIG"/>
    <x v="0"/>
    <x v="3"/>
    <s v="ktCO2e"/>
    <x v="0"/>
    <x v="8"/>
    <s v="Réfrigération tertiaire"/>
    <x v="4"/>
    <n v="225.30075972304229"/>
    <n v="225.30075972304229"/>
    <n v="225.30075972304229"/>
    <n v="225.30075972304229"/>
    <n v="225.30075972304229"/>
    <n v="225.30075972304229"/>
    <n v="225.30075972304229"/>
    <n v="225.30075972304229"/>
    <n v="225.30075972304229"/>
    <n v="225.30075972304229"/>
    <n v="225.30075972304229"/>
    <n v="225.30075972304229"/>
  </r>
  <r>
    <s v="T_FRIG"/>
    <x v="0"/>
    <x v="2"/>
    <s v="kt"/>
    <x v="0"/>
    <x v="8"/>
    <s v="Réfrigération tertiaire"/>
    <x v="4"/>
    <n v="0"/>
    <n v="0"/>
    <n v="0"/>
    <n v="0"/>
    <n v="0"/>
    <n v="0"/>
    <n v="0"/>
    <n v="0"/>
    <n v="0"/>
    <n v="0"/>
    <n v="0"/>
    <n v="0"/>
  </r>
  <r>
    <s v="T_FRIG"/>
    <x v="0"/>
    <x v="6"/>
    <s v="kt"/>
    <x v="0"/>
    <x v="8"/>
    <s v="Réfrigération tertiaire"/>
    <x v="4"/>
    <n v="0"/>
    <n v="0"/>
    <n v="0"/>
    <n v="0"/>
    <n v="0"/>
    <n v="0"/>
    <n v="0"/>
    <n v="0"/>
    <n v="0"/>
    <n v="0"/>
    <n v="0"/>
    <n v="0"/>
  </r>
  <r>
    <s v="T_FRIG"/>
    <x v="0"/>
    <x v="4"/>
    <s v="ktCO2e"/>
    <x v="0"/>
    <x v="8"/>
    <s v="Réfrigération tertiaire"/>
    <x v="4"/>
    <n v="0"/>
    <n v="0"/>
    <n v="0"/>
    <n v="0"/>
    <n v="0"/>
    <n v="0"/>
    <n v="0"/>
    <n v="0"/>
    <n v="0"/>
    <n v="0"/>
    <n v="0"/>
    <n v="0"/>
  </r>
  <r>
    <s v="T_FRIG"/>
    <x v="0"/>
    <x v="5"/>
    <s v="kt"/>
    <x v="0"/>
    <x v="8"/>
    <s v="Réfrigération tertiaire"/>
    <x v="4"/>
    <n v="0"/>
    <n v="0"/>
    <n v="0"/>
    <n v="0"/>
    <n v="0"/>
    <n v="0"/>
    <n v="0"/>
    <n v="0"/>
    <n v="0"/>
    <n v="0"/>
    <n v="0"/>
    <n v="0"/>
  </r>
  <r>
    <s v="T_PROD"/>
    <x v="0"/>
    <x v="1"/>
    <s v="kt"/>
    <x v="0"/>
    <x v="8"/>
    <s v="Utilisation de produits tertiaires (y.c. solvants, peintures, aérosols, anesthésie)"/>
    <x v="4"/>
    <n v="0"/>
    <n v="0"/>
    <n v="0"/>
    <n v="0"/>
    <n v="0"/>
    <n v="0"/>
    <n v="0"/>
    <n v="0"/>
    <n v="0"/>
    <n v="0"/>
    <n v="0"/>
    <n v="0"/>
  </r>
  <r>
    <s v="T_PROD"/>
    <x v="0"/>
    <x v="0"/>
    <s v="MtCO2e"/>
    <x v="0"/>
    <x v="8"/>
    <s v="Utilisation de produits tertiaires (y.c. solvants, peintures, aérosols, anesthésie)"/>
    <x v="4"/>
    <n v="1.2423136552298093E-3"/>
    <n v="1.1247060766678395E-3"/>
    <n v="1.296647387540102E-3"/>
    <n v="1.2018729552998049E-3"/>
    <n v="1.1616560387526006E-3"/>
    <n v="1.4240972378166627E-3"/>
    <n v="1.3118757274414308E-3"/>
    <n v="9.183939720914607E-4"/>
    <n v="1.2420065778715893E-3"/>
    <n v="1.323063068634276E-3"/>
    <n v="1.162638039805387E-3"/>
    <n v="8.2605720239762562E-4"/>
  </r>
  <r>
    <s v="T_PROD"/>
    <x v="0"/>
    <x v="3"/>
    <s v="ktCO2e"/>
    <x v="0"/>
    <x v="8"/>
    <s v="Utilisation de produits tertiaires (y.c. solvants, peintures, aérosols, anesthésie)"/>
    <x v="4"/>
    <n v="4.0631355553895183"/>
    <n v="4.0631355553895183"/>
    <n v="4.0631355553895183"/>
    <n v="4.0631355553895183"/>
    <n v="4.0631355553895183"/>
    <n v="4.0631355553895183"/>
    <n v="4.0631355553895183"/>
    <n v="4.0631355553895183"/>
    <n v="4.0631355553895183"/>
    <n v="4.0631355553895183"/>
    <n v="4.0631355553895183"/>
    <n v="4.0631355553895183"/>
  </r>
  <r>
    <s v="T_PROD"/>
    <x v="0"/>
    <x v="2"/>
    <s v="kt"/>
    <x v="0"/>
    <x v="8"/>
    <s v="Utilisation de produits tertiaires (y.c. solvants, peintures, aérosols, anesthésie)"/>
    <x v="4"/>
    <n v="3.2985693097971489E-2"/>
    <n v="3.2987557208057808E-2"/>
    <n v="3.2992031072264963E-2"/>
    <n v="3.2996504936472118E-2"/>
    <n v="3.3001724444713811E-2"/>
    <n v="3.3008062419007278E-2"/>
    <n v="3.3015891681369799E-2"/>
    <n v="3.3024093765749593E-2"/>
    <n v="3.3031923028112108E-2"/>
    <n v="3.3038633824422854E-2"/>
    <n v="3.3044598976699056E-2"/>
    <n v="3.3049445662923484E-2"/>
  </r>
  <r>
    <s v="T_PROD"/>
    <x v="0"/>
    <x v="6"/>
    <s v="kt"/>
    <x v="0"/>
    <x v="8"/>
    <s v="Utilisation de produits tertiaires (y.c. solvants, peintures, aérosols, anesthésie)"/>
    <x v="4"/>
    <n v="0"/>
    <n v="0"/>
    <n v="0"/>
    <n v="0"/>
    <n v="0"/>
    <n v="0"/>
    <n v="0"/>
    <n v="0"/>
    <n v="0"/>
    <n v="0"/>
    <n v="0"/>
    <n v="0"/>
  </r>
  <r>
    <s v="T_PROD"/>
    <x v="0"/>
    <x v="4"/>
    <s v="ktCO2e"/>
    <x v="0"/>
    <x v="8"/>
    <s v="Utilisation de produits tertiaires (y.c. solvants, peintures, aérosols, anesthésie)"/>
    <x v="4"/>
    <n v="0.31156666666666671"/>
    <n v="0.31156666666666671"/>
    <n v="0.31156666666666671"/>
    <n v="0.31156666666666671"/>
    <n v="0.31156666666666671"/>
    <n v="0.31156666666666671"/>
    <n v="0.31156666666666671"/>
    <n v="0.31156666666666671"/>
    <n v="0.31156666666666671"/>
    <n v="0.31156666666666671"/>
    <n v="0.31156666666666671"/>
    <n v="0.31156666666666671"/>
  </r>
  <r>
    <s v="T_PROD"/>
    <x v="0"/>
    <x v="5"/>
    <s v="kt"/>
    <x v="0"/>
    <x v="8"/>
    <s v="Utilisation de produits tertiaires (y.c. solvants, peintures, aérosols, anesthésie)"/>
    <x v="4"/>
    <n v="7.7100225615594163E-5"/>
    <n v="7.7100225615594163E-5"/>
    <n v="7.7100225615594163E-5"/>
    <n v="7.7100225615594163E-5"/>
    <n v="7.7100225615594163E-5"/>
    <n v="7.7100225615594163E-5"/>
    <n v="7.7100225615594163E-5"/>
    <n v="7.7100225615594163E-5"/>
    <n v="7.7100225615594163E-5"/>
    <n v="7.7100225615594163E-5"/>
    <n v="7.7100225615594163E-5"/>
    <n v="7.7100225615594163E-5"/>
  </r>
  <r>
    <s v="T_AUTR"/>
    <x v="0"/>
    <x v="1"/>
    <s v="kt"/>
    <x v="0"/>
    <x v="8"/>
    <s v="Autres activités tertiaires (y.c. feux d’artifices, activités militaires, crémation)"/>
    <x v="4"/>
    <n v="1.3073572999704559E-2"/>
    <n v="1.3051762711801395E-2"/>
    <n v="1.1861006148320008E-2"/>
    <n v="8.7246222642564687E-3"/>
    <n v="7.4991817112888149E-3"/>
    <n v="7.1337697486070521E-3"/>
    <n v="7.1786072544579287E-3"/>
    <n v="7.7815647659029508E-3"/>
    <n v="7.8588775545049214E-3"/>
    <n v="1.0410667618049048E-2"/>
    <n v="1.030342825332161E-2"/>
    <n v="1.2259832071322889E-2"/>
  </r>
  <r>
    <s v="T_AUTR"/>
    <x v="0"/>
    <x v="0"/>
    <s v="MtCO2e"/>
    <x v="0"/>
    <x v="8"/>
    <s v="Autres activités tertiaires (y.c. feux d’artifices, activités militaires, crémation)"/>
    <x v="4"/>
    <n v="0.19594229188082368"/>
    <n v="0.19076986942411189"/>
    <n v="0.18153609004208682"/>
    <n v="0.15649301811774166"/>
    <n v="0.16100322044521204"/>
    <n v="0.15959888212262302"/>
    <n v="0.1732501241974706"/>
    <n v="0.17957884944590502"/>
    <n v="0.16505854615334545"/>
    <n v="0.18926460121710706"/>
    <n v="0.17481418047892563"/>
    <n v="0.20220286266858478"/>
  </r>
  <r>
    <s v="T_AUTR"/>
    <x v="0"/>
    <x v="3"/>
    <s v="ktCO2e"/>
    <x v="0"/>
    <x v="8"/>
    <s v="Autres activités tertiaires (y.c. feux d’artifices, activités militaires, crémation)"/>
    <x v="4"/>
    <n v="0"/>
    <n v="0"/>
    <n v="0"/>
    <n v="0"/>
    <n v="0"/>
    <n v="0"/>
    <n v="0"/>
    <n v="0"/>
    <n v="0"/>
    <n v="0"/>
    <n v="0"/>
    <n v="0"/>
  </r>
  <r>
    <s v="T_AUTR"/>
    <x v="0"/>
    <x v="2"/>
    <s v="kt"/>
    <x v="0"/>
    <x v="8"/>
    <s v="Autres activités tertiaires (y.c. feux d’artifices, activités militaires, crémation)"/>
    <x v="4"/>
    <n v="3.2602361678066953E-3"/>
    <n v="3.1706496778654983E-3"/>
    <n v="3.1516088929498588E-3"/>
    <n v="3.0136627651869106E-3"/>
    <n v="3.4382812571123558E-3"/>
    <n v="3.499617237861206E-3"/>
    <n v="3.8832830749411535E-3"/>
    <n v="3.9796249214689239E-3"/>
    <n v="3.5312078815371442E-3"/>
    <n v="3.781620186625167E-3"/>
    <n v="3.2149569551053604E-3"/>
    <n v="3.6340865102514378E-3"/>
  </r>
  <r>
    <s v="T_AUTR"/>
    <x v="0"/>
    <x v="6"/>
    <s v="kt"/>
    <x v="0"/>
    <x v="8"/>
    <s v="Autres activités tertiaires (y.c. feux d’artifices, activités militaires, crémation)"/>
    <x v="4"/>
    <n v="0"/>
    <n v="0"/>
    <n v="0"/>
    <n v="0"/>
    <n v="0"/>
    <n v="0"/>
    <n v="0"/>
    <n v="0"/>
    <n v="0"/>
    <n v="0"/>
    <n v="0"/>
    <n v="0"/>
  </r>
  <r>
    <s v="T_AUTR"/>
    <x v="0"/>
    <x v="4"/>
    <s v="ktCO2e"/>
    <x v="0"/>
    <x v="8"/>
    <s v="Autres activités tertiaires (y.c. feux d’artifices, activités militaires, crémation)"/>
    <x v="4"/>
    <n v="0"/>
    <n v="0"/>
    <n v="0"/>
    <n v="0"/>
    <n v="0"/>
    <n v="0"/>
    <n v="0"/>
    <n v="0"/>
    <n v="0"/>
    <n v="0"/>
    <n v="0"/>
    <n v="0"/>
  </r>
  <r>
    <s v="T_AUTR"/>
    <x v="0"/>
    <x v="5"/>
    <s v="kt"/>
    <x v="0"/>
    <x v="8"/>
    <s v="Autres activités tertiaires (y.c. feux d’artifices, activités militaires, crémation)"/>
    <x v="4"/>
    <n v="1.5030471738853667E-5"/>
    <n v="1.5030471738853667E-5"/>
    <n v="1.5030471738853667E-5"/>
    <n v="1.5030471738853667E-5"/>
    <n v="1.5030471738853667E-5"/>
    <n v="1.5030471738853667E-5"/>
    <n v="1.5030471738853667E-5"/>
    <n v="1.5030471738853667E-5"/>
    <n v="1.5030471738853667E-5"/>
    <n v="1.5030471738853667E-5"/>
    <n v="1.5030471738853667E-5"/>
    <n v="1.5030471738853667E-5"/>
  </r>
  <r>
    <s v="VU_GNV"/>
    <x v="0"/>
    <x v="0"/>
    <s v="MtCO2e"/>
    <x v="0"/>
    <x v="4"/>
    <s v="VUL GNV"/>
    <x v="4"/>
    <n v="1.720776324662131E-3"/>
    <n v="1.720776324662131E-3"/>
    <n v="1.720776324662131E-3"/>
    <n v="1.720776324662131E-3"/>
    <n v="1.720776324662131E-3"/>
    <n v="1.720776324662131E-3"/>
    <n v="1.720776324662131E-3"/>
    <n v="1.720776324662131E-3"/>
    <n v="1.720776324662131E-3"/>
    <n v="1.720776324662131E-3"/>
    <n v="1.720776324662131E-3"/>
    <n v="1.720776324662131E-3"/>
  </r>
  <r>
    <s v="VU_GNV"/>
    <x v="0"/>
    <x v="1"/>
    <s v="kt"/>
    <x v="0"/>
    <x v="4"/>
    <s v="VUL GNV"/>
    <x v="4"/>
    <n v="1.1428000834242307E-3"/>
    <n v="1.1411105099329733E-3"/>
    <n v="1.143794726539711E-3"/>
    <n v="1.1436793275082793E-3"/>
    <n v="1.1448328479851469E-3"/>
    <n v="1.1440450172182589E-3"/>
    <n v="1.1454141383637634E-3"/>
    <n v="1.1456145906643131E-3"/>
    <n v="1.1459308875378677E-3"/>
    <n v="1.1482312317950658E-3"/>
    <n v="1.1477927836758997E-3"/>
    <n v="1.1501683161374305E-3"/>
  </r>
  <r>
    <s v="VU_GNV"/>
    <x v="0"/>
    <x v="2"/>
    <s v="kt"/>
    <x v="0"/>
    <x v="4"/>
    <s v="VUL GNV"/>
    <x v="4"/>
    <n v="2.708058227059364E-5"/>
    <n v="2.7040548409911398E-5"/>
    <n v="2.7104149995892202E-5"/>
    <n v="2.7101415655674918E-5"/>
    <n v="2.7128747925211573E-5"/>
    <n v="2.7110080547127121E-5"/>
    <n v="2.7142521400087848E-5"/>
    <n v="2.7147271048158899E-5"/>
    <n v="2.7154765593401017E-5"/>
    <n v="2.7209271456561388E-5"/>
    <n v="2.7198882579717666E-5"/>
    <n v="2.7255170001426855E-5"/>
  </r>
  <r>
    <s v="VU_GNV"/>
    <x v="0"/>
    <x v="3"/>
    <s v="ktCO2e"/>
    <x v="0"/>
    <x v="4"/>
    <s v="VUL GNV"/>
    <x v="4"/>
    <n v="3.8192125584456699E-2"/>
    <n v="3.8192125584456699E-2"/>
    <n v="3.8192125584456699E-2"/>
    <n v="3.8192125584456699E-2"/>
    <n v="3.8192125584456699E-2"/>
    <n v="0.11457637675337008"/>
    <n v="0.11457637675337008"/>
    <n v="0.11457637675337008"/>
    <n v="3.8192125584456699E-2"/>
    <n v="3.8192125584456699E-2"/>
    <n v="3.8192125584456699E-2"/>
    <n v="3.8192125584456699E-2"/>
  </r>
  <r>
    <s v="VU_GNV"/>
    <x v="0"/>
    <x v="4"/>
    <s v="ktCO2e"/>
    <x v="0"/>
    <x v="4"/>
    <s v="VUL GNV"/>
    <x v="4"/>
    <n v="0"/>
    <n v="0"/>
    <n v="0"/>
    <n v="0"/>
    <n v="0"/>
    <n v="0"/>
    <n v="0"/>
    <n v="0"/>
    <n v="0"/>
    <n v="0"/>
    <n v="0"/>
    <n v="0"/>
  </r>
  <r>
    <s v="VU_GNV"/>
    <x v="0"/>
    <x v="5"/>
    <s v="kt"/>
    <x v="0"/>
    <x v="4"/>
    <s v="VUL GNV"/>
    <x v="4"/>
    <n v="0"/>
    <n v="0"/>
    <n v="0"/>
    <n v="0"/>
    <n v="0"/>
    <n v="0"/>
    <n v="0"/>
    <n v="0"/>
    <n v="0"/>
    <n v="0"/>
    <n v="0"/>
    <n v="0"/>
  </r>
  <r>
    <s v="VU_GNV"/>
    <x v="0"/>
    <x v="6"/>
    <s v="kt"/>
    <x v="0"/>
    <x v="4"/>
    <s v="VUL GNV"/>
    <x v="4"/>
    <n v="0"/>
    <n v="0"/>
    <n v="0"/>
    <n v="0"/>
    <n v="0"/>
    <n v="0"/>
    <n v="0"/>
    <n v="0"/>
    <n v="0"/>
    <n v="0"/>
    <n v="0"/>
    <n v="0"/>
  </r>
  <r>
    <s v="VU_GPL"/>
    <x v="0"/>
    <x v="0"/>
    <s v="MtCO2e"/>
    <x v="0"/>
    <x v="4"/>
    <s v="VUL GPL"/>
    <x v="4"/>
    <n v="2.4124045265875617E-2"/>
    <n v="2.5535800802131338E-2"/>
    <n v="2.3529934012089415E-2"/>
    <n v="1.8369666441770818E-2"/>
    <n v="1.6185885608491154E-2"/>
    <n v="1.5191543789062446E-2"/>
    <n v="1.3885016045901187E-2"/>
    <n v="1.500876372071051E-2"/>
    <n v="1.5852410824884006E-2"/>
    <n v="2.1097833834701006E-2"/>
    <n v="2.1235146980892187E-2"/>
    <n v="2.384987516334771E-2"/>
  </r>
  <r>
    <s v="VU_GPL"/>
    <x v="0"/>
    <x v="1"/>
    <s v="kt"/>
    <x v="0"/>
    <x v="4"/>
    <s v="VUL GPL"/>
    <x v="4"/>
    <n v="3.005871756790889E-4"/>
    <n v="3.1813283372901968E-4"/>
    <n v="2.9320340941443147E-4"/>
    <n v="2.2907028727694748E-4"/>
    <n v="2.0192970183370576E-4"/>
    <n v="1.8957176797023125E-4"/>
    <n v="1.7333390778442715E-4"/>
    <n v="1.8730013063976845E-4"/>
    <n v="1.9778519212846038E-4"/>
    <n v="2.629766477976076E-4"/>
    <n v="2.646832106174145E-4"/>
    <n v="2.971797196833947E-4"/>
  </r>
  <r>
    <s v="VU_GPL"/>
    <x v="0"/>
    <x v="2"/>
    <s v="kt"/>
    <x v="0"/>
    <x v="4"/>
    <s v="VUL GPL"/>
    <x v="4"/>
    <n v="2.4641796923622413E-4"/>
    <n v="2.6081997352066097E-4"/>
    <n v="2.4035715162104798E-4"/>
    <n v="1.8771475444392965E-4"/>
    <n v="1.6543694492984106E-4"/>
    <n v="1.5529318081782759E-4"/>
    <n v="1.4196465638742237E-4"/>
    <n v="1.5342855251646037E-4"/>
    <n v="1.6203500660629837E-4"/>
    <n v="2.1554611580402043E-4"/>
    <n v="2.1694691393724384E-4"/>
    <n v="2.4362102678417334E-4"/>
  </r>
  <r>
    <s v="VU_GPL"/>
    <x v="0"/>
    <x v="3"/>
    <s v="ktCO2e"/>
    <x v="0"/>
    <x v="4"/>
    <s v="VUL GPL"/>
    <x v="4"/>
    <n v="0.32511835716681242"/>
    <n v="0.32511835716681242"/>
    <n v="0.32511835716681242"/>
    <n v="0.32511835716681242"/>
    <n v="0.32511835716681242"/>
    <n v="0.97535507150043721"/>
    <n v="0.97535507150043721"/>
    <n v="0.97535507150043721"/>
    <n v="0.32511835716681242"/>
    <n v="0.32511835716681242"/>
    <n v="0.32511835716681242"/>
    <n v="0.32511835716681242"/>
  </r>
  <r>
    <s v="VU_GPL"/>
    <x v="0"/>
    <x v="4"/>
    <s v="ktCO2e"/>
    <x v="0"/>
    <x v="4"/>
    <s v="VUL GPL"/>
    <x v="4"/>
    <n v="0"/>
    <n v="0"/>
    <n v="0"/>
    <n v="0"/>
    <n v="0"/>
    <n v="0"/>
    <n v="0"/>
    <n v="0"/>
    <n v="0"/>
    <n v="0"/>
    <n v="0"/>
    <n v="0"/>
  </r>
  <r>
    <s v="VU_GPL"/>
    <x v="0"/>
    <x v="5"/>
    <s v="kt"/>
    <x v="0"/>
    <x v="4"/>
    <s v="VUL GPL"/>
    <x v="4"/>
    <n v="0"/>
    <n v="0"/>
    <n v="0"/>
    <n v="0"/>
    <n v="0"/>
    <n v="0"/>
    <n v="0"/>
    <n v="0"/>
    <n v="0"/>
    <n v="0"/>
    <n v="0"/>
    <n v="0"/>
  </r>
  <r>
    <s v="VU_GPL"/>
    <x v="0"/>
    <x v="6"/>
    <s v="kt"/>
    <x v="0"/>
    <x v="4"/>
    <s v="VUL GPL"/>
    <x v="4"/>
    <n v="0"/>
    <n v="0"/>
    <n v="0"/>
    <n v="0"/>
    <n v="0"/>
    <n v="0"/>
    <n v="0"/>
    <n v="0"/>
    <n v="0"/>
    <n v="0"/>
    <n v="0"/>
    <n v="0"/>
  </r>
  <r>
    <s v="EAUXNF"/>
    <x v="0"/>
    <x v="0"/>
    <s v="MtCO2e"/>
    <x v="0"/>
    <x v="7"/>
    <s v="Eaux"/>
    <x v="4"/>
    <n v="0"/>
    <n v="0"/>
    <n v="0"/>
    <n v="0"/>
    <n v="0"/>
    <n v="0"/>
    <n v="0"/>
    <n v="0"/>
    <n v="0"/>
    <n v="0"/>
    <n v="0"/>
    <n v="0"/>
  </r>
  <r>
    <s v="EAUXNF"/>
    <x v="0"/>
    <x v="1"/>
    <s v="kt"/>
    <x v="0"/>
    <x v="7"/>
    <s v="Eaux"/>
    <x v="4"/>
    <n v="11.535652768153637"/>
    <n v="11.535652768153637"/>
    <n v="11.535652768153637"/>
    <n v="11.535652768153637"/>
    <n v="11.535652768153637"/>
    <n v="11.535652768153637"/>
    <n v="11.535652768153637"/>
    <n v="11.535652768153637"/>
    <n v="11.535652768153637"/>
    <n v="11.535652768153637"/>
    <n v="11.535652768153637"/>
    <n v="11.535652768153637"/>
  </r>
  <r>
    <s v="EAUXNF"/>
    <x v="0"/>
    <x v="2"/>
    <s v="kt"/>
    <x v="0"/>
    <x v="7"/>
    <s v="Eaux"/>
    <x v="4"/>
    <n v="1.0453225490677958E-2"/>
    <n v="1.0453225490677958E-2"/>
    <n v="1.0453225490677958E-2"/>
    <n v="1.0453225490677958E-2"/>
    <n v="1.0453225490677958E-2"/>
    <n v="1.0453225490677958E-2"/>
    <n v="1.0453225490677958E-2"/>
    <n v="1.0453225490677958E-2"/>
    <n v="1.0453225490677958E-2"/>
    <n v="1.0453225490677958E-2"/>
    <n v="1.0453225490677958E-2"/>
    <n v="1.0453225490677958E-2"/>
  </r>
  <r>
    <s v="EAUXNF"/>
    <x v="0"/>
    <x v="3"/>
    <s v="ktCO2e"/>
    <x v="0"/>
    <x v="7"/>
    <s v="Eaux"/>
    <x v="4"/>
    <n v="0"/>
    <n v="0"/>
    <n v="0"/>
    <n v="0"/>
    <n v="0"/>
    <n v="0"/>
    <n v="0"/>
    <n v="0"/>
    <n v="0"/>
    <n v="0"/>
    <n v="0"/>
    <n v="0"/>
  </r>
  <r>
    <s v="EAUXNF"/>
    <x v="0"/>
    <x v="4"/>
    <s v="ktCO2e"/>
    <x v="0"/>
    <x v="7"/>
    <s v="Eaux"/>
    <x v="4"/>
    <n v="0"/>
    <n v="0"/>
    <n v="0"/>
    <n v="0"/>
    <n v="0"/>
    <n v="0"/>
    <n v="0"/>
    <n v="0"/>
    <n v="0"/>
    <n v="0"/>
    <n v="0"/>
    <n v="0"/>
  </r>
  <r>
    <s v="EAUXNF"/>
    <x v="0"/>
    <x v="5"/>
    <s v="kt"/>
    <x v="0"/>
    <x v="7"/>
    <s v="Eaux"/>
    <x v="4"/>
    <n v="0"/>
    <n v="0"/>
    <n v="0"/>
    <n v="0"/>
    <n v="0"/>
    <n v="0"/>
    <n v="0"/>
    <n v="0"/>
    <n v="0"/>
    <n v="0"/>
    <n v="0"/>
    <n v="0"/>
  </r>
  <r>
    <s v="EAUXNF"/>
    <x v="0"/>
    <x v="6"/>
    <s v="kt"/>
    <x v="0"/>
    <x v="7"/>
    <s v="Eaux"/>
    <x v="4"/>
    <n v="0"/>
    <n v="0"/>
    <n v="0"/>
    <n v="0"/>
    <n v="0"/>
    <n v="0"/>
    <n v="0"/>
    <n v="0"/>
    <n v="0"/>
    <n v="0"/>
    <n v="0"/>
    <n v="0"/>
  </r>
  <r>
    <s v="SY_ENE"/>
    <x v="0"/>
    <x v="0"/>
    <s v="MtCO2e"/>
    <x v="0"/>
    <x v="3"/>
    <s v="Engins, moteurs et chaudières en sylviculture"/>
    <x v="4"/>
    <n v="2.1519015694998544E-2"/>
    <n v="2.3780139367420832E-2"/>
    <n v="2.8902774798572388E-2"/>
    <n v="2.644172618201333E-2"/>
    <n v="3.4489609438519385E-2"/>
    <n v="3.8419050463377458E-2"/>
    <n v="3.8298118348151618E-2"/>
    <n v="3.1539582210683002E-2"/>
    <n v="3.5258031407091911E-2"/>
    <n v="3.7172637570402366E-2"/>
    <n v="2.7122522451161556E-2"/>
    <n v="2.5680849715616717E-2"/>
  </r>
  <r>
    <s v="SY_ENE"/>
    <x v="0"/>
    <x v="1"/>
    <s v="kt"/>
    <x v="0"/>
    <x v="3"/>
    <s v="Engins, moteurs et chaudières en sylviculture"/>
    <x v="4"/>
    <n v="5.5395311757177133E-3"/>
    <n v="4.9857566443909365E-3"/>
    <n v="5.9110976694165792E-3"/>
    <n v="5.6952196409230799E-3"/>
    <n v="6.3538688326819914E-3"/>
    <n v="6.7202727917659707E-3"/>
    <n v="6.6660512248858973E-3"/>
    <n v="6.8368564457597569E-3"/>
    <n v="6.2087889573674568E-3"/>
    <n v="6.3282324865530822E-3"/>
    <n v="5.6295820317649901E-3"/>
    <n v="6.0379423624119131E-3"/>
  </r>
  <r>
    <s v="SY_ENE"/>
    <x v="0"/>
    <x v="2"/>
    <s v="kt"/>
    <x v="0"/>
    <x v="3"/>
    <s v="Engins, moteurs et chaudières en sylviculture"/>
    <x v="4"/>
    <n v="7.8764614577442847E-3"/>
    <n v="8.9240518276665001E-3"/>
    <n v="1.0875232170792358E-2"/>
    <n v="9.8935479326170001E-3"/>
    <n v="1.3112915779124028E-2"/>
    <n v="1.4676118422719981E-2"/>
    <n v="1.4636326155346656E-2"/>
    <n v="1.1792535503590801E-2"/>
    <n v="1.3460580018368818E-2"/>
    <n v="1.4233687381997923E-2"/>
    <n v="1.0189386044019094E-2"/>
    <n v="9.5107463795258123E-3"/>
  </r>
  <r>
    <s v="SY_ENE"/>
    <x v="0"/>
    <x v="3"/>
    <s v="ktCO2e"/>
    <x v="0"/>
    <x v="3"/>
    <s v="Engins, moteurs et chaudières en sylviculture"/>
    <x v="4"/>
    <n v="0"/>
    <n v="0"/>
    <n v="0"/>
    <n v="0"/>
    <n v="0"/>
    <n v="0"/>
    <n v="0"/>
    <n v="0"/>
    <n v="0"/>
    <n v="0"/>
    <n v="0"/>
    <n v="0"/>
  </r>
  <r>
    <s v="SY_ENE"/>
    <x v="0"/>
    <x v="4"/>
    <s v="ktCO2e"/>
    <x v="0"/>
    <x v="3"/>
    <s v="Engins, moteurs et chaudières en sylviculture"/>
    <x v="4"/>
    <n v="0"/>
    <n v="0"/>
    <n v="0"/>
    <n v="0"/>
    <n v="0"/>
    <n v="0"/>
    <n v="0"/>
    <n v="0"/>
    <n v="0"/>
    <n v="0"/>
    <n v="0"/>
    <n v="0"/>
  </r>
  <r>
    <s v="SY_ENE"/>
    <x v="0"/>
    <x v="5"/>
    <s v="kt"/>
    <x v="0"/>
    <x v="3"/>
    <s v="Engins, moteurs et chaudières en sylviculture"/>
    <x v="4"/>
    <n v="0"/>
    <n v="0"/>
    <n v="0"/>
    <n v="0"/>
    <n v="0"/>
    <n v="0"/>
    <n v="0"/>
    <n v="0"/>
    <n v="0"/>
    <n v="0"/>
    <n v="0"/>
    <n v="0"/>
  </r>
  <r>
    <s v="SY_ENE"/>
    <x v="0"/>
    <x v="6"/>
    <s v="kt"/>
    <x v="0"/>
    <x v="3"/>
    <s v="Engins, moteurs et chaudières en sylviculture"/>
    <x v="4"/>
    <n v="0"/>
    <n v="0"/>
    <n v="0"/>
    <n v="0"/>
    <n v="0"/>
    <n v="0"/>
    <n v="0"/>
    <n v="0"/>
    <n v="0"/>
    <n v="0"/>
    <n v="0"/>
    <n v="0"/>
  </r>
  <r>
    <s v="BC_DIE"/>
    <x v="0"/>
    <x v="0"/>
    <s v="MtCO2e"/>
    <x v="0"/>
    <x v="4"/>
    <s v="Bus et cars diesel"/>
    <x v="4"/>
    <n v="0.16594852569054297"/>
    <n v="0.15332749870039597"/>
    <n v="0.18433288527705557"/>
    <n v="0.15461551160713125"/>
    <n v="0.16795940367294457"/>
    <n v="0.18120191090614951"/>
    <n v="0.17127065527118693"/>
    <n v="0.1618218050156309"/>
    <n v="0.16319857186643508"/>
    <n v="0.17338555233567843"/>
    <n v="0.16275027664057101"/>
    <n v="0.16060241768513156"/>
  </r>
  <r>
    <s v="BC_DIE"/>
    <x v="0"/>
    <x v="1"/>
    <s v="kt"/>
    <x v="0"/>
    <x v="4"/>
    <s v="Bus et cars diesel"/>
    <x v="4"/>
    <n v="1.0123367832311286E-3"/>
    <n v="9.3537159524869208E-4"/>
    <n v="1.1244477622043352E-3"/>
    <n v="9.4322611893904429E-4"/>
    <n v="1.0245994621752511E-3"/>
    <n v="1.1053545433075608E-3"/>
    <n v="1.0447920425345853E-3"/>
    <n v="9.8717133253178597E-4"/>
    <n v="9.9556709300063361E-4"/>
    <n v="1.057689047687903E-3"/>
    <n v="9.9283331179905667E-4"/>
    <n v="9.7973529937944834E-4"/>
  </r>
  <r>
    <s v="BC_DIE"/>
    <x v="0"/>
    <x v="2"/>
    <s v="kt"/>
    <x v="0"/>
    <x v="4"/>
    <s v="Bus et cars diesel"/>
    <x v="4"/>
    <n v="7.8956603706165154E-3"/>
    <n v="7.2952378593625303E-3"/>
    <n v="8.7702629968011789E-3"/>
    <n v="7.3565127417150756E-3"/>
    <n v="7.991324250343693E-3"/>
    <n v="8.621312559097585E-3"/>
    <n v="8.1488510507825608E-3"/>
    <n v="7.6993391050959826E-3"/>
    <n v="7.764836295666642E-3"/>
    <n v="8.2494634500347754E-3"/>
    <n v="7.7435094618434827E-3"/>
    <n v="7.641328960300218E-3"/>
  </r>
  <r>
    <s v="BC_DIE"/>
    <x v="0"/>
    <x v="3"/>
    <s v="ktCO2e"/>
    <x v="0"/>
    <x v="4"/>
    <s v="Bus et cars diesel"/>
    <x v="4"/>
    <n v="2.6382301988814718"/>
    <n v="2.6382301988814718"/>
    <n v="2.6382301988814718"/>
    <n v="2.6382301988814718"/>
    <n v="2.6382301988814718"/>
    <n v="7.9146905966444177"/>
    <n v="7.9146905966444177"/>
    <n v="7.9146905966444177"/>
    <n v="2.6382301988814718"/>
    <n v="2.6382301988814718"/>
    <n v="2.6382301988814718"/>
    <n v="2.6382301988814718"/>
  </r>
  <r>
    <s v="BC_DIE"/>
    <x v="0"/>
    <x v="4"/>
    <s v="ktCO2e"/>
    <x v="0"/>
    <x v="4"/>
    <s v="Bus et cars diesel"/>
    <x v="4"/>
    <n v="0"/>
    <n v="0"/>
    <n v="0"/>
    <n v="0"/>
    <n v="0"/>
    <n v="0"/>
    <n v="0"/>
    <n v="0"/>
    <n v="0"/>
    <n v="0"/>
    <n v="0"/>
    <n v="0"/>
  </r>
  <r>
    <s v="BC_DIE"/>
    <x v="0"/>
    <x v="5"/>
    <s v="kt"/>
    <x v="0"/>
    <x v="4"/>
    <s v="Bus et cars diesel"/>
    <x v="4"/>
    <n v="0"/>
    <n v="0"/>
    <n v="0"/>
    <n v="0"/>
    <n v="0"/>
    <n v="0"/>
    <n v="0"/>
    <n v="0"/>
    <n v="0"/>
    <n v="0"/>
    <n v="0"/>
    <n v="0"/>
  </r>
  <r>
    <s v="BC_DIE"/>
    <x v="0"/>
    <x v="6"/>
    <s v="kt"/>
    <x v="0"/>
    <x v="4"/>
    <s v="Bus et cars diesel"/>
    <x v="4"/>
    <n v="0"/>
    <n v="0"/>
    <n v="0"/>
    <n v="0"/>
    <n v="0"/>
    <n v="0"/>
    <n v="0"/>
    <n v="0"/>
    <n v="0"/>
    <n v="0"/>
    <n v="0"/>
    <n v="0"/>
  </r>
  <r>
    <s v="BC_GNV"/>
    <x v="0"/>
    <x v="0"/>
    <s v="MtCO2e"/>
    <x v="0"/>
    <x v="4"/>
    <s v="Bus et cars GNV"/>
    <x v="4"/>
    <n v="6.5817660941003456E-2"/>
    <n v="6.5817660941003456E-2"/>
    <n v="6.5817660941003456E-2"/>
    <n v="6.5817660941003456E-2"/>
    <n v="6.5817660941003456E-2"/>
    <n v="6.5817660941003456E-2"/>
    <n v="6.5817660941003456E-2"/>
    <n v="6.5817660941003456E-2"/>
    <n v="6.5817660941003456E-2"/>
    <n v="6.5817660941003456E-2"/>
    <n v="6.5817660941003456E-2"/>
    <n v="6.5817660941003456E-2"/>
  </r>
  <r>
    <s v="BC_GNV"/>
    <x v="0"/>
    <x v="1"/>
    <s v="kt"/>
    <x v="0"/>
    <x v="4"/>
    <s v="Bus et cars GNV"/>
    <x v="4"/>
    <n v="4.2203477707705675E-2"/>
    <n v="4.2140901021091623E-2"/>
    <n v="4.2240316277233597E-2"/>
    <n v="4.2236042246501675E-2"/>
    <n v="4.2278765152464239E-2"/>
    <n v="4.224958628616482E-2"/>
    <n v="4.2300294388122023E-2"/>
    <n v="4.2307718534427281E-2"/>
    <n v="4.2319433212975356E-2"/>
    <n v="4.2404630999536258E-2"/>
    <n v="4.2388392208686641E-2"/>
    <n v="4.2476374738689572E-2"/>
  </r>
  <r>
    <s v="BC_GNV"/>
    <x v="0"/>
    <x v="2"/>
    <s v="kt"/>
    <x v="0"/>
    <x v="4"/>
    <s v="Bus et cars GNV"/>
    <x v="4"/>
    <n v="4.0452281317804942E-3"/>
    <n v="4.0392291717022428E-3"/>
    <n v="4.0487596883376662E-3"/>
    <n v="4.0483499552386266E-3"/>
    <n v="4.0524456180351734E-3"/>
    <n v="4.0496483645605938E-3"/>
    <n v="4.0545095340431096E-3"/>
    <n v="4.0552212552880367E-3"/>
    <n v="4.0563442915614789E-3"/>
    <n v="4.0645118400206457E-3"/>
    <n v="4.062955096394592E-3"/>
    <n v="4.0713896063316003E-3"/>
  </r>
  <r>
    <s v="BC_GNV"/>
    <x v="0"/>
    <x v="3"/>
    <s v="ktCO2e"/>
    <x v="0"/>
    <x v="4"/>
    <s v="Bus et cars GNV"/>
    <x v="4"/>
    <n v="4.8038470227132244"/>
    <n v="4.8038470227132244"/>
    <n v="4.8038470227132244"/>
    <n v="4.8038470227132244"/>
    <n v="4.8038470227132244"/>
    <n v="14.411541068139673"/>
    <n v="14.411541068139673"/>
    <n v="14.411541068139673"/>
    <n v="4.8038470227132244"/>
    <n v="4.8038470227132244"/>
    <n v="4.8038470227132244"/>
    <n v="4.8038470227132244"/>
  </r>
  <r>
    <s v="BC_GNV"/>
    <x v="0"/>
    <x v="4"/>
    <s v="ktCO2e"/>
    <x v="0"/>
    <x v="4"/>
    <s v="Bus et cars GNV"/>
    <x v="4"/>
    <n v="0"/>
    <n v="0"/>
    <n v="0"/>
    <n v="0"/>
    <n v="0"/>
    <n v="0"/>
    <n v="0"/>
    <n v="0"/>
    <n v="0"/>
    <n v="0"/>
    <n v="0"/>
    <n v="0"/>
  </r>
  <r>
    <s v="BC_GNV"/>
    <x v="0"/>
    <x v="5"/>
    <s v="kt"/>
    <x v="0"/>
    <x v="4"/>
    <s v="Bus et cars GNV"/>
    <x v="4"/>
    <n v="0"/>
    <n v="0"/>
    <n v="0"/>
    <n v="0"/>
    <n v="0"/>
    <n v="0"/>
    <n v="0"/>
    <n v="0"/>
    <n v="0"/>
    <n v="0"/>
    <n v="0"/>
    <n v="0"/>
  </r>
  <r>
    <s v="BC_GNV"/>
    <x v="0"/>
    <x v="6"/>
    <s v="kt"/>
    <x v="0"/>
    <x v="4"/>
    <s v="Bus et cars GNV"/>
    <x v="4"/>
    <n v="0"/>
    <n v="0"/>
    <n v="0"/>
    <n v="0"/>
    <n v="0"/>
    <n v="0"/>
    <n v="0"/>
    <n v="0"/>
    <n v="0"/>
    <n v="0"/>
    <n v="0"/>
    <n v="0"/>
  </r>
  <r>
    <s v="BC_ELE"/>
    <x v="0"/>
    <x v="0"/>
    <s v="MtCO2e"/>
    <x v="0"/>
    <x v="4"/>
    <s v="Bus et cars électriques"/>
    <x v="4"/>
    <n v="0"/>
    <n v="0"/>
    <n v="0"/>
    <n v="0"/>
    <n v="0"/>
    <n v="0"/>
    <n v="0"/>
    <n v="0"/>
    <n v="0"/>
    <n v="0"/>
    <n v="0"/>
    <n v="0"/>
  </r>
  <r>
    <s v="BC_ELE"/>
    <x v="0"/>
    <x v="1"/>
    <s v="kt"/>
    <x v="0"/>
    <x v="4"/>
    <s v="Bus et cars électriques"/>
    <x v="4"/>
    <n v="0"/>
    <n v="0"/>
    <n v="0"/>
    <n v="0"/>
    <n v="0"/>
    <n v="0"/>
    <n v="0"/>
    <n v="0"/>
    <n v="0"/>
    <n v="0"/>
    <n v="0"/>
    <n v="0"/>
  </r>
  <r>
    <s v="BC_ELE"/>
    <x v="0"/>
    <x v="2"/>
    <s v="kt"/>
    <x v="0"/>
    <x v="4"/>
    <s v="Bus et cars électriques"/>
    <x v="4"/>
    <n v="0"/>
    <n v="0"/>
    <n v="0"/>
    <n v="0"/>
    <n v="0"/>
    <n v="0"/>
    <n v="0"/>
    <n v="0"/>
    <n v="0"/>
    <n v="0"/>
    <n v="0"/>
    <n v="0"/>
  </r>
  <r>
    <s v="BC_ELE"/>
    <x v="0"/>
    <x v="3"/>
    <s v="ktCO2e"/>
    <x v="0"/>
    <x v="4"/>
    <s v="Bus et cars électriques"/>
    <x v="4"/>
    <n v="0"/>
    <n v="0"/>
    <n v="0"/>
    <n v="0"/>
    <n v="0"/>
    <n v="0"/>
    <n v="0"/>
    <n v="0"/>
    <n v="0"/>
    <n v="0"/>
    <n v="0"/>
    <n v="0"/>
  </r>
  <r>
    <s v="BC_ELE"/>
    <x v="0"/>
    <x v="4"/>
    <s v="ktCO2e"/>
    <x v="0"/>
    <x v="4"/>
    <s v="Bus et cars électriques"/>
    <x v="4"/>
    <n v="0"/>
    <n v="0"/>
    <n v="0"/>
    <n v="0"/>
    <n v="0"/>
    <n v="0"/>
    <n v="0"/>
    <n v="0"/>
    <n v="0"/>
    <n v="0"/>
    <n v="0"/>
    <n v="0"/>
  </r>
  <r>
    <s v="BC_ELE"/>
    <x v="0"/>
    <x v="5"/>
    <s v="kt"/>
    <x v="0"/>
    <x v="4"/>
    <s v="Bus et cars électriques"/>
    <x v="4"/>
    <n v="0"/>
    <n v="0"/>
    <n v="0"/>
    <n v="0"/>
    <n v="0"/>
    <n v="0"/>
    <n v="0"/>
    <n v="0"/>
    <n v="0"/>
    <n v="0"/>
    <n v="0"/>
    <n v="0"/>
  </r>
  <r>
    <s v="BC_ELE"/>
    <x v="0"/>
    <x v="6"/>
    <s v="kt"/>
    <x v="0"/>
    <x v="4"/>
    <s v="Bus et cars électriques"/>
    <x v="4"/>
    <n v="0"/>
    <n v="0"/>
    <n v="0"/>
    <n v="0"/>
    <n v="0"/>
    <n v="0"/>
    <n v="0"/>
    <n v="0"/>
    <n v="0"/>
    <n v="0"/>
    <n v="0"/>
    <n v="0"/>
  </r>
  <r>
    <s v="PRELEC"/>
    <x v="0"/>
    <x v="0"/>
    <s v="MtCO2e"/>
    <x v="0"/>
    <x v="0"/>
    <s v="Production d'électricité"/>
    <x v="5"/>
    <n v="1.2729574567123556"/>
    <n v="0.89311706260369639"/>
    <n v="0.83491402502098933"/>
    <n v="0.60812416478268583"/>
    <n v="0.53528197511741449"/>
    <n v="0.57517476832434811"/>
    <n v="0.62574398011874488"/>
    <n v="0.63654993587631381"/>
    <n v="0.69980599620436224"/>
    <n v="0.66001602234577672"/>
    <n v="1.1461172342775618"/>
    <n v="1.0351699319637879"/>
  </r>
  <r>
    <s v="PRELEC"/>
    <x v="0"/>
    <x v="1"/>
    <s v="kt"/>
    <x v="0"/>
    <x v="0"/>
    <s v="Production d'électricité"/>
    <x v="5"/>
    <n v="8.8287874747728437E-2"/>
    <n v="6.1504240065193706E-2"/>
    <n v="6.1652461668253777E-2"/>
    <n v="4.6078222968896368E-2"/>
    <n v="4.1086046229719932E-2"/>
    <n v="4.3352072819918999E-2"/>
    <n v="4.7029896084321988E-2"/>
    <n v="4.8064779021456644E-2"/>
    <n v="4.8654505606636984E-2"/>
    <n v="4.7900880353812014E-2"/>
    <n v="7.6967219381920027E-2"/>
    <n v="7.0778725990777114E-2"/>
  </r>
  <r>
    <s v="PRELEC"/>
    <x v="0"/>
    <x v="2"/>
    <s v="kt"/>
    <x v="0"/>
    <x v="0"/>
    <s v="Production d'électricité"/>
    <x v="5"/>
    <n v="3.3693943294668995E-2"/>
    <n v="2.690052341968183E-2"/>
    <n v="2.6521337815442227E-2"/>
    <n v="2.2412788800977222E-2"/>
    <n v="2.1158791762835489E-2"/>
    <n v="2.1800037405598761E-2"/>
    <n v="2.2811454249127408E-2"/>
    <n v="2.2974584197526147E-2"/>
    <n v="2.3544220108749445E-2"/>
    <n v="2.3128418177703773E-2"/>
    <n v="3.1167392472236027E-2"/>
    <n v="2.9475983686255643E-2"/>
  </r>
  <r>
    <s v="PRELEC"/>
    <x v="0"/>
    <x v="3"/>
    <s v="ktCO2e"/>
    <x v="0"/>
    <x v="0"/>
    <s v="Production d'électricité"/>
    <x v="5"/>
    <n v="0.16161788698878116"/>
    <n v="0.16161788698878116"/>
    <n v="0.16161788698878116"/>
    <n v="0.16161788698878116"/>
    <n v="0.16161788698878116"/>
    <n v="0.16161788698878116"/>
    <n v="0.16161788698878116"/>
    <n v="0.16161788698878116"/>
    <n v="0.16161788698878116"/>
    <n v="0.16161788698878116"/>
    <n v="0.16161788698878116"/>
    <n v="0.16161788698878116"/>
  </r>
  <r>
    <s v="PRELEC"/>
    <x v="0"/>
    <x v="4"/>
    <s v="ktCO2e"/>
    <x v="0"/>
    <x v="0"/>
    <s v="Production d'électricité"/>
    <x v="5"/>
    <n v="0"/>
    <n v="0"/>
    <n v="0"/>
    <n v="0"/>
    <n v="0"/>
    <n v="0"/>
    <n v="0"/>
    <n v="0"/>
    <n v="0"/>
    <n v="0"/>
    <n v="0"/>
    <n v="0"/>
  </r>
  <r>
    <s v="PRELEC"/>
    <x v="0"/>
    <x v="5"/>
    <s v="kt"/>
    <x v="0"/>
    <x v="0"/>
    <s v="Production d'électricité"/>
    <x v="5"/>
    <n v="2.9711744908030241E-4"/>
    <n v="2.9711744908030241E-4"/>
    <n v="2.9711744908030241E-4"/>
    <n v="2.9711744908030241E-4"/>
    <n v="2.9711744908030241E-4"/>
    <n v="2.9711744908030241E-4"/>
    <n v="2.9711744908030241E-4"/>
    <n v="2.9711744908030241E-4"/>
    <n v="2.9711744908030241E-4"/>
    <n v="2.9711744908030241E-4"/>
    <n v="2.9711744908030241E-4"/>
    <n v="2.9711744908030241E-4"/>
  </r>
  <r>
    <s v="PRELEC"/>
    <x v="0"/>
    <x v="6"/>
    <s v="kt"/>
    <x v="0"/>
    <x v="0"/>
    <s v="Production d'électricité"/>
    <x v="5"/>
    <n v="0"/>
    <n v="0"/>
    <n v="0"/>
    <n v="0"/>
    <n v="0"/>
    <n v="0"/>
    <n v="0"/>
    <n v="0"/>
    <n v="0"/>
    <n v="0"/>
    <n v="0"/>
    <n v="0"/>
  </r>
  <r>
    <s v="CHAURB"/>
    <x v="0"/>
    <x v="0"/>
    <s v="MtCO2e"/>
    <x v="0"/>
    <x v="0"/>
    <s v="Chauffage urbain"/>
    <x v="5"/>
    <n v="0.84069927535832434"/>
    <n v="0.57277059086791493"/>
    <n v="0.51739525516337781"/>
    <n v="0.35351743517655526"/>
    <n v="0.19771277841556167"/>
    <n v="0.13627019186549572"/>
    <n v="0.11457058450814255"/>
    <n v="9.3295702561698432E-2"/>
    <n v="0.14947529100466786"/>
    <n v="0.26555276701355995"/>
    <n v="0.5511743416399093"/>
    <n v="0.74336568023694405"/>
  </r>
  <r>
    <s v="CHAURB"/>
    <x v="0"/>
    <x v="1"/>
    <s v="kt"/>
    <x v="0"/>
    <x v="0"/>
    <s v="Chauffage urbain"/>
    <x v="5"/>
    <n v="7.5672387005447331E-2"/>
    <n v="4.6169407670380622E-2"/>
    <n v="4.1810648813723261E-2"/>
    <n v="2.9742116262522038E-2"/>
    <n v="1.1430472260414531E-2"/>
    <n v="4.7555334595977073E-3"/>
    <n v="4.3731944331803305E-3"/>
    <n v="3.9897024727204933E-3"/>
    <n v="4.9962088757445049E-3"/>
    <n v="1.5591324604908157E-2"/>
    <n v="4.6264373456372458E-2"/>
    <n v="7.0286330630788874E-2"/>
  </r>
  <r>
    <s v="CHAURB"/>
    <x v="0"/>
    <x v="2"/>
    <s v="kt"/>
    <x v="0"/>
    <x v="0"/>
    <s v="Chauffage urbain"/>
    <x v="5"/>
    <n v="5.6032927869660049E-2"/>
    <n v="3.247228503016264E-2"/>
    <n v="2.9211724424313319E-2"/>
    <n v="2.038479145893049E-2"/>
    <n v="5.5962070341566434E-3"/>
    <n v="2.8112143423800824E-4"/>
    <n v="2.4288753159627048E-4"/>
    <n v="2.0453833555028671E-4"/>
    <n v="3.0518897585268785E-4"/>
    <n v="8.459257520392954E-3"/>
    <n v="3.2859501077158466E-2"/>
    <n v="5.2423298728273664E-2"/>
  </r>
  <r>
    <s v="CHAURB"/>
    <x v="0"/>
    <x v="3"/>
    <s v="ktCO2e"/>
    <x v="0"/>
    <x v="0"/>
    <s v="Chauffage urbain"/>
    <x v="5"/>
    <n v="0"/>
    <n v="0"/>
    <n v="0"/>
    <n v="0"/>
    <n v="0"/>
    <n v="0"/>
    <n v="0"/>
    <n v="0"/>
    <n v="0"/>
    <n v="0"/>
    <n v="0"/>
    <n v="0"/>
  </r>
  <r>
    <s v="CHAURB"/>
    <x v="0"/>
    <x v="4"/>
    <s v="ktCO2e"/>
    <x v="0"/>
    <x v="0"/>
    <s v="Chauffage urbain"/>
    <x v="5"/>
    <n v="0"/>
    <n v="0"/>
    <n v="0"/>
    <n v="0"/>
    <n v="0"/>
    <n v="0"/>
    <n v="0"/>
    <n v="0"/>
    <n v="0"/>
    <n v="0"/>
    <n v="0"/>
    <n v="0"/>
  </r>
  <r>
    <s v="CHAURB"/>
    <x v="0"/>
    <x v="5"/>
    <s v="kt"/>
    <x v="0"/>
    <x v="0"/>
    <s v="Chauffage urbain"/>
    <x v="5"/>
    <n v="0"/>
    <n v="0"/>
    <n v="0"/>
    <n v="0"/>
    <n v="0"/>
    <n v="0"/>
    <n v="0"/>
    <n v="0"/>
    <n v="0"/>
    <n v="0"/>
    <n v="0"/>
    <n v="0"/>
  </r>
  <r>
    <s v="CHAURB"/>
    <x v="0"/>
    <x v="6"/>
    <s v="kt"/>
    <x v="0"/>
    <x v="0"/>
    <s v="Chauffage urbain"/>
    <x v="5"/>
    <n v="0"/>
    <n v="0"/>
    <n v="0"/>
    <n v="0"/>
    <n v="0"/>
    <n v="0"/>
    <n v="0"/>
    <n v="0"/>
    <n v="0"/>
    <n v="0"/>
    <n v="0"/>
    <n v="0"/>
  </r>
  <r>
    <s v="RAFPET"/>
    <x v="0"/>
    <x v="0"/>
    <s v="MtCO2e"/>
    <x v="0"/>
    <x v="0"/>
    <s v="Raffinage du pétrole"/>
    <x v="5"/>
    <n v="0.56946958795234348"/>
    <n v="0.52236693532820311"/>
    <n v="0.53975475518813254"/>
    <n v="0.53499902302345692"/>
    <n v="0.56475259661033894"/>
    <n v="0.58999190871326956"/>
    <n v="0.61789544971941901"/>
    <n v="0.62862797407770354"/>
    <n v="0.58719773397366104"/>
    <n v="0.51420693616396074"/>
    <n v="0.58230740418277016"/>
    <n v="0.64053407711011001"/>
  </r>
  <r>
    <s v="RAFPET"/>
    <x v="0"/>
    <x v="1"/>
    <s v="kt"/>
    <x v="0"/>
    <x v="0"/>
    <s v="Raffinage du pétrole"/>
    <x v="5"/>
    <n v="1.3192008945174395E-2"/>
    <n v="1.2154672415902986E-2"/>
    <n v="1.2552238288822074E-2"/>
    <n v="1.2463021575465322E-2"/>
    <n v="1.3155372773837156E-2"/>
    <n v="1.3781487921737721E-2"/>
    <n v="1.4402986386049418E-2"/>
    <n v="1.4635368277940854E-2"/>
    <n v="1.3726680401901668E-2"/>
    <n v="1.2218779555990227E-2"/>
    <n v="1.3667346782674419E-2"/>
    <n v="1.4992332471799525E-2"/>
  </r>
  <r>
    <s v="RAFPET"/>
    <x v="0"/>
    <x v="2"/>
    <s v="kt"/>
    <x v="0"/>
    <x v="0"/>
    <s v="Raffinage du pétrole"/>
    <x v="5"/>
    <n v="3.0013188251462554E-3"/>
    <n v="2.8116287020682165E-3"/>
    <n v="2.9184625170146439E-3"/>
    <n v="2.9604096346216319E-3"/>
    <n v="3.108979167428022E-3"/>
    <n v="3.3351856235587477E-3"/>
    <n v="3.4266653850607005E-3"/>
    <n v="3.5060705451926753E-3"/>
    <n v="3.3768518334372981E-3"/>
    <n v="3.3110545651939211E-3"/>
    <n v="3.4600232550308866E-3"/>
    <n v="3.7557345870182445E-3"/>
  </r>
  <r>
    <s v="RAFPET"/>
    <x v="0"/>
    <x v="3"/>
    <s v="ktCO2e"/>
    <x v="0"/>
    <x v="0"/>
    <s v="Raffinage du pétrole"/>
    <x v="5"/>
    <n v="0"/>
    <n v="0"/>
    <n v="0"/>
    <n v="0"/>
    <n v="0"/>
    <n v="0"/>
    <n v="0"/>
    <n v="0"/>
    <n v="0"/>
    <n v="0"/>
    <n v="0"/>
    <n v="0"/>
  </r>
  <r>
    <s v="RAFPET"/>
    <x v="0"/>
    <x v="4"/>
    <s v="ktCO2e"/>
    <x v="0"/>
    <x v="0"/>
    <s v="Raffinage du pétrole"/>
    <x v="5"/>
    <n v="0"/>
    <n v="0"/>
    <n v="0"/>
    <n v="0"/>
    <n v="0"/>
    <n v="0"/>
    <n v="0"/>
    <n v="0"/>
    <n v="0"/>
    <n v="0"/>
    <n v="0"/>
    <n v="0"/>
  </r>
  <r>
    <s v="RAFPET"/>
    <x v="0"/>
    <x v="5"/>
    <s v="kt"/>
    <x v="0"/>
    <x v="0"/>
    <s v="Raffinage du pétrole"/>
    <x v="5"/>
    <n v="0"/>
    <n v="0"/>
    <n v="0"/>
    <n v="0"/>
    <n v="0"/>
    <n v="0"/>
    <n v="0"/>
    <n v="0"/>
    <n v="0"/>
    <n v="0"/>
    <n v="0"/>
    <n v="0"/>
  </r>
  <r>
    <s v="RAFPET"/>
    <x v="0"/>
    <x v="6"/>
    <s v="kt"/>
    <x v="0"/>
    <x v="0"/>
    <s v="Raffinage du pétrole"/>
    <x v="5"/>
    <n v="0"/>
    <n v="0"/>
    <n v="0"/>
    <n v="0"/>
    <n v="0"/>
    <n v="0"/>
    <n v="0"/>
    <n v="0"/>
    <n v="0"/>
    <n v="0"/>
    <n v="0"/>
    <n v="0"/>
  </r>
  <r>
    <s v="TR_CMS"/>
    <x v="0"/>
    <x v="0"/>
    <s v="MtCO2e"/>
    <x v="0"/>
    <x v="0"/>
    <s v="Transformation des combustibles minéraux solides"/>
    <x v="5"/>
    <n v="0.1528476477514609"/>
    <n v="0.15936345628652254"/>
    <n v="0.16416060228045198"/>
    <n v="0.13509443029361171"/>
    <n v="0.17182848131011877"/>
    <n v="0.14223349007985317"/>
    <n v="0.13197817403771264"/>
    <n v="0.11386611495039634"/>
    <n v="0.16079882280439117"/>
    <n v="0.15993004833304966"/>
    <n v="0.13396124620055752"/>
    <n v="0.11841773772416404"/>
  </r>
  <r>
    <s v="TR_CMS"/>
    <x v="0"/>
    <x v="1"/>
    <s v="kt"/>
    <x v="0"/>
    <x v="0"/>
    <s v="Transformation des combustibles minéraux solides"/>
    <x v="5"/>
    <n v="4.8984670936849224E-2"/>
    <n v="4.901664570554911E-2"/>
    <n v="4.9040186549751341E-2"/>
    <n v="4.8897551277203181E-2"/>
    <n v="4.9077814828279324E-2"/>
    <n v="4.8932584502039578E-2"/>
    <n v="4.8882258996520628E-2"/>
    <n v="4.8793378407583854E-2"/>
    <n v="4.9023689422711986E-2"/>
    <n v="4.9019426120218666E-2"/>
    <n v="4.8891990447864075E-2"/>
    <n v="4.8815714405429284E-2"/>
  </r>
  <r>
    <s v="TR_CMS"/>
    <x v="0"/>
    <x v="2"/>
    <s v="kt"/>
    <x v="0"/>
    <x v="0"/>
    <s v="Transformation des combustibles minéraux solides"/>
    <x v="5"/>
    <n v="7.5006319735693535E-5"/>
    <n v="7.8203796605681697E-5"/>
    <n v="8.0557881025904854E-5"/>
    <n v="6.6294353771088066E-5"/>
    <n v="8.4320708878702543E-5"/>
    <n v="6.9797676254727302E-5"/>
    <n v="6.4765125702832848E-5"/>
    <n v="5.5877066809155593E-5"/>
    <n v="7.8908168321968936E-5"/>
    <n v="7.848183807263719E-5"/>
    <n v="6.5738270837177094E-5"/>
    <n v="5.8110666593698057E-5"/>
  </r>
  <r>
    <s v="TR_CMS"/>
    <x v="0"/>
    <x v="3"/>
    <s v="ktCO2e"/>
    <x v="0"/>
    <x v="0"/>
    <s v="Transformation des combustibles minéraux solides"/>
    <x v="5"/>
    <n v="0"/>
    <n v="0"/>
    <n v="0"/>
    <n v="0"/>
    <n v="0"/>
    <n v="0"/>
    <n v="0"/>
    <n v="0"/>
    <n v="0"/>
    <n v="0"/>
    <n v="0"/>
    <n v="0"/>
  </r>
  <r>
    <s v="TR_CMS"/>
    <x v="0"/>
    <x v="4"/>
    <s v="ktCO2e"/>
    <x v="0"/>
    <x v="0"/>
    <s v="Transformation des combustibles minéraux solides"/>
    <x v="5"/>
    <n v="0"/>
    <n v="0"/>
    <n v="0"/>
    <n v="0"/>
    <n v="0"/>
    <n v="0"/>
    <n v="0"/>
    <n v="0"/>
    <n v="0"/>
    <n v="0"/>
    <n v="0"/>
    <n v="0"/>
  </r>
  <r>
    <s v="TR_CMS"/>
    <x v="0"/>
    <x v="5"/>
    <s v="kt"/>
    <x v="0"/>
    <x v="0"/>
    <s v="Transformation des combustibles minéraux solides"/>
    <x v="5"/>
    <n v="0"/>
    <n v="0"/>
    <n v="0"/>
    <n v="0"/>
    <n v="0"/>
    <n v="0"/>
    <n v="0"/>
    <n v="0"/>
    <n v="0"/>
    <n v="0"/>
    <n v="0"/>
    <n v="0"/>
  </r>
  <r>
    <s v="TR_CMS"/>
    <x v="0"/>
    <x v="6"/>
    <s v="kt"/>
    <x v="0"/>
    <x v="0"/>
    <s v="Transformation des combustibles minéraux solides"/>
    <x v="5"/>
    <n v="0"/>
    <n v="0"/>
    <n v="0"/>
    <n v="0"/>
    <n v="0"/>
    <n v="0"/>
    <n v="0"/>
    <n v="0"/>
    <n v="0"/>
    <n v="0"/>
    <n v="0"/>
    <n v="0"/>
  </r>
  <r>
    <s v="EXDISO"/>
    <x v="0"/>
    <x v="0"/>
    <s v="MtCO2e"/>
    <x v="0"/>
    <x v="0"/>
    <s v="Extraction et distribution de combustibles solides"/>
    <x v="5"/>
    <n v="0"/>
    <n v="0"/>
    <n v="0"/>
    <n v="0"/>
    <n v="0"/>
    <n v="0"/>
    <n v="0"/>
    <n v="0"/>
    <n v="0"/>
    <n v="0"/>
    <n v="0"/>
    <n v="0"/>
  </r>
  <r>
    <s v="EXDISO"/>
    <x v="0"/>
    <x v="1"/>
    <s v="kt"/>
    <x v="0"/>
    <x v="0"/>
    <s v="Extraction et distribution de combustibles solides"/>
    <x v="5"/>
    <n v="5.5833333333333342E-3"/>
    <n v="5.5833333333333342E-3"/>
    <n v="5.5833333333333342E-3"/>
    <n v="5.5833333333333342E-3"/>
    <n v="5.5833333333333342E-3"/>
    <n v="5.5833333333333342E-3"/>
    <n v="5.5833333333333342E-3"/>
    <n v="5.5833333333333342E-3"/>
    <n v="5.5833333333333342E-3"/>
    <n v="5.5833333333333342E-3"/>
    <n v="5.5833333333333342E-3"/>
    <n v="5.5833333333333342E-3"/>
  </r>
  <r>
    <s v="EXDISO"/>
    <x v="0"/>
    <x v="2"/>
    <s v="kt"/>
    <x v="0"/>
    <x v="0"/>
    <s v="Extraction et distribution de combustibles solides"/>
    <x v="5"/>
    <n v="0"/>
    <n v="0"/>
    <n v="0"/>
    <n v="0"/>
    <n v="0"/>
    <n v="0"/>
    <n v="0"/>
    <n v="0"/>
    <n v="0"/>
    <n v="0"/>
    <n v="0"/>
    <n v="0"/>
  </r>
  <r>
    <s v="EXDISO"/>
    <x v="0"/>
    <x v="3"/>
    <s v="ktCO2e"/>
    <x v="0"/>
    <x v="0"/>
    <s v="Extraction et distribution de combustibles solides"/>
    <x v="5"/>
    <n v="0"/>
    <n v="0"/>
    <n v="0"/>
    <n v="0"/>
    <n v="0"/>
    <n v="0"/>
    <n v="0"/>
    <n v="0"/>
    <n v="0"/>
    <n v="0"/>
    <n v="0"/>
    <n v="0"/>
  </r>
  <r>
    <s v="EXDISO"/>
    <x v="0"/>
    <x v="4"/>
    <s v="ktCO2e"/>
    <x v="0"/>
    <x v="0"/>
    <s v="Extraction et distribution de combustibles solides"/>
    <x v="5"/>
    <n v="0"/>
    <n v="0"/>
    <n v="0"/>
    <n v="0"/>
    <n v="0"/>
    <n v="0"/>
    <n v="0"/>
    <n v="0"/>
    <n v="0"/>
    <n v="0"/>
    <n v="0"/>
    <n v="0"/>
  </r>
  <r>
    <s v="EXDISO"/>
    <x v="0"/>
    <x v="5"/>
    <s v="kt"/>
    <x v="0"/>
    <x v="0"/>
    <s v="Extraction et distribution de combustibles solides"/>
    <x v="5"/>
    <n v="0"/>
    <n v="0"/>
    <n v="0"/>
    <n v="0"/>
    <n v="0"/>
    <n v="0"/>
    <n v="0"/>
    <n v="0"/>
    <n v="0"/>
    <n v="0"/>
    <n v="0"/>
    <n v="0"/>
  </r>
  <r>
    <s v="EXDISO"/>
    <x v="0"/>
    <x v="6"/>
    <s v="kt"/>
    <x v="0"/>
    <x v="0"/>
    <s v="Extraction et distribution de combustibles solides"/>
    <x v="5"/>
    <n v="0"/>
    <n v="0"/>
    <n v="0"/>
    <n v="0"/>
    <n v="0"/>
    <n v="0"/>
    <n v="0"/>
    <n v="0"/>
    <n v="0"/>
    <n v="0"/>
    <n v="0"/>
    <n v="0"/>
  </r>
  <r>
    <s v="EXDILI"/>
    <x v="0"/>
    <x v="0"/>
    <s v="MtCO2e"/>
    <x v="0"/>
    <x v="0"/>
    <s v="Extraction et distribution de combustibles liquides"/>
    <x v="5"/>
    <n v="2.4333385022940338E-3"/>
    <n v="2.3972302528917507E-3"/>
    <n v="2.3502537779268007E-3"/>
    <n v="2.357546929291222E-3"/>
    <n v="2.5362291377195477E-3"/>
    <n v="2.8335323080456707E-3"/>
    <n v="2.9090378751126219E-3"/>
    <n v="2.8612033823400933E-3"/>
    <n v="2.7667499220224382E-3"/>
    <n v="2.8417549787016355E-3"/>
    <n v="2.8596303496928651E-3"/>
    <n v="3.0279448429462777E-3"/>
  </r>
  <r>
    <s v="EXDILI"/>
    <x v="0"/>
    <x v="1"/>
    <s v="kt"/>
    <x v="0"/>
    <x v="0"/>
    <s v="Extraction et distribution de combustibles liquides"/>
    <x v="5"/>
    <n v="0.14795837945426565"/>
    <n v="0.14576282874832996"/>
    <n v="0.14290643901803338"/>
    <n v="0.14334989678438081"/>
    <n v="0.15421461205989237"/>
    <n v="0.17229203747628977"/>
    <n v="0.1768831296455336"/>
    <n v="0.17397456841331382"/>
    <n v="0.1682313555765988"/>
    <n v="0.17279201436972069"/>
    <n v="0.17387892065978788"/>
    <n v="0.1841132302870605"/>
  </r>
  <r>
    <s v="EXDILI"/>
    <x v="0"/>
    <x v="2"/>
    <s v="kt"/>
    <x v="0"/>
    <x v="0"/>
    <s v="Extraction et distribution de combustibles liquides"/>
    <x v="5"/>
    <n v="3.4134270450490062E-5"/>
    <n v="3.3627752861823591E-5"/>
    <n v="3.2968778493994136E-5"/>
    <n v="3.3071085016853504E-5"/>
    <n v="3.5577594826908E-5"/>
    <n v="3.9748090141116318E-5"/>
    <n v="4.0807263554248586E-5"/>
    <n v="4.0136253124906272E-5"/>
    <n v="3.8811283353364858E-5"/>
    <n v="3.9863435730614629E-5"/>
    <n v="4.0114187012132677E-5"/>
    <n v="4.2475261078906713E-5"/>
  </r>
  <r>
    <s v="EXDILI"/>
    <x v="0"/>
    <x v="3"/>
    <s v="ktCO2e"/>
    <x v="0"/>
    <x v="0"/>
    <s v="Extraction et distribution de combustibles liquides"/>
    <x v="5"/>
    <n v="0"/>
    <n v="0"/>
    <n v="0"/>
    <n v="0"/>
    <n v="0"/>
    <n v="0"/>
    <n v="0"/>
    <n v="0"/>
    <n v="0"/>
    <n v="0"/>
    <n v="0"/>
    <n v="0"/>
  </r>
  <r>
    <s v="EXDILI"/>
    <x v="0"/>
    <x v="4"/>
    <s v="ktCO2e"/>
    <x v="0"/>
    <x v="0"/>
    <s v="Extraction et distribution de combustibles liquides"/>
    <x v="5"/>
    <n v="0"/>
    <n v="0"/>
    <n v="0"/>
    <n v="0"/>
    <n v="0"/>
    <n v="0"/>
    <n v="0"/>
    <n v="0"/>
    <n v="0"/>
    <n v="0"/>
    <n v="0"/>
    <n v="0"/>
  </r>
  <r>
    <s v="EXDILI"/>
    <x v="0"/>
    <x v="5"/>
    <s v="kt"/>
    <x v="0"/>
    <x v="0"/>
    <s v="Extraction et distribution de combustibles liquides"/>
    <x v="5"/>
    <n v="0"/>
    <n v="0"/>
    <n v="0"/>
    <n v="0"/>
    <n v="0"/>
    <n v="0"/>
    <n v="0"/>
    <n v="0"/>
    <n v="0"/>
    <n v="0"/>
    <n v="0"/>
    <n v="0"/>
  </r>
  <r>
    <s v="EXDILI"/>
    <x v="0"/>
    <x v="6"/>
    <s v="kt"/>
    <x v="0"/>
    <x v="0"/>
    <s v="Extraction et distribution de combustibles liquides"/>
    <x v="5"/>
    <n v="0"/>
    <n v="0"/>
    <n v="0"/>
    <n v="0"/>
    <n v="0"/>
    <n v="0"/>
    <n v="0"/>
    <n v="0"/>
    <n v="0"/>
    <n v="0"/>
    <n v="0"/>
    <n v="0"/>
  </r>
  <r>
    <s v="EXDIGA"/>
    <x v="0"/>
    <x v="0"/>
    <s v="MtCO2e"/>
    <x v="0"/>
    <x v="0"/>
    <s v="Extraction et distribution de combustibles gazeux"/>
    <x v="5"/>
    <n v="5.2304665943672828E-2"/>
    <n v="3.7747860183185482E-2"/>
    <n v="3.733946357193569E-2"/>
    <n v="2.5440806112003857E-2"/>
    <n v="1.8362734429315006E-2"/>
    <n v="1.665472251562115E-2"/>
    <n v="1.7271382816227563E-2"/>
    <n v="1.5302040623618597E-2"/>
    <n v="1.8871923598160527E-2"/>
    <n v="2.427015083652195E-2"/>
    <n v="4.0257046327035348E-2"/>
    <n v="4.8233575103674965E-2"/>
  </r>
  <r>
    <s v="EXDIGA"/>
    <x v="0"/>
    <x v="1"/>
    <s v="kt"/>
    <x v="0"/>
    <x v="0"/>
    <s v="Extraction et distribution de combustibles gazeux"/>
    <x v="5"/>
    <n v="3.675275168324867"/>
    <n v="2.5903103305755164"/>
    <n v="2.4108456006492021"/>
    <n v="1.6965464476029022"/>
    <n v="1.1841449019759203"/>
    <n v="0.9655577049562849"/>
    <n v="0.91568709837114026"/>
    <n v="0.78731830844980877"/>
    <n v="1.0710836684273692"/>
    <n v="1.5033384053776739"/>
    <n v="2.6253372530206733"/>
    <n v="3.212314780677342"/>
  </r>
  <r>
    <s v="EXDIGA"/>
    <x v="0"/>
    <x v="2"/>
    <s v="kt"/>
    <x v="0"/>
    <x v="0"/>
    <s v="Extraction et distribution de combustibles gazeux"/>
    <x v="5"/>
    <n v="9.2408367032505807E-4"/>
    <n v="6.9249127784437483E-4"/>
    <n v="6.5307163621957591E-4"/>
    <n v="5.0238751138514785E-4"/>
    <n v="4.0422456325175981E-4"/>
    <n v="3.7387117561516679E-4"/>
    <n v="3.6779058120622188E-4"/>
    <n v="3.3790111465251431E-4"/>
    <n v="3.9279677148713085E-4"/>
    <n v="4.8910799355688804E-4"/>
    <n v="7.2675503371761913E-4"/>
    <n v="8.6076660599533985E-4"/>
  </r>
  <r>
    <s v="EXDIGA"/>
    <x v="0"/>
    <x v="3"/>
    <s v="ktCO2e"/>
    <x v="0"/>
    <x v="0"/>
    <s v="Extraction et distribution de combustibles gazeux"/>
    <x v="5"/>
    <n v="0"/>
    <n v="0"/>
    <n v="0"/>
    <n v="0"/>
    <n v="0"/>
    <n v="0"/>
    <n v="0"/>
    <n v="0"/>
    <n v="0"/>
    <n v="0"/>
    <n v="0"/>
    <n v="0"/>
  </r>
  <r>
    <s v="EXDIGA"/>
    <x v="0"/>
    <x v="4"/>
    <s v="ktCO2e"/>
    <x v="0"/>
    <x v="0"/>
    <s v="Extraction et distribution de combustibles gazeux"/>
    <x v="5"/>
    <n v="0"/>
    <n v="0"/>
    <n v="0"/>
    <n v="0"/>
    <n v="0"/>
    <n v="0"/>
    <n v="0"/>
    <n v="0"/>
    <n v="0"/>
    <n v="0"/>
    <n v="0"/>
    <n v="0"/>
  </r>
  <r>
    <s v="EXDIGA"/>
    <x v="0"/>
    <x v="5"/>
    <s v="kt"/>
    <x v="0"/>
    <x v="0"/>
    <s v="Extraction et distribution de combustibles gazeux"/>
    <x v="5"/>
    <n v="0"/>
    <n v="0"/>
    <n v="0"/>
    <n v="0"/>
    <n v="0"/>
    <n v="0"/>
    <n v="0"/>
    <n v="0"/>
    <n v="0"/>
    <n v="0"/>
    <n v="0"/>
    <n v="0"/>
  </r>
  <r>
    <s v="EXDIGA"/>
    <x v="0"/>
    <x v="6"/>
    <s v="kt"/>
    <x v="0"/>
    <x v="0"/>
    <s v="Extraction et distribution de combustibles gazeux"/>
    <x v="5"/>
    <n v="0"/>
    <n v="0"/>
    <n v="0"/>
    <n v="0"/>
    <n v="0"/>
    <n v="0"/>
    <n v="0"/>
    <n v="0"/>
    <n v="0"/>
    <n v="0"/>
    <n v="0"/>
    <n v="0"/>
  </r>
  <r>
    <s v="EXDIAU"/>
    <x v="0"/>
    <x v="0"/>
    <s v="MtCO2e"/>
    <x v="0"/>
    <x v="0"/>
    <s v="Fabrication de charbon de bois par pyrolyse"/>
    <x v="5"/>
    <n v="0"/>
    <n v="0"/>
    <n v="0"/>
    <n v="0"/>
    <n v="0"/>
    <n v="0"/>
    <n v="0"/>
    <n v="0"/>
    <n v="0"/>
    <n v="0"/>
    <n v="0"/>
    <n v="0"/>
  </r>
  <r>
    <s v="EXDIAU"/>
    <x v="0"/>
    <x v="1"/>
    <s v="kt"/>
    <x v="0"/>
    <x v="0"/>
    <s v="Fabrication de charbon de bois par pyrolyse"/>
    <x v="5"/>
    <n v="4.487505461836877E-3"/>
    <n v="4.487505461836877E-3"/>
    <n v="4.487505461836877E-3"/>
    <n v="4.487505461836877E-3"/>
    <n v="4.487505461836877E-3"/>
    <n v="4.487505461836877E-3"/>
    <n v="4.487505461836877E-3"/>
    <n v="4.487505461836877E-3"/>
    <n v="4.487505461836877E-3"/>
    <n v="4.487505461836877E-3"/>
    <n v="4.487505461836877E-3"/>
    <n v="4.487505461836877E-3"/>
  </r>
  <r>
    <s v="EXDIAU"/>
    <x v="0"/>
    <x v="2"/>
    <s v="kt"/>
    <x v="0"/>
    <x v="0"/>
    <s v="Fabrication de charbon de bois par pyrolyse"/>
    <x v="5"/>
    <n v="7.4238970237400977E-5"/>
    <n v="7.4238970237400977E-5"/>
    <n v="7.4238970237400977E-5"/>
    <n v="7.4238970237400977E-5"/>
    <n v="7.4238970237400977E-5"/>
    <n v="7.4238970237400977E-5"/>
    <n v="7.4238970237400977E-5"/>
    <n v="7.4238970237400977E-5"/>
    <n v="7.4238970237400977E-5"/>
    <n v="7.4238970237400977E-5"/>
    <n v="7.4238970237400977E-5"/>
    <n v="7.4238970237400977E-5"/>
  </r>
  <r>
    <s v="EXDIAU"/>
    <x v="0"/>
    <x v="3"/>
    <s v="ktCO2e"/>
    <x v="0"/>
    <x v="0"/>
    <s v="Fabrication de charbon de bois par pyrolyse"/>
    <x v="5"/>
    <n v="0"/>
    <n v="0"/>
    <n v="0"/>
    <n v="0"/>
    <n v="0"/>
    <n v="0"/>
    <n v="0"/>
    <n v="0"/>
    <n v="0"/>
    <n v="0"/>
    <n v="0"/>
    <n v="0"/>
  </r>
  <r>
    <s v="EXDIAU"/>
    <x v="0"/>
    <x v="4"/>
    <s v="ktCO2e"/>
    <x v="0"/>
    <x v="0"/>
    <s v="Fabrication de charbon de bois par pyrolyse"/>
    <x v="5"/>
    <n v="0"/>
    <n v="0"/>
    <n v="0"/>
    <n v="0"/>
    <n v="0"/>
    <n v="0"/>
    <n v="0"/>
    <n v="0"/>
    <n v="0"/>
    <n v="0"/>
    <n v="0"/>
    <n v="0"/>
  </r>
  <r>
    <s v="EXDIAU"/>
    <x v="0"/>
    <x v="5"/>
    <s v="kt"/>
    <x v="0"/>
    <x v="0"/>
    <s v="Fabrication de charbon de bois par pyrolyse"/>
    <x v="5"/>
    <n v="0"/>
    <n v="0"/>
    <n v="0"/>
    <n v="0"/>
    <n v="0"/>
    <n v="0"/>
    <n v="0"/>
    <n v="0"/>
    <n v="0"/>
    <n v="0"/>
    <n v="0"/>
    <n v="0"/>
  </r>
  <r>
    <s v="EXDIAU"/>
    <x v="0"/>
    <x v="6"/>
    <s v="kt"/>
    <x v="0"/>
    <x v="0"/>
    <s v="Fabrication de charbon de bois par pyrolyse"/>
    <x v="5"/>
    <n v="0"/>
    <n v="0"/>
    <n v="0"/>
    <n v="0"/>
    <n v="0"/>
    <n v="0"/>
    <n v="0"/>
    <n v="0"/>
    <n v="0"/>
    <n v="0"/>
    <n v="0"/>
    <n v="0"/>
  </r>
  <r>
    <s v="TRE_AU"/>
    <x v="0"/>
    <x v="0"/>
    <s v="MtCO2e"/>
    <x v="0"/>
    <x v="0"/>
    <s v="Valorisation énergétique des déchets"/>
    <x v="5"/>
    <n v="0.5906039593384097"/>
    <n v="0.5906039593384097"/>
    <n v="0.5906039593384097"/>
    <n v="0.5906039593384097"/>
    <n v="0.5906039593384097"/>
    <n v="0.5906039593384097"/>
    <n v="0.5906039593384097"/>
    <n v="0.5906039593384097"/>
    <n v="0.5906039593384097"/>
    <n v="0.5906039593384097"/>
    <n v="0.5906039593384097"/>
    <n v="0.5906039593384097"/>
  </r>
  <r>
    <s v="TRE_AU"/>
    <x v="0"/>
    <x v="1"/>
    <s v="kt"/>
    <x v="0"/>
    <x v="0"/>
    <s v="Valorisation énergétique des déchets"/>
    <x v="5"/>
    <n v="2.3175476928720008E-4"/>
    <n v="2.3175476928720008E-4"/>
    <n v="2.3175476928720008E-4"/>
    <n v="2.3175476928720008E-4"/>
    <n v="2.3175476928720008E-4"/>
    <n v="2.3175476928720008E-4"/>
    <n v="2.3175476928720008E-4"/>
    <n v="2.3175476928720008E-4"/>
    <n v="2.3175476928720008E-4"/>
    <n v="2.3175476928720008E-4"/>
    <n v="2.3175476928720008E-4"/>
    <n v="2.3175476928720008E-4"/>
  </r>
  <r>
    <s v="TRE_AU"/>
    <x v="0"/>
    <x v="2"/>
    <s v="kt"/>
    <x v="0"/>
    <x v="0"/>
    <s v="Valorisation énergétique des déchets"/>
    <x v="5"/>
    <n v="1.0490758801584321E-2"/>
    <n v="1.0490758801584321E-2"/>
    <n v="1.0490758801584321E-2"/>
    <n v="1.0490758801584321E-2"/>
    <n v="1.0490758801584321E-2"/>
    <n v="1.0490758801584321E-2"/>
    <n v="1.0490758801584321E-2"/>
    <n v="1.0490758801584321E-2"/>
    <n v="1.0490758801584321E-2"/>
    <n v="1.0490758801584321E-2"/>
    <n v="1.0490758801584321E-2"/>
    <n v="1.0490758801584321E-2"/>
  </r>
  <r>
    <s v="TRE_AU"/>
    <x v="0"/>
    <x v="3"/>
    <s v="ktCO2e"/>
    <x v="0"/>
    <x v="0"/>
    <s v="Valorisation énergétique des déchets"/>
    <x v="5"/>
    <n v="0"/>
    <n v="0"/>
    <n v="0"/>
    <n v="0"/>
    <n v="0"/>
    <n v="0"/>
    <n v="0"/>
    <n v="0"/>
    <n v="0"/>
    <n v="0"/>
    <n v="0"/>
    <n v="0"/>
  </r>
  <r>
    <s v="TRE_AU"/>
    <x v="0"/>
    <x v="4"/>
    <s v="ktCO2e"/>
    <x v="0"/>
    <x v="0"/>
    <s v="Valorisation énergétique des déchets"/>
    <x v="5"/>
    <n v="0"/>
    <n v="0"/>
    <n v="0"/>
    <n v="0"/>
    <n v="0"/>
    <n v="0"/>
    <n v="0"/>
    <n v="0"/>
    <n v="0"/>
    <n v="0"/>
    <n v="0"/>
    <n v="0"/>
  </r>
  <r>
    <s v="TRE_AU"/>
    <x v="0"/>
    <x v="5"/>
    <s v="kt"/>
    <x v="0"/>
    <x v="0"/>
    <s v="Valorisation énergétique des déchets"/>
    <x v="5"/>
    <n v="0"/>
    <n v="0"/>
    <n v="0"/>
    <n v="0"/>
    <n v="0"/>
    <n v="0"/>
    <n v="0"/>
    <n v="0"/>
    <n v="0"/>
    <n v="0"/>
    <n v="0"/>
    <n v="0"/>
  </r>
  <r>
    <s v="TRE_AU"/>
    <x v="0"/>
    <x v="6"/>
    <s v="kt"/>
    <x v="0"/>
    <x v="0"/>
    <s v="Valorisation énergétique des déchets"/>
    <x v="5"/>
    <n v="0"/>
    <n v="0"/>
    <n v="0"/>
    <n v="0"/>
    <n v="0"/>
    <n v="0"/>
    <n v="0"/>
    <n v="0"/>
    <n v="0"/>
    <n v="0"/>
    <n v="0"/>
    <n v="0"/>
  </r>
  <r>
    <s v="CHIMIE"/>
    <x v="0"/>
    <x v="0"/>
    <s v="MtCO2e"/>
    <x v="0"/>
    <x v="1"/>
    <s v="Chimie"/>
    <x v="5"/>
    <n v="1.4607042832890578"/>
    <n v="1.2667121321722805"/>
    <n v="1.2365772244529245"/>
    <n v="1.0996985887629664"/>
    <n v="1.0176650247965722"/>
    <n v="0.98871119426909171"/>
    <n v="1.0630625535225393"/>
    <n v="0.95514600183538811"/>
    <n v="0.994894886808396"/>
    <n v="1.0723604442190759"/>
    <n v="1.23163813748227"/>
    <n v="1.3101538338337853"/>
  </r>
  <r>
    <s v="CHIMIE"/>
    <x v="0"/>
    <x v="1"/>
    <s v="kt"/>
    <x v="0"/>
    <x v="1"/>
    <s v="Chimie"/>
    <x v="5"/>
    <n v="0.13741329839524397"/>
    <n v="0.13540633236813912"/>
    <n v="0.13976105768136429"/>
    <n v="0.12234550099648361"/>
    <n v="0.1220395592684231"/>
    <n v="0.12573392142970594"/>
    <n v="0.13841327438038356"/>
    <n v="0.12545576872134673"/>
    <n v="0.11919897761799661"/>
    <n v="0.1272207881334291"/>
    <n v="0.12859423904955114"/>
    <n v="0.12666234597178752"/>
  </r>
  <r>
    <s v="CHIMIE"/>
    <x v="0"/>
    <x v="2"/>
    <s v="kt"/>
    <x v="0"/>
    <x v="1"/>
    <s v="Chimie"/>
    <x v="5"/>
    <n v="6.7572254549665214E-2"/>
    <n v="6.6564852192689025E-2"/>
    <n v="6.7332190477042947E-2"/>
    <n v="7.7239655856983128E-2"/>
    <n v="7.8439346304761362E-2"/>
    <n v="7.8326607516913546E-2"/>
    <n v="8.47140602124479E-2"/>
    <n v="7.5276491274895843E-2"/>
    <n v="7.9582970479021631E-2"/>
    <n v="7.5489630939532773E-2"/>
    <n v="6.7018103860358169E-2"/>
    <n v="6.1540043200221529E-2"/>
  </r>
  <r>
    <s v="CHIMIE"/>
    <x v="0"/>
    <x v="3"/>
    <s v="ktCO2e"/>
    <x v="0"/>
    <x v="1"/>
    <s v="Chimie"/>
    <x v="5"/>
    <n v="52.238154706758422"/>
    <n v="52.238154706758422"/>
    <n v="52.238154706758422"/>
    <n v="52.238154706758422"/>
    <n v="52.238154706758422"/>
    <n v="68.056905796568515"/>
    <n v="68.056905796568515"/>
    <n v="68.056905796568515"/>
    <n v="52.238154706758422"/>
    <n v="52.238154706758422"/>
    <n v="52.238154706758422"/>
    <n v="52.238154706758422"/>
  </r>
  <r>
    <s v="CHIMIE"/>
    <x v="0"/>
    <x v="4"/>
    <s v="ktCO2e"/>
    <x v="0"/>
    <x v="1"/>
    <s v="Chimie"/>
    <x v="5"/>
    <n v="0"/>
    <n v="0"/>
    <n v="0"/>
    <n v="0"/>
    <n v="0"/>
    <n v="0"/>
    <n v="0"/>
    <n v="0"/>
    <n v="0"/>
    <n v="0"/>
    <n v="0"/>
    <n v="0"/>
  </r>
  <r>
    <s v="CHIMIE"/>
    <x v="0"/>
    <x v="5"/>
    <s v="kt"/>
    <x v="0"/>
    <x v="1"/>
    <s v="Chimie"/>
    <x v="5"/>
    <n v="2.4255129162249766E-4"/>
    <n v="2.4255129162249766E-4"/>
    <n v="2.4255129162249766E-4"/>
    <n v="2.4255129162249766E-4"/>
    <n v="2.4255129162249766E-4"/>
    <n v="2.4255129162249766E-4"/>
    <n v="2.4255129162249766E-4"/>
    <n v="2.4255129162249766E-4"/>
    <n v="2.4255129162249766E-4"/>
    <n v="2.4255129162249766E-4"/>
    <n v="2.4255129162249766E-4"/>
    <n v="2.4255129162249766E-4"/>
  </r>
  <r>
    <s v="CHIMIE"/>
    <x v="0"/>
    <x v="6"/>
    <s v="kt"/>
    <x v="0"/>
    <x v="1"/>
    <s v="Chimie"/>
    <x v="5"/>
    <n v="0"/>
    <n v="0"/>
    <n v="0"/>
    <n v="0"/>
    <n v="0"/>
    <n v="0"/>
    <n v="0"/>
    <n v="0"/>
    <n v="0"/>
    <n v="0"/>
    <n v="0"/>
    <n v="0"/>
  </r>
  <r>
    <s v="CONSTR"/>
    <x v="0"/>
    <x v="0"/>
    <s v="MtCO2e"/>
    <x v="0"/>
    <x v="1"/>
    <s v="Construction"/>
    <x v="5"/>
    <n v="0.23471706839226733"/>
    <n v="0.25397989730167031"/>
    <n v="0.30477555939916395"/>
    <n v="0.40431890334394827"/>
    <n v="0.37346893560919908"/>
    <n v="0.42326566746376082"/>
    <n v="0.51745819002655413"/>
    <n v="0.38571304459843536"/>
    <n v="0.4347260597468337"/>
    <n v="0.46525166987105832"/>
    <n v="0.37151854031072434"/>
    <n v="0.24781649947378817"/>
  </r>
  <r>
    <s v="CONSTR"/>
    <x v="0"/>
    <x v="1"/>
    <s v="kt"/>
    <x v="0"/>
    <x v="1"/>
    <s v="Construction"/>
    <x v="5"/>
    <n v="4.1291717867248598E-3"/>
    <n v="6.1902887244933303E-3"/>
    <n v="7.7323591636103651E-3"/>
    <n v="1.0613550377488861E-2"/>
    <n v="1.1354369955995137E-2"/>
    <n v="1.5180713678859753E-2"/>
    <n v="1.4672238568645969E-2"/>
    <n v="9.6326155391861946E-3"/>
    <n v="1.3852559979948841E-2"/>
    <n v="1.2487669555859272E-2"/>
    <n v="9.4742194452273314E-3"/>
    <n v="5.6658727887690741E-3"/>
  </r>
  <r>
    <s v="CONSTR"/>
    <x v="0"/>
    <x v="2"/>
    <s v="kt"/>
    <x v="0"/>
    <x v="1"/>
    <s v="Construction"/>
    <x v="5"/>
    <n v="8.8165919804447768E-2"/>
    <n v="9.1316892668379904E-2"/>
    <n v="0.10942019710190073"/>
    <n v="0.14635025350582587"/>
    <n v="0.13144981602776543"/>
    <n v="0.14372996485335748"/>
    <n v="0.18636673382079055"/>
    <n v="0.14227727814195534"/>
    <n v="0.15260394875346689"/>
    <n v="0.16904773657724581"/>
    <n v="0.13575289974586102"/>
    <n v="9.1515256180699209E-2"/>
  </r>
  <r>
    <s v="CONSTR"/>
    <x v="0"/>
    <x v="3"/>
    <s v="ktCO2e"/>
    <x v="0"/>
    <x v="1"/>
    <s v="Construction"/>
    <x v="5"/>
    <n v="0"/>
    <n v="0"/>
    <n v="0"/>
    <n v="0"/>
    <n v="0"/>
    <n v="0"/>
    <n v="0"/>
    <n v="0"/>
    <n v="0"/>
    <n v="0"/>
    <n v="0"/>
    <n v="0"/>
  </r>
  <r>
    <s v="CONSTR"/>
    <x v="0"/>
    <x v="4"/>
    <s v="ktCO2e"/>
    <x v="0"/>
    <x v="1"/>
    <s v="Construction"/>
    <x v="5"/>
    <n v="0"/>
    <n v="0"/>
    <n v="0"/>
    <n v="0"/>
    <n v="0"/>
    <n v="0"/>
    <n v="0"/>
    <n v="0"/>
    <n v="0"/>
    <n v="0"/>
    <n v="0"/>
    <n v="0"/>
  </r>
  <r>
    <s v="CONSTR"/>
    <x v="0"/>
    <x v="5"/>
    <s v="kt"/>
    <x v="0"/>
    <x v="1"/>
    <s v="Construction"/>
    <x v="5"/>
    <n v="0"/>
    <n v="0"/>
    <n v="0"/>
    <n v="0"/>
    <n v="0"/>
    <n v="0"/>
    <n v="0"/>
    <n v="0"/>
    <n v="0"/>
    <n v="0"/>
    <n v="0"/>
    <n v="0"/>
  </r>
  <r>
    <s v="CONSTR"/>
    <x v="0"/>
    <x v="6"/>
    <s v="kt"/>
    <x v="0"/>
    <x v="1"/>
    <s v="Construction"/>
    <x v="5"/>
    <n v="0"/>
    <n v="0"/>
    <n v="0"/>
    <n v="0"/>
    <n v="0"/>
    <n v="0"/>
    <n v="0"/>
    <n v="0"/>
    <n v="0"/>
    <n v="0"/>
    <n v="0"/>
    <n v="0"/>
  </r>
  <r>
    <s v="EQ_TRA"/>
    <x v="0"/>
    <x v="0"/>
    <s v="MtCO2e"/>
    <x v="0"/>
    <x v="1"/>
    <s v="Biens d'équipements, matériels de transport"/>
    <x v="5"/>
    <n v="0.41019572835303963"/>
    <n v="0.29225136170298999"/>
    <n v="0.26561812333688145"/>
    <n v="0.19088887122856762"/>
    <n v="0.1228033392106095"/>
    <n v="9.7227343250769052E-2"/>
    <n v="8.8256786028703141E-2"/>
    <n v="7.6953505478162446E-2"/>
    <n v="0.10923343003164507"/>
    <n v="0.1619587282590462"/>
    <n v="0.279547313561473"/>
    <n v="0.35954858809045998"/>
  </r>
  <r>
    <s v="EQ_TRA"/>
    <x v="0"/>
    <x v="1"/>
    <s v="kt"/>
    <x v="0"/>
    <x v="1"/>
    <s v="Biens d'équipements, matériels de transport"/>
    <x v="5"/>
    <n v="2.7938990295609378E-2"/>
    <n v="2.5693451047373129E-2"/>
    <n v="2.539509992802438E-2"/>
    <n v="2.3770337189764831E-2"/>
    <n v="2.2477627845670041E-2"/>
    <n v="2.1800793542951925E-2"/>
    <n v="2.1593869148002258E-2"/>
    <n v="2.1329018018094288E-2"/>
    <n v="2.2610156830549521E-2"/>
    <n v="2.3810476613999442E-2"/>
    <n v="2.5401288195046855E-2"/>
    <n v="2.6541487285096279E-2"/>
  </r>
  <r>
    <s v="EQ_TRA"/>
    <x v="0"/>
    <x v="2"/>
    <s v="kt"/>
    <x v="0"/>
    <x v="1"/>
    <s v="Biens d'équipements, matériels de transport"/>
    <x v="5"/>
    <n v="1.1675828099997149E-2"/>
    <n v="1.1476718965584411E-2"/>
    <n v="1.1710178234362083E-2"/>
    <n v="1.1602919269473672E-2"/>
    <n v="1.1486800813729636E-2"/>
    <n v="1.1391720832163362E-2"/>
    <n v="1.1436724815753909E-2"/>
    <n v="1.128111764495502E-2"/>
    <n v="1.1728010493094973E-2"/>
    <n v="1.1801313082962313E-2"/>
    <n v="1.1589945981382212E-2"/>
    <n v="1.132963042687353E-2"/>
  </r>
  <r>
    <s v="EQ_TRA"/>
    <x v="0"/>
    <x v="3"/>
    <s v="ktCO2e"/>
    <x v="0"/>
    <x v="1"/>
    <s v="Biens d'équipements, matériels de transport"/>
    <x v="5"/>
    <n v="6.103730230470096"/>
    <n v="6.1053901403609929"/>
    <n v="6.1328848877938036"/>
    <n v="6.0967984467657113"/>
    <n v="6.1013067620293882"/>
    <n v="8.8497172027987911"/>
    <n v="8.8366570317772162"/>
    <n v="8.8309004642755884"/>
    <n v="6.1213053563949087"/>
    <n v="6.1039227800174398"/>
    <n v="6.1026878070586132"/>
    <n v="6.1333031850863078"/>
  </r>
  <r>
    <s v="EQ_TRA"/>
    <x v="0"/>
    <x v="4"/>
    <s v="ktCO2e"/>
    <x v="0"/>
    <x v="1"/>
    <s v="Biens d'équipements, matériels de transport"/>
    <x v="5"/>
    <n v="16.322144220873135"/>
    <n v="16.411603041316031"/>
    <n v="17.893398943132194"/>
    <n v="15.948564186703591"/>
    <n v="16.1915343430265"/>
    <n v="16.9737622689792"/>
    <n v="16.269900269734482"/>
    <n v="15.959657080438507"/>
    <n v="17.269334211722537"/>
    <n v="16.332521444044509"/>
    <n v="16.265964081634994"/>
    <n v="17.9159425658838"/>
  </r>
  <r>
    <s v="EQ_TRA"/>
    <x v="0"/>
    <x v="5"/>
    <s v="kt"/>
    <x v="0"/>
    <x v="1"/>
    <s v="Biens d'équipements, matériels de transport"/>
    <x v="5"/>
    <n v="2.7503905550470015E-4"/>
    <n v="2.7535106042116906E-4"/>
    <n v="2.8051910985756035E-4"/>
    <n v="2.7373612297352596E-4"/>
    <n v="2.7458352832665555E-4"/>
    <n v="2.7731169931625982E-4"/>
    <n v="2.7485684463348232E-4"/>
    <n v="2.7377481158316809E-4"/>
    <n v="2.7834256356027315E-4"/>
    <n v="2.7507524807501057E-4"/>
    <n v="2.7484311641715769E-4"/>
    <n v="2.8059773509651051E-4"/>
  </r>
  <r>
    <s v="EQ_TRA"/>
    <x v="0"/>
    <x v="6"/>
    <s v="kt"/>
    <x v="0"/>
    <x v="1"/>
    <s v="Biens d'équipements, matériels de transport"/>
    <x v="5"/>
    <n v="5.183867435467687E-5"/>
    <n v="5.3094699610411436E-5"/>
    <n v="7.389950194639873E-5"/>
    <n v="4.6593512886729329E-5"/>
    <n v="5.0004877481304405E-5"/>
    <n v="6.0987562317447418E-5"/>
    <n v="5.1105155605327878E-5"/>
    <n v="4.6749260018440416E-5"/>
    <n v="6.5137469762394426E-5"/>
    <n v="5.1984373284342072E-5"/>
    <n v="5.1049890494075572E-5"/>
    <n v="7.4216020310843836E-5"/>
  </r>
  <r>
    <s v="IND_AA"/>
    <x v="0"/>
    <x v="0"/>
    <s v="MtCO2e"/>
    <x v="0"/>
    <x v="1"/>
    <s v="Agro_alimentaire"/>
    <x v="5"/>
    <n v="0.98979797339735087"/>
    <n v="0.69586408749916862"/>
    <n v="0.64723735797645021"/>
    <n v="0.48923779556658314"/>
    <n v="0.36283322567783916"/>
    <n v="0.30911444541932109"/>
    <n v="0.30205616743059577"/>
    <n v="0.267263090556211"/>
    <n v="0.3912480419645108"/>
    <n v="0.46085747089346807"/>
    <n v="0.7268924449440779"/>
    <n v="0.86783073851312353"/>
  </r>
  <r>
    <s v="IND_AA"/>
    <x v="0"/>
    <x v="1"/>
    <s v="kt"/>
    <x v="0"/>
    <x v="1"/>
    <s v="Agro_alimentaire"/>
    <x v="5"/>
    <n v="0.12759032899332212"/>
    <n v="0.11522604756232808"/>
    <n v="0.11413753636212705"/>
    <n v="0.11654719357133234"/>
    <n v="0.11395030040520036"/>
    <n v="0.11269260493889853"/>
    <n v="0.11332847367084277"/>
    <n v="0.11178289353900155"/>
    <n v="0.1272728841352814"/>
    <n v="0.11790295409752165"/>
    <n v="0.12236608634724011"/>
    <n v="0.12495616522804846"/>
  </r>
  <r>
    <s v="IND_AA"/>
    <x v="0"/>
    <x v="2"/>
    <s v="kt"/>
    <x v="0"/>
    <x v="1"/>
    <s v="Agro_alimentaire"/>
    <x v="5"/>
    <n v="0.13624608355691409"/>
    <n v="0.13192824742060122"/>
    <n v="0.1321068483326315"/>
    <n v="0.13523954009714903"/>
    <n v="0.13492987495928657"/>
    <n v="0.13487296621526274"/>
    <n v="0.13553251748396195"/>
    <n v="0.13475908575218537"/>
    <n v="0.1422887818718995"/>
    <n v="0.13606458073009853"/>
    <n v="0.13609412398170975"/>
    <n v="0.1358692909802903"/>
  </r>
  <r>
    <s v="IND_AA"/>
    <x v="0"/>
    <x v="3"/>
    <s v="ktCO2e"/>
    <x v="0"/>
    <x v="1"/>
    <s v="Agro_alimentaire"/>
    <x v="5"/>
    <n v="44.821299509684934"/>
    <n v="44.821299509684934"/>
    <n v="44.821299509684934"/>
    <n v="44.821299509684934"/>
    <n v="44.821299509684934"/>
    <n v="60.640050599495012"/>
    <n v="60.640050599495012"/>
    <n v="60.640050599495012"/>
    <n v="44.821299509684934"/>
    <n v="44.821299509684934"/>
    <n v="44.821299509684934"/>
    <n v="44.821299509684934"/>
  </r>
  <r>
    <s v="IND_AA"/>
    <x v="0"/>
    <x v="4"/>
    <s v="ktCO2e"/>
    <x v="0"/>
    <x v="1"/>
    <s v="Agro_alimentaire"/>
    <x v="5"/>
    <n v="0"/>
    <n v="0"/>
    <n v="0"/>
    <n v="0"/>
    <n v="0"/>
    <n v="0"/>
    <n v="0"/>
    <n v="0"/>
    <n v="0"/>
    <n v="0"/>
    <n v="0"/>
    <n v="0"/>
  </r>
  <r>
    <s v="IND_AA"/>
    <x v="0"/>
    <x v="5"/>
    <s v="kt"/>
    <x v="0"/>
    <x v="1"/>
    <s v="Agro_alimentaire"/>
    <x v="5"/>
    <n v="4.3439624955830984E-5"/>
    <n v="4.3439624955830984E-5"/>
    <n v="4.3439624955830984E-5"/>
    <n v="4.3439624955830984E-5"/>
    <n v="4.3439624955830984E-5"/>
    <n v="4.3439624955830984E-5"/>
    <n v="4.3439624955830984E-5"/>
    <n v="4.3439624955830984E-5"/>
    <n v="4.3439624955830984E-5"/>
    <n v="4.3439624955830984E-5"/>
    <n v="4.3439624955830984E-5"/>
    <n v="4.3439624955830984E-5"/>
  </r>
  <r>
    <s v="IND_AA"/>
    <x v="0"/>
    <x v="6"/>
    <s v="kt"/>
    <x v="0"/>
    <x v="1"/>
    <s v="Agro_alimentaire"/>
    <x v="5"/>
    <n v="0"/>
    <n v="0"/>
    <n v="0"/>
    <n v="0"/>
    <n v="0"/>
    <n v="0"/>
    <n v="0"/>
    <n v="0"/>
    <n v="0"/>
    <n v="0"/>
    <n v="0"/>
    <n v="0"/>
  </r>
  <r>
    <s v="MET_FE"/>
    <x v="0"/>
    <x v="0"/>
    <s v="MtCO2e"/>
    <x v="0"/>
    <x v="1"/>
    <s v="Métallurgie des métaux ferreux"/>
    <x v="5"/>
    <n v="1.0253946377459033"/>
    <n v="0.91969463297770671"/>
    <n v="0.92223601100270503"/>
    <n v="0.83296434927964891"/>
    <n v="0.98013535734082247"/>
    <n v="0.78265199922413631"/>
    <n v="0.88110131239965173"/>
    <n v="0.86450035456846208"/>
    <n v="0.82615578599265449"/>
    <n v="0.92494851786295929"/>
    <n v="1.0024672495977538"/>
    <n v="0.93800426847086149"/>
  </r>
  <r>
    <s v="MET_FE"/>
    <x v="0"/>
    <x v="1"/>
    <s v="kt"/>
    <x v="0"/>
    <x v="1"/>
    <s v="Métallurgie des métaux ferreux"/>
    <x v="5"/>
    <n v="6.0786462283782483E-2"/>
    <n v="5.5273405277178916E-2"/>
    <n v="5.5726207915661269E-2"/>
    <n v="5.2834118040749729E-2"/>
    <n v="6.2974380411548195E-2"/>
    <n v="5.0835419188442574E-2"/>
    <n v="5.9157943775868714E-2"/>
    <n v="5.9448336933037312E-2"/>
    <n v="5.2578163381836275E-2"/>
    <n v="5.8829856611184637E-2"/>
    <n v="6.3519684099736365E-2"/>
    <n v="5.7812689241882237E-2"/>
  </r>
  <r>
    <s v="MET_FE"/>
    <x v="0"/>
    <x v="2"/>
    <s v="kt"/>
    <x v="0"/>
    <x v="1"/>
    <s v="Métallurgie des métaux ferreux"/>
    <x v="5"/>
    <n v="3.2513325273135964E-3"/>
    <n v="3.0254397709043711E-3"/>
    <n v="3.1074990059472107E-3"/>
    <n v="3.0114410980776095E-3"/>
    <n v="3.381018891195848E-3"/>
    <n v="2.9069149576984969E-3"/>
    <n v="3.308194386036729E-3"/>
    <n v="3.1029888039492749E-3"/>
    <n v="3.0771615997702445E-3"/>
    <n v="3.3644474420085162E-3"/>
    <n v="3.3746282994180196E-3"/>
    <n v="3.0150910634830562E-3"/>
  </r>
  <r>
    <s v="MET_FE"/>
    <x v="0"/>
    <x v="3"/>
    <s v="ktCO2e"/>
    <x v="0"/>
    <x v="1"/>
    <s v="Métallurgie des métaux ferreux"/>
    <x v="5"/>
    <n v="8.7142045126998371E-2"/>
    <n v="8.7142045126998371E-2"/>
    <n v="8.7142045126998371E-2"/>
    <n v="8.7142045126998371E-2"/>
    <n v="8.7142045126998371E-2"/>
    <n v="8.7142045126998371E-2"/>
    <n v="8.7142045126998371E-2"/>
    <n v="8.7142045126998371E-2"/>
    <n v="8.7142045126998371E-2"/>
    <n v="8.7142045126998371E-2"/>
    <n v="8.7142045126998371E-2"/>
    <n v="8.7142045126998371E-2"/>
  </r>
  <r>
    <s v="MET_FE"/>
    <x v="0"/>
    <x v="4"/>
    <s v="ktCO2e"/>
    <x v="0"/>
    <x v="1"/>
    <s v="Métallurgie des métaux ferreux"/>
    <x v="5"/>
    <n v="0"/>
    <n v="0"/>
    <n v="0"/>
    <n v="0"/>
    <n v="0"/>
    <n v="0"/>
    <n v="0"/>
    <n v="0"/>
    <n v="0"/>
    <n v="0"/>
    <n v="0"/>
    <n v="0"/>
  </r>
  <r>
    <s v="MET_FE"/>
    <x v="0"/>
    <x v="5"/>
    <s v="kt"/>
    <x v="0"/>
    <x v="1"/>
    <s v="Métallurgie des métaux ferreux"/>
    <x v="5"/>
    <n v="1.0149374558309722E-6"/>
    <n v="1.0149374558309722E-6"/>
    <n v="1.0149374558309722E-6"/>
    <n v="1.0149374558309722E-6"/>
    <n v="1.0149374558309722E-6"/>
    <n v="1.0149374558309722E-6"/>
    <n v="1.0149374558309722E-6"/>
    <n v="1.0149374558309722E-6"/>
    <n v="1.0149374558309722E-6"/>
    <n v="1.0149374558309722E-6"/>
    <n v="1.0149374558309722E-6"/>
    <n v="1.0149374558309722E-6"/>
  </r>
  <r>
    <s v="MET_FE"/>
    <x v="0"/>
    <x v="6"/>
    <s v="kt"/>
    <x v="0"/>
    <x v="1"/>
    <s v="Métallurgie des métaux ferreux"/>
    <x v="5"/>
    <n v="0"/>
    <n v="0"/>
    <n v="0"/>
    <n v="0"/>
    <n v="0"/>
    <n v="0"/>
    <n v="0"/>
    <n v="0"/>
    <n v="0"/>
    <n v="0"/>
    <n v="0"/>
    <n v="0"/>
  </r>
  <r>
    <s v="ME_NFE"/>
    <x v="0"/>
    <x v="0"/>
    <s v="MtCO2e"/>
    <x v="0"/>
    <x v="1"/>
    <s v="Métallurgie des métaux non-ferreux"/>
    <x v="5"/>
    <n v="0.18734966824710389"/>
    <n v="0.16329331973426794"/>
    <n v="0.15889791004651749"/>
    <n v="0.14310824421818311"/>
    <n v="0.12870030726344708"/>
    <n v="0.1245348876658236"/>
    <n v="0.12671591171767882"/>
    <n v="0.10574905962057521"/>
    <n v="0.12381596317813102"/>
    <n v="0.13766534858406257"/>
    <n v="0.15884153142006918"/>
    <n v="0.15829979825568308"/>
  </r>
  <r>
    <s v="ME_NFE"/>
    <x v="0"/>
    <x v="1"/>
    <s v="kt"/>
    <x v="0"/>
    <x v="1"/>
    <s v="Métallurgie des métaux non-ferreux"/>
    <x v="5"/>
    <n v="1.2295163127747052E-2"/>
    <n v="1.1852873791074747E-2"/>
    <n v="1.1763564667510879E-2"/>
    <n v="1.1488998054879447E-2"/>
    <n v="1.1229719497245149E-2"/>
    <n v="1.1139273337712323E-2"/>
    <n v="1.1105431042081995E-2"/>
    <n v="1.1041582810539239E-2"/>
    <n v="1.1179505764266849E-2"/>
    <n v="1.1365966135104365E-2"/>
    <n v="1.1808007100473892E-2"/>
    <n v="1.2081658526955225E-2"/>
  </r>
  <r>
    <s v="ME_NFE"/>
    <x v="0"/>
    <x v="2"/>
    <s v="kt"/>
    <x v="0"/>
    <x v="1"/>
    <s v="Métallurgie des métaux non-ferreux"/>
    <x v="5"/>
    <n v="3.7936243819133972E-4"/>
    <n v="3.3860387598124282E-4"/>
    <n v="3.6014615594891561E-4"/>
    <n v="3.9504162528102016E-4"/>
    <n v="3.4275759542937655E-4"/>
    <n v="3.5399988631847063E-4"/>
    <n v="4.2406990758422783E-4"/>
    <n v="3.4388139516992644E-4"/>
    <n v="3.7557371859060827E-4"/>
    <n v="4.2190354674625846E-4"/>
    <n v="4.0868640990181156E-4"/>
    <n v="3.6102241598339916E-4"/>
  </r>
  <r>
    <s v="ME_NFE"/>
    <x v="0"/>
    <x v="3"/>
    <s v="ktCO2e"/>
    <x v="0"/>
    <x v="1"/>
    <s v="Métallurgie des métaux non-ferreux"/>
    <x v="5"/>
    <n v="0"/>
    <n v="0"/>
    <n v="0"/>
    <n v="0"/>
    <n v="0"/>
    <n v="0"/>
    <n v="0"/>
    <n v="0"/>
    <n v="0"/>
    <n v="0"/>
    <n v="0"/>
    <n v="0"/>
  </r>
  <r>
    <s v="ME_NFE"/>
    <x v="0"/>
    <x v="4"/>
    <s v="ktCO2e"/>
    <x v="0"/>
    <x v="1"/>
    <s v="Métallurgie des métaux non-ferreux"/>
    <x v="5"/>
    <n v="2.6265849228017877"/>
    <n v="2.6356577550049023"/>
    <n v="2.6620757075963257"/>
    <n v="2.6321887309272411"/>
    <n v="2.6353909069989294"/>
    <n v="2.6780865879547635"/>
    <n v="2.8584758399931678"/>
    <n v="2.0798133585611231"/>
    <n v="2.5684120574994624"/>
    <n v="2.7098415006656666"/>
    <n v="2.5374576888064819"/>
    <n v="1.8265746008918253"/>
  </r>
  <r>
    <s v="ME_NFE"/>
    <x v="0"/>
    <x v="5"/>
    <s v="kt"/>
    <x v="0"/>
    <x v="1"/>
    <s v="Métallurgie des métaux non-ferreux"/>
    <x v="5"/>
    <n v="1.0149374558309722E-6"/>
    <n v="1.0149374558309722E-6"/>
    <n v="1.0149374558309722E-6"/>
    <n v="1.0149374558309722E-6"/>
    <n v="1.0149374558309722E-6"/>
    <n v="1.0149374558309722E-6"/>
    <n v="1.0149374558309722E-6"/>
    <n v="1.0149374558309722E-6"/>
    <n v="1.0149374558309722E-6"/>
    <n v="1.0149374558309722E-6"/>
    <n v="1.0149374558309722E-6"/>
    <n v="1.0149374558309722E-6"/>
  </r>
  <r>
    <s v="ME_NFE"/>
    <x v="0"/>
    <x v="6"/>
    <s v="kt"/>
    <x v="0"/>
    <x v="1"/>
    <s v="Métallurgie des métaux non-ferreux"/>
    <x v="5"/>
    <n v="0"/>
    <n v="0"/>
    <n v="0"/>
    <n v="0"/>
    <n v="0"/>
    <n v="0"/>
    <n v="0"/>
    <n v="0"/>
    <n v="0"/>
    <n v="0"/>
    <n v="0"/>
    <n v="0"/>
  </r>
  <r>
    <s v="MIN_MC"/>
    <x v="0"/>
    <x v="0"/>
    <s v="MtCO2e"/>
    <x v="0"/>
    <x v="1"/>
    <s v="Minéraux non-métalliques, matériaux de construction"/>
    <x v="5"/>
    <n v="1.1589560007458288"/>
    <n v="1.3052776977869427"/>
    <n v="1.3933773824510824"/>
    <n v="1.3361128030709137"/>
    <n v="1.1903668841221897"/>
    <n v="1.3316879747736963"/>
    <n v="1.2991201879711631"/>
    <n v="0.92513445886663215"/>
    <n v="1.1744321284845165"/>
    <n v="1.2880765388080035"/>
    <n v="1.2215785641674863"/>
    <n v="1.1206705518371078"/>
  </r>
  <r>
    <s v="MIN_MC"/>
    <x v="0"/>
    <x v="1"/>
    <s v="kt"/>
    <x v="0"/>
    <x v="1"/>
    <s v="Minéraux non-métalliques, matériaux de construction"/>
    <x v="5"/>
    <n v="7.15968144041427E-2"/>
    <n v="8.7020521130383929E-2"/>
    <n v="9.5306644587935377E-2"/>
    <n v="9.2477498304729427E-2"/>
    <n v="8.2663904132585578E-2"/>
    <n v="9.578725165909327E-2"/>
    <n v="9.303184746427072E-2"/>
    <n v="6.3617311247776989E-2"/>
    <n v="8.3642958117809738E-2"/>
    <n v="9.0553787634328392E-2"/>
    <n v="8.2119282976125613E-2"/>
    <n v="7.1731621090291825E-2"/>
  </r>
  <r>
    <s v="MIN_MC"/>
    <x v="0"/>
    <x v="2"/>
    <s v="kt"/>
    <x v="0"/>
    <x v="1"/>
    <s v="Minéraux non-métalliques, matériaux de construction"/>
    <x v="5"/>
    <n v="1.4639054313007676E-2"/>
    <n v="1.6862410883241204E-2"/>
    <n v="1.8405823748806966E-2"/>
    <n v="1.8640678019561065E-2"/>
    <n v="1.7071791934528374E-2"/>
    <n v="1.9076437069371576E-2"/>
    <n v="1.9410079304339915E-2"/>
    <n v="1.4616536244138768E-2"/>
    <n v="1.7660361150249809E-2"/>
    <n v="1.8819435199485039E-2"/>
    <n v="1.6951096697720509E-2"/>
    <n v="1.4660559809350004E-2"/>
  </r>
  <r>
    <s v="MIN_MC"/>
    <x v="0"/>
    <x v="3"/>
    <s v="ktCO2e"/>
    <x v="0"/>
    <x v="1"/>
    <s v="Minéraux non-métalliques, matériaux de construction"/>
    <x v="5"/>
    <n v="0"/>
    <n v="0"/>
    <n v="0"/>
    <n v="0"/>
    <n v="0"/>
    <n v="0"/>
    <n v="0"/>
    <n v="0"/>
    <n v="0"/>
    <n v="0"/>
    <n v="0"/>
    <n v="0"/>
  </r>
  <r>
    <s v="MIN_MC"/>
    <x v="0"/>
    <x v="4"/>
    <s v="ktCO2e"/>
    <x v="0"/>
    <x v="1"/>
    <s v="Minéraux non-métalliques, matériaux de construction"/>
    <x v="5"/>
    <n v="0"/>
    <n v="0"/>
    <n v="0"/>
    <n v="0"/>
    <n v="0"/>
    <n v="0"/>
    <n v="0"/>
    <n v="0"/>
    <n v="0"/>
    <n v="0"/>
    <n v="0"/>
    <n v="0"/>
  </r>
  <r>
    <s v="MIN_MC"/>
    <x v="0"/>
    <x v="5"/>
    <s v="kt"/>
    <x v="0"/>
    <x v="1"/>
    <s v="Minéraux non-métalliques, matériaux de construction"/>
    <x v="5"/>
    <n v="1.0149374558309722E-6"/>
    <n v="1.0149374558309722E-6"/>
    <n v="1.0149374558309722E-6"/>
    <n v="1.0149374558309722E-6"/>
    <n v="1.0149374558309722E-6"/>
    <n v="1.0149374558309722E-6"/>
    <n v="1.0149374558309722E-6"/>
    <n v="1.0149374558309722E-6"/>
    <n v="1.0149374558309722E-6"/>
    <n v="1.0149374558309722E-6"/>
    <n v="1.0149374558309722E-6"/>
    <n v="1.0149374558309722E-6"/>
  </r>
  <r>
    <s v="MIN_MC"/>
    <x v="0"/>
    <x v="6"/>
    <s v="kt"/>
    <x v="0"/>
    <x v="1"/>
    <s v="Minéraux non-métalliques, matériaux de construction"/>
    <x v="5"/>
    <n v="0"/>
    <n v="0"/>
    <n v="0"/>
    <n v="0"/>
    <n v="0"/>
    <n v="0"/>
    <n v="0"/>
    <n v="0"/>
    <n v="0"/>
    <n v="0"/>
    <n v="0"/>
    <n v="0"/>
  </r>
  <r>
    <s v="PA_CAR"/>
    <x v="0"/>
    <x v="0"/>
    <s v="MtCO2e"/>
    <x v="0"/>
    <x v="1"/>
    <s v="Papier, carton"/>
    <x v="5"/>
    <n v="0.30097777963153438"/>
    <n v="0.21374606479471506"/>
    <n v="0.19499996122628835"/>
    <n v="0.13854997669665306"/>
    <n v="9.241232962687207E-2"/>
    <n v="7.3250838232084309E-2"/>
    <n v="7.2183041256416738E-2"/>
    <n v="5.9397697830352203E-2"/>
    <n v="8.0439328069559654E-2"/>
    <n v="0.11805277870452213"/>
    <n v="0.20801864410259169"/>
    <n v="0.26107233004962738"/>
  </r>
  <r>
    <s v="PA_CAR"/>
    <x v="0"/>
    <x v="1"/>
    <s v="kt"/>
    <x v="0"/>
    <x v="1"/>
    <s v="Papier, carton"/>
    <x v="5"/>
    <n v="0.17644652740544545"/>
    <n v="0.17427511087097849"/>
    <n v="0.17435909671770083"/>
    <n v="0.17258822492557763"/>
    <n v="0.17142142430154578"/>
    <n v="0.17056302582147834"/>
    <n v="0.17045341999397215"/>
    <n v="0.1698910044469589"/>
    <n v="0.17160595814214916"/>
    <n v="0.17280057303931073"/>
    <n v="0.17407515764825984"/>
    <n v="0.17462921917272251"/>
  </r>
  <r>
    <s v="PA_CAR"/>
    <x v="0"/>
    <x v="2"/>
    <s v="kt"/>
    <x v="0"/>
    <x v="1"/>
    <s v="Papier, carton"/>
    <x v="5"/>
    <n v="2.7443022780587207E-2"/>
    <n v="2.6973812646489011E-2"/>
    <n v="2.7466435300095352E-2"/>
    <n v="2.7267207106401656E-2"/>
    <n v="2.6938117322372643E-2"/>
    <n v="2.6727024233743416E-2"/>
    <n v="2.6947217047441217E-2"/>
    <n v="2.6453617751715751E-2"/>
    <n v="2.7353906618252141E-2"/>
    <n v="2.7639756284335064E-2"/>
    <n v="2.7314664067688406E-2"/>
    <n v="2.674517325234111E-2"/>
  </r>
  <r>
    <s v="PA_CAR"/>
    <x v="0"/>
    <x v="3"/>
    <s v="ktCO2e"/>
    <x v="0"/>
    <x v="1"/>
    <s v="Papier, carton"/>
    <x v="5"/>
    <n v="0"/>
    <n v="0"/>
    <n v="0"/>
    <n v="0"/>
    <n v="0"/>
    <n v="0"/>
    <n v="0"/>
    <n v="0"/>
    <n v="0"/>
    <n v="0"/>
    <n v="0"/>
    <n v="0"/>
  </r>
  <r>
    <s v="PA_CAR"/>
    <x v="0"/>
    <x v="4"/>
    <s v="ktCO2e"/>
    <x v="0"/>
    <x v="1"/>
    <s v="Papier, carton"/>
    <x v="5"/>
    <n v="0"/>
    <n v="0"/>
    <n v="0"/>
    <n v="0"/>
    <n v="0"/>
    <n v="0"/>
    <n v="0"/>
    <n v="0"/>
    <n v="0"/>
    <n v="0"/>
    <n v="0"/>
    <n v="0"/>
  </r>
  <r>
    <s v="PA_CAR"/>
    <x v="0"/>
    <x v="5"/>
    <s v="kt"/>
    <x v="0"/>
    <x v="1"/>
    <s v="Papier, carton"/>
    <x v="5"/>
    <n v="1.0149374558309722E-6"/>
    <n v="1.0149374558309722E-6"/>
    <n v="1.0149374558309722E-6"/>
    <n v="1.0149374558309722E-6"/>
    <n v="1.0149374558309722E-6"/>
    <n v="1.0149374558309722E-6"/>
    <n v="1.0149374558309722E-6"/>
    <n v="1.0149374558309722E-6"/>
    <n v="1.0149374558309722E-6"/>
    <n v="1.0149374558309722E-6"/>
    <n v="1.0149374558309722E-6"/>
    <n v="1.0149374558309722E-6"/>
  </r>
  <r>
    <s v="PA_CAR"/>
    <x v="0"/>
    <x v="6"/>
    <s v="kt"/>
    <x v="0"/>
    <x v="1"/>
    <s v="Papier, carton"/>
    <x v="5"/>
    <n v="0"/>
    <n v="0"/>
    <n v="0"/>
    <n v="0"/>
    <n v="0"/>
    <n v="0"/>
    <n v="0"/>
    <n v="0"/>
    <n v="0"/>
    <n v="0"/>
    <n v="0"/>
    <n v="0"/>
  </r>
  <r>
    <s v="DIV_IN"/>
    <x v="0"/>
    <x v="0"/>
    <s v="MtCO2e"/>
    <x v="0"/>
    <x v="1"/>
    <s v="Autres industries manufacturières"/>
    <x v="5"/>
    <n v="0.27388388942817332"/>
    <n v="0.20112033537676488"/>
    <n v="0.1844773695049908"/>
    <n v="0.14691564306487756"/>
    <n v="0.11085361012875866"/>
    <n v="0.10448180714744704"/>
    <n v="0.10132738341678726"/>
    <n v="0.10522873503192251"/>
    <n v="0.13545371610385606"/>
    <n v="0.14470845197447965"/>
    <n v="0.18269495256152088"/>
    <n v="0.22339259554080473"/>
  </r>
  <r>
    <s v="DIV_IN"/>
    <x v="0"/>
    <x v="1"/>
    <s v="kt"/>
    <x v="0"/>
    <x v="1"/>
    <s v="Autres industries manufacturières"/>
    <x v="5"/>
    <n v="4.3807005321632862E-2"/>
    <n v="4.2070589261206874E-2"/>
    <n v="4.2176626619827302E-2"/>
    <n v="4.1115495644812781E-2"/>
    <n v="4.0454798115702434E-2"/>
    <n v="4.0172373780187551E-2"/>
    <n v="3.9937417506804719E-2"/>
    <n v="4.0215772750366391E-2"/>
    <n v="4.2038682103121262E-2"/>
    <n v="4.180656148853204E-2"/>
    <n v="4.141778294942873E-2"/>
    <n v="4.1612499248864468E-2"/>
  </r>
  <r>
    <s v="DIV_IN"/>
    <x v="0"/>
    <x v="2"/>
    <s v="kt"/>
    <x v="0"/>
    <x v="1"/>
    <s v="Autres industries manufacturières"/>
    <x v="5"/>
    <n v="2.1350065596999316E-2"/>
    <n v="2.1218433147338546E-2"/>
    <n v="2.2080699536401939E-2"/>
    <n v="2.2956833627574641E-2"/>
    <n v="2.2496887951895632E-2"/>
    <n v="2.2718897779285381E-2"/>
    <n v="2.3898920577317274E-2"/>
    <n v="2.2633407488516041E-2"/>
    <n v="2.3646691778837367E-2"/>
    <n v="2.397271031585398E-2"/>
    <n v="2.2452011149301277E-2"/>
    <n v="2.0773082682985416E-2"/>
  </r>
  <r>
    <s v="DIV_IN"/>
    <x v="0"/>
    <x v="3"/>
    <s v="ktCO2e"/>
    <x v="0"/>
    <x v="1"/>
    <s v="Autres industries manufacturières"/>
    <x v="5"/>
    <n v="7.6603418660406106"/>
    <n v="7.6603418660406106"/>
    <n v="7.6603418660406106"/>
    <n v="7.6603418660406106"/>
    <n v="7.6603418660406106"/>
    <n v="11.17561988599841"/>
    <n v="11.17561988599841"/>
    <n v="11.17561988599841"/>
    <n v="7.6603418660406106"/>
    <n v="7.6603418660406106"/>
    <n v="7.6603418660406106"/>
    <n v="7.6603418660406106"/>
  </r>
  <r>
    <s v="DIV_IN"/>
    <x v="0"/>
    <x v="4"/>
    <s v="ktCO2e"/>
    <x v="0"/>
    <x v="1"/>
    <s v="Autres industries manufacturières"/>
    <x v="5"/>
    <n v="0"/>
    <n v="0"/>
    <n v="0"/>
    <n v="0"/>
    <n v="0"/>
    <n v="0"/>
    <n v="0"/>
    <n v="0"/>
    <n v="0"/>
    <n v="0"/>
    <n v="0"/>
    <n v="0"/>
  </r>
  <r>
    <s v="DIV_IN"/>
    <x v="0"/>
    <x v="5"/>
    <s v="kt"/>
    <x v="0"/>
    <x v="1"/>
    <s v="Autres industries manufacturières"/>
    <x v="5"/>
    <n v="4.3439624955830984E-5"/>
    <n v="4.3439624955830984E-5"/>
    <n v="4.3439624955830984E-5"/>
    <n v="4.3439624955830984E-5"/>
    <n v="4.3439624955830984E-5"/>
    <n v="4.3439624955830984E-5"/>
    <n v="4.3439624955830984E-5"/>
    <n v="4.3439624955830984E-5"/>
    <n v="4.3439624955830984E-5"/>
    <n v="4.3439624955830984E-5"/>
    <n v="4.3439624955830984E-5"/>
    <n v="4.3439624955830984E-5"/>
  </r>
  <r>
    <s v="DIV_IN"/>
    <x v="0"/>
    <x v="6"/>
    <s v="kt"/>
    <x v="0"/>
    <x v="1"/>
    <s v="Autres industries manufacturières"/>
    <x v="5"/>
    <n v="0"/>
    <n v="0"/>
    <n v="0"/>
    <n v="0"/>
    <n v="0"/>
    <n v="0"/>
    <n v="0"/>
    <n v="0"/>
    <n v="0"/>
    <n v="0"/>
    <n v="0"/>
    <n v="0"/>
  </r>
  <r>
    <s v="STOCKA"/>
    <x v="0"/>
    <x v="0"/>
    <s v="MtCO2e"/>
    <x v="0"/>
    <x v="2"/>
    <s v="Stockage des déchets"/>
    <x v="5"/>
    <n v="0"/>
    <n v="0"/>
    <n v="0"/>
    <n v="0"/>
    <n v="0"/>
    <n v="0"/>
    <n v="0"/>
    <n v="0"/>
    <n v="0"/>
    <n v="0"/>
    <n v="0"/>
    <n v="0"/>
  </r>
  <r>
    <s v="STOCKA"/>
    <x v="0"/>
    <x v="1"/>
    <s v="kt"/>
    <x v="0"/>
    <x v="2"/>
    <s v="Stockage des déchets"/>
    <x v="5"/>
    <n v="34.003333019851461"/>
    <n v="34.003333019851461"/>
    <n v="34.003333019851461"/>
    <n v="34.003333019851461"/>
    <n v="34.003333019851461"/>
    <n v="34.003333019851461"/>
    <n v="34.003333019851461"/>
    <n v="34.003333019851461"/>
    <n v="34.003333019851461"/>
    <n v="34.003333019851461"/>
    <n v="34.003333019851461"/>
    <n v="34.003333019851461"/>
  </r>
  <r>
    <s v="STOCKA"/>
    <x v="0"/>
    <x v="2"/>
    <s v="kt"/>
    <x v="0"/>
    <x v="2"/>
    <s v="Stockage des déchets"/>
    <x v="5"/>
    <n v="2.7279626739321263E-5"/>
    <n v="2.7279626739321263E-5"/>
    <n v="2.7279626739321263E-5"/>
    <n v="2.7279626739321263E-5"/>
    <n v="2.7279626739321263E-5"/>
    <n v="2.7279626739321263E-5"/>
    <n v="2.7279626739321263E-5"/>
    <n v="2.7279626739321263E-5"/>
    <n v="2.7279626739321263E-5"/>
    <n v="2.7279626739321263E-5"/>
    <n v="2.7279626739321263E-5"/>
    <n v="2.7279626739321263E-5"/>
  </r>
  <r>
    <s v="STOCKA"/>
    <x v="0"/>
    <x v="3"/>
    <s v="ktCO2e"/>
    <x v="0"/>
    <x v="2"/>
    <s v="Stockage des déchets"/>
    <x v="5"/>
    <n v="0"/>
    <n v="0"/>
    <n v="0"/>
    <n v="0"/>
    <n v="0"/>
    <n v="0"/>
    <n v="0"/>
    <n v="0"/>
    <n v="0"/>
    <n v="0"/>
    <n v="0"/>
    <n v="0"/>
  </r>
  <r>
    <s v="STOCKA"/>
    <x v="0"/>
    <x v="4"/>
    <s v="ktCO2e"/>
    <x v="0"/>
    <x v="2"/>
    <s v="Stockage des déchets"/>
    <x v="5"/>
    <n v="0"/>
    <n v="0"/>
    <n v="0"/>
    <n v="0"/>
    <n v="0"/>
    <n v="0"/>
    <n v="0"/>
    <n v="0"/>
    <n v="0"/>
    <n v="0"/>
    <n v="0"/>
    <n v="0"/>
  </r>
  <r>
    <s v="STOCKA"/>
    <x v="0"/>
    <x v="5"/>
    <s v="kt"/>
    <x v="0"/>
    <x v="2"/>
    <s v="Stockage des déchets"/>
    <x v="5"/>
    <n v="0"/>
    <n v="0"/>
    <n v="0"/>
    <n v="0"/>
    <n v="0"/>
    <n v="0"/>
    <n v="0"/>
    <n v="0"/>
    <n v="0"/>
    <n v="0"/>
    <n v="0"/>
    <n v="0"/>
  </r>
  <r>
    <s v="STOCKA"/>
    <x v="0"/>
    <x v="6"/>
    <s v="kt"/>
    <x v="0"/>
    <x v="2"/>
    <s v="Stockage des déchets"/>
    <x v="5"/>
    <n v="0"/>
    <n v="0"/>
    <n v="0"/>
    <n v="0"/>
    <n v="0"/>
    <n v="0"/>
    <n v="0"/>
    <n v="0"/>
    <n v="0"/>
    <n v="0"/>
    <n v="0"/>
    <n v="0"/>
  </r>
  <r>
    <s v="INCINE"/>
    <x v="0"/>
    <x v="0"/>
    <s v="MtCO2e"/>
    <x v="0"/>
    <x v="2"/>
    <s v="Incinération sans récupération d'énergie"/>
    <x v="5"/>
    <n v="8.5577389152679942E-2"/>
    <n v="8.5577389152679942E-2"/>
    <n v="8.5577389152679942E-2"/>
    <n v="8.5577389152679942E-2"/>
    <n v="8.5577389152679942E-2"/>
    <n v="8.5577389152679942E-2"/>
    <n v="8.5577389152679942E-2"/>
    <n v="8.5577389152679942E-2"/>
    <n v="8.5577389152679942E-2"/>
    <n v="8.5577389152679942E-2"/>
    <n v="8.5577389152679942E-2"/>
    <n v="8.5577389152679942E-2"/>
  </r>
  <r>
    <s v="INCINE"/>
    <x v="0"/>
    <x v="1"/>
    <s v="kt"/>
    <x v="0"/>
    <x v="2"/>
    <s v="Incinération sans récupération d'énergie"/>
    <x v="5"/>
    <n v="1.6235697074990323E-3"/>
    <n v="1.6235697074990323E-3"/>
    <n v="1.6235697074990323E-3"/>
    <n v="1.6235697074990323E-3"/>
    <n v="1.6235697074990323E-3"/>
    <n v="1.6235697074990323E-3"/>
    <n v="1.6235697074990323E-3"/>
    <n v="1.6235697074990323E-3"/>
    <n v="1.6235697074990323E-3"/>
    <n v="1.6235697074990323E-3"/>
    <n v="1.6235697074990323E-3"/>
    <n v="1.6235697074990323E-3"/>
  </r>
  <r>
    <s v="INCINE"/>
    <x v="0"/>
    <x v="2"/>
    <s v="kt"/>
    <x v="0"/>
    <x v="2"/>
    <s v="Incinération sans récupération d'énergie"/>
    <x v="5"/>
    <n v="1.7139646038259796E-2"/>
    <n v="1.7139646038259796E-2"/>
    <n v="1.7139646038259796E-2"/>
    <n v="1.7139646038259796E-2"/>
    <n v="1.7139646038259796E-2"/>
    <n v="1.7139646038259796E-2"/>
    <n v="1.7139646038259796E-2"/>
    <n v="1.7139646038259796E-2"/>
    <n v="1.7139646038259796E-2"/>
    <n v="1.7139646038259796E-2"/>
    <n v="1.7139646038259796E-2"/>
    <n v="1.7139646038259796E-2"/>
  </r>
  <r>
    <s v="INCINE"/>
    <x v="0"/>
    <x v="3"/>
    <s v="ktCO2e"/>
    <x v="0"/>
    <x v="2"/>
    <s v="Incinération sans récupération d'énergie"/>
    <x v="5"/>
    <n v="0"/>
    <n v="0"/>
    <n v="0"/>
    <n v="0"/>
    <n v="0"/>
    <n v="0"/>
    <n v="0"/>
    <n v="0"/>
    <n v="0"/>
    <n v="0"/>
    <n v="0"/>
    <n v="0"/>
  </r>
  <r>
    <s v="INCINE"/>
    <x v="0"/>
    <x v="4"/>
    <s v="ktCO2e"/>
    <x v="0"/>
    <x v="2"/>
    <s v="Incinération sans récupération d'énergie"/>
    <x v="5"/>
    <n v="0"/>
    <n v="0"/>
    <n v="0"/>
    <n v="0"/>
    <n v="0"/>
    <n v="0"/>
    <n v="0"/>
    <n v="0"/>
    <n v="0"/>
    <n v="0"/>
    <n v="0"/>
    <n v="0"/>
  </r>
  <r>
    <s v="INCINE"/>
    <x v="0"/>
    <x v="5"/>
    <s v="kt"/>
    <x v="0"/>
    <x v="2"/>
    <s v="Incinération sans récupération d'énergie"/>
    <x v="5"/>
    <n v="0"/>
    <n v="0"/>
    <n v="0"/>
    <n v="0"/>
    <n v="0"/>
    <n v="0"/>
    <n v="0"/>
    <n v="0"/>
    <n v="0"/>
    <n v="0"/>
    <n v="0"/>
    <n v="0"/>
  </r>
  <r>
    <s v="INCINE"/>
    <x v="0"/>
    <x v="6"/>
    <s v="kt"/>
    <x v="0"/>
    <x v="2"/>
    <s v="Incinération sans récupération d'énergie"/>
    <x v="5"/>
    <n v="0"/>
    <n v="0"/>
    <n v="0"/>
    <n v="0"/>
    <n v="0"/>
    <n v="0"/>
    <n v="0"/>
    <n v="0"/>
    <n v="0"/>
    <n v="0"/>
    <n v="0"/>
    <n v="0"/>
  </r>
  <r>
    <s v="TRTBIO"/>
    <x v="0"/>
    <x v="0"/>
    <s v="MtCO2e"/>
    <x v="0"/>
    <x v="2"/>
    <s v="Autres traitements des déchets solides"/>
    <x v="5"/>
    <n v="0"/>
    <n v="0"/>
    <n v="0"/>
    <n v="0"/>
    <n v="0"/>
    <n v="0"/>
    <n v="0"/>
    <n v="0"/>
    <n v="0"/>
    <n v="0"/>
    <n v="0"/>
    <n v="0"/>
  </r>
  <r>
    <s v="TRTBIO"/>
    <x v="0"/>
    <x v="1"/>
    <s v="kt"/>
    <x v="0"/>
    <x v="2"/>
    <s v="Autres traitements des déchets solides"/>
    <x v="5"/>
    <n v="1.9281672021463303"/>
    <n v="1.9281672021463303"/>
    <n v="1.9281672021463303"/>
    <n v="1.9281672021463303"/>
    <n v="1.9281672021463303"/>
    <n v="1.9281672021463303"/>
    <n v="1.9281672021463303"/>
    <n v="1.9281672021463303"/>
    <n v="1.9281672021463303"/>
    <n v="1.9281672021463303"/>
    <n v="1.9281672021463303"/>
    <n v="1.9281672021463303"/>
  </r>
  <r>
    <s v="TRTBIO"/>
    <x v="0"/>
    <x v="2"/>
    <s v="kt"/>
    <x v="0"/>
    <x v="2"/>
    <s v="Autres traitements des déchets solides"/>
    <x v="5"/>
    <n v="3.6920966566722002E-2"/>
    <n v="3.6920966566722002E-2"/>
    <n v="3.6920966566722002E-2"/>
    <n v="3.6920966566722002E-2"/>
    <n v="3.6920966566722002E-2"/>
    <n v="3.6920966566722002E-2"/>
    <n v="3.6920966566722002E-2"/>
    <n v="3.6920966566722002E-2"/>
    <n v="3.6920966566722002E-2"/>
    <n v="3.6920966566722002E-2"/>
    <n v="3.6920966566722002E-2"/>
    <n v="3.6920966566722002E-2"/>
  </r>
  <r>
    <s v="TRTBIO"/>
    <x v="0"/>
    <x v="3"/>
    <s v="ktCO2e"/>
    <x v="0"/>
    <x v="2"/>
    <s v="Autres traitements des déchets solides"/>
    <x v="5"/>
    <n v="0"/>
    <n v="0"/>
    <n v="0"/>
    <n v="0"/>
    <n v="0"/>
    <n v="0"/>
    <n v="0"/>
    <n v="0"/>
    <n v="0"/>
    <n v="0"/>
    <n v="0"/>
    <n v="0"/>
  </r>
  <r>
    <s v="TRTBIO"/>
    <x v="0"/>
    <x v="4"/>
    <s v="ktCO2e"/>
    <x v="0"/>
    <x v="2"/>
    <s v="Autres traitements des déchets solides"/>
    <x v="5"/>
    <n v="0"/>
    <n v="0"/>
    <n v="0"/>
    <n v="0"/>
    <n v="0"/>
    <n v="0"/>
    <n v="0"/>
    <n v="0"/>
    <n v="0"/>
    <n v="0"/>
    <n v="0"/>
    <n v="0"/>
  </r>
  <r>
    <s v="TRTBIO"/>
    <x v="0"/>
    <x v="5"/>
    <s v="kt"/>
    <x v="0"/>
    <x v="2"/>
    <s v="Autres traitements des déchets solides"/>
    <x v="5"/>
    <n v="0"/>
    <n v="0"/>
    <n v="0"/>
    <n v="0"/>
    <n v="0"/>
    <n v="0"/>
    <n v="0"/>
    <n v="0"/>
    <n v="0"/>
    <n v="0"/>
    <n v="0"/>
    <n v="0"/>
  </r>
  <r>
    <s v="TRTBIO"/>
    <x v="0"/>
    <x v="6"/>
    <s v="kt"/>
    <x v="0"/>
    <x v="2"/>
    <s v="Autres traitements des déchets solides"/>
    <x v="5"/>
    <n v="0"/>
    <n v="0"/>
    <n v="0"/>
    <n v="0"/>
    <n v="0"/>
    <n v="0"/>
    <n v="0"/>
    <n v="0"/>
    <n v="0"/>
    <n v="0"/>
    <n v="0"/>
    <n v="0"/>
  </r>
  <r>
    <s v="T_EAUX"/>
    <x v="0"/>
    <x v="0"/>
    <s v="MtCO2e"/>
    <x v="0"/>
    <x v="2"/>
    <s v="Traitement des eaux usées"/>
    <x v="5"/>
    <n v="0"/>
    <n v="0"/>
    <n v="0"/>
    <n v="0"/>
    <n v="0"/>
    <n v="0"/>
    <n v="0"/>
    <n v="0"/>
    <n v="0"/>
    <n v="0"/>
    <n v="0"/>
    <n v="0"/>
  </r>
  <r>
    <s v="T_EAUX"/>
    <x v="0"/>
    <x v="1"/>
    <s v="kt"/>
    <x v="0"/>
    <x v="2"/>
    <s v="Traitement des eaux usées"/>
    <x v="5"/>
    <n v="0.41816750420583504"/>
    <n v="0.41816750420583504"/>
    <n v="0.41816750420583504"/>
    <n v="0.41816750420583504"/>
    <n v="0.41816750420583504"/>
    <n v="0.41816750420583504"/>
    <n v="0.41816750420583504"/>
    <n v="0.41816750420583504"/>
    <n v="0.41816750420583504"/>
    <n v="0.41816750420583504"/>
    <n v="0.41816750420583504"/>
    <n v="0.41816750420583504"/>
  </r>
  <r>
    <s v="T_EAUX"/>
    <x v="0"/>
    <x v="2"/>
    <s v="kt"/>
    <x v="0"/>
    <x v="2"/>
    <s v="Traitement des eaux usées"/>
    <x v="5"/>
    <n v="0.5918898043717018"/>
    <n v="0.5918898043717018"/>
    <n v="0.5918898043717018"/>
    <n v="0.5918898043717018"/>
    <n v="0.5918898043717018"/>
    <n v="0.5918898043717018"/>
    <n v="0.5918898043717018"/>
    <n v="0.5918898043717018"/>
    <n v="0.5918898043717018"/>
    <n v="0.5918898043717018"/>
    <n v="0.5918898043717018"/>
    <n v="0.5918898043717018"/>
  </r>
  <r>
    <s v="T_EAUX"/>
    <x v="0"/>
    <x v="3"/>
    <s v="ktCO2e"/>
    <x v="0"/>
    <x v="2"/>
    <s v="Traitement des eaux usées"/>
    <x v="5"/>
    <n v="0"/>
    <n v="0"/>
    <n v="0"/>
    <n v="0"/>
    <n v="0"/>
    <n v="0"/>
    <n v="0"/>
    <n v="0"/>
    <n v="0"/>
    <n v="0"/>
    <n v="0"/>
    <n v="0"/>
  </r>
  <r>
    <s v="T_EAUX"/>
    <x v="0"/>
    <x v="4"/>
    <s v="ktCO2e"/>
    <x v="0"/>
    <x v="2"/>
    <s v="Traitement des eaux usées"/>
    <x v="5"/>
    <n v="0"/>
    <n v="0"/>
    <n v="0"/>
    <n v="0"/>
    <n v="0"/>
    <n v="0"/>
    <n v="0"/>
    <n v="0"/>
    <n v="0"/>
    <n v="0"/>
    <n v="0"/>
    <n v="0"/>
  </r>
  <r>
    <s v="T_EAUX"/>
    <x v="0"/>
    <x v="5"/>
    <s v="kt"/>
    <x v="0"/>
    <x v="2"/>
    <s v="Traitement des eaux usées"/>
    <x v="5"/>
    <n v="0"/>
    <n v="0"/>
    <n v="0"/>
    <n v="0"/>
    <n v="0"/>
    <n v="0"/>
    <n v="0"/>
    <n v="0"/>
    <n v="0"/>
    <n v="0"/>
    <n v="0"/>
    <n v="0"/>
  </r>
  <r>
    <s v="T_EAUX"/>
    <x v="0"/>
    <x v="6"/>
    <s v="kt"/>
    <x v="0"/>
    <x v="2"/>
    <s v="Traitement des eaux usées"/>
    <x v="5"/>
    <n v="0"/>
    <n v="0"/>
    <n v="0"/>
    <n v="0"/>
    <n v="0"/>
    <n v="0"/>
    <n v="0"/>
    <n v="0"/>
    <n v="0"/>
    <n v="0"/>
    <n v="0"/>
    <n v="0"/>
  </r>
  <r>
    <s v="EL_BOV"/>
    <x v="0"/>
    <x v="0"/>
    <s v="MtCO2e"/>
    <x v="0"/>
    <x v="3"/>
    <s v="Bovins"/>
    <x v="5"/>
    <n v="0"/>
    <n v="0"/>
    <n v="0"/>
    <n v="0"/>
    <n v="0"/>
    <n v="0"/>
    <n v="0"/>
    <n v="0"/>
    <n v="0"/>
    <n v="0"/>
    <n v="0"/>
    <n v="0"/>
  </r>
  <r>
    <s v="EL_BOV"/>
    <x v="0"/>
    <x v="1"/>
    <s v="kt"/>
    <x v="0"/>
    <x v="3"/>
    <s v="Bovins"/>
    <x v="5"/>
    <n v="111.65841732873987"/>
    <n v="110.34453365066496"/>
    <n v="113.64732458525232"/>
    <n v="112.766486122564"/>
    <n v="113.67205612851956"/>
    <n v="110.4442137742723"/>
    <n v="109.74950257007133"/>
    <n v="107.92798216112411"/>
    <n v="106.7512728174154"/>
    <n v="108.29435064262927"/>
    <n v="107.55728975201745"/>
    <n v="109.77138333260997"/>
  </r>
  <r>
    <s v="EL_BOV"/>
    <x v="0"/>
    <x v="2"/>
    <s v="kt"/>
    <x v="0"/>
    <x v="3"/>
    <s v="Bovins"/>
    <x v="5"/>
    <n v="0.50632480542428038"/>
    <n v="0.50632480542428038"/>
    <n v="0.50632480542428038"/>
    <n v="0.50632480542428038"/>
    <n v="0.50632480542428038"/>
    <n v="0.50632480542428038"/>
    <n v="0.50632480542428038"/>
    <n v="0.50632480542428038"/>
    <n v="0.50632480542428038"/>
    <n v="0.50632480542428038"/>
    <n v="0.50632480542428038"/>
    <n v="0.50632480542428038"/>
  </r>
  <r>
    <s v="EL_BOV"/>
    <x v="0"/>
    <x v="3"/>
    <s v="ktCO2e"/>
    <x v="0"/>
    <x v="3"/>
    <s v="Bovins"/>
    <x v="5"/>
    <n v="0"/>
    <n v="0"/>
    <n v="0"/>
    <n v="0"/>
    <n v="0"/>
    <n v="0"/>
    <n v="0"/>
    <n v="0"/>
    <n v="0"/>
    <n v="0"/>
    <n v="0"/>
    <n v="0"/>
  </r>
  <r>
    <s v="EL_BOV"/>
    <x v="0"/>
    <x v="4"/>
    <s v="ktCO2e"/>
    <x v="0"/>
    <x v="3"/>
    <s v="Bovins"/>
    <x v="5"/>
    <n v="0"/>
    <n v="0"/>
    <n v="0"/>
    <n v="0"/>
    <n v="0"/>
    <n v="0"/>
    <n v="0"/>
    <n v="0"/>
    <n v="0"/>
    <n v="0"/>
    <n v="0"/>
    <n v="0"/>
  </r>
  <r>
    <s v="EL_BOV"/>
    <x v="0"/>
    <x v="5"/>
    <s v="kt"/>
    <x v="0"/>
    <x v="3"/>
    <s v="Bovins"/>
    <x v="5"/>
    <n v="0"/>
    <n v="0"/>
    <n v="0"/>
    <n v="0"/>
    <n v="0"/>
    <n v="0"/>
    <n v="0"/>
    <n v="0"/>
    <n v="0"/>
    <n v="0"/>
    <n v="0"/>
    <n v="0"/>
  </r>
  <r>
    <s v="EL_BOV"/>
    <x v="0"/>
    <x v="6"/>
    <s v="kt"/>
    <x v="0"/>
    <x v="3"/>
    <s v="Bovins"/>
    <x v="5"/>
    <n v="0"/>
    <n v="0"/>
    <n v="0"/>
    <n v="0"/>
    <n v="0"/>
    <n v="0"/>
    <n v="0"/>
    <n v="0"/>
    <n v="0"/>
    <n v="0"/>
    <n v="0"/>
    <n v="0"/>
  </r>
  <r>
    <s v="EL_POR"/>
    <x v="0"/>
    <x v="0"/>
    <s v="MtCO2e"/>
    <x v="0"/>
    <x v="3"/>
    <s v="Porcins"/>
    <x v="5"/>
    <n v="0"/>
    <n v="0"/>
    <n v="0"/>
    <n v="0"/>
    <n v="0"/>
    <n v="0"/>
    <n v="0"/>
    <n v="0"/>
    <n v="0"/>
    <n v="0"/>
    <n v="0"/>
    <n v="0"/>
  </r>
  <r>
    <s v="EL_POR"/>
    <x v="0"/>
    <x v="1"/>
    <s v="kt"/>
    <x v="0"/>
    <x v="3"/>
    <s v="Porcins"/>
    <x v="5"/>
    <n v="7.2462821854495907"/>
    <n v="7.2462821854495907"/>
    <n v="7.2462821854495907"/>
    <n v="7.2462821854495907"/>
    <n v="7.2462821854495907"/>
    <n v="7.2462821854495907"/>
    <n v="7.2462821854495907"/>
    <n v="7.2462821854495907"/>
    <n v="7.2462821854495907"/>
    <n v="7.2462821854495907"/>
    <n v="7.2462821854495907"/>
    <n v="7.2462821854495907"/>
  </r>
  <r>
    <s v="EL_POR"/>
    <x v="0"/>
    <x v="2"/>
    <s v="kt"/>
    <x v="0"/>
    <x v="3"/>
    <s v="Porcins"/>
    <x v="5"/>
    <n v="9.5537106422382331E-3"/>
    <n v="9.5537106422382331E-3"/>
    <n v="9.5537106422382331E-3"/>
    <n v="9.5537106422382331E-3"/>
    <n v="9.5537106422382331E-3"/>
    <n v="9.5537106422382331E-3"/>
    <n v="9.5537106422382331E-3"/>
    <n v="9.5537106422382331E-3"/>
    <n v="9.5537106422382331E-3"/>
    <n v="9.5537106422382331E-3"/>
    <n v="9.5537106422382331E-3"/>
    <n v="9.5537106422382331E-3"/>
  </r>
  <r>
    <s v="EL_POR"/>
    <x v="0"/>
    <x v="3"/>
    <s v="ktCO2e"/>
    <x v="0"/>
    <x v="3"/>
    <s v="Porcins"/>
    <x v="5"/>
    <n v="0"/>
    <n v="0"/>
    <n v="0"/>
    <n v="0"/>
    <n v="0"/>
    <n v="0"/>
    <n v="0"/>
    <n v="0"/>
    <n v="0"/>
    <n v="0"/>
    <n v="0"/>
    <n v="0"/>
  </r>
  <r>
    <s v="EL_POR"/>
    <x v="0"/>
    <x v="4"/>
    <s v="ktCO2e"/>
    <x v="0"/>
    <x v="3"/>
    <s v="Porcins"/>
    <x v="5"/>
    <n v="0"/>
    <n v="0"/>
    <n v="0"/>
    <n v="0"/>
    <n v="0"/>
    <n v="0"/>
    <n v="0"/>
    <n v="0"/>
    <n v="0"/>
    <n v="0"/>
    <n v="0"/>
    <n v="0"/>
  </r>
  <r>
    <s v="EL_POR"/>
    <x v="0"/>
    <x v="5"/>
    <s v="kt"/>
    <x v="0"/>
    <x v="3"/>
    <s v="Porcins"/>
    <x v="5"/>
    <n v="0"/>
    <n v="0"/>
    <n v="0"/>
    <n v="0"/>
    <n v="0"/>
    <n v="0"/>
    <n v="0"/>
    <n v="0"/>
    <n v="0"/>
    <n v="0"/>
    <n v="0"/>
    <n v="0"/>
  </r>
  <r>
    <s v="EL_POR"/>
    <x v="0"/>
    <x v="6"/>
    <s v="kt"/>
    <x v="0"/>
    <x v="3"/>
    <s v="Porcins"/>
    <x v="5"/>
    <n v="0"/>
    <n v="0"/>
    <n v="0"/>
    <n v="0"/>
    <n v="0"/>
    <n v="0"/>
    <n v="0"/>
    <n v="0"/>
    <n v="0"/>
    <n v="0"/>
    <n v="0"/>
    <n v="0"/>
  </r>
  <r>
    <s v="EL_VOL"/>
    <x v="0"/>
    <x v="0"/>
    <s v="MtCO2e"/>
    <x v="0"/>
    <x v="3"/>
    <s v="Volailles"/>
    <x v="5"/>
    <n v="0"/>
    <n v="0"/>
    <n v="0"/>
    <n v="0"/>
    <n v="0"/>
    <n v="0"/>
    <n v="0"/>
    <n v="0"/>
    <n v="0"/>
    <n v="0"/>
    <n v="0"/>
    <n v="0"/>
  </r>
  <r>
    <s v="EL_VOL"/>
    <x v="0"/>
    <x v="1"/>
    <s v="kt"/>
    <x v="0"/>
    <x v="3"/>
    <s v="Volailles"/>
    <x v="5"/>
    <n v="0.52411637329118788"/>
    <n v="0.52411637329118788"/>
    <n v="0.52411637329118788"/>
    <n v="0.52411637329118788"/>
    <n v="0.52411637329118788"/>
    <n v="0.52411637329118788"/>
    <n v="0.52411637329118788"/>
    <n v="0.52411637329118788"/>
    <n v="0.52411637329118788"/>
    <n v="0.52411637329118788"/>
    <n v="0.52411637329118788"/>
    <n v="0.52411637329118788"/>
  </r>
  <r>
    <s v="EL_VOL"/>
    <x v="0"/>
    <x v="2"/>
    <s v="kt"/>
    <x v="0"/>
    <x v="3"/>
    <s v="Volailles"/>
    <x v="5"/>
    <n v="1.5249435769347288E-2"/>
    <n v="1.5249435769347288E-2"/>
    <n v="1.5249435769347288E-2"/>
    <n v="1.5249435769347288E-2"/>
    <n v="1.5249435769347288E-2"/>
    <n v="1.5249435769347288E-2"/>
    <n v="1.5249435769347288E-2"/>
    <n v="1.5249435769347288E-2"/>
    <n v="1.5249435769347288E-2"/>
    <n v="1.5249435769347288E-2"/>
    <n v="1.5249435769347288E-2"/>
    <n v="1.5249435769347288E-2"/>
  </r>
  <r>
    <s v="EL_VOL"/>
    <x v="0"/>
    <x v="3"/>
    <s v="ktCO2e"/>
    <x v="0"/>
    <x v="3"/>
    <s v="Volailles"/>
    <x v="5"/>
    <n v="0"/>
    <n v="0"/>
    <n v="0"/>
    <n v="0"/>
    <n v="0"/>
    <n v="0"/>
    <n v="0"/>
    <n v="0"/>
    <n v="0"/>
    <n v="0"/>
    <n v="0"/>
    <n v="0"/>
  </r>
  <r>
    <s v="EL_VOL"/>
    <x v="0"/>
    <x v="4"/>
    <s v="ktCO2e"/>
    <x v="0"/>
    <x v="3"/>
    <s v="Volailles"/>
    <x v="5"/>
    <n v="0"/>
    <n v="0"/>
    <n v="0"/>
    <n v="0"/>
    <n v="0"/>
    <n v="0"/>
    <n v="0"/>
    <n v="0"/>
    <n v="0"/>
    <n v="0"/>
    <n v="0"/>
    <n v="0"/>
  </r>
  <r>
    <s v="EL_VOL"/>
    <x v="0"/>
    <x v="5"/>
    <s v="kt"/>
    <x v="0"/>
    <x v="3"/>
    <s v="Volailles"/>
    <x v="5"/>
    <n v="0"/>
    <n v="0"/>
    <n v="0"/>
    <n v="0"/>
    <n v="0"/>
    <n v="0"/>
    <n v="0"/>
    <n v="0"/>
    <n v="0"/>
    <n v="0"/>
    <n v="0"/>
    <n v="0"/>
  </r>
  <r>
    <s v="EL_VOL"/>
    <x v="0"/>
    <x v="6"/>
    <s v="kt"/>
    <x v="0"/>
    <x v="3"/>
    <s v="Volailles"/>
    <x v="5"/>
    <n v="0"/>
    <n v="0"/>
    <n v="0"/>
    <n v="0"/>
    <n v="0"/>
    <n v="0"/>
    <n v="0"/>
    <n v="0"/>
    <n v="0"/>
    <n v="0"/>
    <n v="0"/>
    <n v="0"/>
  </r>
  <r>
    <s v="EL_AUT"/>
    <x v="0"/>
    <x v="0"/>
    <s v="MtCO2e"/>
    <x v="0"/>
    <x v="3"/>
    <s v="Autres émissions de l'élevage"/>
    <x v="5"/>
    <n v="0"/>
    <n v="0"/>
    <n v="0"/>
    <n v="0"/>
    <n v="0"/>
    <n v="0"/>
    <n v="0"/>
    <n v="0"/>
    <n v="0"/>
    <n v="0"/>
    <n v="0"/>
    <n v="0"/>
  </r>
  <r>
    <s v="EL_AUT"/>
    <x v="0"/>
    <x v="1"/>
    <s v="kt"/>
    <x v="0"/>
    <x v="3"/>
    <s v="Autres émissions de l'élevage"/>
    <x v="5"/>
    <n v="9.8216317546027501"/>
    <n v="9.8216317546027501"/>
    <n v="9.8216317546027501"/>
    <n v="9.8216317546027501"/>
    <n v="9.8216317546027501"/>
    <n v="9.8216317546027501"/>
    <n v="9.8216317546027501"/>
    <n v="9.8216317546027501"/>
    <n v="9.8216317546027501"/>
    <n v="9.8216317546027501"/>
    <n v="9.8216317546027501"/>
    <n v="9.8216317546027501"/>
  </r>
  <r>
    <s v="EL_AUT"/>
    <x v="0"/>
    <x v="2"/>
    <s v="kt"/>
    <x v="0"/>
    <x v="3"/>
    <s v="Autres émissions de l'élevage"/>
    <x v="5"/>
    <n v="0.32701476204883989"/>
    <n v="0.32701476204883989"/>
    <n v="0.32701476204883989"/>
    <n v="0.32701476204883989"/>
    <n v="0.32701476204883989"/>
    <n v="0.32701476204883989"/>
    <n v="0.32701476204883989"/>
    <n v="0.32701476204883989"/>
    <n v="0.32701476204883989"/>
    <n v="0.32701476204883989"/>
    <n v="0.32701476204883989"/>
    <n v="0.32701476204883989"/>
  </r>
  <r>
    <s v="EL_AUT"/>
    <x v="0"/>
    <x v="3"/>
    <s v="ktCO2e"/>
    <x v="0"/>
    <x v="3"/>
    <s v="Autres émissions de l'élevage"/>
    <x v="5"/>
    <n v="1.9740826118663699"/>
    <n v="1.9740826118663699"/>
    <n v="1.9740826118663699"/>
    <n v="1.9740826118663699"/>
    <n v="1.9740826118663699"/>
    <n v="1.9740826118663699"/>
    <n v="1.9740826118663699"/>
    <n v="1.9740826118663699"/>
    <n v="1.9740826118663699"/>
    <n v="1.9740826118663699"/>
    <n v="1.9740826118663699"/>
    <n v="1.9740826118663699"/>
  </r>
  <r>
    <s v="EL_AUT"/>
    <x v="0"/>
    <x v="4"/>
    <s v="ktCO2e"/>
    <x v="0"/>
    <x v="3"/>
    <s v="Autres émissions de l'élevage"/>
    <x v="5"/>
    <n v="0"/>
    <n v="0"/>
    <n v="0"/>
    <n v="0"/>
    <n v="0"/>
    <n v="0"/>
    <n v="0"/>
    <n v="0"/>
    <n v="0"/>
    <n v="0"/>
    <n v="0"/>
    <n v="0"/>
  </r>
  <r>
    <s v="EL_AUT"/>
    <x v="0"/>
    <x v="5"/>
    <s v="kt"/>
    <x v="0"/>
    <x v="3"/>
    <s v="Autres émissions de l'élevage"/>
    <x v="5"/>
    <n v="0"/>
    <n v="0"/>
    <n v="0"/>
    <n v="0"/>
    <n v="0"/>
    <n v="0"/>
    <n v="0"/>
    <n v="0"/>
    <n v="0"/>
    <n v="0"/>
    <n v="0"/>
    <n v="0"/>
  </r>
  <r>
    <s v="EL_AUT"/>
    <x v="0"/>
    <x v="6"/>
    <s v="kt"/>
    <x v="0"/>
    <x v="3"/>
    <s v="Autres émissions de l'élevage"/>
    <x v="5"/>
    <n v="0"/>
    <n v="0"/>
    <n v="0"/>
    <n v="0"/>
    <n v="0"/>
    <n v="0"/>
    <n v="0"/>
    <n v="0"/>
    <n v="0"/>
    <n v="0"/>
    <n v="0"/>
    <n v="0"/>
  </r>
  <r>
    <s v="CU_MIN"/>
    <x v="0"/>
    <x v="0"/>
    <s v="MtCO2e"/>
    <x v="0"/>
    <x v="3"/>
    <s v="Engrais et amendements minéraux"/>
    <x v="5"/>
    <n v="0.18688706000907621"/>
    <n v="0.18688706000907621"/>
    <n v="0.18688706000907621"/>
    <n v="0.18688706000907621"/>
    <n v="0.18688706000907621"/>
    <n v="0.18688706000907621"/>
    <n v="0.18688706000907621"/>
    <n v="0.18688706000907621"/>
    <n v="0.18688706000907621"/>
    <n v="0.18688706000907621"/>
    <n v="0.18688706000907621"/>
    <n v="0.18688706000907621"/>
  </r>
  <r>
    <s v="CU_MIN"/>
    <x v="0"/>
    <x v="1"/>
    <s v="kt"/>
    <x v="0"/>
    <x v="3"/>
    <s v="Engrais et amendements minéraux"/>
    <x v="5"/>
    <n v="0"/>
    <n v="0"/>
    <n v="0"/>
    <n v="0"/>
    <n v="0"/>
    <n v="0"/>
    <n v="0"/>
    <n v="0"/>
    <n v="0"/>
    <n v="0"/>
    <n v="0"/>
    <n v="0"/>
  </r>
  <r>
    <s v="CU_MIN"/>
    <x v="0"/>
    <x v="2"/>
    <s v="kt"/>
    <x v="0"/>
    <x v="3"/>
    <s v="Engrais et amendements minéraux"/>
    <x v="5"/>
    <n v="0"/>
    <n v="3.221602697793978"/>
    <n v="9.7339033687039649"/>
    <n v="10.178136164518165"/>
    <n v="4.7093361879894982"/>
    <n v="1.043500694381323"/>
    <n v="0"/>
    <n v="0"/>
    <n v="0"/>
    <n v="0"/>
    <n v="0"/>
    <n v="0"/>
  </r>
  <r>
    <s v="CU_MIN"/>
    <x v="0"/>
    <x v="3"/>
    <s v="ktCO2e"/>
    <x v="0"/>
    <x v="3"/>
    <s v="Engrais et amendements minéraux"/>
    <x v="5"/>
    <n v="0"/>
    <n v="0"/>
    <n v="0"/>
    <n v="0"/>
    <n v="0"/>
    <n v="0"/>
    <n v="0"/>
    <n v="0"/>
    <n v="0"/>
    <n v="0"/>
    <n v="0"/>
    <n v="0"/>
  </r>
  <r>
    <s v="CU_MIN"/>
    <x v="0"/>
    <x v="4"/>
    <s v="ktCO2e"/>
    <x v="0"/>
    <x v="3"/>
    <s v="Engrais et amendements minéraux"/>
    <x v="5"/>
    <n v="0"/>
    <n v="0"/>
    <n v="0"/>
    <n v="0"/>
    <n v="0"/>
    <n v="0"/>
    <n v="0"/>
    <n v="0"/>
    <n v="0"/>
    <n v="0"/>
    <n v="0"/>
    <n v="0"/>
  </r>
  <r>
    <s v="CU_MIN"/>
    <x v="0"/>
    <x v="5"/>
    <s v="kt"/>
    <x v="0"/>
    <x v="3"/>
    <s v="Engrais et amendements minéraux"/>
    <x v="5"/>
    <n v="0"/>
    <n v="0"/>
    <n v="0"/>
    <n v="0"/>
    <n v="0"/>
    <n v="0"/>
    <n v="0"/>
    <n v="0"/>
    <n v="0"/>
    <n v="0"/>
    <n v="0"/>
    <n v="0"/>
  </r>
  <r>
    <s v="CU_MIN"/>
    <x v="0"/>
    <x v="6"/>
    <s v="kt"/>
    <x v="0"/>
    <x v="3"/>
    <s v="Engrais et amendements minéraux"/>
    <x v="5"/>
    <n v="0"/>
    <n v="0"/>
    <n v="0"/>
    <n v="0"/>
    <n v="0"/>
    <n v="0"/>
    <n v="0"/>
    <n v="0"/>
    <n v="0"/>
    <n v="0"/>
    <n v="0"/>
    <n v="0"/>
  </r>
  <r>
    <s v="CU_ORG"/>
    <x v="0"/>
    <x v="0"/>
    <s v="MtCO2e"/>
    <x v="0"/>
    <x v="3"/>
    <s v="Engrais et amendements organiques"/>
    <x v="5"/>
    <n v="0"/>
    <n v="0"/>
    <n v="0"/>
    <n v="0"/>
    <n v="0"/>
    <n v="0"/>
    <n v="0"/>
    <n v="0"/>
    <n v="0"/>
    <n v="0"/>
    <n v="0"/>
    <n v="0"/>
  </r>
  <r>
    <s v="CU_ORG"/>
    <x v="0"/>
    <x v="1"/>
    <s v="kt"/>
    <x v="0"/>
    <x v="3"/>
    <s v="Engrais et amendements organiques"/>
    <x v="5"/>
    <n v="0"/>
    <n v="0"/>
    <n v="0"/>
    <n v="0"/>
    <n v="0"/>
    <n v="0"/>
    <n v="0"/>
    <n v="0"/>
    <n v="0"/>
    <n v="0"/>
    <n v="0"/>
    <n v="0"/>
  </r>
  <r>
    <s v="CU_ORG"/>
    <x v="0"/>
    <x v="2"/>
    <s v="kt"/>
    <x v="0"/>
    <x v="3"/>
    <s v="Engrais et amendements organiques"/>
    <x v="5"/>
    <n v="0.58320379472340689"/>
    <n v="1.5729788470525885"/>
    <n v="0.8214064080482123"/>
    <n v="0.25460165490654718"/>
    <n v="4.396258623878551E-2"/>
    <n v="4.396258623878551E-2"/>
    <n v="4.396258623878551E-2"/>
    <n v="0.6944521384639617"/>
    <n v="0.34427707848946915"/>
    <n v="0.71689858255835281"/>
    <n v="0.42378697367838053"/>
    <n v="4.396258623878551E-2"/>
  </r>
  <r>
    <s v="CU_ORG"/>
    <x v="0"/>
    <x v="3"/>
    <s v="ktCO2e"/>
    <x v="0"/>
    <x v="3"/>
    <s v="Engrais et amendements organiques"/>
    <x v="5"/>
    <n v="0"/>
    <n v="0"/>
    <n v="0"/>
    <n v="0"/>
    <n v="0"/>
    <n v="0"/>
    <n v="0"/>
    <n v="0"/>
    <n v="0"/>
    <n v="0"/>
    <n v="0"/>
    <n v="0"/>
  </r>
  <r>
    <s v="CU_ORG"/>
    <x v="0"/>
    <x v="4"/>
    <s v="ktCO2e"/>
    <x v="0"/>
    <x v="3"/>
    <s v="Engrais et amendements organiques"/>
    <x v="5"/>
    <n v="0"/>
    <n v="0"/>
    <n v="0"/>
    <n v="0"/>
    <n v="0"/>
    <n v="0"/>
    <n v="0"/>
    <n v="0"/>
    <n v="0"/>
    <n v="0"/>
    <n v="0"/>
    <n v="0"/>
  </r>
  <r>
    <s v="CU_ORG"/>
    <x v="0"/>
    <x v="5"/>
    <s v="kt"/>
    <x v="0"/>
    <x v="3"/>
    <s v="Engrais et amendements organiques"/>
    <x v="5"/>
    <n v="0"/>
    <n v="0"/>
    <n v="0"/>
    <n v="0"/>
    <n v="0"/>
    <n v="0"/>
    <n v="0"/>
    <n v="0"/>
    <n v="0"/>
    <n v="0"/>
    <n v="0"/>
    <n v="0"/>
  </r>
  <r>
    <s v="CU_ORG"/>
    <x v="0"/>
    <x v="6"/>
    <s v="kt"/>
    <x v="0"/>
    <x v="3"/>
    <s v="Engrais et amendements organiques"/>
    <x v="5"/>
    <n v="0"/>
    <n v="0"/>
    <n v="0"/>
    <n v="0"/>
    <n v="0"/>
    <n v="0"/>
    <n v="0"/>
    <n v="0"/>
    <n v="0"/>
    <n v="0"/>
    <n v="0"/>
    <n v="0"/>
  </r>
  <r>
    <s v="CU_PAT"/>
    <x v="0"/>
    <x v="0"/>
    <s v="MtCO2e"/>
    <x v="0"/>
    <x v="3"/>
    <s v="Pâture"/>
    <x v="5"/>
    <n v="0"/>
    <n v="0"/>
    <n v="0"/>
    <n v="0"/>
    <n v="0"/>
    <n v="0"/>
    <n v="0"/>
    <n v="0"/>
    <n v="0"/>
    <n v="0"/>
    <n v="0"/>
    <n v="0"/>
  </r>
  <r>
    <s v="CU_PAT"/>
    <x v="0"/>
    <x v="1"/>
    <s v="kt"/>
    <x v="0"/>
    <x v="3"/>
    <s v="Pâture"/>
    <x v="5"/>
    <n v="0"/>
    <n v="0"/>
    <n v="0"/>
    <n v="0"/>
    <n v="0"/>
    <n v="0"/>
    <n v="0"/>
    <n v="0"/>
    <n v="0"/>
    <n v="0"/>
    <n v="0"/>
    <n v="0"/>
  </r>
  <r>
    <s v="CU_PAT"/>
    <x v="0"/>
    <x v="2"/>
    <s v="kt"/>
    <x v="0"/>
    <x v="3"/>
    <s v="Pâture"/>
    <x v="5"/>
    <n v="4.6243879135139339E-2"/>
    <n v="5.8482777978490344E-2"/>
    <n v="0.37046562843023778"/>
    <n v="0.65509856444511672"/>
    <n v="0.68801561314878523"/>
    <n v="0.68423824690410195"/>
    <n v="0.68261937565638076"/>
    <n v="0.68073069253403906"/>
    <n v="0.66310298339218365"/>
    <n v="0.5784719920529704"/>
    <n v="0.31513110037999359"/>
    <n v="5.7036354119948673E-2"/>
  </r>
  <r>
    <s v="CU_PAT"/>
    <x v="0"/>
    <x v="3"/>
    <s v="ktCO2e"/>
    <x v="0"/>
    <x v="3"/>
    <s v="Pâture"/>
    <x v="5"/>
    <n v="0"/>
    <n v="0"/>
    <n v="0"/>
    <n v="0"/>
    <n v="0"/>
    <n v="0"/>
    <n v="0"/>
    <n v="0"/>
    <n v="0"/>
    <n v="0"/>
    <n v="0"/>
    <n v="0"/>
  </r>
  <r>
    <s v="CU_PAT"/>
    <x v="0"/>
    <x v="4"/>
    <s v="ktCO2e"/>
    <x v="0"/>
    <x v="3"/>
    <s v="Pâture"/>
    <x v="5"/>
    <n v="0"/>
    <n v="0"/>
    <n v="0"/>
    <n v="0"/>
    <n v="0"/>
    <n v="0"/>
    <n v="0"/>
    <n v="0"/>
    <n v="0"/>
    <n v="0"/>
    <n v="0"/>
    <n v="0"/>
  </r>
  <r>
    <s v="CU_PAT"/>
    <x v="0"/>
    <x v="5"/>
    <s v="kt"/>
    <x v="0"/>
    <x v="3"/>
    <s v="Pâture"/>
    <x v="5"/>
    <n v="0"/>
    <n v="0"/>
    <n v="0"/>
    <n v="0"/>
    <n v="0"/>
    <n v="0"/>
    <n v="0"/>
    <n v="0"/>
    <n v="0"/>
    <n v="0"/>
    <n v="0"/>
    <n v="0"/>
  </r>
  <r>
    <s v="CU_PAT"/>
    <x v="0"/>
    <x v="6"/>
    <s v="kt"/>
    <x v="0"/>
    <x v="3"/>
    <s v="Pâture"/>
    <x v="5"/>
    <n v="0"/>
    <n v="0"/>
    <n v="0"/>
    <n v="0"/>
    <n v="0"/>
    <n v="0"/>
    <n v="0"/>
    <n v="0"/>
    <n v="0"/>
    <n v="0"/>
    <n v="0"/>
    <n v="0"/>
  </r>
  <r>
    <s v="CU_BRU"/>
    <x v="0"/>
    <x v="0"/>
    <s v="MtCO2e"/>
    <x v="0"/>
    <x v="3"/>
    <s v="Brûlage de résidus agricoles"/>
    <x v="5"/>
    <n v="0"/>
    <n v="0"/>
    <n v="0"/>
    <n v="0"/>
    <n v="0"/>
    <n v="0"/>
    <n v="0"/>
    <n v="0"/>
    <n v="0"/>
    <n v="0"/>
    <n v="0"/>
    <n v="0"/>
  </r>
  <r>
    <s v="CU_BRU"/>
    <x v="0"/>
    <x v="1"/>
    <s v="kt"/>
    <x v="0"/>
    <x v="3"/>
    <s v="Brûlage de résidus agricoles"/>
    <x v="5"/>
    <n v="8.1748844730240314E-2"/>
    <n v="8.1748844730240314E-2"/>
    <n v="5.8036080167333824E-2"/>
    <n v="1.0610551041520857E-2"/>
    <n v="1.0610551041520857E-2"/>
    <n v="1.0610551041520857E-2"/>
    <n v="1.4602135409949651E-2"/>
    <n v="2.7421182529367902E-2"/>
    <n v="6.7762591592733221E-2"/>
    <n v="7.9566294664197457E-2"/>
    <n v="0.10148511277886219"/>
    <n v="5.8036080167333824E-2"/>
  </r>
  <r>
    <s v="CU_BRU"/>
    <x v="0"/>
    <x v="2"/>
    <s v="kt"/>
    <x v="0"/>
    <x v="3"/>
    <s v="Brûlage de résidus agricoles"/>
    <x v="5"/>
    <n v="2.11941449300623E-3"/>
    <n v="2.11941449300623E-3"/>
    <n v="1.5046391154493954E-3"/>
    <n v="2.7508836033572593E-4"/>
    <n v="2.7508836033572593E-4"/>
    <n v="2.7508836033572593E-4"/>
    <n v="3.7857388099869473E-4"/>
    <n v="7.1091954705768633E-4"/>
    <n v="1.7568079301819727E-3"/>
    <n v="2.0628298616643783E-3"/>
    <n v="2.6310955164890204E-3"/>
    <n v="1.5046391154493954E-3"/>
  </r>
  <r>
    <s v="CU_BRU"/>
    <x v="0"/>
    <x v="3"/>
    <s v="ktCO2e"/>
    <x v="0"/>
    <x v="3"/>
    <s v="Brûlage de résidus agricoles"/>
    <x v="5"/>
    <n v="0"/>
    <n v="0"/>
    <n v="0"/>
    <n v="0"/>
    <n v="0"/>
    <n v="0"/>
    <n v="0"/>
    <n v="0"/>
    <n v="0"/>
    <n v="0"/>
    <n v="0"/>
    <n v="0"/>
  </r>
  <r>
    <s v="CU_BRU"/>
    <x v="0"/>
    <x v="4"/>
    <s v="ktCO2e"/>
    <x v="0"/>
    <x v="3"/>
    <s v="Brûlage de résidus agricoles"/>
    <x v="5"/>
    <n v="0"/>
    <n v="0"/>
    <n v="0"/>
    <n v="0"/>
    <n v="0"/>
    <n v="0"/>
    <n v="0"/>
    <n v="0"/>
    <n v="0"/>
    <n v="0"/>
    <n v="0"/>
    <n v="0"/>
  </r>
  <r>
    <s v="CU_BRU"/>
    <x v="0"/>
    <x v="5"/>
    <s v="kt"/>
    <x v="0"/>
    <x v="3"/>
    <s v="Brûlage de résidus agricoles"/>
    <x v="5"/>
    <n v="0"/>
    <n v="0"/>
    <n v="0"/>
    <n v="0"/>
    <n v="0"/>
    <n v="0"/>
    <n v="0"/>
    <n v="0"/>
    <n v="0"/>
    <n v="0"/>
    <n v="0"/>
    <n v="0"/>
  </r>
  <r>
    <s v="CU_BRU"/>
    <x v="0"/>
    <x v="6"/>
    <s v="kt"/>
    <x v="0"/>
    <x v="3"/>
    <s v="Brûlage de résidus agricoles"/>
    <x v="5"/>
    <n v="0"/>
    <n v="0"/>
    <n v="0"/>
    <n v="0"/>
    <n v="0"/>
    <n v="0"/>
    <n v="0"/>
    <n v="0"/>
    <n v="0"/>
    <n v="0"/>
    <n v="0"/>
    <n v="0"/>
  </r>
  <r>
    <s v="CU_AUT"/>
    <x v="0"/>
    <x v="0"/>
    <s v="MtCO2e"/>
    <x v="0"/>
    <x v="3"/>
    <s v="Autres émissions des cultures"/>
    <x v="5"/>
    <n v="0"/>
    <n v="0"/>
    <n v="0"/>
    <n v="0"/>
    <n v="0"/>
    <n v="0"/>
    <n v="0"/>
    <n v="0"/>
    <n v="0"/>
    <n v="0"/>
    <n v="0"/>
    <n v="0"/>
  </r>
  <r>
    <s v="CU_AUT"/>
    <x v="0"/>
    <x v="1"/>
    <s v="kt"/>
    <x v="0"/>
    <x v="3"/>
    <s v="Autres émissions des cultures"/>
    <x v="5"/>
    <n v="0.14328141615497322"/>
    <n v="0.14328141615497322"/>
    <n v="0.14328141615497322"/>
    <n v="0.14328141615497322"/>
    <n v="0.14328141615497322"/>
    <n v="0.14328141615497322"/>
    <n v="0.14328141615497322"/>
    <n v="0.14328141615497322"/>
    <n v="0.14328141615497322"/>
    <n v="0.14328141615497322"/>
    <n v="0.14328141615497322"/>
    <n v="0.14328141615497322"/>
  </r>
  <r>
    <s v="CU_AUT"/>
    <x v="0"/>
    <x v="2"/>
    <s v="kt"/>
    <x v="0"/>
    <x v="3"/>
    <s v="Autres émissions des cultures"/>
    <x v="5"/>
    <n v="2.5780945177856585"/>
    <n v="2.5780945177856585"/>
    <n v="2.5780945177856585"/>
    <n v="2.5780945177856585"/>
    <n v="2.5780945177856585"/>
    <n v="2.5780945177856585"/>
    <n v="2.5780945177856585"/>
    <n v="2.5780945177856585"/>
    <n v="2.5780945177856585"/>
    <n v="2.5780945177856585"/>
    <n v="2.5780945177856585"/>
    <n v="2.5780945177856585"/>
  </r>
  <r>
    <s v="CU_AUT"/>
    <x v="0"/>
    <x v="3"/>
    <s v="ktCO2e"/>
    <x v="0"/>
    <x v="3"/>
    <s v="Autres émissions des cultures"/>
    <x v="5"/>
    <n v="0"/>
    <n v="0"/>
    <n v="0"/>
    <n v="0"/>
    <n v="0"/>
    <n v="0"/>
    <n v="0"/>
    <n v="0"/>
    <n v="0"/>
    <n v="0"/>
    <n v="0"/>
    <n v="0"/>
  </r>
  <r>
    <s v="CU_AUT"/>
    <x v="0"/>
    <x v="4"/>
    <s v="ktCO2e"/>
    <x v="0"/>
    <x v="3"/>
    <s v="Autres émissions des cultures"/>
    <x v="5"/>
    <n v="0"/>
    <n v="0"/>
    <n v="0"/>
    <n v="0"/>
    <n v="0"/>
    <n v="0"/>
    <n v="0"/>
    <n v="0"/>
    <n v="0"/>
    <n v="0"/>
    <n v="0"/>
    <n v="0"/>
  </r>
  <r>
    <s v="CU_AUT"/>
    <x v="0"/>
    <x v="5"/>
    <s v="kt"/>
    <x v="0"/>
    <x v="3"/>
    <s v="Autres émissions des cultures"/>
    <x v="5"/>
    <n v="0"/>
    <n v="0"/>
    <n v="0"/>
    <n v="0"/>
    <n v="0"/>
    <n v="0"/>
    <n v="0"/>
    <n v="0"/>
    <n v="0"/>
    <n v="0"/>
    <n v="0"/>
    <n v="0"/>
  </r>
  <r>
    <s v="CU_AUT"/>
    <x v="0"/>
    <x v="6"/>
    <s v="kt"/>
    <x v="0"/>
    <x v="3"/>
    <s v="Autres émissions des cultures"/>
    <x v="5"/>
    <n v="0"/>
    <n v="0"/>
    <n v="0"/>
    <n v="0"/>
    <n v="0"/>
    <n v="0"/>
    <n v="0"/>
    <n v="0"/>
    <n v="0"/>
    <n v="0"/>
    <n v="0"/>
    <n v="0"/>
  </r>
  <r>
    <s v="AG_ENE"/>
    <x v="0"/>
    <x v="0"/>
    <s v="MtCO2e"/>
    <x v="0"/>
    <x v="3"/>
    <s v="Engins, moteurs et chaudières en agriculture"/>
    <x v="5"/>
    <n v="0.63022559487898122"/>
    <n v="0.61736682528982667"/>
    <n v="0.68820780604254506"/>
    <n v="0.84887587096296724"/>
    <n v="0.75002030748541593"/>
    <n v="0.79699938059475262"/>
    <n v="1.0215565809683171"/>
    <n v="0.79010080154700379"/>
    <n v="0.85076260817954208"/>
    <n v="0.97315397482338561"/>
    <n v="0.82759280672935265"/>
    <n v="0.62869776152893597"/>
  </r>
  <r>
    <s v="AG_ENE"/>
    <x v="0"/>
    <x v="1"/>
    <s v="kt"/>
    <x v="0"/>
    <x v="3"/>
    <s v="Engins, moteurs et chaudières en agriculture"/>
    <x v="5"/>
    <n v="3.5233101600196118E-2"/>
    <n v="3.1425794798458001E-2"/>
    <n v="3.1243568263108361E-2"/>
    <n v="3.0860947660484035E-2"/>
    <n v="2.7884267974729999E-2"/>
    <n v="2.6583372250215041E-2"/>
    <n v="3.143590726589094E-2"/>
    <n v="2.7444491618375817E-2"/>
    <n v="2.7716344301804814E-2"/>
    <n v="3.2871968954775406E-2"/>
    <n v="3.3177693356668474E-2"/>
    <n v="3.4872122053834852E-2"/>
  </r>
  <r>
    <s v="AG_ENE"/>
    <x v="0"/>
    <x v="2"/>
    <s v="kt"/>
    <x v="0"/>
    <x v="3"/>
    <s v="Engins, moteurs et chaudières en agriculture"/>
    <x v="5"/>
    <n v="0.19240712464690182"/>
    <n v="0.19613335610849364"/>
    <n v="0.23342636905300046"/>
    <n v="0.30943913705824899"/>
    <n v="0.27647312030265564"/>
    <n v="0.30069056603481792"/>
    <n v="0.39119458974152804"/>
    <n v="0.29988094722830716"/>
    <n v="0.32079490063048371"/>
    <n v="0.35656228196111306"/>
    <n v="0.28856625410770653"/>
    <n v="0.19758339918377449"/>
  </r>
  <r>
    <s v="AG_ENE"/>
    <x v="0"/>
    <x v="3"/>
    <s v="ktCO2e"/>
    <x v="0"/>
    <x v="3"/>
    <s v="Engins, moteurs et chaudières en agriculture"/>
    <x v="5"/>
    <n v="0"/>
    <n v="0"/>
    <n v="0"/>
    <n v="0"/>
    <n v="0"/>
    <n v="0"/>
    <n v="0"/>
    <n v="0"/>
    <n v="0"/>
    <n v="0"/>
    <n v="0"/>
    <n v="0"/>
  </r>
  <r>
    <s v="AG_ENE"/>
    <x v="0"/>
    <x v="4"/>
    <s v="ktCO2e"/>
    <x v="0"/>
    <x v="3"/>
    <s v="Engins, moteurs et chaudières en agriculture"/>
    <x v="5"/>
    <n v="0"/>
    <n v="0"/>
    <n v="0"/>
    <n v="0"/>
    <n v="0"/>
    <n v="0"/>
    <n v="0"/>
    <n v="0"/>
    <n v="0"/>
    <n v="0"/>
    <n v="0"/>
    <n v="0"/>
  </r>
  <r>
    <s v="AG_ENE"/>
    <x v="0"/>
    <x v="5"/>
    <s v="kt"/>
    <x v="0"/>
    <x v="3"/>
    <s v="Engins, moteurs et chaudières en agriculture"/>
    <x v="5"/>
    <n v="0"/>
    <n v="0"/>
    <n v="0"/>
    <n v="0"/>
    <n v="0"/>
    <n v="0"/>
    <n v="0"/>
    <n v="0"/>
    <n v="0"/>
    <n v="0"/>
    <n v="0"/>
    <n v="0"/>
  </r>
  <r>
    <s v="AG_ENE"/>
    <x v="0"/>
    <x v="6"/>
    <s v="kt"/>
    <x v="0"/>
    <x v="3"/>
    <s v="Engins, moteurs et chaudières en agriculture"/>
    <x v="5"/>
    <n v="0"/>
    <n v="0"/>
    <n v="0"/>
    <n v="0"/>
    <n v="0"/>
    <n v="0"/>
    <n v="0"/>
    <n v="0"/>
    <n v="0"/>
    <n v="0"/>
    <n v="0"/>
    <n v="0"/>
  </r>
  <r>
    <s v="VP_DIE"/>
    <x v="0"/>
    <x v="0"/>
    <s v="MtCO2e"/>
    <x v="0"/>
    <x v="4"/>
    <s v="VP diesel"/>
    <x v="5"/>
    <n v="3.0368166107737902"/>
    <n v="2.9732220217884251"/>
    <n v="3.1378096824605599"/>
    <n v="3.2336093152718099"/>
    <n v="3.1088601301211343"/>
    <n v="3.0622479431887788"/>
    <n v="3.4466157460463731"/>
    <n v="2.9633553983700187"/>
    <n v="3.0292000873440266"/>
    <n v="3.3643947513168739"/>
    <n v="2.9035664698278723"/>
    <n v="3.0647542684362437"/>
  </r>
  <r>
    <s v="VP_DIE"/>
    <x v="0"/>
    <x v="1"/>
    <s v="kt"/>
    <x v="0"/>
    <x v="4"/>
    <s v="VP diesel"/>
    <x v="5"/>
    <n v="1.188315524467945E-2"/>
    <n v="1.1634695758448364E-2"/>
    <n v="1.227772791358951E-2"/>
    <n v="1.2652010190260675E-2"/>
    <n v="1.2164624094292413E-2"/>
    <n v="1.1982513631718542E-2"/>
    <n v="1.3484210998514094E-2"/>
    <n v="1.1596147570237934E-2"/>
    <n v="1.1853398035325338E-2"/>
    <n v="1.3162979484420951E-2"/>
    <n v="1.1362556525702569E-2"/>
    <n v="1.1992305664236532E-2"/>
  </r>
  <r>
    <s v="VP_DIE"/>
    <x v="0"/>
    <x v="2"/>
    <s v="kt"/>
    <x v="0"/>
    <x v="4"/>
    <s v="VP diesel"/>
    <x v="5"/>
    <n v="0.15264702572635852"/>
    <n v="0.14944868260966387"/>
    <n v="0.15772623923833765"/>
    <n v="0.16254426072526393"/>
    <n v="0.15627028830079009"/>
    <n v="0.15392603591064585"/>
    <n v="0.17325692767616271"/>
    <n v="0.14895246355079803"/>
    <n v="0.1522639702546055"/>
    <n v="0.16912181246059937"/>
    <n v="0.14594551734502376"/>
    <n v="0.15405208575594437"/>
  </r>
  <r>
    <s v="VP_DIE"/>
    <x v="0"/>
    <x v="3"/>
    <s v="ktCO2e"/>
    <x v="0"/>
    <x v="4"/>
    <s v="VP diesel"/>
    <x v="5"/>
    <n v="14.340811859455258"/>
    <n v="14.340811859455258"/>
    <n v="14.340811859455258"/>
    <n v="14.340811859455258"/>
    <n v="14.340811859455258"/>
    <n v="43.022435578365773"/>
    <n v="43.022435578365773"/>
    <n v="43.022435578365773"/>
    <n v="14.340811859455258"/>
    <n v="14.340811859455258"/>
    <n v="14.340811859455258"/>
    <n v="14.340811859455258"/>
  </r>
  <r>
    <s v="VP_DIE"/>
    <x v="0"/>
    <x v="4"/>
    <s v="ktCO2e"/>
    <x v="0"/>
    <x v="4"/>
    <s v="VP diesel"/>
    <x v="5"/>
    <n v="0"/>
    <n v="0"/>
    <n v="0"/>
    <n v="0"/>
    <n v="0"/>
    <n v="0"/>
    <n v="0"/>
    <n v="0"/>
    <n v="0"/>
    <n v="0"/>
    <n v="0"/>
    <n v="0"/>
  </r>
  <r>
    <s v="VP_DIE"/>
    <x v="0"/>
    <x v="5"/>
    <s v="kt"/>
    <x v="0"/>
    <x v="4"/>
    <s v="VP diesel"/>
    <x v="5"/>
    <n v="0"/>
    <n v="0"/>
    <n v="0"/>
    <n v="0"/>
    <n v="0"/>
    <n v="0"/>
    <n v="0"/>
    <n v="0"/>
    <n v="0"/>
    <n v="0"/>
    <n v="0"/>
    <n v="0"/>
  </r>
  <r>
    <s v="VP_DIE"/>
    <x v="0"/>
    <x v="6"/>
    <s v="kt"/>
    <x v="0"/>
    <x v="4"/>
    <s v="VP diesel"/>
    <x v="5"/>
    <n v="0"/>
    <n v="0"/>
    <n v="0"/>
    <n v="0"/>
    <n v="0"/>
    <n v="0"/>
    <n v="0"/>
    <n v="0"/>
    <n v="0"/>
    <n v="0"/>
    <n v="0"/>
    <n v="0"/>
  </r>
  <r>
    <s v="VP_ESS"/>
    <x v="0"/>
    <x v="0"/>
    <s v="MtCO2e"/>
    <x v="0"/>
    <x v="4"/>
    <s v="VP essence"/>
    <x v="5"/>
    <n v="2.1588582185950478"/>
    <n v="2.061785528817472"/>
    <n v="2.2643106022613932"/>
    <n v="2.4091260864046404"/>
    <n v="2.4936142626976845"/>
    <n v="2.3683131341858159"/>
    <n v="2.8167914564001162"/>
    <n v="2.7048409420350348"/>
    <n v="2.3957804631416462"/>
    <n v="2.5333242295982132"/>
    <n v="2.2499094070761387"/>
    <n v="2.497454747776545"/>
  </r>
  <r>
    <s v="VP_ESS"/>
    <x v="0"/>
    <x v="1"/>
    <s v="kt"/>
    <x v="0"/>
    <x v="4"/>
    <s v="VP essence"/>
    <x v="5"/>
    <n v="0.2613848118138935"/>
    <n v="0.24962515154470399"/>
    <n v="0.27415961190786298"/>
    <n v="0.29170296935623335"/>
    <n v="0.30193810605890564"/>
    <n v="0.28675877286002271"/>
    <n v="0.34108870560856963"/>
    <n v="0.32752670357781433"/>
    <n v="0.29008624279788825"/>
    <n v="0.30674868379318876"/>
    <n v="0.27241501038052385"/>
    <n v="0.30240335328652213"/>
  </r>
  <r>
    <s v="VP_ESS"/>
    <x v="0"/>
    <x v="2"/>
    <s v="kt"/>
    <x v="0"/>
    <x v="4"/>
    <s v="VP essence"/>
    <x v="5"/>
    <n v="2.5639275685497467E-2"/>
    <n v="2.4486626397373989E-2"/>
    <n v="2.6891426164096989E-2"/>
    <n v="2.8610977410584944E-2"/>
    <n v="2.9614197126471741E-2"/>
    <n v="2.8126360981092415E-2"/>
    <n v="3.3451630323309951E-2"/>
    <n v="3.2122320493906481E-2"/>
    <n v="2.8452510356783291E-2"/>
    <n v="3.0085716615466825E-2"/>
    <n v="2.6720425160452758E-2"/>
    <n v="2.9659799369516009E-2"/>
  </r>
  <r>
    <s v="VP_ESS"/>
    <x v="0"/>
    <x v="3"/>
    <s v="ktCO2e"/>
    <x v="0"/>
    <x v="4"/>
    <s v="VP essence"/>
    <x v="5"/>
    <n v="29.049054670132367"/>
    <n v="29.049054670132367"/>
    <n v="29.049054670132367"/>
    <n v="29.049054670132367"/>
    <n v="29.049054670132367"/>
    <n v="87.147164010397091"/>
    <n v="87.147164010397091"/>
    <n v="87.147164010397091"/>
    <n v="29.049054670132367"/>
    <n v="29.049054670132367"/>
    <n v="29.049054670132367"/>
    <n v="29.049054670132367"/>
  </r>
  <r>
    <s v="VP_ESS"/>
    <x v="0"/>
    <x v="4"/>
    <s v="ktCO2e"/>
    <x v="0"/>
    <x v="4"/>
    <s v="VP essence"/>
    <x v="5"/>
    <n v="0"/>
    <n v="0"/>
    <n v="0"/>
    <n v="0"/>
    <n v="0"/>
    <n v="0"/>
    <n v="0"/>
    <n v="0"/>
    <n v="0"/>
    <n v="0"/>
    <n v="0"/>
    <n v="0"/>
  </r>
  <r>
    <s v="VP_ESS"/>
    <x v="0"/>
    <x v="5"/>
    <s v="kt"/>
    <x v="0"/>
    <x v="4"/>
    <s v="VP essence"/>
    <x v="5"/>
    <n v="0"/>
    <n v="0"/>
    <n v="0"/>
    <n v="0"/>
    <n v="0"/>
    <n v="0"/>
    <n v="0"/>
    <n v="0"/>
    <n v="0"/>
    <n v="0"/>
    <n v="0"/>
    <n v="0"/>
  </r>
  <r>
    <s v="VP_ESS"/>
    <x v="0"/>
    <x v="6"/>
    <s v="kt"/>
    <x v="0"/>
    <x v="4"/>
    <s v="VP essence"/>
    <x v="5"/>
    <n v="0"/>
    <n v="0"/>
    <n v="0"/>
    <n v="0"/>
    <n v="0"/>
    <n v="0"/>
    <n v="0"/>
    <n v="0"/>
    <n v="0"/>
    <n v="0"/>
    <n v="0"/>
    <n v="0"/>
  </r>
  <r>
    <s v="VP_GPL"/>
    <x v="0"/>
    <x v="0"/>
    <s v="MtCO2e"/>
    <x v="0"/>
    <x v="4"/>
    <s v="VP GPL"/>
    <x v="5"/>
    <n v="8.8887332407994873E-3"/>
    <n v="8.3919775414823625E-3"/>
    <n v="7.3158403459941315E-3"/>
    <n v="6.3478523612881203E-3"/>
    <n v="5.4526311292324324E-3"/>
    <n v="4.8825581722586877E-3"/>
    <n v="5.1478515393834192E-3"/>
    <n v="4.5435471802000322E-3"/>
    <n v="5.2412872527246518E-3"/>
    <n v="7.687981730249838E-3"/>
    <n v="7.9054312077365321E-3"/>
    <n v="8.6206873486432793E-3"/>
  </r>
  <r>
    <s v="VP_GPL"/>
    <x v="0"/>
    <x v="1"/>
    <s v="kt"/>
    <x v="0"/>
    <x v="4"/>
    <s v="VP GPL"/>
    <x v="5"/>
    <n v="4.7698554923053279E-5"/>
    <n v="4.5036986575720458E-5"/>
    <n v="3.9271148960095063E-5"/>
    <n v="3.4084764215574463E-5"/>
    <n v="2.9288256599506622E-5"/>
    <n v="2.6233861571855185E-5"/>
    <n v="2.7655277430127525E-5"/>
    <n v="2.4417473904634499E-5"/>
    <n v="2.8155896824089882E-5"/>
    <n v="4.1265046021425595E-5"/>
    <n v="4.2430119008445655E-5"/>
    <n v="4.6262391305451561E-5"/>
  </r>
  <r>
    <s v="VP_GPL"/>
    <x v="0"/>
    <x v="2"/>
    <s v="kt"/>
    <x v="0"/>
    <x v="4"/>
    <s v="VP GPL"/>
    <x v="5"/>
    <n v="8.4326747044908117E-5"/>
    <n v="7.9616881902722621E-5"/>
    <n v="6.9413755753980482E-5"/>
    <n v="6.0236019346550326E-5"/>
    <n v="5.1748202737300479E-5"/>
    <n v="4.6343198321157531E-5"/>
    <n v="4.8858511147948307E-5"/>
    <n v="4.3128950238025911E-5"/>
    <n v="4.9744398536670892E-5"/>
    <n v="7.2942121379337253E-5"/>
    <n v="7.5003814311313475E-5"/>
    <n v="8.178533683923156E-5"/>
  </r>
  <r>
    <s v="VP_GPL"/>
    <x v="0"/>
    <x v="3"/>
    <s v="ktCO2e"/>
    <x v="0"/>
    <x v="4"/>
    <s v="VP GPL"/>
    <x v="5"/>
    <n v="5.4913621859886866E-2"/>
    <n v="5.4913621859886866E-2"/>
    <n v="5.4913621859886866E-2"/>
    <n v="5.4913621859886866E-2"/>
    <n v="5.4913621859886866E-2"/>
    <n v="0.16474086557966058"/>
    <n v="0.16474086557966058"/>
    <n v="0.16474086557966058"/>
    <n v="5.4913621859886866E-2"/>
    <n v="5.4913621859886866E-2"/>
    <n v="5.4913621859886866E-2"/>
    <n v="5.4913621859886866E-2"/>
  </r>
  <r>
    <s v="VP_GPL"/>
    <x v="0"/>
    <x v="4"/>
    <s v="ktCO2e"/>
    <x v="0"/>
    <x v="4"/>
    <s v="VP GPL"/>
    <x v="5"/>
    <n v="0"/>
    <n v="0"/>
    <n v="0"/>
    <n v="0"/>
    <n v="0"/>
    <n v="0"/>
    <n v="0"/>
    <n v="0"/>
    <n v="0"/>
    <n v="0"/>
    <n v="0"/>
    <n v="0"/>
  </r>
  <r>
    <s v="VP_GPL"/>
    <x v="0"/>
    <x v="5"/>
    <s v="kt"/>
    <x v="0"/>
    <x v="4"/>
    <s v="VP GPL"/>
    <x v="5"/>
    <n v="0"/>
    <n v="0"/>
    <n v="0"/>
    <n v="0"/>
    <n v="0"/>
    <n v="0"/>
    <n v="0"/>
    <n v="0"/>
    <n v="0"/>
    <n v="0"/>
    <n v="0"/>
    <n v="0"/>
  </r>
  <r>
    <s v="VP_GPL"/>
    <x v="0"/>
    <x v="6"/>
    <s v="kt"/>
    <x v="0"/>
    <x v="4"/>
    <s v="VP GPL"/>
    <x v="5"/>
    <n v="0"/>
    <n v="0"/>
    <n v="0"/>
    <n v="0"/>
    <n v="0"/>
    <n v="0"/>
    <n v="0"/>
    <n v="0"/>
    <n v="0"/>
    <n v="0"/>
    <n v="0"/>
    <n v="0"/>
  </r>
  <r>
    <s v="VP_GNV"/>
    <x v="0"/>
    <x v="0"/>
    <s v="MtCO2e"/>
    <x v="0"/>
    <x v="4"/>
    <s v="VP GNV"/>
    <x v="5"/>
    <n v="5.3175972328039329E-4"/>
    <n v="5.3175972328039329E-4"/>
    <n v="5.3175972328039329E-4"/>
    <n v="5.3175972328039329E-4"/>
    <n v="5.3175972328039329E-4"/>
    <n v="5.3175972328039329E-4"/>
    <n v="5.3175972328039329E-4"/>
    <n v="5.3175972328039329E-4"/>
    <n v="5.3175972328039329E-4"/>
    <n v="5.3175972328039329E-4"/>
    <n v="5.3175972328039329E-4"/>
    <n v="5.3175972328039329E-4"/>
  </r>
  <r>
    <s v="VP_GNV"/>
    <x v="0"/>
    <x v="1"/>
    <s v="kt"/>
    <x v="0"/>
    <x v="4"/>
    <s v="VP GNV"/>
    <x v="5"/>
    <n v="2.3098419515216434E-4"/>
    <n v="2.3086137412038109E-4"/>
    <n v="2.3131318202511704E-4"/>
    <n v="2.3126183527186211E-4"/>
    <n v="2.3144062129120524E-4"/>
    <n v="2.3131941166430056E-4"/>
    <n v="2.3147363764978231E-4"/>
    <n v="2.3140786028664784E-4"/>
    <n v="2.3142671603756769E-4"/>
    <n v="2.317837860760431E-4"/>
    <n v="2.3158737315630081E-4"/>
    <n v="2.3191582270343786E-4"/>
  </r>
  <r>
    <s v="VP_GNV"/>
    <x v="0"/>
    <x v="2"/>
    <s v="kt"/>
    <x v="0"/>
    <x v="4"/>
    <s v="VP GNV"/>
    <x v="5"/>
    <n v="5.9115983217738226E-6"/>
    <n v="5.9085235747654065E-6"/>
    <n v="5.9198343004879926E-6"/>
    <n v="5.918548866929341E-6"/>
    <n v="5.9230246620772924E-6"/>
    <n v="5.9199902555729237E-6"/>
    <n v="5.9238512057749776E-6"/>
    <n v="5.9222045110063152E-6"/>
    <n v="5.9226765528292052E-6"/>
    <n v="5.9316155758666819E-6"/>
    <n v="5.9266985023929989E-6"/>
    <n v="5.9349210294945237E-6"/>
  </r>
  <r>
    <s v="VP_GNV"/>
    <x v="0"/>
    <x v="3"/>
    <s v="ktCO2e"/>
    <x v="0"/>
    <x v="4"/>
    <s v="VP GNV"/>
    <x v="5"/>
    <n v="5.4608224773869257E-3"/>
    <n v="5.4608224773869257E-3"/>
    <n v="5.4608224773869257E-3"/>
    <n v="5.4608224773869257E-3"/>
    <n v="5.4608224773869257E-3"/>
    <n v="1.6382467432160777E-2"/>
    <n v="1.6382467432160777E-2"/>
    <n v="1.6382467432160777E-2"/>
    <n v="5.4608224773869257E-3"/>
    <n v="5.4608224773869257E-3"/>
    <n v="5.4608224773869257E-3"/>
    <n v="5.4608224773869257E-3"/>
  </r>
  <r>
    <s v="VP_GNV"/>
    <x v="0"/>
    <x v="4"/>
    <s v="ktCO2e"/>
    <x v="0"/>
    <x v="4"/>
    <s v="VP GNV"/>
    <x v="5"/>
    <n v="0"/>
    <n v="0"/>
    <n v="0"/>
    <n v="0"/>
    <n v="0"/>
    <n v="0"/>
    <n v="0"/>
    <n v="0"/>
    <n v="0"/>
    <n v="0"/>
    <n v="0"/>
    <n v="0"/>
  </r>
  <r>
    <s v="VP_GNV"/>
    <x v="0"/>
    <x v="5"/>
    <s v="kt"/>
    <x v="0"/>
    <x v="4"/>
    <s v="VP GNV"/>
    <x v="5"/>
    <n v="0"/>
    <n v="0"/>
    <n v="0"/>
    <n v="0"/>
    <n v="0"/>
    <n v="0"/>
    <n v="0"/>
    <n v="0"/>
    <n v="0"/>
    <n v="0"/>
    <n v="0"/>
    <n v="0"/>
  </r>
  <r>
    <s v="VP_GNV"/>
    <x v="0"/>
    <x v="6"/>
    <s v="kt"/>
    <x v="0"/>
    <x v="4"/>
    <s v="VP GNV"/>
    <x v="5"/>
    <n v="0"/>
    <n v="0"/>
    <n v="0"/>
    <n v="0"/>
    <n v="0"/>
    <n v="0"/>
    <n v="0"/>
    <n v="0"/>
    <n v="0"/>
    <n v="0"/>
    <n v="0"/>
    <n v="0"/>
  </r>
  <r>
    <s v="VP_ELE"/>
    <x v="0"/>
    <x v="0"/>
    <s v="MtCO2e"/>
    <x v="0"/>
    <x v="4"/>
    <s v="VP électriques"/>
    <x v="5"/>
    <n v="0"/>
    <n v="0"/>
    <n v="0"/>
    <n v="0"/>
    <n v="0"/>
    <n v="0"/>
    <n v="0"/>
    <n v="0"/>
    <n v="0"/>
    <n v="0"/>
    <n v="0"/>
    <n v="0"/>
  </r>
  <r>
    <s v="VP_ELE"/>
    <x v="0"/>
    <x v="1"/>
    <s v="kt"/>
    <x v="0"/>
    <x v="4"/>
    <s v="VP électriques"/>
    <x v="5"/>
    <n v="0"/>
    <n v="0"/>
    <n v="0"/>
    <n v="0"/>
    <n v="0"/>
    <n v="0"/>
    <n v="0"/>
    <n v="0"/>
    <n v="0"/>
    <n v="0"/>
    <n v="0"/>
    <n v="0"/>
  </r>
  <r>
    <s v="VP_ELE"/>
    <x v="0"/>
    <x v="2"/>
    <s v="kt"/>
    <x v="0"/>
    <x v="4"/>
    <s v="VP électriques"/>
    <x v="5"/>
    <n v="0"/>
    <n v="0"/>
    <n v="0"/>
    <n v="0"/>
    <n v="0"/>
    <n v="0"/>
    <n v="0"/>
    <n v="0"/>
    <n v="0"/>
    <n v="0"/>
    <n v="0"/>
    <n v="0"/>
  </r>
  <r>
    <s v="VP_ELE"/>
    <x v="0"/>
    <x v="3"/>
    <s v="ktCO2e"/>
    <x v="0"/>
    <x v="4"/>
    <s v="VP électriques"/>
    <x v="5"/>
    <n v="0"/>
    <n v="0"/>
    <n v="0"/>
    <n v="0"/>
    <n v="0"/>
    <n v="0"/>
    <n v="0"/>
    <n v="0"/>
    <n v="0"/>
    <n v="0"/>
    <n v="0"/>
    <n v="0"/>
  </r>
  <r>
    <s v="VP_ELE"/>
    <x v="0"/>
    <x v="4"/>
    <s v="ktCO2e"/>
    <x v="0"/>
    <x v="4"/>
    <s v="VP électriques"/>
    <x v="5"/>
    <n v="0"/>
    <n v="0"/>
    <n v="0"/>
    <n v="0"/>
    <n v="0"/>
    <n v="0"/>
    <n v="0"/>
    <n v="0"/>
    <n v="0"/>
    <n v="0"/>
    <n v="0"/>
    <n v="0"/>
  </r>
  <r>
    <s v="VP_ELE"/>
    <x v="0"/>
    <x v="5"/>
    <s v="kt"/>
    <x v="0"/>
    <x v="4"/>
    <s v="VP électriques"/>
    <x v="5"/>
    <n v="0"/>
    <n v="0"/>
    <n v="0"/>
    <n v="0"/>
    <n v="0"/>
    <n v="0"/>
    <n v="0"/>
    <n v="0"/>
    <n v="0"/>
    <n v="0"/>
    <n v="0"/>
    <n v="0"/>
  </r>
  <r>
    <s v="VP_ELE"/>
    <x v="0"/>
    <x v="6"/>
    <s v="kt"/>
    <x v="0"/>
    <x v="4"/>
    <s v="VP électriques"/>
    <x v="5"/>
    <n v="0"/>
    <n v="0"/>
    <n v="0"/>
    <n v="0"/>
    <n v="0"/>
    <n v="0"/>
    <n v="0"/>
    <n v="0"/>
    <n v="0"/>
    <n v="0"/>
    <n v="0"/>
    <n v="0"/>
  </r>
  <r>
    <s v="VU_DIE"/>
    <x v="0"/>
    <x v="0"/>
    <s v="MtCO2e"/>
    <x v="0"/>
    <x v="4"/>
    <s v="VUL diesel"/>
    <x v="5"/>
    <n v="1.2941548295757053"/>
    <n v="1.2670280748375269"/>
    <n v="1.3372341910373031"/>
    <n v="1.3780982517182578"/>
    <n v="1.3248855397035801"/>
    <n v="1.3050027574905352"/>
    <n v="1.4689577618977498"/>
    <n v="1.2628193917115664"/>
    <n v="1.2909059436825308"/>
    <n v="1.4338857723788072"/>
    <n v="1.2373159703277983"/>
    <n v="1.3060718495527186"/>
  </r>
  <r>
    <s v="VU_DIE"/>
    <x v="0"/>
    <x v="1"/>
    <s v="kt"/>
    <x v="0"/>
    <x v="4"/>
    <s v="VUL diesel"/>
    <x v="5"/>
    <n v="3.6886495426379359E-3"/>
    <n v="3.6116829167629023E-3"/>
    <n v="3.8108784317384659E-3"/>
    <n v="3.9268218573535896E-3"/>
    <n v="3.775841655816051E-3"/>
    <n v="3.7194283223850365E-3"/>
    <n v="4.1846171592490825E-3"/>
    <n v="3.5997416380250352E-3"/>
    <n v="3.6794314925075698E-3"/>
    <n v="4.0851075525139124E-3"/>
    <n v="3.5273808889740191E-3"/>
    <n v="3.7224616527472658E-3"/>
  </r>
  <r>
    <s v="VU_DIE"/>
    <x v="0"/>
    <x v="2"/>
    <s v="kt"/>
    <x v="0"/>
    <x v="4"/>
    <s v="VUL diesel"/>
    <x v="5"/>
    <n v="4.5886093756287591E-2"/>
    <n v="4.4925277806806226E-2"/>
    <n v="4.7411942977297471E-2"/>
    <n v="4.8859327363737784E-2"/>
    <n v="4.6974559985098759E-2"/>
    <n v="4.6270321883094198E-2"/>
    <n v="5.2077525315726965E-2"/>
    <n v="4.477620837654208E-2"/>
    <n v="4.5771019859157762E-2"/>
    <n v="5.083529316392385E-2"/>
    <n v="4.3872890074431251E-2"/>
    <n v="4.6308188583874456E-2"/>
  </r>
  <r>
    <s v="VU_DIE"/>
    <x v="0"/>
    <x v="3"/>
    <s v="ktCO2e"/>
    <x v="0"/>
    <x v="4"/>
    <s v="VUL diesel"/>
    <x v="5"/>
    <n v="7.9067701351993271"/>
    <n v="7.9067701351993271"/>
    <n v="7.9067701351993271"/>
    <n v="7.9067701351993271"/>
    <n v="7.9067701351993271"/>
    <n v="23.720310405597978"/>
    <n v="23.720310405597978"/>
    <n v="23.720310405597978"/>
    <n v="7.9067701351993271"/>
    <n v="7.9067701351993271"/>
    <n v="7.9067701351993271"/>
    <n v="7.9067701351993271"/>
  </r>
  <r>
    <s v="VU_DIE"/>
    <x v="0"/>
    <x v="4"/>
    <s v="ktCO2e"/>
    <x v="0"/>
    <x v="4"/>
    <s v="VUL diesel"/>
    <x v="5"/>
    <n v="0"/>
    <n v="0"/>
    <n v="0"/>
    <n v="0"/>
    <n v="0"/>
    <n v="0"/>
    <n v="0"/>
    <n v="0"/>
    <n v="0"/>
    <n v="0"/>
    <n v="0"/>
    <n v="0"/>
  </r>
  <r>
    <s v="VU_DIE"/>
    <x v="0"/>
    <x v="5"/>
    <s v="kt"/>
    <x v="0"/>
    <x v="4"/>
    <s v="VUL diesel"/>
    <x v="5"/>
    <n v="0"/>
    <n v="0"/>
    <n v="0"/>
    <n v="0"/>
    <n v="0"/>
    <n v="0"/>
    <n v="0"/>
    <n v="0"/>
    <n v="0"/>
    <n v="0"/>
    <n v="0"/>
    <n v="0"/>
  </r>
  <r>
    <s v="VU_DIE"/>
    <x v="0"/>
    <x v="6"/>
    <s v="kt"/>
    <x v="0"/>
    <x v="4"/>
    <s v="VUL diesel"/>
    <x v="5"/>
    <n v="0"/>
    <n v="0"/>
    <n v="0"/>
    <n v="0"/>
    <n v="0"/>
    <n v="0"/>
    <n v="0"/>
    <n v="0"/>
    <n v="0"/>
    <n v="0"/>
    <n v="0"/>
    <n v="0"/>
  </r>
  <r>
    <s v="VU_ESS"/>
    <x v="0"/>
    <x v="0"/>
    <s v="MtCO2e"/>
    <x v="0"/>
    <x v="4"/>
    <s v="VUL essence"/>
    <x v="5"/>
    <n v="4.8823078583283705E-2"/>
    <n v="4.6626963359206207E-2"/>
    <n v="5.1208771054725009E-2"/>
    <n v="5.448499107229994E-2"/>
    <n v="5.6396401692906405E-2"/>
    <n v="5.3561662936315695E-2"/>
    <n v="6.3707771726957921E-2"/>
    <n v="6.1175069382933121E-2"/>
    <n v="5.4183067570542441E-2"/>
    <n v="5.7294776540226335E-2"/>
    <n v="5.0882966916983331E-2"/>
    <n v="5.6483286559997799E-2"/>
  </r>
  <r>
    <s v="VU_ESS"/>
    <x v="0"/>
    <x v="1"/>
    <s v="kt"/>
    <x v="0"/>
    <x v="4"/>
    <s v="VUL essence"/>
    <x v="5"/>
    <n v="5.9176914250840644E-3"/>
    <n v="5.651587171790721E-3"/>
    <n v="6.2067668373120876E-3"/>
    <n v="6.6037478662868765E-3"/>
    <n v="6.8353543368203651E-3"/>
    <n v="6.4918677875564733E-3"/>
    <n v="7.721276278498025E-3"/>
    <n v="7.4143876149698508E-3"/>
    <n v="6.5671636620037695E-3"/>
    <n v="6.9442108145236284E-3"/>
    <n v="6.1672890058016528E-3"/>
    <n v="6.8458822146049E-3"/>
  </r>
  <r>
    <s v="VU_ESS"/>
    <x v="0"/>
    <x v="2"/>
    <s v="kt"/>
    <x v="0"/>
    <x v="4"/>
    <s v="VUL essence"/>
    <x v="5"/>
    <n v="1.5865298609458269E-3"/>
    <n v="1.5155456156535339E-3"/>
    <n v="1.6636417436594964E-3"/>
    <n v="1.7695378290785802E-3"/>
    <n v="1.8313196695120295E-3"/>
    <n v="1.7396934246632729E-3"/>
    <n v="2.0676424627014646E-3"/>
    <n v="1.9857788325651441E-3"/>
    <n v="1.7597788639417374E-3"/>
    <n v="1.8603575177211877E-3"/>
    <n v="1.6531108932846424E-3"/>
    <n v="1.8341280179311769E-3"/>
  </r>
  <r>
    <s v="VU_ESS"/>
    <x v="0"/>
    <x v="3"/>
    <s v="ktCO2e"/>
    <x v="0"/>
    <x v="4"/>
    <s v="VUL essence"/>
    <x v="5"/>
    <n v="1.3546890111182786"/>
    <n v="1.3546890111182786"/>
    <n v="1.3546890111182786"/>
    <n v="1.3546890111182786"/>
    <n v="1.3546890111182786"/>
    <n v="4.0640670333548359"/>
    <n v="4.0640670333548359"/>
    <n v="4.0640670333548359"/>
    <n v="1.3546890111182786"/>
    <n v="1.3546890111182786"/>
    <n v="1.3546890111182786"/>
    <n v="1.3546890111182786"/>
  </r>
  <r>
    <s v="VU_ESS"/>
    <x v="0"/>
    <x v="4"/>
    <s v="ktCO2e"/>
    <x v="0"/>
    <x v="4"/>
    <s v="VUL essence"/>
    <x v="5"/>
    <n v="0"/>
    <n v="0"/>
    <n v="0"/>
    <n v="0"/>
    <n v="0"/>
    <n v="0"/>
    <n v="0"/>
    <n v="0"/>
    <n v="0"/>
    <n v="0"/>
    <n v="0"/>
    <n v="0"/>
  </r>
  <r>
    <s v="VU_ESS"/>
    <x v="0"/>
    <x v="5"/>
    <s v="kt"/>
    <x v="0"/>
    <x v="4"/>
    <s v="VUL essence"/>
    <x v="5"/>
    <n v="0"/>
    <n v="0"/>
    <n v="0"/>
    <n v="0"/>
    <n v="0"/>
    <n v="0"/>
    <n v="0"/>
    <n v="0"/>
    <n v="0"/>
    <n v="0"/>
    <n v="0"/>
    <n v="0"/>
  </r>
  <r>
    <s v="VU_ESS"/>
    <x v="0"/>
    <x v="6"/>
    <s v="kt"/>
    <x v="0"/>
    <x v="4"/>
    <s v="VUL essence"/>
    <x v="5"/>
    <n v="0"/>
    <n v="0"/>
    <n v="0"/>
    <n v="0"/>
    <n v="0"/>
    <n v="0"/>
    <n v="0"/>
    <n v="0"/>
    <n v="0"/>
    <n v="0"/>
    <n v="0"/>
    <n v="0"/>
  </r>
  <r>
    <s v="VU_ELE"/>
    <x v="0"/>
    <x v="0"/>
    <s v="MtCO2e"/>
    <x v="0"/>
    <x v="4"/>
    <s v="VUL électriques"/>
    <x v="5"/>
    <n v="0"/>
    <n v="0"/>
    <n v="0"/>
    <n v="0"/>
    <n v="0"/>
    <n v="0"/>
    <n v="0"/>
    <n v="0"/>
    <n v="0"/>
    <n v="0"/>
    <n v="0"/>
    <n v="0"/>
  </r>
  <r>
    <s v="VU_ELE"/>
    <x v="0"/>
    <x v="1"/>
    <s v="kt"/>
    <x v="0"/>
    <x v="4"/>
    <s v="VUL électriques"/>
    <x v="5"/>
    <n v="0"/>
    <n v="0"/>
    <n v="0"/>
    <n v="0"/>
    <n v="0"/>
    <n v="0"/>
    <n v="0"/>
    <n v="0"/>
    <n v="0"/>
    <n v="0"/>
    <n v="0"/>
    <n v="0"/>
  </r>
  <r>
    <s v="VU_ELE"/>
    <x v="0"/>
    <x v="2"/>
    <s v="kt"/>
    <x v="0"/>
    <x v="4"/>
    <s v="VUL électriques"/>
    <x v="5"/>
    <n v="0"/>
    <n v="0"/>
    <n v="0"/>
    <n v="0"/>
    <n v="0"/>
    <n v="0"/>
    <n v="0"/>
    <n v="0"/>
    <n v="0"/>
    <n v="0"/>
    <n v="0"/>
    <n v="0"/>
  </r>
  <r>
    <s v="VU_ELE"/>
    <x v="0"/>
    <x v="3"/>
    <s v="ktCO2e"/>
    <x v="0"/>
    <x v="4"/>
    <s v="VUL électriques"/>
    <x v="5"/>
    <n v="0"/>
    <n v="0"/>
    <n v="0"/>
    <n v="0"/>
    <n v="0"/>
    <n v="0"/>
    <n v="0"/>
    <n v="0"/>
    <n v="0"/>
    <n v="0"/>
    <n v="0"/>
    <n v="0"/>
  </r>
  <r>
    <s v="VU_ELE"/>
    <x v="0"/>
    <x v="4"/>
    <s v="ktCO2e"/>
    <x v="0"/>
    <x v="4"/>
    <s v="VUL électriques"/>
    <x v="5"/>
    <n v="0"/>
    <n v="0"/>
    <n v="0"/>
    <n v="0"/>
    <n v="0"/>
    <n v="0"/>
    <n v="0"/>
    <n v="0"/>
    <n v="0"/>
    <n v="0"/>
    <n v="0"/>
    <n v="0"/>
  </r>
  <r>
    <s v="VU_ELE"/>
    <x v="0"/>
    <x v="5"/>
    <s v="kt"/>
    <x v="0"/>
    <x v="4"/>
    <s v="VUL électriques"/>
    <x v="5"/>
    <n v="0"/>
    <n v="0"/>
    <n v="0"/>
    <n v="0"/>
    <n v="0"/>
    <n v="0"/>
    <n v="0"/>
    <n v="0"/>
    <n v="0"/>
    <n v="0"/>
    <n v="0"/>
    <n v="0"/>
  </r>
  <r>
    <s v="VU_ELE"/>
    <x v="0"/>
    <x v="6"/>
    <s v="kt"/>
    <x v="0"/>
    <x v="4"/>
    <s v="VUL électriques"/>
    <x v="5"/>
    <n v="0"/>
    <n v="0"/>
    <n v="0"/>
    <n v="0"/>
    <n v="0"/>
    <n v="0"/>
    <n v="0"/>
    <n v="0"/>
    <n v="0"/>
    <n v="0"/>
    <n v="0"/>
    <n v="0"/>
  </r>
  <r>
    <s v="PL_DIE"/>
    <x v="0"/>
    <x v="0"/>
    <s v="MtCO2e"/>
    <x v="0"/>
    <x v="4"/>
    <s v="PL de marchandises diesel"/>
    <x v="5"/>
    <n v="2.2184423728263032"/>
    <n v="2.1718946599153215"/>
    <n v="2.2923637013839229"/>
    <n v="2.3624837206531999"/>
    <n v="2.2711742342815069"/>
    <n v="2.2370566980241438"/>
    <n v="2.5183926170872808"/>
    <n v="2.1646728386627858"/>
    <n v="2.2128675000007232"/>
    <n v="2.4582114079783612"/>
    <n v="2.1209106581779729"/>
    <n v="2.2388911891332439"/>
  </r>
  <r>
    <s v="PL_DIE"/>
    <x v="0"/>
    <x v="1"/>
    <s v="kt"/>
    <x v="0"/>
    <x v="4"/>
    <s v="PL de marchandises diesel"/>
    <x v="5"/>
    <n v="2.0660473923657087E-2"/>
    <n v="2.0227362268705501E-2"/>
    <n v="2.1348288360620693E-2"/>
    <n v="2.2000732824412776E-2"/>
    <n v="2.115112711272393E-2"/>
    <n v="2.0833674295663802E-2"/>
    <n v="2.3451415488142727E-2"/>
    <n v="2.0160165520275952E-2"/>
    <n v="2.0608601506203431E-2"/>
    <n v="2.2891448489893024E-2"/>
    <n v="1.975297235806163E-2"/>
    <n v="2.0850743651612092E-2"/>
  </r>
  <r>
    <s v="PL_DIE"/>
    <x v="0"/>
    <x v="2"/>
    <s v="kt"/>
    <x v="0"/>
    <x v="4"/>
    <s v="PL de marchandises diesel"/>
    <x v="5"/>
    <n v="0.10647088075280829"/>
    <n v="0.10423673744681336"/>
    <n v="0.11001887121332984"/>
    <n v="0.11338441082569028"/>
    <n v="0.10900184367053746"/>
    <n v="0.10736430961183517"/>
    <n v="0.12086754577540085"/>
    <n v="0.10389011282017918"/>
    <n v="0.10620330445257502"/>
    <n v="0.11797903768189894"/>
    <n v="0.10178966627895245"/>
    <n v="0.10745235939505743"/>
  </r>
  <r>
    <s v="PL_DIE"/>
    <x v="0"/>
    <x v="3"/>
    <s v="ktCO2e"/>
    <x v="0"/>
    <x v="4"/>
    <s v="PL de marchandises diesel"/>
    <x v="5"/>
    <n v="11.033084909040429"/>
    <n v="11.033084909040429"/>
    <n v="11.033084909040429"/>
    <n v="11.033084909040429"/>
    <n v="11.033084909040429"/>
    <n v="33.099254727121284"/>
    <n v="33.099254727121284"/>
    <n v="33.099254727121284"/>
    <n v="11.033084909040429"/>
    <n v="11.033084909040429"/>
    <n v="11.033084909040429"/>
    <n v="11.033084909040429"/>
  </r>
  <r>
    <s v="PL_DIE"/>
    <x v="0"/>
    <x v="4"/>
    <s v="ktCO2e"/>
    <x v="0"/>
    <x v="4"/>
    <s v="PL de marchandises diesel"/>
    <x v="5"/>
    <n v="0"/>
    <n v="0"/>
    <n v="0"/>
    <n v="0"/>
    <n v="0"/>
    <n v="0"/>
    <n v="0"/>
    <n v="0"/>
    <n v="0"/>
    <n v="0"/>
    <n v="0"/>
    <n v="0"/>
  </r>
  <r>
    <s v="PL_DIE"/>
    <x v="0"/>
    <x v="5"/>
    <s v="kt"/>
    <x v="0"/>
    <x v="4"/>
    <s v="PL de marchandises diesel"/>
    <x v="5"/>
    <n v="0"/>
    <n v="0"/>
    <n v="0"/>
    <n v="0"/>
    <n v="0"/>
    <n v="0"/>
    <n v="0"/>
    <n v="0"/>
    <n v="0"/>
    <n v="0"/>
    <n v="0"/>
    <n v="0"/>
  </r>
  <r>
    <s v="PL_DIE"/>
    <x v="0"/>
    <x v="6"/>
    <s v="kt"/>
    <x v="0"/>
    <x v="4"/>
    <s v="PL de marchandises diesel"/>
    <x v="5"/>
    <n v="0"/>
    <n v="0"/>
    <n v="0"/>
    <n v="0"/>
    <n v="0"/>
    <n v="0"/>
    <n v="0"/>
    <n v="0"/>
    <n v="0"/>
    <n v="0"/>
    <n v="0"/>
    <n v="0"/>
  </r>
  <r>
    <s v="PL_ESS"/>
    <x v="0"/>
    <x v="0"/>
    <s v="MtCO2e"/>
    <x v="0"/>
    <x v="4"/>
    <s v="PL essence (y.c. bus et cars)"/>
    <x v="5"/>
    <n v="1.8806300204164382E-4"/>
    <n v="1.796612565480109E-4"/>
    <n v="1.9719001903572959E-4"/>
    <n v="2.0972395462664229E-4"/>
    <n v="2.170364969705479E-4"/>
    <n v="2.0619154980534754E-4"/>
    <n v="2.4500782996910602E-4"/>
    <n v="2.353183927882485E-4"/>
    <n v="2.0856887660864875E-4"/>
    <n v="2.2047343722865021E-4"/>
    <n v="1.9594358013486188E-4"/>
    <n v="2.1736889507632429E-4"/>
  </r>
  <r>
    <s v="PL_ESS"/>
    <x v="0"/>
    <x v="1"/>
    <s v="kt"/>
    <x v="0"/>
    <x v="4"/>
    <s v="PL essence (y.c. bus et cars)"/>
    <x v="5"/>
    <n v="4.6395722381818052E-5"/>
    <n v="4.4320891335311334E-5"/>
    <n v="4.8649660951568197E-5"/>
    <n v="5.1744946177554761E-5"/>
    <n v="5.3550795913842104E-5"/>
    <n v="5.0872610399518328E-5"/>
    <n v="6.0458383171938361E-5"/>
    <n v="5.8065553598458057E-5"/>
    <n v="5.1459696911829362E-5"/>
    <n v="5.4399556490784564E-5"/>
    <n v="4.8341849898370502E-5"/>
    <n v="5.3632882417198757E-5"/>
  </r>
  <r>
    <s v="PL_ESS"/>
    <x v="0"/>
    <x v="2"/>
    <s v="kt"/>
    <x v="0"/>
    <x v="4"/>
    <s v="PL essence (y.c. bus et cars)"/>
    <x v="5"/>
    <n v="2.3519491141834025E-6"/>
    <n v="2.2468400958865145E-6"/>
    <n v="2.4661315536484384E-6"/>
    <n v="2.6229358351344288E-6"/>
    <n v="2.7144185094911842E-6"/>
    <n v="2.5787441129173188E-6"/>
    <n v="3.0643504794802616E-6"/>
    <n v="2.943131950461366E-6"/>
    <n v="2.6084853716420964E-6"/>
    <n v="2.7574159338654353E-6"/>
    <n v="2.4505381309083011E-6"/>
    <n v="2.7185769356906414E-6"/>
  </r>
  <r>
    <s v="PL_ESS"/>
    <x v="0"/>
    <x v="3"/>
    <s v="ktCO2e"/>
    <x v="0"/>
    <x v="4"/>
    <s v="PL essence (y.c. bus et cars)"/>
    <x v="5"/>
    <n v="1.2644106207710384E-2"/>
    <n v="1.2644106207710384E-2"/>
    <n v="1.2644106207710384E-2"/>
    <n v="1.2644106207710384E-2"/>
    <n v="1.2644106207710384E-2"/>
    <n v="3.793231862313115E-2"/>
    <n v="3.793231862313115E-2"/>
    <n v="3.793231862313115E-2"/>
    <n v="1.2644106207710384E-2"/>
    <n v="1.2644106207710384E-2"/>
    <n v="1.2644106207710384E-2"/>
    <n v="1.2644106207710384E-2"/>
  </r>
  <r>
    <s v="PL_ESS"/>
    <x v="0"/>
    <x v="4"/>
    <s v="ktCO2e"/>
    <x v="0"/>
    <x v="4"/>
    <s v="PL essence (y.c. bus et cars)"/>
    <x v="5"/>
    <n v="0"/>
    <n v="0"/>
    <n v="0"/>
    <n v="0"/>
    <n v="0"/>
    <n v="0"/>
    <n v="0"/>
    <n v="0"/>
    <n v="0"/>
    <n v="0"/>
    <n v="0"/>
    <n v="0"/>
  </r>
  <r>
    <s v="PL_ESS"/>
    <x v="0"/>
    <x v="5"/>
    <s v="kt"/>
    <x v="0"/>
    <x v="4"/>
    <s v="PL essence (y.c. bus et cars)"/>
    <x v="5"/>
    <n v="0"/>
    <n v="0"/>
    <n v="0"/>
    <n v="0"/>
    <n v="0"/>
    <n v="0"/>
    <n v="0"/>
    <n v="0"/>
    <n v="0"/>
    <n v="0"/>
    <n v="0"/>
    <n v="0"/>
  </r>
  <r>
    <s v="PL_ESS"/>
    <x v="0"/>
    <x v="6"/>
    <s v="kt"/>
    <x v="0"/>
    <x v="4"/>
    <s v="PL essence (y.c. bus et cars)"/>
    <x v="5"/>
    <n v="0"/>
    <n v="0"/>
    <n v="0"/>
    <n v="0"/>
    <n v="0"/>
    <n v="0"/>
    <n v="0"/>
    <n v="0"/>
    <n v="0"/>
    <n v="0"/>
    <n v="0"/>
    <n v="0"/>
  </r>
  <r>
    <s v="PL_ELE"/>
    <x v="0"/>
    <x v="0"/>
    <s v="MtCO2e"/>
    <x v="0"/>
    <x v="4"/>
    <s v="PL de marchandises électriques"/>
    <x v="5"/>
    <n v="0"/>
    <n v="0"/>
    <n v="0"/>
    <n v="0"/>
    <n v="0"/>
    <n v="0"/>
    <n v="0"/>
    <n v="0"/>
    <n v="0"/>
    <n v="0"/>
    <n v="0"/>
    <n v="0"/>
  </r>
  <r>
    <s v="PL_ELE"/>
    <x v="0"/>
    <x v="1"/>
    <s v="kt"/>
    <x v="0"/>
    <x v="4"/>
    <s v="PL de marchandises électriques"/>
    <x v="5"/>
    <n v="0"/>
    <n v="0"/>
    <n v="0"/>
    <n v="0"/>
    <n v="0"/>
    <n v="0"/>
    <n v="0"/>
    <n v="0"/>
    <n v="0"/>
    <n v="0"/>
    <n v="0"/>
    <n v="0"/>
  </r>
  <r>
    <s v="PL_ELE"/>
    <x v="0"/>
    <x v="2"/>
    <s v="kt"/>
    <x v="0"/>
    <x v="4"/>
    <s v="PL de marchandises électriques"/>
    <x v="5"/>
    <n v="0"/>
    <n v="0"/>
    <n v="0"/>
    <n v="0"/>
    <n v="0"/>
    <n v="0"/>
    <n v="0"/>
    <n v="0"/>
    <n v="0"/>
    <n v="0"/>
    <n v="0"/>
    <n v="0"/>
  </r>
  <r>
    <s v="PL_ELE"/>
    <x v="0"/>
    <x v="3"/>
    <s v="ktCO2e"/>
    <x v="0"/>
    <x v="4"/>
    <s v="PL de marchandises électriques"/>
    <x v="5"/>
    <n v="0"/>
    <n v="0"/>
    <n v="0"/>
    <n v="0"/>
    <n v="0"/>
    <n v="0"/>
    <n v="0"/>
    <n v="0"/>
    <n v="0"/>
    <n v="0"/>
    <n v="0"/>
    <n v="0"/>
  </r>
  <r>
    <s v="PL_ELE"/>
    <x v="0"/>
    <x v="4"/>
    <s v="ktCO2e"/>
    <x v="0"/>
    <x v="4"/>
    <s v="PL de marchandises électriques"/>
    <x v="5"/>
    <n v="0"/>
    <n v="0"/>
    <n v="0"/>
    <n v="0"/>
    <n v="0"/>
    <n v="0"/>
    <n v="0"/>
    <n v="0"/>
    <n v="0"/>
    <n v="0"/>
    <n v="0"/>
    <n v="0"/>
  </r>
  <r>
    <s v="PL_ELE"/>
    <x v="0"/>
    <x v="5"/>
    <s v="kt"/>
    <x v="0"/>
    <x v="4"/>
    <s v="PL de marchandises électriques"/>
    <x v="5"/>
    <n v="0"/>
    <n v="0"/>
    <n v="0"/>
    <n v="0"/>
    <n v="0"/>
    <n v="0"/>
    <n v="0"/>
    <n v="0"/>
    <n v="0"/>
    <n v="0"/>
    <n v="0"/>
    <n v="0"/>
  </r>
  <r>
    <s v="PL_ELE"/>
    <x v="0"/>
    <x v="6"/>
    <s v="kt"/>
    <x v="0"/>
    <x v="4"/>
    <s v="PL de marchandises électriques"/>
    <x v="5"/>
    <n v="0"/>
    <n v="0"/>
    <n v="0"/>
    <n v="0"/>
    <n v="0"/>
    <n v="0"/>
    <n v="0"/>
    <n v="0"/>
    <n v="0"/>
    <n v="0"/>
    <n v="0"/>
    <n v="0"/>
  </r>
  <r>
    <s v="2R_ESS"/>
    <x v="0"/>
    <x v="0"/>
    <s v="MtCO2e"/>
    <x v="0"/>
    <x v="4"/>
    <s v="Deux roues essence"/>
    <x v="5"/>
    <n v="0.10753086826749862"/>
    <n v="0.10269763341675713"/>
    <n v="0.11278132683620384"/>
    <n v="0.11999166834926887"/>
    <n v="0.12419832213696948"/>
    <n v="0.11795959750135429"/>
    <n v="0.14028926675946246"/>
    <n v="0.1347152672254274"/>
    <n v="0.11932719174305381"/>
    <n v="0.12617547550920211"/>
    <n v="0.11206429346027506"/>
    <n v="0.12438953932039599"/>
  </r>
  <r>
    <s v="2R_ESS"/>
    <x v="0"/>
    <x v="1"/>
    <s v="kt"/>
    <x v="0"/>
    <x v="4"/>
    <s v="Deux roues essence"/>
    <x v="5"/>
    <n v="2.8317295652818996E-2"/>
    <n v="2.704581418341525E-2"/>
    <n v="2.9698536370918314E-2"/>
    <n v="3.1595364459155797E-2"/>
    <n v="3.2702010940122449E-2"/>
    <n v="3.1060786581723971E-2"/>
    <n v="3.6935063656268231E-2"/>
    <n v="3.5468708857286466E-2"/>
    <n v="3.1420560271537001E-2"/>
    <n v="3.3222141650215552E-2"/>
    <n v="2.9509906048040959E-2"/>
    <n v="3.2752314538616337E-2"/>
  </r>
  <r>
    <s v="2R_ESS"/>
    <x v="0"/>
    <x v="2"/>
    <s v="kt"/>
    <x v="0"/>
    <x v="4"/>
    <s v="Deux roues essence"/>
    <x v="5"/>
    <n v="1.8322642267396098E-3"/>
    <n v="1.7499530736185367E-3"/>
    <n v="1.9216808002252225E-3"/>
    <n v="2.0444746520998274E-3"/>
    <n v="2.1161149788664134E-3"/>
    <n v="2.009867996333885E-3"/>
    <n v="2.390147639721191E-3"/>
    <n v="2.2952210857027436E-3"/>
    <n v="2.0331584555216397E-3"/>
    <n v="2.1497863767999778E-3"/>
    <n v="1.9094695492056415E-3"/>
    <n v="2.1193714535361649E-3"/>
  </r>
  <r>
    <s v="2R_ESS"/>
    <x v="0"/>
    <x v="3"/>
    <s v="ktCO2e"/>
    <x v="0"/>
    <x v="4"/>
    <s v="Deux roues essence"/>
    <x v="5"/>
    <n v="0"/>
    <n v="0"/>
    <n v="0"/>
    <n v="0"/>
    <n v="0"/>
    <n v="0"/>
    <n v="0"/>
    <n v="0"/>
    <n v="0"/>
    <n v="0"/>
    <n v="0"/>
    <n v="0"/>
  </r>
  <r>
    <s v="2R_ESS"/>
    <x v="0"/>
    <x v="4"/>
    <s v="ktCO2e"/>
    <x v="0"/>
    <x v="4"/>
    <s v="Deux roues essence"/>
    <x v="5"/>
    <n v="0"/>
    <n v="0"/>
    <n v="0"/>
    <n v="0"/>
    <n v="0"/>
    <n v="0"/>
    <n v="0"/>
    <n v="0"/>
    <n v="0"/>
    <n v="0"/>
    <n v="0"/>
    <n v="0"/>
  </r>
  <r>
    <s v="2R_ESS"/>
    <x v="0"/>
    <x v="5"/>
    <s v="kt"/>
    <x v="0"/>
    <x v="4"/>
    <s v="Deux roues essence"/>
    <x v="5"/>
    <n v="0"/>
    <n v="0"/>
    <n v="0"/>
    <n v="0"/>
    <n v="0"/>
    <n v="0"/>
    <n v="0"/>
    <n v="0"/>
    <n v="0"/>
    <n v="0"/>
    <n v="0"/>
    <n v="0"/>
  </r>
  <r>
    <s v="2R_ESS"/>
    <x v="0"/>
    <x v="6"/>
    <s v="kt"/>
    <x v="0"/>
    <x v="4"/>
    <s v="Deux roues essence"/>
    <x v="5"/>
    <n v="0"/>
    <n v="0"/>
    <n v="0"/>
    <n v="0"/>
    <n v="0"/>
    <n v="0"/>
    <n v="0"/>
    <n v="0"/>
    <n v="0"/>
    <n v="0"/>
    <n v="0"/>
    <n v="0"/>
  </r>
  <r>
    <s v="2R_DIE"/>
    <x v="0"/>
    <x v="0"/>
    <s v="MtCO2e"/>
    <x v="0"/>
    <x v="4"/>
    <s v="Deux roues diesel"/>
    <x v="5"/>
    <n v="7.5709994076426507E-3"/>
    <n v="7.4121447149231015E-3"/>
    <n v="7.8232728105464278E-3"/>
    <n v="8.0625733780267644E-3"/>
    <n v="7.7509589185216464E-3"/>
    <n v="7.634525040258364E-3"/>
    <n v="8.5946480662642769E-3"/>
    <n v="7.3874986018446567E-3"/>
    <n v="7.5519738819127052E-3"/>
    <n v="8.3892659565401959E-3"/>
    <n v="7.2381501742012399E-3"/>
    <n v="7.6407856598078184E-3"/>
  </r>
  <r>
    <s v="2R_DIE"/>
    <x v="0"/>
    <x v="1"/>
    <s v="kt"/>
    <x v="0"/>
    <x v="4"/>
    <s v="Deux roues diesel"/>
    <x v="5"/>
    <n v="1.3511946902076751E-4"/>
    <n v="1.3228496181587061E-4"/>
    <n v="1.396208832748434E-4"/>
    <n v="1.4389081808788951E-4"/>
    <n v="1.3833055785574951E-4"/>
    <n v="1.3625298204617602E-4"/>
    <n v="1.5338483750609535E-4"/>
    <n v="1.3184519145783094E-4"/>
    <n v="1.3477998902911443E-4"/>
    <n v="1.4972012316997172E-4"/>
    <n v="1.2918030830614044E-4"/>
    <n v="1.3636469276064245E-4"/>
  </r>
  <r>
    <s v="2R_DIE"/>
    <x v="0"/>
    <x v="2"/>
    <s v="kt"/>
    <x v="0"/>
    <x v="4"/>
    <s v="Deux roues diesel"/>
    <x v="5"/>
    <n v="0"/>
    <n v="0"/>
    <n v="0"/>
    <n v="0"/>
    <n v="0"/>
    <n v="0"/>
    <n v="0"/>
    <n v="0"/>
    <n v="0"/>
    <n v="0"/>
    <n v="0"/>
    <n v="0"/>
  </r>
  <r>
    <s v="2R_DIE"/>
    <x v="0"/>
    <x v="3"/>
    <s v="ktCO2e"/>
    <x v="0"/>
    <x v="4"/>
    <s v="Deux roues diesel"/>
    <x v="5"/>
    <n v="0"/>
    <n v="0"/>
    <n v="0"/>
    <n v="0"/>
    <n v="0"/>
    <n v="0"/>
    <n v="0"/>
    <n v="0"/>
    <n v="0"/>
    <n v="0"/>
    <n v="0"/>
    <n v="0"/>
  </r>
  <r>
    <s v="2R_DIE"/>
    <x v="0"/>
    <x v="4"/>
    <s v="ktCO2e"/>
    <x v="0"/>
    <x v="4"/>
    <s v="Deux roues diesel"/>
    <x v="5"/>
    <n v="0"/>
    <n v="0"/>
    <n v="0"/>
    <n v="0"/>
    <n v="0"/>
    <n v="0"/>
    <n v="0"/>
    <n v="0"/>
    <n v="0"/>
    <n v="0"/>
    <n v="0"/>
    <n v="0"/>
  </r>
  <r>
    <s v="2R_DIE"/>
    <x v="0"/>
    <x v="5"/>
    <s v="kt"/>
    <x v="0"/>
    <x v="4"/>
    <s v="Deux roues diesel"/>
    <x v="5"/>
    <n v="0"/>
    <n v="0"/>
    <n v="0"/>
    <n v="0"/>
    <n v="0"/>
    <n v="0"/>
    <n v="0"/>
    <n v="0"/>
    <n v="0"/>
    <n v="0"/>
    <n v="0"/>
    <n v="0"/>
  </r>
  <r>
    <s v="2R_DIE"/>
    <x v="0"/>
    <x v="6"/>
    <s v="kt"/>
    <x v="0"/>
    <x v="4"/>
    <s v="Deux roues diesel"/>
    <x v="5"/>
    <n v="0"/>
    <n v="0"/>
    <n v="0"/>
    <n v="0"/>
    <n v="0"/>
    <n v="0"/>
    <n v="0"/>
    <n v="0"/>
    <n v="0"/>
    <n v="0"/>
    <n v="0"/>
    <n v="0"/>
  </r>
  <r>
    <s v="2R_ELE"/>
    <x v="0"/>
    <x v="0"/>
    <s v="MtCO2e"/>
    <x v="0"/>
    <x v="4"/>
    <s v="Deux roues électriques"/>
    <x v="5"/>
    <n v="0"/>
    <n v="0"/>
    <n v="0"/>
    <n v="0"/>
    <n v="0"/>
    <n v="0"/>
    <n v="0"/>
    <n v="0"/>
    <n v="0"/>
    <n v="0"/>
    <n v="0"/>
    <n v="0"/>
  </r>
  <r>
    <s v="2R_ELE"/>
    <x v="0"/>
    <x v="1"/>
    <s v="kt"/>
    <x v="0"/>
    <x v="4"/>
    <s v="Deux roues électriques"/>
    <x v="5"/>
    <n v="0"/>
    <n v="0"/>
    <n v="0"/>
    <n v="0"/>
    <n v="0"/>
    <n v="0"/>
    <n v="0"/>
    <n v="0"/>
    <n v="0"/>
    <n v="0"/>
    <n v="0"/>
    <n v="0"/>
  </r>
  <r>
    <s v="2R_ELE"/>
    <x v="0"/>
    <x v="2"/>
    <s v="kt"/>
    <x v="0"/>
    <x v="4"/>
    <s v="Deux roues électriques"/>
    <x v="5"/>
    <n v="0"/>
    <n v="0"/>
    <n v="0"/>
    <n v="0"/>
    <n v="0"/>
    <n v="0"/>
    <n v="0"/>
    <n v="0"/>
    <n v="0"/>
    <n v="0"/>
    <n v="0"/>
    <n v="0"/>
  </r>
  <r>
    <s v="2R_ELE"/>
    <x v="0"/>
    <x v="3"/>
    <s v="ktCO2e"/>
    <x v="0"/>
    <x v="4"/>
    <s v="Deux roues électriques"/>
    <x v="5"/>
    <n v="0"/>
    <n v="0"/>
    <n v="0"/>
    <n v="0"/>
    <n v="0"/>
    <n v="0"/>
    <n v="0"/>
    <n v="0"/>
    <n v="0"/>
    <n v="0"/>
    <n v="0"/>
    <n v="0"/>
  </r>
  <r>
    <s v="2R_ELE"/>
    <x v="0"/>
    <x v="4"/>
    <s v="ktCO2e"/>
    <x v="0"/>
    <x v="4"/>
    <s v="Deux roues électriques"/>
    <x v="5"/>
    <n v="0"/>
    <n v="0"/>
    <n v="0"/>
    <n v="0"/>
    <n v="0"/>
    <n v="0"/>
    <n v="0"/>
    <n v="0"/>
    <n v="0"/>
    <n v="0"/>
    <n v="0"/>
    <n v="0"/>
  </r>
  <r>
    <s v="2R_ELE"/>
    <x v="0"/>
    <x v="5"/>
    <s v="kt"/>
    <x v="0"/>
    <x v="4"/>
    <s v="Deux roues électriques"/>
    <x v="5"/>
    <n v="0"/>
    <n v="0"/>
    <n v="0"/>
    <n v="0"/>
    <n v="0"/>
    <n v="0"/>
    <n v="0"/>
    <n v="0"/>
    <n v="0"/>
    <n v="0"/>
    <n v="0"/>
    <n v="0"/>
  </r>
  <r>
    <s v="2R_ELE"/>
    <x v="0"/>
    <x v="6"/>
    <s v="kt"/>
    <x v="0"/>
    <x v="4"/>
    <s v="Deux roues électriques"/>
    <x v="5"/>
    <n v="0"/>
    <n v="0"/>
    <n v="0"/>
    <n v="0"/>
    <n v="0"/>
    <n v="0"/>
    <n v="0"/>
    <n v="0"/>
    <n v="0"/>
    <n v="0"/>
    <n v="0"/>
    <n v="0"/>
  </r>
  <r>
    <s v="FERROV"/>
    <x v="0"/>
    <x v="0"/>
    <s v="MtCO2e"/>
    <x v="0"/>
    <x v="4"/>
    <s v="Transport ferroviaire"/>
    <x v="5"/>
    <n v="2.2103881380549292E-2"/>
    <n v="2.2800077173059864E-2"/>
    <n v="2.7304661619283545E-2"/>
    <n v="3.6506808748730947E-2"/>
    <n v="3.270068155873268E-2"/>
    <n v="3.5620063698765907E-2"/>
    <n v="4.643212171943633E-2"/>
    <n v="3.5524412159419531E-2"/>
    <n v="3.7930274520352372E-2"/>
    <n v="4.2157452750888488E-2"/>
    <n v="3.3881500649542852E-2"/>
    <n v="2.2875961844380201E-2"/>
  </r>
  <r>
    <s v="FERROV"/>
    <x v="0"/>
    <x v="1"/>
    <s v="kt"/>
    <x v="0"/>
    <x v="4"/>
    <s v="Transport ferroviaire"/>
    <x v="5"/>
    <n v="3.4377737484264773E-3"/>
    <n v="3.546051728119397E-3"/>
    <n v="4.2466409997585827E-3"/>
    <n v="5.6778330735004394E-3"/>
    <n v="5.0858735026142916E-3"/>
    <n v="5.5399193378160138E-3"/>
    <n v="7.2214977262447808E-3"/>
    <n v="5.5250428396435743E-3"/>
    <n v="5.8992219407864319E-3"/>
    <n v="6.5566667623843571E-3"/>
    <n v="5.2695240028201125E-3"/>
    <n v="3.5578539236922778E-3"/>
  </r>
  <r>
    <s v="FERROV"/>
    <x v="0"/>
    <x v="2"/>
    <s v="kt"/>
    <x v="0"/>
    <x v="4"/>
    <s v="Transport ferroviaire"/>
    <x v="5"/>
    <n v="9.5199888417963989E-4"/>
    <n v="9.819835554792176E-4"/>
    <n v="1.1759928922408383E-3"/>
    <n v="1.5723230049693524E-3"/>
    <n v="1.408395739185496E-3"/>
    <n v="1.5341315089336656E-3"/>
    <n v="1.9997993703447089E-3"/>
    <n v="1.5300118632859132E-3"/>
    <n v="1.6336306912947043E-3"/>
    <n v="1.8156923341987451E-3"/>
    <n v="1.4592528007809542E-3"/>
    <n v="9.852518557917076E-4"/>
  </r>
  <r>
    <s v="FERROV"/>
    <x v="0"/>
    <x v="3"/>
    <s v="ktCO2e"/>
    <x v="0"/>
    <x v="4"/>
    <s v="Transport ferroviaire"/>
    <x v="5"/>
    <n v="2.0664448140625535"/>
    <n v="2.0664448140625535"/>
    <n v="2.0664448140625535"/>
    <n v="2.0664448140625535"/>
    <n v="2.0664448140625535"/>
    <n v="6.1993344421876611"/>
    <n v="6.1993344421876611"/>
    <n v="6.1993344421876611"/>
    <n v="2.0664448140625535"/>
    <n v="2.0664448140625535"/>
    <n v="2.0664448140625535"/>
    <n v="2.0664448140625535"/>
  </r>
  <r>
    <s v="FERROV"/>
    <x v="0"/>
    <x v="4"/>
    <s v="ktCO2e"/>
    <x v="0"/>
    <x v="4"/>
    <s v="Transport ferroviaire"/>
    <x v="5"/>
    <n v="0"/>
    <n v="0"/>
    <n v="0"/>
    <n v="0"/>
    <n v="0"/>
    <n v="0"/>
    <n v="0"/>
    <n v="0"/>
    <n v="0"/>
    <n v="0"/>
    <n v="0"/>
    <n v="0"/>
  </r>
  <r>
    <s v="FERROV"/>
    <x v="0"/>
    <x v="5"/>
    <s v="kt"/>
    <x v="0"/>
    <x v="4"/>
    <s v="Transport ferroviaire"/>
    <x v="5"/>
    <n v="0"/>
    <n v="0"/>
    <n v="0"/>
    <n v="0"/>
    <n v="0"/>
    <n v="0"/>
    <n v="0"/>
    <n v="0"/>
    <n v="0"/>
    <n v="0"/>
    <n v="0"/>
    <n v="0"/>
  </r>
  <r>
    <s v="FERROV"/>
    <x v="0"/>
    <x v="6"/>
    <s v="kt"/>
    <x v="0"/>
    <x v="4"/>
    <s v="Transport ferroviaire"/>
    <x v="5"/>
    <n v="0"/>
    <n v="0"/>
    <n v="0"/>
    <n v="0"/>
    <n v="0"/>
    <n v="0"/>
    <n v="0"/>
    <n v="0"/>
    <n v="0"/>
    <n v="0"/>
    <n v="0"/>
    <n v="0"/>
  </r>
  <r>
    <s v="FLUVIA"/>
    <x v="0"/>
    <x v="0"/>
    <s v="MtCO2e"/>
    <x v="0"/>
    <x v="4"/>
    <s v="Transport fluvial de marchandises"/>
    <x v="5"/>
    <n v="5.1486275222997627E-3"/>
    <n v="5.3107914769698877E-3"/>
    <n v="6.3600383063868804E-3"/>
    <n v="8.5034821278243307E-3"/>
    <n v="7.6169260127954734E-3"/>
    <n v="8.296933789507124E-3"/>
    <n v="1.0815372001309647E-2"/>
    <n v="8.2746538043972483E-3"/>
    <n v="8.8350481058824155E-3"/>
    <n v="9.819679076556934E-3"/>
    <n v="7.8919726240730733E-3"/>
    <n v="5.3284671919519777E-3"/>
  </r>
  <r>
    <s v="FLUVIA"/>
    <x v="0"/>
    <x v="1"/>
    <s v="kt"/>
    <x v="0"/>
    <x v="4"/>
    <s v="Transport fluvial de marchandises"/>
    <x v="5"/>
    <n v="5.2900268062655521E-4"/>
    <n v="5.4566443491931504E-4"/>
    <n v="6.5347071591292916E-4"/>
    <n v="8.7370174299766941E-4"/>
    <n v="7.8261133893467655E-4"/>
    <n v="8.5247965532954514E-4"/>
    <n v="1.1112399869452213E-3"/>
    <n v="8.5019046820221931E-4"/>
    <n v="9.0776893671824864E-4"/>
    <n v="1.0089361741341895E-3"/>
    <n v="8.1087137406693466E-4"/>
    <n v="5.4748055010088881E-4"/>
  </r>
  <r>
    <s v="FLUVIA"/>
    <x v="0"/>
    <x v="2"/>
    <s v="kt"/>
    <x v="0"/>
    <x v="4"/>
    <s v="Transport fluvial de marchandises"/>
    <x v="5"/>
    <n v="1.5114362303615865E-4"/>
    <n v="1.5590412426266142E-4"/>
    <n v="1.8670591883226552E-4"/>
    <n v="2.4962906942790555E-4"/>
    <n v="2.2360323969562189E-4"/>
    <n v="2.4356561580844146E-4"/>
    <n v="3.1749713912720604E-4"/>
    <n v="2.4291156234349125E-4"/>
    <n v="2.5936255334807105E-4"/>
    <n v="2.8826747832405412E-4"/>
    <n v="2.3167753544769569E-4"/>
    <n v="1.5642301431453964E-4"/>
  </r>
  <r>
    <s v="FLUVIA"/>
    <x v="0"/>
    <x v="3"/>
    <s v="ktCO2e"/>
    <x v="0"/>
    <x v="4"/>
    <s v="Transport fluvial de marchandises"/>
    <x v="5"/>
    <n v="0"/>
    <n v="0"/>
    <n v="0"/>
    <n v="0"/>
    <n v="0"/>
    <n v="0"/>
    <n v="0"/>
    <n v="0"/>
    <n v="0"/>
    <n v="0"/>
    <n v="0"/>
    <n v="0"/>
  </r>
  <r>
    <s v="FLUVIA"/>
    <x v="0"/>
    <x v="4"/>
    <s v="ktCO2e"/>
    <x v="0"/>
    <x v="4"/>
    <s v="Transport fluvial de marchandises"/>
    <x v="5"/>
    <n v="0"/>
    <n v="0"/>
    <n v="0"/>
    <n v="0"/>
    <n v="0"/>
    <n v="0"/>
    <n v="0"/>
    <n v="0"/>
    <n v="0"/>
    <n v="0"/>
    <n v="0"/>
    <n v="0"/>
  </r>
  <r>
    <s v="FLUVIA"/>
    <x v="0"/>
    <x v="5"/>
    <s v="kt"/>
    <x v="0"/>
    <x v="4"/>
    <s v="Transport fluvial de marchandises"/>
    <x v="5"/>
    <n v="0"/>
    <n v="0"/>
    <n v="0"/>
    <n v="0"/>
    <n v="0"/>
    <n v="0"/>
    <n v="0"/>
    <n v="0"/>
    <n v="0"/>
    <n v="0"/>
    <n v="0"/>
    <n v="0"/>
  </r>
  <r>
    <s v="FLUVIA"/>
    <x v="0"/>
    <x v="6"/>
    <s v="kt"/>
    <x v="0"/>
    <x v="4"/>
    <s v="Transport fluvial de marchandises"/>
    <x v="5"/>
    <n v="0"/>
    <n v="0"/>
    <n v="0"/>
    <n v="0"/>
    <n v="0"/>
    <n v="0"/>
    <n v="0"/>
    <n v="0"/>
    <n v="0"/>
    <n v="0"/>
    <n v="0"/>
    <n v="0"/>
  </r>
  <r>
    <s v="MARITF"/>
    <x v="0"/>
    <x v="0"/>
    <s v="MtCO2e"/>
    <x v="0"/>
    <x v="4"/>
    <s v="Transport maritime"/>
    <x v="5"/>
    <n v="0.14783256861625288"/>
    <n v="0.13825055105189279"/>
    <n v="0.14997473000674835"/>
    <n v="0.15160855241367688"/>
    <n v="0.15696431713024964"/>
    <n v="0.15259820909912189"/>
    <n v="0.17158273396909277"/>
    <n v="0.15249741071998704"/>
    <n v="0.15098904897171833"/>
    <n v="0.1683685534763931"/>
    <n v="0.14237826110596807"/>
    <n v="0.14411171004090498"/>
  </r>
  <r>
    <s v="MARITF"/>
    <x v="0"/>
    <x v="1"/>
    <s v="kt"/>
    <x v="0"/>
    <x v="4"/>
    <s v="Transport maritime"/>
    <x v="5"/>
    <n v="1.3705923433090289E-2"/>
    <n v="1.2824515737035636E-2"/>
    <n v="1.3905971679551425E-2"/>
    <n v="1.4057885354069702E-2"/>
    <n v="1.4539753309857186E-2"/>
    <n v="1.4139340371407318E-2"/>
    <n v="1.5894383958993223E-2"/>
    <n v="1.4114414724381484E-2"/>
    <n v="1.3988694467416077E-2"/>
    <n v="1.5602067793646337E-2"/>
    <n v="1.3194046592912866E-2"/>
    <n v="1.335624958943143E-2"/>
  </r>
  <r>
    <s v="MARITF"/>
    <x v="0"/>
    <x v="2"/>
    <s v="kt"/>
    <x v="0"/>
    <x v="4"/>
    <s v="Transport maritime"/>
    <x v="5"/>
    <n v="3.9375326713692732E-3"/>
    <n v="3.6847383665291208E-3"/>
    <n v="3.9957360238204931E-3"/>
    <n v="4.0405773559248643E-3"/>
    <n v="4.1790925365434196E-3"/>
    <n v="4.0634451124330886E-3"/>
    <n v="4.5693376917965147E-3"/>
    <n v="4.0596638428866448E-3"/>
    <n v="4.0206760637447421E-3"/>
    <n v="4.4830051179411776E-3"/>
    <n v="3.7921859112782794E-3"/>
    <n v="3.8409867367213964E-3"/>
  </r>
  <r>
    <s v="MARITF"/>
    <x v="0"/>
    <x v="3"/>
    <s v="ktCO2e"/>
    <x v="0"/>
    <x v="4"/>
    <s v="Transport maritime"/>
    <x v="5"/>
    <n v="22.066872819342542"/>
    <n v="22.066872819342542"/>
    <n v="22.066872819342542"/>
    <n v="22.066872819342542"/>
    <n v="22.066872819342542"/>
    <n v="66.20061845802762"/>
    <n v="66.20061845802762"/>
    <n v="66.20061845802762"/>
    <n v="22.066872819342542"/>
    <n v="22.066872819342542"/>
    <n v="22.066872819342542"/>
    <n v="22.066872819342542"/>
  </r>
  <r>
    <s v="MARITF"/>
    <x v="0"/>
    <x v="4"/>
    <s v="ktCO2e"/>
    <x v="0"/>
    <x v="4"/>
    <s v="Transport maritime"/>
    <x v="5"/>
    <n v="0"/>
    <n v="0"/>
    <n v="0"/>
    <n v="0"/>
    <n v="0"/>
    <n v="0"/>
    <n v="0"/>
    <n v="0"/>
    <n v="0"/>
    <n v="0"/>
    <n v="0"/>
    <n v="0"/>
  </r>
  <r>
    <s v="MARITF"/>
    <x v="0"/>
    <x v="5"/>
    <s v="kt"/>
    <x v="0"/>
    <x v="4"/>
    <s v="Transport maritime"/>
    <x v="5"/>
    <n v="0"/>
    <n v="0"/>
    <n v="0"/>
    <n v="0"/>
    <n v="0"/>
    <n v="0"/>
    <n v="0"/>
    <n v="0"/>
    <n v="0"/>
    <n v="0"/>
    <n v="0"/>
    <n v="0"/>
  </r>
  <r>
    <s v="MARITF"/>
    <x v="0"/>
    <x v="6"/>
    <s v="kt"/>
    <x v="0"/>
    <x v="4"/>
    <s v="Transport maritime"/>
    <x v="5"/>
    <n v="0"/>
    <n v="0"/>
    <n v="0"/>
    <n v="0"/>
    <n v="0"/>
    <n v="0"/>
    <n v="0"/>
    <n v="0"/>
    <n v="0"/>
    <n v="0"/>
    <n v="0"/>
    <n v="0"/>
  </r>
  <r>
    <s v="PLAISA"/>
    <x v="0"/>
    <x v="0"/>
    <s v="MtCO2e"/>
    <x v="0"/>
    <x v="4"/>
    <s v="Transport autres navigations"/>
    <x v="5"/>
    <n v="6.9064036356975111E-2"/>
    <n v="6.6716667890885109E-2"/>
    <n v="7.4183404029681085E-2"/>
    <n v="8.2102238553919266E-2"/>
    <n v="8.276501113749328E-2"/>
    <n v="8.060660486611991E-2"/>
    <n v="9.7502185846574524E-2"/>
    <n v="8.9744108063165073E-2"/>
    <n v="8.2352197813524097E-2"/>
    <n v="8.7926926965494756E-2"/>
    <n v="7.6627290919253424E-2"/>
    <n v="7.8632228023126235E-2"/>
  </r>
  <r>
    <s v="PLAISA"/>
    <x v="0"/>
    <x v="1"/>
    <s v="kt"/>
    <x v="0"/>
    <x v="4"/>
    <s v="Transport autres navigations"/>
    <x v="5"/>
    <n v="5.5315588487268155E-2"/>
    <n v="5.2927090552919318E-2"/>
    <n v="5.8175857351415346E-2"/>
    <n v="6.2195645876562254E-2"/>
    <n v="6.4131823601283042E-2"/>
    <n v="6.113884900261872E-2"/>
    <n v="7.2799208697805304E-2"/>
    <n v="6.952253978729464E-2"/>
    <n v="6.1926469133131101E-2"/>
    <n v="6.5543209219926429E-2"/>
    <n v="5.811012522939768E-2"/>
    <n v="6.3789528566534887E-2"/>
  </r>
  <r>
    <s v="PLAISA"/>
    <x v="0"/>
    <x v="2"/>
    <s v="kt"/>
    <x v="0"/>
    <x v="4"/>
    <s v="Transport autres navigations"/>
    <x v="5"/>
    <n v="1.6476762970658596E-3"/>
    <n v="1.5942788337957056E-3"/>
    <n v="1.7765062927222485E-3"/>
    <n v="1.97791720932162E-3"/>
    <n v="1.9863455288119817E-3"/>
    <n v="1.9414445591120868E-3"/>
    <n v="2.3549256354442288E-3"/>
    <n v="2.1541179917239032E-3"/>
    <n v="1.9863616001188304E-3"/>
    <n v="2.1240055789216745E-3"/>
    <n v="1.8455479666255516E-3"/>
    <n v="1.8719804555453609E-3"/>
  </r>
  <r>
    <s v="PLAISA"/>
    <x v="0"/>
    <x v="3"/>
    <s v="ktCO2e"/>
    <x v="0"/>
    <x v="4"/>
    <s v="Transport autres navigations"/>
    <x v="5"/>
    <n v="0"/>
    <n v="0"/>
    <n v="0"/>
    <n v="0"/>
    <n v="0"/>
    <n v="0"/>
    <n v="0"/>
    <n v="0"/>
    <n v="0"/>
    <n v="0"/>
    <n v="0"/>
    <n v="0"/>
  </r>
  <r>
    <s v="PLAISA"/>
    <x v="0"/>
    <x v="4"/>
    <s v="ktCO2e"/>
    <x v="0"/>
    <x v="4"/>
    <s v="Transport autres navigations"/>
    <x v="5"/>
    <n v="0"/>
    <n v="0"/>
    <n v="0"/>
    <n v="0"/>
    <n v="0"/>
    <n v="0"/>
    <n v="0"/>
    <n v="0"/>
    <n v="0"/>
    <n v="0"/>
    <n v="0"/>
    <n v="0"/>
  </r>
  <r>
    <s v="PLAISA"/>
    <x v="0"/>
    <x v="5"/>
    <s v="kt"/>
    <x v="0"/>
    <x v="4"/>
    <s v="Transport autres navigations"/>
    <x v="5"/>
    <n v="0"/>
    <n v="0"/>
    <n v="0"/>
    <n v="0"/>
    <n v="0"/>
    <n v="0"/>
    <n v="0"/>
    <n v="0"/>
    <n v="0"/>
    <n v="0"/>
    <n v="0"/>
    <n v="0"/>
  </r>
  <r>
    <s v="PLAISA"/>
    <x v="0"/>
    <x v="6"/>
    <s v="kt"/>
    <x v="0"/>
    <x v="4"/>
    <s v="Transport autres navigations"/>
    <x v="5"/>
    <n v="0"/>
    <n v="0"/>
    <n v="0"/>
    <n v="0"/>
    <n v="0"/>
    <n v="0"/>
    <n v="0"/>
    <n v="0"/>
    <n v="0"/>
    <n v="0"/>
    <n v="0"/>
    <n v="0"/>
  </r>
  <r>
    <s v="AERIEF"/>
    <x v="0"/>
    <x v="0"/>
    <s v="MtCO2e"/>
    <x v="0"/>
    <x v="4"/>
    <s v="Transport aérien"/>
    <x v="5"/>
    <n v="0.32781210377151337"/>
    <n v="0.30649202469257519"/>
    <n v="0.33246429463508237"/>
    <n v="0.3452647687330363"/>
    <n v="0.35343063699569527"/>
    <n v="0.35066746535891047"/>
    <n v="0.4108385573016311"/>
    <n v="0.4084022282593745"/>
    <n v="0.35283246159534276"/>
    <n v="0.36108222557071179"/>
    <n v="0.3058076228630387"/>
    <n v="0.347519447878536"/>
  </r>
  <r>
    <s v="AERIEF"/>
    <x v="0"/>
    <x v="1"/>
    <s v="kt"/>
    <x v="0"/>
    <x v="4"/>
    <s v="Transport aérien"/>
    <x v="5"/>
    <n v="2.425520251373073E-3"/>
    <n v="2.4362813752730333E-3"/>
    <n v="3.9235382069584147E-3"/>
    <n v="3.4371618984687579E-3"/>
    <n v="4.1652314187567031E-3"/>
    <n v="4.3222908618996397E-3"/>
    <n v="4.3448352909600885E-3"/>
    <n v="4.0146829520469459E-3"/>
    <n v="4.3912224726942147E-3"/>
    <n v="3.8131755493910225E-3"/>
    <n v="2.9757718745161985E-3"/>
    <n v="2.5526322990882182E-3"/>
  </r>
  <r>
    <s v="AERIEF"/>
    <x v="0"/>
    <x v="2"/>
    <s v="kt"/>
    <x v="0"/>
    <x v="4"/>
    <s v="Transport aérien"/>
    <x v="5"/>
    <n v="8.9748400216217057E-3"/>
    <n v="8.3914382771216878E-3"/>
    <n v="9.1061172796152081E-3"/>
    <n v="9.4548284046725665E-3"/>
    <n v="9.6800890462868348E-3"/>
    <n v="9.6048308636389711E-3"/>
    <n v="1.1251475071424181E-2"/>
    <n v="1.1184102761141951E-2"/>
    <n v="9.6643344436784483E-3"/>
    <n v="9.8885007542586292E-3"/>
    <n v="8.3741987625455521E-3"/>
    <n v="9.5142495969358556E-3"/>
  </r>
  <r>
    <s v="AERIEF"/>
    <x v="0"/>
    <x v="3"/>
    <s v="ktCO2e"/>
    <x v="0"/>
    <x v="4"/>
    <s v="Transport aérien"/>
    <x v="5"/>
    <n v="1.5393903955711512E-3"/>
    <n v="1.5393903955711512E-3"/>
    <n v="1.5393903955711512E-3"/>
    <n v="1.5393903955711512E-3"/>
    <n v="1.5393903955711512E-3"/>
    <n v="4.6181711867134528E-3"/>
    <n v="4.6181711867134528E-3"/>
    <n v="4.6181711867134528E-3"/>
    <n v="1.5393903955711512E-3"/>
    <n v="1.5393903955711512E-3"/>
    <n v="1.5393903955711512E-3"/>
    <n v="1.5393903955711512E-3"/>
  </r>
  <r>
    <s v="AERIEF"/>
    <x v="0"/>
    <x v="4"/>
    <s v="ktCO2e"/>
    <x v="0"/>
    <x v="4"/>
    <s v="Transport aérien"/>
    <x v="5"/>
    <n v="0"/>
    <n v="0"/>
    <n v="0"/>
    <n v="0"/>
    <n v="0"/>
    <n v="0"/>
    <n v="0"/>
    <n v="0"/>
    <n v="0"/>
    <n v="0"/>
    <n v="0"/>
    <n v="0"/>
  </r>
  <r>
    <s v="AERIEF"/>
    <x v="0"/>
    <x v="5"/>
    <s v="kt"/>
    <x v="0"/>
    <x v="4"/>
    <s v="Transport aérien"/>
    <x v="5"/>
    <n v="0"/>
    <n v="0"/>
    <n v="0"/>
    <n v="0"/>
    <n v="0"/>
    <n v="0"/>
    <n v="0"/>
    <n v="0"/>
    <n v="0"/>
    <n v="0"/>
    <n v="0"/>
    <n v="0"/>
  </r>
  <r>
    <s v="AERIEF"/>
    <x v="0"/>
    <x v="6"/>
    <s v="kt"/>
    <x v="0"/>
    <x v="4"/>
    <s v="Transport aérien"/>
    <x v="5"/>
    <n v="0"/>
    <n v="0"/>
    <n v="0"/>
    <n v="0"/>
    <n v="0"/>
    <n v="0"/>
    <n v="0"/>
    <n v="0"/>
    <n v="0"/>
    <n v="0"/>
    <n v="0"/>
    <n v="0"/>
  </r>
  <r>
    <s v="FLUINT"/>
    <x v="0"/>
    <x v="0"/>
    <s v="MtCO2e"/>
    <x v="0"/>
    <x v="5"/>
    <s v="Transport fluvial international - hors total national"/>
    <x v="5"/>
    <n v="3.050087445736861E-3"/>
    <n v="3.1461546481414081E-3"/>
    <n v="3.7677367237572584E-3"/>
    <n v="5.0375297049143775E-3"/>
    <n v="4.5123268883037627E-3"/>
    <n v="4.9151688444888549E-3"/>
    <n v="6.4071114523805506E-3"/>
    <n v="4.9019700060449192E-3"/>
    <n v="5.2339519985699695E-3"/>
    <n v="5.8172551311680308E-3"/>
    <n v="4.6752666644706668E-3"/>
    <n v="3.1566258807422887E-3"/>
  </r>
  <r>
    <s v="FLUINT"/>
    <x v="0"/>
    <x v="1"/>
    <s v="kt"/>
    <x v="0"/>
    <x v="5"/>
    <s v="Transport fluvial international - hors total national"/>
    <x v="5"/>
    <n v="3.1338534938714894E-4"/>
    <n v="3.232559036993784E-4"/>
    <n v="3.8712119261492383E-4"/>
    <n v="5.1758778550080005E-4"/>
    <n v="4.6362511357390734E-4"/>
    <n v="5.050156538232766E-4"/>
    <n v="6.5830730980291651E-4"/>
    <n v="5.0365952136122605E-4"/>
    <n v="5.3776945904944538E-4"/>
    <n v="5.9770172632373658E-4"/>
    <n v="4.8036658069298954E-4"/>
    <n v="3.2433178461935914E-4"/>
  </r>
  <r>
    <s v="FLUINT"/>
    <x v="0"/>
    <x v="2"/>
    <s v="kt"/>
    <x v="0"/>
    <x v="5"/>
    <s v="Transport fluvial international - hors total national"/>
    <x v="5"/>
    <n v="8.9538671253471138E-5"/>
    <n v="9.2358829628393842E-5"/>
    <n v="1.1060605503283538E-4"/>
    <n v="1.4788222442880004E-4"/>
    <n v="1.3246431816397354E-4"/>
    <n v="1.4429018680665051E-4"/>
    <n v="1.8808780280083333E-4"/>
    <n v="1.4390272038892173E-4"/>
    <n v="1.5364841687127011E-4"/>
    <n v="1.707719218067819E-4"/>
    <n v="1.3724759448371129E-4"/>
    <n v="9.2666224176959761E-5"/>
  </r>
  <r>
    <s v="FLUINT"/>
    <x v="0"/>
    <x v="3"/>
    <s v="ktCO2e"/>
    <x v="0"/>
    <x v="5"/>
    <s v="Transport fluvial international - hors total national"/>
    <x v="5"/>
    <n v="0"/>
    <n v="0"/>
    <n v="0"/>
    <n v="0"/>
    <n v="0"/>
    <n v="0"/>
    <n v="0"/>
    <n v="0"/>
    <n v="0"/>
    <n v="0"/>
    <n v="0"/>
    <n v="0"/>
  </r>
  <r>
    <s v="FLUINT"/>
    <x v="0"/>
    <x v="4"/>
    <s v="ktCO2e"/>
    <x v="0"/>
    <x v="5"/>
    <s v="Transport fluvial international - hors total national"/>
    <x v="5"/>
    <n v="0"/>
    <n v="0"/>
    <n v="0"/>
    <n v="0"/>
    <n v="0"/>
    <n v="0"/>
    <n v="0"/>
    <n v="0"/>
    <n v="0"/>
    <n v="0"/>
    <n v="0"/>
    <n v="0"/>
  </r>
  <r>
    <s v="FLUINT"/>
    <x v="0"/>
    <x v="5"/>
    <s v="kt"/>
    <x v="0"/>
    <x v="5"/>
    <s v="Transport fluvial international - hors total national"/>
    <x v="5"/>
    <n v="0"/>
    <n v="0"/>
    <n v="0"/>
    <n v="0"/>
    <n v="0"/>
    <n v="0"/>
    <n v="0"/>
    <n v="0"/>
    <n v="0"/>
    <n v="0"/>
    <n v="0"/>
    <n v="0"/>
  </r>
  <r>
    <s v="FLUINT"/>
    <x v="0"/>
    <x v="6"/>
    <s v="kt"/>
    <x v="0"/>
    <x v="5"/>
    <s v="Transport fluvial international - hors total national"/>
    <x v="5"/>
    <n v="0"/>
    <n v="0"/>
    <n v="0"/>
    <n v="0"/>
    <n v="0"/>
    <n v="0"/>
    <n v="0"/>
    <n v="0"/>
    <n v="0"/>
    <n v="0"/>
    <n v="0"/>
    <n v="0"/>
  </r>
  <r>
    <s v="MARINT"/>
    <x v="0"/>
    <x v="0"/>
    <s v="MtCO2e"/>
    <x v="0"/>
    <x v="5"/>
    <s v="Transport maritime international - hors total national"/>
    <x v="5"/>
    <n v="0.31879942960617658"/>
    <n v="0.27972112319218118"/>
    <n v="0.31306805514978414"/>
    <n v="0.30507175199255221"/>
    <n v="0.35166023052555062"/>
    <n v="0.33747956717175837"/>
    <n v="0.37175456747507113"/>
    <n v="0.34881802121681432"/>
    <n v="0.33394683082008314"/>
    <n v="0.37085412021107889"/>
    <n v="0.31016784156944088"/>
    <n v="0.29136617124430186"/>
  </r>
  <r>
    <s v="MARINT"/>
    <x v="0"/>
    <x v="1"/>
    <s v="kt"/>
    <x v="0"/>
    <x v="5"/>
    <s v="Transport maritime international - hors total national"/>
    <x v="5"/>
    <n v="0.39258855795434078"/>
    <n v="0.38907322325862698"/>
    <n v="0.39207298547104935"/>
    <n v="0.39135366868110799"/>
    <n v="0.39554458968143336"/>
    <n v="0.39426895154687058"/>
    <n v="0.39735219923128617"/>
    <n v="0.39528891542345423"/>
    <n v="0.3939511601222298"/>
    <n v="0.39727119844595943"/>
    <n v="0.39181209337107059"/>
    <n v="0.39012076715720839"/>
  </r>
  <r>
    <s v="MARINT"/>
    <x v="0"/>
    <x v="2"/>
    <s v="kt"/>
    <x v="0"/>
    <x v="5"/>
    <s v="Transport maritime international - hors total national"/>
    <x v="5"/>
    <n v="8.4108699668738428E-3"/>
    <n v="7.4064886252413441E-3"/>
    <n v="8.2635635430763164E-3"/>
    <n v="8.058044460235907E-3"/>
    <n v="9.2554504603288811E-3"/>
    <n v="8.8909824218823645E-3"/>
    <n v="9.7719103317153964E-3"/>
    <n v="9.1824006723348287E-3"/>
    <n v="8.8001848719849989E-3"/>
    <n v="9.748767250193472E-3"/>
    <n v="8.1890229430823837E-3"/>
    <n v="7.7057868819788797E-3"/>
  </r>
  <r>
    <s v="MARINT"/>
    <x v="0"/>
    <x v="3"/>
    <s v="ktCO2e"/>
    <x v="0"/>
    <x v="5"/>
    <s v="Transport maritime international - hors total national"/>
    <x v="5"/>
    <n v="0"/>
    <n v="0"/>
    <n v="0"/>
    <n v="0"/>
    <n v="0"/>
    <n v="0"/>
    <n v="0"/>
    <n v="0"/>
    <n v="0"/>
    <n v="0"/>
    <n v="0"/>
    <n v="0"/>
  </r>
  <r>
    <s v="MARINT"/>
    <x v="0"/>
    <x v="4"/>
    <s v="ktCO2e"/>
    <x v="0"/>
    <x v="5"/>
    <s v="Transport maritime international - hors total national"/>
    <x v="5"/>
    <n v="0"/>
    <n v="0"/>
    <n v="0"/>
    <n v="0"/>
    <n v="0"/>
    <n v="0"/>
    <n v="0"/>
    <n v="0"/>
    <n v="0"/>
    <n v="0"/>
    <n v="0"/>
    <n v="0"/>
  </r>
  <r>
    <s v="MARINT"/>
    <x v="0"/>
    <x v="5"/>
    <s v="kt"/>
    <x v="0"/>
    <x v="5"/>
    <s v="Transport maritime international - hors total national"/>
    <x v="5"/>
    <n v="0"/>
    <n v="0"/>
    <n v="0"/>
    <n v="0"/>
    <n v="0"/>
    <n v="0"/>
    <n v="0"/>
    <n v="0"/>
    <n v="0"/>
    <n v="0"/>
    <n v="0"/>
    <n v="0"/>
  </r>
  <r>
    <s v="MARINT"/>
    <x v="0"/>
    <x v="6"/>
    <s v="kt"/>
    <x v="0"/>
    <x v="5"/>
    <s v="Transport maritime international - hors total national"/>
    <x v="5"/>
    <n v="0"/>
    <n v="0"/>
    <n v="0"/>
    <n v="0"/>
    <n v="0"/>
    <n v="0"/>
    <n v="0"/>
    <n v="0"/>
    <n v="0"/>
    <n v="0"/>
    <n v="0"/>
    <n v="0"/>
  </r>
  <r>
    <s v="AERINT"/>
    <x v="0"/>
    <x v="0"/>
    <s v="MtCO2e"/>
    <x v="0"/>
    <x v="5"/>
    <s v="Transport aérien international - hors total national"/>
    <x v="5"/>
    <n v="1.2213104223337605"/>
    <n v="1.1868041075223932"/>
    <n v="1.3379814547141051"/>
    <n v="1.4438680822038441"/>
    <n v="1.559476640553114"/>
    <n v="1.6616331005853839"/>
    <n v="1.7824528220236286"/>
    <n v="1.8209991965035237"/>
    <n v="1.63240633670463"/>
    <n v="1.5980334959137688"/>
    <n v="1.325763908209862"/>
    <n v="1.4049486623138472"/>
  </r>
  <r>
    <s v="AERINT"/>
    <x v="0"/>
    <x v="1"/>
    <s v="kt"/>
    <x v="0"/>
    <x v="5"/>
    <s v="Transport aérien international - hors total national"/>
    <x v="5"/>
    <n v="3.6237035919916157E-3"/>
    <n v="3.5493438359740477E-3"/>
    <n v="4.0585200533683283E-3"/>
    <n v="4.5577559379989287E-3"/>
    <n v="4.950126933429575E-3"/>
    <n v="5.210064526124188E-3"/>
    <n v="5.5795611940772155E-3"/>
    <n v="5.6777125592837301E-3"/>
    <n v="5.2016276258308189E-3"/>
    <n v="5.0483909369645101E-3"/>
    <n v="3.9576558972479296E-3"/>
    <n v="4.2090429787101603E-3"/>
  </r>
  <r>
    <s v="AERINT"/>
    <x v="0"/>
    <x v="2"/>
    <s v="kt"/>
    <x v="0"/>
    <x v="5"/>
    <s v="Transport aérien international - hors total national"/>
    <x v="5"/>
    <n v="3.3291261793775236E-2"/>
    <n v="3.2350861871526589E-2"/>
    <n v="3.6472609084887836E-2"/>
    <n v="3.9359857932465402E-2"/>
    <n v="4.2511700643524483E-2"/>
    <n v="4.5296094868670783E-2"/>
    <n v="4.8589508592235028E-2"/>
    <n v="4.964004573886676E-2"/>
    <n v="4.4499955837233728E-2"/>
    <n v="4.3562465658773156E-2"/>
    <n v="3.6138863933952499E-2"/>
    <n v="3.8297201611923223E-2"/>
  </r>
  <r>
    <s v="AERINT"/>
    <x v="0"/>
    <x v="3"/>
    <s v="ktCO2e"/>
    <x v="0"/>
    <x v="5"/>
    <s v="Transport aérien international - hors total national"/>
    <x v="5"/>
    <n v="8.8865368839448084E-3"/>
    <n v="8.8865368839448084E-3"/>
    <n v="8.8865368839448084E-3"/>
    <n v="8.8865368839448084E-3"/>
    <n v="8.8865368839448084E-3"/>
    <n v="2.6659610651834423E-2"/>
    <n v="2.6659610651834423E-2"/>
    <n v="2.6659610651834423E-2"/>
    <n v="8.8865368839448084E-3"/>
    <n v="8.8865368839448084E-3"/>
    <n v="8.8865368839448084E-3"/>
    <n v="8.8865368839448084E-3"/>
  </r>
  <r>
    <s v="AERINT"/>
    <x v="0"/>
    <x v="4"/>
    <s v="ktCO2e"/>
    <x v="0"/>
    <x v="5"/>
    <s v="Transport aérien international - hors total national"/>
    <x v="5"/>
    <n v="0"/>
    <n v="0"/>
    <n v="0"/>
    <n v="0"/>
    <n v="0"/>
    <n v="0"/>
    <n v="0"/>
    <n v="0"/>
    <n v="0"/>
    <n v="0"/>
    <n v="0"/>
    <n v="0"/>
  </r>
  <r>
    <s v="AERINT"/>
    <x v="0"/>
    <x v="5"/>
    <s v="kt"/>
    <x v="0"/>
    <x v="5"/>
    <s v="Transport aérien international - hors total national"/>
    <x v="5"/>
    <n v="0"/>
    <n v="0"/>
    <n v="0"/>
    <n v="0"/>
    <n v="0"/>
    <n v="0"/>
    <n v="0"/>
    <n v="0"/>
    <n v="0"/>
    <n v="0"/>
    <n v="0"/>
    <n v="0"/>
  </r>
  <r>
    <s v="AERINT"/>
    <x v="0"/>
    <x v="6"/>
    <s v="kt"/>
    <x v="0"/>
    <x v="5"/>
    <s v="Transport aérien international - hors total national"/>
    <x v="5"/>
    <n v="0"/>
    <n v="0"/>
    <n v="0"/>
    <n v="0"/>
    <n v="0"/>
    <n v="0"/>
    <n v="0"/>
    <n v="0"/>
    <n v="0"/>
    <n v="0"/>
    <n v="0"/>
    <n v="0"/>
  </r>
  <r>
    <s v="AUTINT"/>
    <x v="0"/>
    <x v="0"/>
    <s v="MtCO2e"/>
    <x v="0"/>
    <x v="5"/>
    <s v="Autres engins hors contribution nationale"/>
    <x v="5"/>
    <n v="0"/>
    <n v="0"/>
    <n v="0"/>
    <n v="0"/>
    <n v="0"/>
    <n v="0"/>
    <n v="1.0138499999999999E-4"/>
    <n v="0"/>
    <n v="1.0138499999999999E-4"/>
    <n v="0"/>
    <n v="0"/>
    <n v="1.0138499999999999E-4"/>
  </r>
  <r>
    <s v="AUTINT"/>
    <x v="0"/>
    <x v="1"/>
    <s v="kt"/>
    <x v="0"/>
    <x v="5"/>
    <s v="Autres engins hors contribution nationale"/>
    <x v="5"/>
    <n v="0"/>
    <n v="0"/>
    <n v="0"/>
    <n v="0"/>
    <n v="0"/>
    <n v="0"/>
    <n v="0"/>
    <n v="0"/>
    <n v="0"/>
    <n v="0"/>
    <n v="0"/>
    <n v="0"/>
  </r>
  <r>
    <s v="AUTINT"/>
    <x v="0"/>
    <x v="2"/>
    <s v="kt"/>
    <x v="0"/>
    <x v="5"/>
    <s v="Autres engins hors contribution nationale"/>
    <x v="5"/>
    <n v="0"/>
    <n v="0"/>
    <n v="0"/>
    <n v="0"/>
    <n v="0"/>
    <n v="0"/>
    <n v="0"/>
    <n v="0"/>
    <n v="0"/>
    <n v="0"/>
    <n v="0"/>
    <n v="0"/>
  </r>
  <r>
    <s v="AUTINT"/>
    <x v="0"/>
    <x v="3"/>
    <s v="ktCO2e"/>
    <x v="0"/>
    <x v="5"/>
    <s v="Autres engins hors contribution nationale"/>
    <x v="5"/>
    <n v="0"/>
    <n v="0"/>
    <n v="0"/>
    <n v="0"/>
    <n v="0"/>
    <n v="0"/>
    <n v="0"/>
    <n v="0"/>
    <n v="0"/>
    <n v="0"/>
    <n v="0"/>
    <n v="0"/>
  </r>
  <r>
    <s v="AUTINT"/>
    <x v="0"/>
    <x v="4"/>
    <s v="ktCO2e"/>
    <x v="0"/>
    <x v="5"/>
    <s v="Autres engins hors contribution nationale"/>
    <x v="5"/>
    <n v="0"/>
    <n v="0"/>
    <n v="0"/>
    <n v="0"/>
    <n v="0"/>
    <n v="0"/>
    <n v="0"/>
    <n v="0"/>
    <n v="0"/>
    <n v="0"/>
    <n v="0"/>
    <n v="0"/>
  </r>
  <r>
    <s v="AUTINT"/>
    <x v="0"/>
    <x v="5"/>
    <s v="kt"/>
    <x v="0"/>
    <x v="5"/>
    <s v="Autres engins hors contribution nationale"/>
    <x v="5"/>
    <n v="0"/>
    <n v="0"/>
    <n v="0"/>
    <n v="0"/>
    <n v="0"/>
    <n v="0"/>
    <n v="0"/>
    <n v="0"/>
    <n v="0"/>
    <n v="0"/>
    <n v="0"/>
    <n v="0"/>
  </r>
  <r>
    <s v="AUTINT"/>
    <x v="0"/>
    <x v="6"/>
    <s v="kt"/>
    <x v="0"/>
    <x v="5"/>
    <s v="Autres engins hors contribution nationale"/>
    <x v="5"/>
    <n v="0"/>
    <n v="0"/>
    <n v="0"/>
    <n v="0"/>
    <n v="0"/>
    <n v="0"/>
    <n v="0"/>
    <n v="0"/>
    <n v="0"/>
    <n v="0"/>
    <n v="0"/>
    <n v="0"/>
  </r>
  <r>
    <s v="UT_FOR"/>
    <x v="0"/>
    <x v="0"/>
    <s v="MtCO2e"/>
    <x v="0"/>
    <x v="6"/>
    <s v="Forêt"/>
    <x v="5"/>
    <n v="-5.388052063326116"/>
    <n v="-5.3172417494057029"/>
    <n v="-5.3623499030967814"/>
    <n v="-5.3903915636490041"/>
    <n v="-5.3940355779768208"/>
    <n v="-5.3910923356351219"/>
    <n v="-5.3940355779768208"/>
    <n v="-5.3892379851487782"/>
    <n v="-5.3888390841720648"/>
    <n v="-5.3933024626682657"/>
    <n v="-5.3935504281402773"/>
    <n v="-5.3940355779768208"/>
  </r>
  <r>
    <s v="UT_FOR"/>
    <x v="0"/>
    <x v="1"/>
    <s v="kt"/>
    <x v="0"/>
    <x v="6"/>
    <s v="Forêt"/>
    <x v="5"/>
    <n v="0.15340808015416268"/>
    <n v="0.34881356913054073"/>
    <n v="0.22433479844278711"/>
    <n v="0.14695208272604543"/>
    <n v="0.13689619733109784"/>
    <n v="0.14501825861163242"/>
    <n v="0.13689619733109784"/>
    <n v="0.15013545472977147"/>
    <n v="0.15123624691797577"/>
    <n v="0.13891927486617606"/>
    <n v="0.13823499864107608"/>
    <n v="0.13689619733109784"/>
  </r>
  <r>
    <s v="UT_FOR"/>
    <x v="0"/>
    <x v="2"/>
    <s v="kt"/>
    <x v="0"/>
    <x v="6"/>
    <s v="Forêt"/>
    <x v="5"/>
    <n v="8.5599585056801031E-3"/>
    <n v="1.6269305658435432E-2"/>
    <n v="1.1358235547727713E-2"/>
    <n v="8.3052495635138578E-3"/>
    <n v="7.9085139761765708E-3"/>
    <n v="8.228954258256687E-3"/>
    <n v="7.9085139761765708E-3"/>
    <n v="8.4308433737064307E-3"/>
    <n v="8.4742730090066661E-3"/>
    <n v="7.988330603214841E-3"/>
    <n v="7.9613338028930742E-3"/>
    <n v="7.9085139761765708E-3"/>
  </r>
  <r>
    <s v="UT_FOR"/>
    <x v="0"/>
    <x v="3"/>
    <s v="ktCO2e"/>
    <x v="0"/>
    <x v="6"/>
    <s v="Forêt"/>
    <x v="5"/>
    <n v="0"/>
    <n v="0"/>
    <n v="0"/>
    <n v="0"/>
    <n v="0"/>
    <n v="0"/>
    <n v="0"/>
    <n v="0"/>
    <n v="0"/>
    <n v="0"/>
    <n v="0"/>
    <n v="0"/>
  </r>
  <r>
    <s v="UT_FOR"/>
    <x v="0"/>
    <x v="4"/>
    <s v="ktCO2e"/>
    <x v="0"/>
    <x v="6"/>
    <s v="Forêt"/>
    <x v="5"/>
    <n v="0"/>
    <n v="0"/>
    <n v="0"/>
    <n v="0"/>
    <n v="0"/>
    <n v="0"/>
    <n v="0"/>
    <n v="0"/>
    <n v="0"/>
    <n v="0"/>
    <n v="0"/>
    <n v="0"/>
  </r>
  <r>
    <s v="UT_FOR"/>
    <x v="0"/>
    <x v="5"/>
    <s v="kt"/>
    <x v="0"/>
    <x v="6"/>
    <s v="Forêt"/>
    <x v="5"/>
    <n v="0"/>
    <n v="0"/>
    <n v="0"/>
    <n v="0"/>
    <n v="0"/>
    <n v="0"/>
    <n v="0"/>
    <n v="0"/>
    <n v="0"/>
    <n v="0"/>
    <n v="0"/>
    <n v="0"/>
  </r>
  <r>
    <s v="UT_FOR"/>
    <x v="0"/>
    <x v="6"/>
    <s v="kt"/>
    <x v="0"/>
    <x v="6"/>
    <s v="Forêt"/>
    <x v="5"/>
    <n v="0"/>
    <n v="0"/>
    <n v="0"/>
    <n v="0"/>
    <n v="0"/>
    <n v="0"/>
    <n v="0"/>
    <n v="0"/>
    <n v="0"/>
    <n v="0"/>
    <n v="0"/>
    <n v="0"/>
  </r>
  <r>
    <s v="UT_CUL"/>
    <x v="0"/>
    <x v="0"/>
    <s v="MtCO2e"/>
    <x v="0"/>
    <x v="6"/>
    <s v="Terres cultivées"/>
    <x v="5"/>
    <n v="0.92444788539987466"/>
    <n v="0.92444788539987466"/>
    <n v="0.92444788539987466"/>
    <n v="0.92444788539987466"/>
    <n v="0.92444788539987466"/>
    <n v="0.92444788539987466"/>
    <n v="0.92444788539987466"/>
    <n v="0.92444788539987466"/>
    <n v="0.92444788539987466"/>
    <n v="0.92444788539987466"/>
    <n v="0.92444788539987466"/>
    <n v="0.92444788539987466"/>
  </r>
  <r>
    <s v="UT_CUL"/>
    <x v="0"/>
    <x v="1"/>
    <s v="kt"/>
    <x v="0"/>
    <x v="6"/>
    <s v="Terres cultivées"/>
    <x v="5"/>
    <n v="0.39219195483197683"/>
    <n v="0.39219195483197683"/>
    <n v="0.39219195483197683"/>
    <n v="0.39219195483197683"/>
    <n v="0.39219195483197683"/>
    <n v="0.39219195483197683"/>
    <n v="0.39219195483197683"/>
    <n v="0.39219195483197683"/>
    <n v="0.39219195483197683"/>
    <n v="0.39219195483197683"/>
    <n v="0.39219195483197683"/>
    <n v="0.39219195483197683"/>
  </r>
  <r>
    <s v="UT_CUL"/>
    <x v="0"/>
    <x v="2"/>
    <s v="kt"/>
    <x v="0"/>
    <x v="6"/>
    <s v="Terres cultivées"/>
    <x v="5"/>
    <n v="0.13886484970471202"/>
    <n v="0.13886484970471202"/>
    <n v="0.13886484970471202"/>
    <n v="0.13886484970471202"/>
    <n v="0.13886484970471202"/>
    <n v="0.13886484970471202"/>
    <n v="0.13886484970471202"/>
    <n v="0.13886484970471202"/>
    <n v="0.13886484970471202"/>
    <n v="0.13886484970471202"/>
    <n v="0.13886484970471202"/>
    <n v="0.13886484970471202"/>
  </r>
  <r>
    <s v="UT_CUL"/>
    <x v="0"/>
    <x v="3"/>
    <s v="ktCO2e"/>
    <x v="0"/>
    <x v="6"/>
    <s v="Terres cultivées"/>
    <x v="5"/>
    <n v="0"/>
    <n v="0"/>
    <n v="0"/>
    <n v="0"/>
    <n v="0"/>
    <n v="0"/>
    <n v="0"/>
    <n v="0"/>
    <n v="0"/>
    <n v="0"/>
    <n v="0"/>
    <n v="0"/>
  </r>
  <r>
    <s v="UT_CUL"/>
    <x v="0"/>
    <x v="4"/>
    <s v="ktCO2e"/>
    <x v="0"/>
    <x v="6"/>
    <s v="Terres cultivées"/>
    <x v="5"/>
    <n v="0"/>
    <n v="0"/>
    <n v="0"/>
    <n v="0"/>
    <n v="0"/>
    <n v="0"/>
    <n v="0"/>
    <n v="0"/>
    <n v="0"/>
    <n v="0"/>
    <n v="0"/>
    <n v="0"/>
  </r>
  <r>
    <s v="UT_CUL"/>
    <x v="0"/>
    <x v="5"/>
    <s v="kt"/>
    <x v="0"/>
    <x v="6"/>
    <s v="Terres cultivées"/>
    <x v="5"/>
    <n v="0"/>
    <n v="0"/>
    <n v="0"/>
    <n v="0"/>
    <n v="0"/>
    <n v="0"/>
    <n v="0"/>
    <n v="0"/>
    <n v="0"/>
    <n v="0"/>
    <n v="0"/>
    <n v="0"/>
  </r>
  <r>
    <s v="UT_CUL"/>
    <x v="0"/>
    <x v="6"/>
    <s v="kt"/>
    <x v="0"/>
    <x v="6"/>
    <s v="Terres cultivées"/>
    <x v="5"/>
    <n v="0"/>
    <n v="0"/>
    <n v="0"/>
    <n v="0"/>
    <n v="0"/>
    <n v="0"/>
    <n v="0"/>
    <n v="0"/>
    <n v="0"/>
    <n v="0"/>
    <n v="0"/>
    <n v="0"/>
  </r>
  <r>
    <s v="UT_PRA"/>
    <x v="0"/>
    <x v="0"/>
    <s v="MtCO2e"/>
    <x v="0"/>
    <x v="6"/>
    <s v="Prairies"/>
    <x v="5"/>
    <n v="-0.49159843333987319"/>
    <n v="-0.49159843333987319"/>
    <n v="-0.49159843333987319"/>
    <n v="-0.49159843333987319"/>
    <n v="-0.49159843333987319"/>
    <n v="-0.49159843333987319"/>
    <n v="-0.49159843333987319"/>
    <n v="-0.49159843333987319"/>
    <n v="-0.49159843333987319"/>
    <n v="-0.49159843333987319"/>
    <n v="-0.49159843333987319"/>
    <n v="-0.49159843333987319"/>
  </r>
  <r>
    <s v="UT_PRA"/>
    <x v="0"/>
    <x v="1"/>
    <s v="kt"/>
    <x v="0"/>
    <x v="6"/>
    <s v="Prairies"/>
    <x v="5"/>
    <n v="0.42559804712562577"/>
    <n v="0.42559804712562577"/>
    <n v="0.42559804712562577"/>
    <n v="0.42559804712562577"/>
    <n v="0.42559804712562577"/>
    <n v="0.42559804712562577"/>
    <n v="0.42559804712562577"/>
    <n v="0.42559804712562577"/>
    <n v="0.42559804712562577"/>
    <n v="0.42559804712562577"/>
    <n v="0.42559804712562577"/>
    <n v="0.42559804712562577"/>
  </r>
  <r>
    <s v="UT_PRA"/>
    <x v="0"/>
    <x v="2"/>
    <s v="kt"/>
    <x v="0"/>
    <x v="6"/>
    <s v="Prairies"/>
    <x v="5"/>
    <n v="1.7495296644638805E-2"/>
    <n v="1.7495296644638805E-2"/>
    <n v="1.7495296644638805E-2"/>
    <n v="1.7495296644638805E-2"/>
    <n v="1.7495296644638805E-2"/>
    <n v="1.7495296644638805E-2"/>
    <n v="1.7495296644638805E-2"/>
    <n v="1.7495296644638805E-2"/>
    <n v="1.7495296644638805E-2"/>
    <n v="1.7495296644638805E-2"/>
    <n v="1.7495296644638805E-2"/>
    <n v="1.7495296644638805E-2"/>
  </r>
  <r>
    <s v="UT_PRA"/>
    <x v="0"/>
    <x v="3"/>
    <s v="ktCO2e"/>
    <x v="0"/>
    <x v="6"/>
    <s v="Prairies"/>
    <x v="5"/>
    <n v="0"/>
    <n v="0"/>
    <n v="0"/>
    <n v="0"/>
    <n v="0"/>
    <n v="0"/>
    <n v="0"/>
    <n v="0"/>
    <n v="0"/>
    <n v="0"/>
    <n v="0"/>
    <n v="0"/>
  </r>
  <r>
    <s v="UT_PRA"/>
    <x v="0"/>
    <x v="4"/>
    <s v="ktCO2e"/>
    <x v="0"/>
    <x v="6"/>
    <s v="Prairies"/>
    <x v="5"/>
    <n v="0"/>
    <n v="0"/>
    <n v="0"/>
    <n v="0"/>
    <n v="0"/>
    <n v="0"/>
    <n v="0"/>
    <n v="0"/>
    <n v="0"/>
    <n v="0"/>
    <n v="0"/>
    <n v="0"/>
  </r>
  <r>
    <s v="UT_PRA"/>
    <x v="0"/>
    <x v="5"/>
    <s v="kt"/>
    <x v="0"/>
    <x v="6"/>
    <s v="Prairies"/>
    <x v="5"/>
    <n v="0"/>
    <n v="0"/>
    <n v="0"/>
    <n v="0"/>
    <n v="0"/>
    <n v="0"/>
    <n v="0"/>
    <n v="0"/>
    <n v="0"/>
    <n v="0"/>
    <n v="0"/>
    <n v="0"/>
  </r>
  <r>
    <s v="UT_PRA"/>
    <x v="0"/>
    <x v="6"/>
    <s v="kt"/>
    <x v="0"/>
    <x v="6"/>
    <s v="Prairies"/>
    <x v="5"/>
    <n v="0"/>
    <n v="0"/>
    <n v="0"/>
    <n v="0"/>
    <n v="0"/>
    <n v="0"/>
    <n v="0"/>
    <n v="0"/>
    <n v="0"/>
    <n v="0"/>
    <n v="0"/>
    <n v="0"/>
  </r>
  <r>
    <s v="UT_HUM"/>
    <x v="0"/>
    <x v="0"/>
    <s v="MtCO2e"/>
    <x v="0"/>
    <x v="6"/>
    <s v="Zones humides"/>
    <x v="5"/>
    <n v="6.6312635244554594E-2"/>
    <n v="6.6312635244554594E-2"/>
    <n v="6.6312635244554594E-2"/>
    <n v="6.6312635244554594E-2"/>
    <n v="6.6312635244554594E-2"/>
    <n v="6.6312635244554594E-2"/>
    <n v="6.6312635244554594E-2"/>
    <n v="6.6312635244554594E-2"/>
    <n v="6.6312635244554594E-2"/>
    <n v="6.6312635244554594E-2"/>
    <n v="6.6312635244554594E-2"/>
    <n v="6.6312635244554594E-2"/>
  </r>
  <r>
    <s v="UT_HUM"/>
    <x v="0"/>
    <x v="1"/>
    <s v="kt"/>
    <x v="0"/>
    <x v="6"/>
    <s v="Zones humides"/>
    <x v="5"/>
    <n v="1.919527275450221E-2"/>
    <n v="1.919527275450221E-2"/>
    <n v="1.919527275450221E-2"/>
    <n v="1.919527275450221E-2"/>
    <n v="1.919527275450221E-2"/>
    <n v="1.919527275450221E-2"/>
    <n v="1.919527275450221E-2"/>
    <n v="1.919527275450221E-2"/>
    <n v="1.919527275450221E-2"/>
    <n v="1.919527275450221E-2"/>
    <n v="1.919527275450221E-2"/>
    <n v="1.919527275450221E-2"/>
  </r>
  <r>
    <s v="UT_HUM"/>
    <x v="0"/>
    <x v="2"/>
    <s v="kt"/>
    <x v="0"/>
    <x v="6"/>
    <s v="Zones humides"/>
    <x v="5"/>
    <n v="1.2138910097409429E-2"/>
    <n v="1.2138910097409429E-2"/>
    <n v="1.2138910097409429E-2"/>
    <n v="1.2138910097409429E-2"/>
    <n v="1.2138910097409429E-2"/>
    <n v="1.2138910097409429E-2"/>
    <n v="1.2138910097409429E-2"/>
    <n v="1.2138910097409429E-2"/>
    <n v="1.2138910097409429E-2"/>
    <n v="1.2138910097409429E-2"/>
    <n v="1.2138910097409429E-2"/>
    <n v="1.2138910097409429E-2"/>
  </r>
  <r>
    <s v="UT_HUM"/>
    <x v="0"/>
    <x v="3"/>
    <s v="ktCO2e"/>
    <x v="0"/>
    <x v="6"/>
    <s v="Zones humides"/>
    <x v="5"/>
    <n v="0"/>
    <n v="0"/>
    <n v="0"/>
    <n v="0"/>
    <n v="0"/>
    <n v="0"/>
    <n v="0"/>
    <n v="0"/>
    <n v="0"/>
    <n v="0"/>
    <n v="0"/>
    <n v="0"/>
  </r>
  <r>
    <s v="UT_HUM"/>
    <x v="0"/>
    <x v="4"/>
    <s v="ktCO2e"/>
    <x v="0"/>
    <x v="6"/>
    <s v="Zones humides"/>
    <x v="5"/>
    <n v="0"/>
    <n v="0"/>
    <n v="0"/>
    <n v="0"/>
    <n v="0"/>
    <n v="0"/>
    <n v="0"/>
    <n v="0"/>
    <n v="0"/>
    <n v="0"/>
    <n v="0"/>
    <n v="0"/>
  </r>
  <r>
    <s v="UT_HUM"/>
    <x v="0"/>
    <x v="5"/>
    <s v="kt"/>
    <x v="0"/>
    <x v="6"/>
    <s v="Zones humides"/>
    <x v="5"/>
    <n v="0"/>
    <n v="0"/>
    <n v="0"/>
    <n v="0"/>
    <n v="0"/>
    <n v="0"/>
    <n v="0"/>
    <n v="0"/>
    <n v="0"/>
    <n v="0"/>
    <n v="0"/>
    <n v="0"/>
  </r>
  <r>
    <s v="UT_HUM"/>
    <x v="0"/>
    <x v="6"/>
    <s v="kt"/>
    <x v="0"/>
    <x v="6"/>
    <s v="Zones humides"/>
    <x v="5"/>
    <n v="0"/>
    <n v="0"/>
    <n v="0"/>
    <n v="0"/>
    <n v="0"/>
    <n v="0"/>
    <n v="0"/>
    <n v="0"/>
    <n v="0"/>
    <n v="0"/>
    <n v="0"/>
    <n v="0"/>
  </r>
  <r>
    <s v="UT_ART"/>
    <x v="0"/>
    <x v="0"/>
    <s v="MtCO2e"/>
    <x v="0"/>
    <x v="6"/>
    <s v="Zones artificialisées"/>
    <x v="5"/>
    <n v="0.3959231593062208"/>
    <n v="0.3959231593062208"/>
    <n v="0.3959231593062208"/>
    <n v="0.3959231593062208"/>
    <n v="0.3959231593062208"/>
    <n v="0.3959231593062208"/>
    <n v="0.3959231593062208"/>
    <n v="0.3959231593062208"/>
    <n v="0.3959231593062208"/>
    <n v="0.3959231593062208"/>
    <n v="0.3959231593062208"/>
    <n v="0.3959231593062208"/>
  </r>
  <r>
    <s v="UT_ART"/>
    <x v="0"/>
    <x v="1"/>
    <s v="kt"/>
    <x v="0"/>
    <x v="6"/>
    <s v="Zones artificialisées"/>
    <x v="5"/>
    <n v="0.12384406548647903"/>
    <n v="0.12384406548647903"/>
    <n v="0.12384406548647903"/>
    <n v="0.12384406548647903"/>
    <n v="0.12384406548647903"/>
    <n v="0.12384406548647903"/>
    <n v="0.12384406548647903"/>
    <n v="0.12384406548647903"/>
    <n v="0.12384406548647903"/>
    <n v="0.12384406548647903"/>
    <n v="0.12384406548647903"/>
    <n v="0.12384406548647903"/>
  </r>
  <r>
    <s v="UT_ART"/>
    <x v="0"/>
    <x v="2"/>
    <s v="kt"/>
    <x v="0"/>
    <x v="6"/>
    <s v="Zones artificialisées"/>
    <x v="5"/>
    <n v="5.7664169613884847E-2"/>
    <n v="5.7664169613884847E-2"/>
    <n v="5.7664169613884847E-2"/>
    <n v="5.7664169613884847E-2"/>
    <n v="5.7664169613884847E-2"/>
    <n v="5.7664169613884847E-2"/>
    <n v="5.7664169613884847E-2"/>
    <n v="5.7664169613884847E-2"/>
    <n v="5.7664169613884847E-2"/>
    <n v="5.7664169613884847E-2"/>
    <n v="5.7664169613884847E-2"/>
    <n v="5.7664169613884847E-2"/>
  </r>
  <r>
    <s v="UT_ART"/>
    <x v="0"/>
    <x v="3"/>
    <s v="ktCO2e"/>
    <x v="0"/>
    <x v="6"/>
    <s v="Zones artificialisées"/>
    <x v="5"/>
    <n v="0"/>
    <n v="0"/>
    <n v="0"/>
    <n v="0"/>
    <n v="0"/>
    <n v="0"/>
    <n v="0"/>
    <n v="0"/>
    <n v="0"/>
    <n v="0"/>
    <n v="0"/>
    <n v="0"/>
  </r>
  <r>
    <s v="UT_ART"/>
    <x v="0"/>
    <x v="4"/>
    <s v="ktCO2e"/>
    <x v="0"/>
    <x v="6"/>
    <s v="Zones artificialisées"/>
    <x v="5"/>
    <n v="0"/>
    <n v="0"/>
    <n v="0"/>
    <n v="0"/>
    <n v="0"/>
    <n v="0"/>
    <n v="0"/>
    <n v="0"/>
    <n v="0"/>
    <n v="0"/>
    <n v="0"/>
    <n v="0"/>
  </r>
  <r>
    <s v="UT_ART"/>
    <x v="0"/>
    <x v="5"/>
    <s v="kt"/>
    <x v="0"/>
    <x v="6"/>
    <s v="Zones artificialisées"/>
    <x v="5"/>
    <n v="0"/>
    <n v="0"/>
    <n v="0"/>
    <n v="0"/>
    <n v="0"/>
    <n v="0"/>
    <n v="0"/>
    <n v="0"/>
    <n v="0"/>
    <n v="0"/>
    <n v="0"/>
    <n v="0"/>
  </r>
  <r>
    <s v="UT_ART"/>
    <x v="0"/>
    <x v="6"/>
    <s v="kt"/>
    <x v="0"/>
    <x v="6"/>
    <s v="Zones artificialisées"/>
    <x v="5"/>
    <n v="0"/>
    <n v="0"/>
    <n v="0"/>
    <n v="0"/>
    <n v="0"/>
    <n v="0"/>
    <n v="0"/>
    <n v="0"/>
    <n v="0"/>
    <n v="0"/>
    <n v="0"/>
    <n v="0"/>
  </r>
  <r>
    <s v="UT_AUT"/>
    <x v="0"/>
    <x v="0"/>
    <s v="MtCO2e"/>
    <x v="0"/>
    <x v="6"/>
    <s v="Autres terres"/>
    <x v="5"/>
    <n v="1.0377348055555558E-2"/>
    <n v="1.0377348055555558E-2"/>
    <n v="1.0377348055555558E-2"/>
    <n v="1.0377348055555558E-2"/>
    <n v="1.0377348055555558E-2"/>
    <n v="1.0377348055555558E-2"/>
    <n v="1.0377348055555558E-2"/>
    <n v="1.0377348055555558E-2"/>
    <n v="1.0377348055555558E-2"/>
    <n v="1.0377348055555558E-2"/>
    <n v="1.0377348055555558E-2"/>
    <n v="1.0377348055555558E-2"/>
  </r>
  <r>
    <s v="UT_AUT"/>
    <x v="0"/>
    <x v="1"/>
    <s v="kt"/>
    <x v="0"/>
    <x v="6"/>
    <s v="Autres terres"/>
    <x v="5"/>
    <n v="2.0059656000000008E-3"/>
    <n v="2.0059656000000008E-3"/>
    <n v="2.0059656000000008E-3"/>
    <n v="2.0059656000000008E-3"/>
    <n v="2.0059656000000008E-3"/>
    <n v="2.0059656000000008E-3"/>
    <n v="2.0059656000000008E-3"/>
    <n v="2.0059656000000008E-3"/>
    <n v="2.0059656000000008E-3"/>
    <n v="2.0059656000000008E-3"/>
    <n v="2.0059656000000008E-3"/>
    <n v="2.0059656000000008E-3"/>
  </r>
  <r>
    <s v="UT_AUT"/>
    <x v="0"/>
    <x v="2"/>
    <s v="kt"/>
    <x v="0"/>
    <x v="6"/>
    <s v="Autres terres"/>
    <x v="5"/>
    <n v="1.6075092079444447E-3"/>
    <n v="1.6075092079444447E-3"/>
    <n v="1.6075092079444447E-3"/>
    <n v="1.6075092079444447E-3"/>
    <n v="1.6075092079444447E-3"/>
    <n v="1.6075092079444447E-3"/>
    <n v="1.6075092079444447E-3"/>
    <n v="1.6075092079444447E-3"/>
    <n v="1.6075092079444447E-3"/>
    <n v="1.6075092079444447E-3"/>
    <n v="1.6075092079444447E-3"/>
    <n v="1.6075092079444447E-3"/>
  </r>
  <r>
    <s v="UT_AUT"/>
    <x v="0"/>
    <x v="3"/>
    <s v="ktCO2e"/>
    <x v="0"/>
    <x v="6"/>
    <s v="Autres terres"/>
    <x v="5"/>
    <n v="0"/>
    <n v="0"/>
    <n v="0"/>
    <n v="0"/>
    <n v="0"/>
    <n v="0"/>
    <n v="0"/>
    <n v="0"/>
    <n v="0"/>
    <n v="0"/>
    <n v="0"/>
    <n v="0"/>
  </r>
  <r>
    <s v="UT_AUT"/>
    <x v="0"/>
    <x v="4"/>
    <s v="ktCO2e"/>
    <x v="0"/>
    <x v="6"/>
    <s v="Autres terres"/>
    <x v="5"/>
    <n v="0"/>
    <n v="0"/>
    <n v="0"/>
    <n v="0"/>
    <n v="0"/>
    <n v="0"/>
    <n v="0"/>
    <n v="0"/>
    <n v="0"/>
    <n v="0"/>
    <n v="0"/>
    <n v="0"/>
  </r>
  <r>
    <s v="UT_AUT"/>
    <x v="0"/>
    <x v="5"/>
    <s v="kt"/>
    <x v="0"/>
    <x v="6"/>
    <s v="Autres terres"/>
    <x v="5"/>
    <n v="0"/>
    <n v="0"/>
    <n v="0"/>
    <n v="0"/>
    <n v="0"/>
    <n v="0"/>
    <n v="0"/>
    <n v="0"/>
    <n v="0"/>
    <n v="0"/>
    <n v="0"/>
    <n v="0"/>
  </r>
  <r>
    <s v="UT_AUT"/>
    <x v="0"/>
    <x v="6"/>
    <s v="kt"/>
    <x v="0"/>
    <x v="6"/>
    <s v="Autres terres"/>
    <x v="5"/>
    <n v="0"/>
    <n v="0"/>
    <n v="0"/>
    <n v="0"/>
    <n v="0"/>
    <n v="0"/>
    <n v="0"/>
    <n v="0"/>
    <n v="0"/>
    <n v="0"/>
    <n v="0"/>
    <n v="0"/>
  </r>
  <r>
    <s v="UT_BOI"/>
    <x v="0"/>
    <x v="0"/>
    <s v="MtCO2e"/>
    <x v="0"/>
    <x v="6"/>
    <s v="Produits bois"/>
    <x v="5"/>
    <n v="3.118904398059939E-2"/>
    <n v="3.118904398059939E-2"/>
    <n v="3.118904398059939E-2"/>
    <n v="3.118904398059939E-2"/>
    <n v="3.118904398059939E-2"/>
    <n v="3.118904398059939E-2"/>
    <n v="3.118904398059939E-2"/>
    <n v="3.118904398059939E-2"/>
    <n v="3.118904398059939E-2"/>
    <n v="3.118904398059939E-2"/>
    <n v="3.118904398059939E-2"/>
    <n v="3.118904398059939E-2"/>
  </r>
  <r>
    <s v="UT_BOI"/>
    <x v="0"/>
    <x v="1"/>
    <s v="kt"/>
    <x v="0"/>
    <x v="6"/>
    <s v="Produits bois"/>
    <x v="5"/>
    <n v="0"/>
    <n v="0"/>
    <n v="0"/>
    <n v="0"/>
    <n v="0"/>
    <n v="0"/>
    <n v="0"/>
    <n v="0"/>
    <n v="0"/>
    <n v="0"/>
    <n v="0"/>
    <n v="0"/>
  </r>
  <r>
    <s v="UT_BOI"/>
    <x v="0"/>
    <x v="2"/>
    <s v="kt"/>
    <x v="0"/>
    <x v="6"/>
    <s v="Produits bois"/>
    <x v="5"/>
    <n v="0"/>
    <n v="0"/>
    <n v="0"/>
    <n v="0"/>
    <n v="0"/>
    <n v="0"/>
    <n v="0"/>
    <n v="0"/>
    <n v="0"/>
    <n v="0"/>
    <n v="0"/>
    <n v="0"/>
  </r>
  <r>
    <s v="UT_BOI"/>
    <x v="0"/>
    <x v="3"/>
    <s v="ktCO2e"/>
    <x v="0"/>
    <x v="6"/>
    <s v="Produits bois"/>
    <x v="5"/>
    <n v="0"/>
    <n v="0"/>
    <n v="0"/>
    <n v="0"/>
    <n v="0"/>
    <n v="0"/>
    <n v="0"/>
    <n v="0"/>
    <n v="0"/>
    <n v="0"/>
    <n v="0"/>
    <n v="0"/>
  </r>
  <r>
    <s v="UT_BOI"/>
    <x v="0"/>
    <x v="4"/>
    <s v="ktCO2e"/>
    <x v="0"/>
    <x v="6"/>
    <s v="Produits bois"/>
    <x v="5"/>
    <n v="0"/>
    <n v="0"/>
    <n v="0"/>
    <n v="0"/>
    <n v="0"/>
    <n v="0"/>
    <n v="0"/>
    <n v="0"/>
    <n v="0"/>
    <n v="0"/>
    <n v="0"/>
    <n v="0"/>
  </r>
  <r>
    <s v="UT_BOI"/>
    <x v="0"/>
    <x v="5"/>
    <s v="kt"/>
    <x v="0"/>
    <x v="6"/>
    <s v="Produits bois"/>
    <x v="5"/>
    <n v="0"/>
    <n v="0"/>
    <n v="0"/>
    <n v="0"/>
    <n v="0"/>
    <n v="0"/>
    <n v="0"/>
    <n v="0"/>
    <n v="0"/>
    <n v="0"/>
    <n v="0"/>
    <n v="0"/>
  </r>
  <r>
    <s v="UT_BOI"/>
    <x v="0"/>
    <x v="6"/>
    <s v="kt"/>
    <x v="0"/>
    <x v="6"/>
    <s v="Produits bois"/>
    <x v="5"/>
    <n v="0"/>
    <n v="0"/>
    <n v="0"/>
    <n v="0"/>
    <n v="0"/>
    <n v="0"/>
    <n v="0"/>
    <n v="0"/>
    <n v="0"/>
    <n v="0"/>
    <n v="0"/>
    <n v="0"/>
  </r>
  <r>
    <s v="UT_BAR"/>
    <x v="0"/>
    <x v="0"/>
    <s v="MtCO2e"/>
    <x v="0"/>
    <x v="6"/>
    <s v="Barrages"/>
    <x v="5"/>
    <n v="1.9201111111111112E-3"/>
    <n v="1.9201111111111112E-3"/>
    <n v="1.9201111111111112E-3"/>
    <n v="1.9201111111111112E-3"/>
    <n v="1.9201111111111112E-3"/>
    <n v="1.9201111111111112E-3"/>
    <n v="1.9201111111111112E-3"/>
    <n v="1.9201111111111112E-3"/>
    <n v="1.9201111111111112E-3"/>
    <n v="1.9201111111111112E-3"/>
    <n v="1.9201111111111112E-3"/>
    <n v="1.9201111111111112E-3"/>
  </r>
  <r>
    <s v="UT_BAR"/>
    <x v="0"/>
    <x v="1"/>
    <s v="kt"/>
    <x v="0"/>
    <x v="6"/>
    <s v="Barrages"/>
    <x v="5"/>
    <n v="0.72577777777777808"/>
    <n v="0.72577777777777808"/>
    <n v="0.72577777777777808"/>
    <n v="0.72577777777777808"/>
    <n v="0.72577777777777808"/>
    <n v="0.72577777777777808"/>
    <n v="0.72577777777777808"/>
    <n v="0.72577777777777808"/>
    <n v="0.72577777777777808"/>
    <n v="0.72577777777777808"/>
    <n v="0.72577777777777808"/>
    <n v="0.72577777777777808"/>
  </r>
  <r>
    <s v="UT_BAR"/>
    <x v="0"/>
    <x v="2"/>
    <s v="kt"/>
    <x v="0"/>
    <x v="6"/>
    <s v="Barrages"/>
    <x v="5"/>
    <n v="0"/>
    <n v="0"/>
    <n v="0"/>
    <n v="0"/>
    <n v="0"/>
    <n v="0"/>
    <n v="0"/>
    <n v="0"/>
    <n v="0"/>
    <n v="0"/>
    <n v="0"/>
    <n v="0"/>
  </r>
  <r>
    <s v="UT_BAR"/>
    <x v="0"/>
    <x v="3"/>
    <s v="ktCO2e"/>
    <x v="0"/>
    <x v="6"/>
    <s v="Barrages"/>
    <x v="5"/>
    <n v="0"/>
    <n v="0"/>
    <n v="0"/>
    <n v="0"/>
    <n v="0"/>
    <n v="0"/>
    <n v="0"/>
    <n v="0"/>
    <n v="0"/>
    <n v="0"/>
    <n v="0"/>
    <n v="0"/>
  </r>
  <r>
    <s v="UT_BAR"/>
    <x v="0"/>
    <x v="4"/>
    <s v="ktCO2e"/>
    <x v="0"/>
    <x v="6"/>
    <s v="Barrages"/>
    <x v="5"/>
    <n v="0"/>
    <n v="0"/>
    <n v="0"/>
    <n v="0"/>
    <n v="0"/>
    <n v="0"/>
    <n v="0"/>
    <n v="0"/>
    <n v="0"/>
    <n v="0"/>
    <n v="0"/>
    <n v="0"/>
  </r>
  <r>
    <s v="UT_BAR"/>
    <x v="0"/>
    <x v="5"/>
    <s v="kt"/>
    <x v="0"/>
    <x v="6"/>
    <s v="Barrages"/>
    <x v="5"/>
    <n v="0"/>
    <n v="0"/>
    <n v="0"/>
    <n v="0"/>
    <n v="0"/>
    <n v="0"/>
    <n v="0"/>
    <n v="0"/>
    <n v="0"/>
    <n v="0"/>
    <n v="0"/>
    <n v="0"/>
  </r>
  <r>
    <s v="UT_BAR"/>
    <x v="0"/>
    <x v="6"/>
    <s v="kt"/>
    <x v="0"/>
    <x v="6"/>
    <s v="Barrages"/>
    <x v="5"/>
    <n v="0"/>
    <n v="0"/>
    <n v="0"/>
    <n v="0"/>
    <n v="0"/>
    <n v="0"/>
    <n v="0"/>
    <n v="0"/>
    <n v="0"/>
    <n v="0"/>
    <n v="0"/>
    <n v="0"/>
  </r>
  <r>
    <s v="VEGETA"/>
    <x v="0"/>
    <x v="0"/>
    <s v="MtCO2e"/>
    <x v="0"/>
    <x v="7"/>
    <s v="Végétation (dont polluants des feux de forêt)"/>
    <x v="5"/>
    <n v="0"/>
    <n v="0"/>
    <n v="0"/>
    <n v="0"/>
    <n v="0"/>
    <n v="0"/>
    <n v="0"/>
    <n v="0"/>
    <n v="0"/>
    <n v="0"/>
    <n v="0"/>
    <n v="0"/>
  </r>
  <r>
    <s v="VEGETA"/>
    <x v="0"/>
    <x v="1"/>
    <s v="kt"/>
    <x v="0"/>
    <x v="7"/>
    <s v="Végétation (dont polluants des feux de forêt)"/>
    <x v="5"/>
    <n v="0"/>
    <n v="0"/>
    <n v="0"/>
    <n v="0"/>
    <n v="0"/>
    <n v="0"/>
    <n v="0"/>
    <n v="0"/>
    <n v="0"/>
    <n v="0"/>
    <n v="0"/>
    <n v="0"/>
  </r>
  <r>
    <s v="VEGETA"/>
    <x v="0"/>
    <x v="2"/>
    <s v="kt"/>
    <x v="0"/>
    <x v="7"/>
    <s v="Végétation (dont polluants des feux de forêt)"/>
    <x v="5"/>
    <n v="0"/>
    <n v="0"/>
    <n v="0"/>
    <n v="0"/>
    <n v="0"/>
    <n v="0"/>
    <n v="0"/>
    <n v="0"/>
    <n v="0"/>
    <n v="0"/>
    <n v="0"/>
    <n v="0"/>
  </r>
  <r>
    <s v="VEGETA"/>
    <x v="0"/>
    <x v="3"/>
    <s v="ktCO2e"/>
    <x v="0"/>
    <x v="7"/>
    <s v="Végétation (dont polluants des feux de forêt)"/>
    <x v="5"/>
    <n v="0"/>
    <n v="0"/>
    <n v="0"/>
    <n v="0"/>
    <n v="0"/>
    <n v="0"/>
    <n v="0"/>
    <n v="0"/>
    <n v="0"/>
    <n v="0"/>
    <n v="0"/>
    <n v="0"/>
  </r>
  <r>
    <s v="VEGETA"/>
    <x v="0"/>
    <x v="4"/>
    <s v="ktCO2e"/>
    <x v="0"/>
    <x v="7"/>
    <s v="Végétation (dont polluants des feux de forêt)"/>
    <x v="5"/>
    <n v="0"/>
    <n v="0"/>
    <n v="0"/>
    <n v="0"/>
    <n v="0"/>
    <n v="0"/>
    <n v="0"/>
    <n v="0"/>
    <n v="0"/>
    <n v="0"/>
    <n v="0"/>
    <n v="0"/>
  </r>
  <r>
    <s v="VEGETA"/>
    <x v="0"/>
    <x v="5"/>
    <s v="kt"/>
    <x v="0"/>
    <x v="7"/>
    <s v="Végétation (dont polluants des feux de forêt)"/>
    <x v="5"/>
    <n v="0"/>
    <n v="0"/>
    <n v="0"/>
    <n v="0"/>
    <n v="0"/>
    <n v="0"/>
    <n v="0"/>
    <n v="0"/>
    <n v="0"/>
    <n v="0"/>
    <n v="0"/>
    <n v="0"/>
  </r>
  <r>
    <s v="VEGETA"/>
    <x v="0"/>
    <x v="6"/>
    <s v="kt"/>
    <x v="0"/>
    <x v="7"/>
    <s v="Végétation (dont polluants des feux de forêt)"/>
    <x v="5"/>
    <n v="0"/>
    <n v="0"/>
    <n v="0"/>
    <n v="0"/>
    <n v="0"/>
    <n v="0"/>
    <n v="0"/>
    <n v="0"/>
    <n v="0"/>
    <n v="0"/>
    <n v="0"/>
    <n v="0"/>
  </r>
  <r>
    <s v="AUT_EN"/>
    <x v="0"/>
    <x v="0"/>
    <s v="MtCO2e"/>
    <x v="0"/>
    <x v="7"/>
    <s v="Autres émissions naturelles (volcans, foudre…)"/>
    <x v="5"/>
    <n v="0"/>
    <n v="0"/>
    <n v="0"/>
    <n v="0"/>
    <n v="0"/>
    <n v="0"/>
    <n v="0"/>
    <n v="0"/>
    <n v="0"/>
    <n v="0"/>
    <n v="0"/>
    <n v="0"/>
  </r>
  <r>
    <s v="AUT_EN"/>
    <x v="0"/>
    <x v="1"/>
    <s v="kt"/>
    <x v="0"/>
    <x v="7"/>
    <s v="Autres émissions naturelles (volcans, foudre…)"/>
    <x v="5"/>
    <n v="0"/>
    <n v="0"/>
    <n v="0"/>
    <n v="0"/>
    <n v="0"/>
    <n v="0"/>
    <n v="0"/>
    <n v="0"/>
    <n v="0"/>
    <n v="0"/>
    <n v="0"/>
    <n v="0"/>
  </r>
  <r>
    <s v="AUT_EN"/>
    <x v="0"/>
    <x v="2"/>
    <s v="kt"/>
    <x v="0"/>
    <x v="7"/>
    <s v="Autres émissions naturelles (volcans, foudre…)"/>
    <x v="5"/>
    <n v="0"/>
    <n v="0"/>
    <n v="0"/>
    <n v="0"/>
    <n v="0"/>
    <n v="0"/>
    <n v="0"/>
    <n v="0"/>
    <n v="0"/>
    <n v="0"/>
    <n v="0"/>
    <n v="0"/>
  </r>
  <r>
    <s v="AUT_EN"/>
    <x v="0"/>
    <x v="3"/>
    <s v="ktCO2e"/>
    <x v="0"/>
    <x v="7"/>
    <s v="Autres émissions naturelles (volcans, foudre…)"/>
    <x v="5"/>
    <n v="0"/>
    <n v="0"/>
    <n v="0"/>
    <n v="0"/>
    <n v="0"/>
    <n v="0"/>
    <n v="0"/>
    <n v="0"/>
    <n v="0"/>
    <n v="0"/>
    <n v="0"/>
    <n v="0"/>
  </r>
  <r>
    <s v="AUT_EN"/>
    <x v="0"/>
    <x v="4"/>
    <s v="ktCO2e"/>
    <x v="0"/>
    <x v="7"/>
    <s v="Autres émissions naturelles (volcans, foudre…)"/>
    <x v="5"/>
    <n v="0"/>
    <n v="0"/>
    <n v="0"/>
    <n v="0"/>
    <n v="0"/>
    <n v="0"/>
    <n v="0"/>
    <n v="0"/>
    <n v="0"/>
    <n v="0"/>
    <n v="0"/>
    <n v="0"/>
  </r>
  <r>
    <s v="AUT_EN"/>
    <x v="0"/>
    <x v="5"/>
    <s v="kt"/>
    <x v="0"/>
    <x v="7"/>
    <s v="Autres émissions naturelles (volcans, foudre…)"/>
    <x v="5"/>
    <n v="0"/>
    <n v="0"/>
    <n v="0"/>
    <n v="0"/>
    <n v="0"/>
    <n v="0"/>
    <n v="0"/>
    <n v="0"/>
    <n v="0"/>
    <n v="0"/>
    <n v="0"/>
    <n v="0"/>
  </r>
  <r>
    <s v="AUT_EN"/>
    <x v="0"/>
    <x v="6"/>
    <s v="kt"/>
    <x v="0"/>
    <x v="7"/>
    <s v="Autres émissions naturelles (volcans, foudre…)"/>
    <x v="5"/>
    <n v="0"/>
    <n v="0"/>
    <n v="0"/>
    <n v="0"/>
    <n v="0"/>
    <n v="0"/>
    <n v="0"/>
    <n v="0"/>
    <n v="0"/>
    <n v="0"/>
    <n v="0"/>
    <n v="0"/>
  </r>
  <r>
    <s v="R_COMB"/>
    <x v="0"/>
    <x v="1"/>
    <s v="kt"/>
    <x v="0"/>
    <x v="8"/>
    <s v="Chauffage, eau chaude sanitaire et cuisson domestique"/>
    <x v="5"/>
    <n v="15.080188742896015"/>
    <n v="10.019223324269204"/>
    <n v="9.2519191062875468"/>
    <n v="7.0765710880991177"/>
    <n v="2.7316449252932826"/>
    <n v="0.21912683356183552"/>
    <n v="0.205499574001338"/>
    <n v="0.22628295494710116"/>
    <n v="0.2802070322685753"/>
    <n v="3.7191714329365873"/>
    <n v="10.081238239051105"/>
    <n v="14.292674856773729"/>
  </r>
  <r>
    <s v="R_COMB"/>
    <x v="0"/>
    <x v="0"/>
    <s v="MtCO2e"/>
    <x v="0"/>
    <x v="8"/>
    <s v="Chauffage, eau chaude sanitaire et cuisson domestique"/>
    <x v="5"/>
    <n v="4.8503269576816166"/>
    <n v="3.3946740432864666"/>
    <n v="3.0621076644180905"/>
    <n v="2.243805891183825"/>
    <n v="1.5113923766095778"/>
    <n v="1.3145447142387259"/>
    <n v="1.1648290640880286"/>
    <n v="1.28199042787479"/>
    <n v="1.7889458130243765"/>
    <n v="2.0531108492075312"/>
    <n v="3.0753985925103855"/>
    <n v="4.0006191441431085"/>
  </r>
  <r>
    <s v="R_COMB"/>
    <x v="0"/>
    <x v="3"/>
    <s v="ktCO2e"/>
    <x v="0"/>
    <x v="8"/>
    <s v="Chauffage, eau chaude sanitaire et cuisson domestique"/>
    <x v="5"/>
    <n v="14.751959231058906"/>
    <n v="14.751959231058906"/>
    <n v="14.751959231058906"/>
    <n v="14.751959231058906"/>
    <n v="14.751959231058906"/>
    <n v="44.255877693176778"/>
    <n v="44.255877693176778"/>
    <n v="44.255877693176778"/>
    <n v="14.751959231058906"/>
    <n v="14.751959231058906"/>
    <n v="14.751959231058906"/>
    <n v="14.751959231058906"/>
  </r>
  <r>
    <s v="R_COMB"/>
    <x v="0"/>
    <x v="2"/>
    <s v="kt"/>
    <x v="0"/>
    <x v="8"/>
    <s v="Chauffage, eau chaude sanitaire et cuisson domestique"/>
    <x v="5"/>
    <n v="0.22457322705897506"/>
    <n v="0.14942951144279529"/>
    <n v="0.13784915142969298"/>
    <n v="0.10570514528081733"/>
    <n v="4.2608277281938743E-2"/>
    <n v="6.906874638734105E-3"/>
    <n v="6.2774553633853239E-3"/>
    <n v="7.8980062903841013E-3"/>
    <n v="1.0310494516810497E-2"/>
    <n v="5.8182027720349187E-2"/>
    <n v="0.14894729799332415"/>
    <n v="0.21048940941594724"/>
  </r>
  <r>
    <s v="R_COMB"/>
    <x v="0"/>
    <x v="6"/>
    <s v="kt"/>
    <x v="0"/>
    <x v="8"/>
    <s v="Chauffage, eau chaude sanitaire et cuisson domestique"/>
    <x v="5"/>
    <n v="0"/>
    <n v="0"/>
    <n v="0"/>
    <n v="0"/>
    <n v="0"/>
    <n v="0"/>
    <n v="0"/>
    <n v="0"/>
    <n v="0"/>
    <n v="0"/>
    <n v="0"/>
    <n v="0"/>
  </r>
  <r>
    <s v="R_COMB"/>
    <x v="0"/>
    <x v="4"/>
    <s v="ktCO2e"/>
    <x v="0"/>
    <x v="8"/>
    <s v="Chauffage, eau chaude sanitaire et cuisson domestique"/>
    <x v="5"/>
    <n v="0"/>
    <n v="0"/>
    <n v="0"/>
    <n v="0"/>
    <n v="0"/>
    <n v="0"/>
    <n v="0"/>
    <n v="0"/>
    <n v="0"/>
    <n v="0"/>
    <n v="0"/>
    <n v="0"/>
  </r>
  <r>
    <s v="R_COMB"/>
    <x v="0"/>
    <x v="5"/>
    <s v="kt"/>
    <x v="0"/>
    <x v="8"/>
    <s v="Chauffage, eau chaude sanitaire et cuisson domestique"/>
    <x v="5"/>
    <n v="0"/>
    <n v="0"/>
    <n v="0"/>
    <n v="0"/>
    <n v="0"/>
    <n v="0"/>
    <n v="0"/>
    <n v="0"/>
    <n v="0"/>
    <n v="0"/>
    <n v="0"/>
    <n v="0"/>
  </r>
  <r>
    <s v="R_CLIM"/>
    <x v="0"/>
    <x v="1"/>
    <s v="kt"/>
    <x v="0"/>
    <x v="8"/>
    <s v="Climatisation domestique"/>
    <x v="5"/>
    <n v="0"/>
    <n v="0"/>
    <n v="0"/>
    <n v="0"/>
    <n v="0"/>
    <n v="0"/>
    <n v="0"/>
    <n v="0"/>
    <n v="0"/>
    <n v="0"/>
    <n v="0"/>
    <n v="0"/>
  </r>
  <r>
    <s v="R_CLIM"/>
    <x v="0"/>
    <x v="0"/>
    <s v="MtCO2e"/>
    <x v="0"/>
    <x v="8"/>
    <s v="Climatisation domestique"/>
    <x v="5"/>
    <n v="0"/>
    <n v="0"/>
    <n v="0"/>
    <n v="0"/>
    <n v="0"/>
    <n v="0"/>
    <n v="0"/>
    <n v="0"/>
    <n v="0"/>
    <n v="0"/>
    <n v="0"/>
    <n v="0"/>
  </r>
  <r>
    <s v="R_CLIM"/>
    <x v="0"/>
    <x v="3"/>
    <s v="ktCO2e"/>
    <x v="0"/>
    <x v="8"/>
    <s v="Climatisation domestique"/>
    <x v="5"/>
    <n v="46.981224340192952"/>
    <n v="46.981224340192952"/>
    <n v="46.981224340192952"/>
    <n v="46.981224340192952"/>
    <n v="46.981224340192952"/>
    <n v="140.94367302057881"/>
    <n v="140.94367302057881"/>
    <n v="140.94367302057881"/>
    <n v="46.981224340192952"/>
    <n v="46.981224340192952"/>
    <n v="46.981224340192952"/>
    <n v="46.981224340192952"/>
  </r>
  <r>
    <s v="R_CLIM"/>
    <x v="0"/>
    <x v="2"/>
    <s v="kt"/>
    <x v="0"/>
    <x v="8"/>
    <s v="Climatisation domestique"/>
    <x v="5"/>
    <n v="0"/>
    <n v="0"/>
    <n v="0"/>
    <n v="0"/>
    <n v="0"/>
    <n v="0"/>
    <n v="0"/>
    <n v="0"/>
    <n v="0"/>
    <n v="0"/>
    <n v="0"/>
    <n v="0"/>
  </r>
  <r>
    <s v="R_CLIM"/>
    <x v="0"/>
    <x v="6"/>
    <s v="kt"/>
    <x v="0"/>
    <x v="8"/>
    <s v="Climatisation domestique"/>
    <x v="5"/>
    <n v="0"/>
    <n v="0"/>
    <n v="0"/>
    <n v="0"/>
    <n v="0"/>
    <n v="0"/>
    <n v="0"/>
    <n v="0"/>
    <n v="0"/>
    <n v="0"/>
    <n v="0"/>
    <n v="0"/>
  </r>
  <r>
    <s v="R_CLIM"/>
    <x v="0"/>
    <x v="4"/>
    <s v="ktCO2e"/>
    <x v="0"/>
    <x v="8"/>
    <s v="Climatisation domestique"/>
    <x v="5"/>
    <n v="0"/>
    <n v="0"/>
    <n v="0"/>
    <n v="0"/>
    <n v="0"/>
    <n v="0"/>
    <n v="0"/>
    <n v="0"/>
    <n v="0"/>
    <n v="0"/>
    <n v="0"/>
    <n v="0"/>
  </r>
  <r>
    <s v="R_CLIM"/>
    <x v="0"/>
    <x v="5"/>
    <s v="kt"/>
    <x v="0"/>
    <x v="8"/>
    <s v="Climatisation domestique"/>
    <x v="5"/>
    <n v="0"/>
    <n v="0"/>
    <n v="0"/>
    <n v="0"/>
    <n v="0"/>
    <n v="0"/>
    <n v="0"/>
    <n v="0"/>
    <n v="0"/>
    <n v="0"/>
    <n v="0"/>
    <n v="0"/>
  </r>
  <r>
    <s v="R_FRIG"/>
    <x v="0"/>
    <x v="1"/>
    <s v="kt"/>
    <x v="0"/>
    <x v="8"/>
    <s v="Réfrigération domestique"/>
    <x v="5"/>
    <n v="0"/>
    <n v="0"/>
    <n v="0"/>
    <n v="0"/>
    <n v="0"/>
    <n v="0"/>
    <n v="0"/>
    <n v="0"/>
    <n v="0"/>
    <n v="0"/>
    <n v="0"/>
    <n v="0"/>
  </r>
  <r>
    <s v="R_FRIG"/>
    <x v="0"/>
    <x v="0"/>
    <s v="MtCO2e"/>
    <x v="0"/>
    <x v="8"/>
    <s v="Réfrigération domestique"/>
    <x v="5"/>
    <n v="0"/>
    <n v="0"/>
    <n v="0"/>
    <n v="0"/>
    <n v="0"/>
    <n v="0"/>
    <n v="0"/>
    <n v="0"/>
    <n v="0"/>
    <n v="0"/>
    <n v="0"/>
    <n v="0"/>
  </r>
  <r>
    <s v="R_FRIG"/>
    <x v="0"/>
    <x v="3"/>
    <s v="ktCO2e"/>
    <x v="0"/>
    <x v="8"/>
    <s v="Réfrigération domestique"/>
    <x v="5"/>
    <n v="6.38022648282299"/>
    <n v="6.38022648282299"/>
    <n v="6.38022648282299"/>
    <n v="6.38022648282299"/>
    <n v="6.38022648282299"/>
    <n v="6.38022648282299"/>
    <n v="6.38022648282299"/>
    <n v="6.38022648282299"/>
    <n v="6.38022648282299"/>
    <n v="6.38022648282299"/>
    <n v="6.38022648282299"/>
    <n v="6.38022648282299"/>
  </r>
  <r>
    <s v="R_FRIG"/>
    <x v="0"/>
    <x v="2"/>
    <s v="kt"/>
    <x v="0"/>
    <x v="8"/>
    <s v="Réfrigération domestique"/>
    <x v="5"/>
    <n v="0"/>
    <n v="0"/>
    <n v="0"/>
    <n v="0"/>
    <n v="0"/>
    <n v="0"/>
    <n v="0"/>
    <n v="0"/>
    <n v="0"/>
    <n v="0"/>
    <n v="0"/>
    <n v="0"/>
  </r>
  <r>
    <s v="R_FRIG"/>
    <x v="0"/>
    <x v="6"/>
    <s v="kt"/>
    <x v="0"/>
    <x v="8"/>
    <s v="Réfrigération domestique"/>
    <x v="5"/>
    <n v="0"/>
    <n v="0"/>
    <n v="0"/>
    <n v="0"/>
    <n v="0"/>
    <n v="0"/>
    <n v="0"/>
    <n v="0"/>
    <n v="0"/>
    <n v="0"/>
    <n v="0"/>
    <n v="0"/>
  </r>
  <r>
    <s v="R_FRIG"/>
    <x v="0"/>
    <x v="4"/>
    <s v="ktCO2e"/>
    <x v="0"/>
    <x v="8"/>
    <s v="Réfrigération domestique"/>
    <x v="5"/>
    <n v="0"/>
    <n v="0"/>
    <n v="0"/>
    <n v="0"/>
    <n v="0"/>
    <n v="0"/>
    <n v="0"/>
    <n v="0"/>
    <n v="0"/>
    <n v="0"/>
    <n v="0"/>
    <n v="0"/>
  </r>
  <r>
    <s v="R_FRIG"/>
    <x v="0"/>
    <x v="5"/>
    <s v="kt"/>
    <x v="0"/>
    <x v="8"/>
    <s v="Réfrigération domestique"/>
    <x v="5"/>
    <n v="0"/>
    <n v="0"/>
    <n v="0"/>
    <n v="0"/>
    <n v="0"/>
    <n v="0"/>
    <n v="0"/>
    <n v="0"/>
    <n v="0"/>
    <n v="0"/>
    <n v="0"/>
    <n v="0"/>
  </r>
  <r>
    <s v="R_PROD"/>
    <x v="0"/>
    <x v="1"/>
    <s v="kt"/>
    <x v="0"/>
    <x v="8"/>
    <s v="Utilisation de produits domestiques (y.c. peintures, aérosols)"/>
    <x v="5"/>
    <n v="0"/>
    <n v="0"/>
    <n v="0"/>
    <n v="0"/>
    <n v="0"/>
    <n v="0"/>
    <n v="0"/>
    <n v="0"/>
    <n v="0"/>
    <n v="0"/>
    <n v="0"/>
    <n v="0"/>
  </r>
  <r>
    <s v="R_PROD"/>
    <x v="0"/>
    <x v="0"/>
    <s v="MtCO2e"/>
    <x v="0"/>
    <x v="8"/>
    <s v="Utilisation de produits domestiques (y.c. peintures, aérosols)"/>
    <x v="5"/>
    <n v="3.3190775388267361E-2"/>
    <n v="3.3840878516692784E-2"/>
    <n v="3.3549015014556725E-2"/>
    <n v="3.3734201476726879E-2"/>
    <n v="3.3645824681922946E-2"/>
    <n v="3.3761064886626342E-2"/>
    <n v="3.3763266309045172E-2"/>
    <n v="3.2846382212807453E-2"/>
    <n v="3.3580795989487003E-2"/>
    <n v="3.3237121997700243E-2"/>
    <n v="3.3366463427641921E-2"/>
    <n v="3.3609499615597269E-2"/>
  </r>
  <r>
    <s v="R_PROD"/>
    <x v="0"/>
    <x v="3"/>
    <s v="ktCO2e"/>
    <x v="0"/>
    <x v="8"/>
    <s v="Utilisation de produits domestiques (y.c. peintures, aérosols)"/>
    <x v="5"/>
    <n v="44.275910328252628"/>
    <n v="44.275910328252628"/>
    <n v="44.275910328252628"/>
    <n v="44.275910328252628"/>
    <n v="44.275910328252628"/>
    <n v="44.275910328252628"/>
    <n v="44.275910328252628"/>
    <n v="44.275910328252628"/>
    <n v="44.275910328252628"/>
    <n v="44.275910328252628"/>
    <n v="44.275910328252628"/>
    <n v="44.275910328252628"/>
  </r>
  <r>
    <s v="R_PROD"/>
    <x v="0"/>
    <x v="2"/>
    <s v="kt"/>
    <x v="0"/>
    <x v="8"/>
    <s v="Utilisation de produits domestiques (y.c. peintures, aérosols)"/>
    <x v="5"/>
    <n v="8.8911799772914239E-3"/>
    <n v="8.8911799772914239E-3"/>
    <n v="8.8911799772914239E-3"/>
    <n v="8.8911799772914239E-3"/>
    <n v="8.8911799772914239E-3"/>
    <n v="8.8911799772914239E-3"/>
    <n v="8.8911799772914239E-3"/>
    <n v="8.8911799772914239E-3"/>
    <n v="8.8911799772914239E-3"/>
    <n v="8.8911799772914239E-3"/>
    <n v="8.8911799772914239E-3"/>
    <n v="8.8911799772914239E-3"/>
  </r>
  <r>
    <s v="R_PROD"/>
    <x v="0"/>
    <x v="6"/>
    <s v="kt"/>
    <x v="0"/>
    <x v="8"/>
    <s v="Utilisation de produits domestiques (y.c. peintures, aérosols)"/>
    <x v="5"/>
    <n v="0"/>
    <n v="0"/>
    <n v="0"/>
    <n v="0"/>
    <n v="0"/>
    <n v="0"/>
    <n v="0"/>
    <n v="0"/>
    <n v="0"/>
    <n v="0"/>
    <n v="0"/>
    <n v="0"/>
  </r>
  <r>
    <s v="R_PROD"/>
    <x v="0"/>
    <x v="4"/>
    <s v="ktCO2e"/>
    <x v="0"/>
    <x v="8"/>
    <s v="Utilisation de produits domestiques (y.c. peintures, aérosols)"/>
    <x v="5"/>
    <n v="0"/>
    <n v="0"/>
    <n v="0"/>
    <n v="0"/>
    <n v="0"/>
    <n v="0"/>
    <n v="0"/>
    <n v="0"/>
    <n v="0"/>
    <n v="0"/>
    <n v="0"/>
    <n v="0"/>
  </r>
  <r>
    <s v="R_PROD"/>
    <x v="0"/>
    <x v="5"/>
    <s v="kt"/>
    <x v="0"/>
    <x v="8"/>
    <s v="Utilisation de produits domestiques (y.c. peintures, aérosols)"/>
    <x v="5"/>
    <n v="0"/>
    <n v="0"/>
    <n v="0"/>
    <n v="0"/>
    <n v="0"/>
    <n v="0"/>
    <n v="0"/>
    <n v="0"/>
    <n v="0"/>
    <n v="0"/>
    <n v="0"/>
    <n v="0"/>
  </r>
  <r>
    <s v="R_ENGI"/>
    <x v="0"/>
    <x v="1"/>
    <s v="kt"/>
    <x v="0"/>
    <x v="8"/>
    <s v="Engins (y.c. jardinage) domestiques"/>
    <x v="5"/>
    <n v="3.9796041578476882E-2"/>
    <n v="3.8004598243877946E-2"/>
    <n v="4.1754937471186943E-2"/>
    <n v="4.4449476170821227E-2"/>
    <n v="4.6001795959893815E-2"/>
    <n v="4.3693751165526158E-2"/>
    <n v="5.2000427782219125E-2"/>
    <n v="4.99092405664808E-2"/>
    <n v="4.4206042021531673E-2"/>
    <n v="4.6755574957051384E-2"/>
    <n v="4.1503086975619233E-2"/>
    <n v="4.6051606115773941E-2"/>
  </r>
  <r>
    <s v="R_ENGI"/>
    <x v="0"/>
    <x v="0"/>
    <s v="MtCO2e"/>
    <x v="0"/>
    <x v="8"/>
    <s v="Engins (y.c. jardinage) domestiques"/>
    <x v="5"/>
    <n v="2.2544572005002404E-2"/>
    <n v="2.1587949178473155E-2"/>
    <n v="2.3795909839011836E-2"/>
    <n v="2.558770412960603E-2"/>
    <n v="2.6306349401217125E-2"/>
    <n v="2.514350338661285E-2"/>
    <n v="3.0062690156163686E-2"/>
    <n v="2.8542427807765502E-2"/>
    <n v="2.5503469122437481E-2"/>
    <n v="2.7044583477746895E-2"/>
    <n v="2.3884518119534175E-2"/>
    <n v="2.5995311954785025E-2"/>
  </r>
  <r>
    <s v="R_ENGI"/>
    <x v="0"/>
    <x v="3"/>
    <s v="ktCO2e"/>
    <x v="0"/>
    <x v="8"/>
    <s v="Engins (y.c. jardinage) domestiques"/>
    <x v="5"/>
    <n v="0"/>
    <n v="0"/>
    <n v="0"/>
    <n v="0"/>
    <n v="0"/>
    <n v="0"/>
    <n v="0"/>
    <n v="0"/>
    <n v="0"/>
    <n v="0"/>
    <n v="0"/>
    <n v="0"/>
  </r>
  <r>
    <s v="R_ENGI"/>
    <x v="0"/>
    <x v="2"/>
    <s v="kt"/>
    <x v="0"/>
    <x v="8"/>
    <s v="Engins (y.c. jardinage) domestiques"/>
    <x v="5"/>
    <n v="9.6854736238336143E-4"/>
    <n v="9.4994838132141048E-4"/>
    <n v="1.0770202289003916E-3"/>
    <n v="1.2565079311016531E-3"/>
    <n v="1.225277300712795E-3"/>
    <n v="1.2312118268264359E-3"/>
    <n v="1.5250054885141769E-3"/>
    <n v="1.3300351908802398E-3"/>
    <n v="1.2736247651968461E-3"/>
    <n v="1.3772303596575849E-3"/>
    <n v="1.1701822310427362E-3"/>
    <n v="1.0808444625758191E-3"/>
  </r>
  <r>
    <s v="R_ENGI"/>
    <x v="0"/>
    <x v="6"/>
    <s v="kt"/>
    <x v="0"/>
    <x v="8"/>
    <s v="Engins (y.c. jardinage) domestiques"/>
    <x v="5"/>
    <n v="0"/>
    <n v="0"/>
    <n v="0"/>
    <n v="0"/>
    <n v="0"/>
    <n v="0"/>
    <n v="0"/>
    <n v="0"/>
    <n v="0"/>
    <n v="0"/>
    <n v="0"/>
    <n v="0"/>
  </r>
  <r>
    <s v="R_ENGI"/>
    <x v="0"/>
    <x v="4"/>
    <s v="ktCO2e"/>
    <x v="0"/>
    <x v="8"/>
    <s v="Engins (y.c. jardinage) domestiques"/>
    <x v="5"/>
    <n v="0"/>
    <n v="0"/>
    <n v="0"/>
    <n v="0"/>
    <n v="0"/>
    <n v="0"/>
    <n v="0"/>
    <n v="0"/>
    <n v="0"/>
    <n v="0"/>
    <n v="0"/>
    <n v="0"/>
  </r>
  <r>
    <s v="R_ENGI"/>
    <x v="0"/>
    <x v="5"/>
    <s v="kt"/>
    <x v="0"/>
    <x v="8"/>
    <s v="Engins (y.c. jardinage) domestiques"/>
    <x v="5"/>
    <n v="0"/>
    <n v="0"/>
    <n v="0"/>
    <n v="0"/>
    <n v="0"/>
    <n v="0"/>
    <n v="0"/>
    <n v="0"/>
    <n v="0"/>
    <n v="0"/>
    <n v="0"/>
    <n v="0"/>
  </r>
  <r>
    <s v="R_DECH"/>
    <x v="0"/>
    <x v="1"/>
    <s v="kt"/>
    <x v="0"/>
    <x v="8"/>
    <s v="Déchets et brûlage domestiques et eaux usées"/>
    <x v="5"/>
    <n v="5.287078098426111"/>
    <n v="5.287078098426111"/>
    <n v="5.287078098426111"/>
    <n v="5.287078098426111"/>
    <n v="5.287078098426111"/>
    <n v="5.287078098426111"/>
    <n v="5.287078098426111"/>
    <n v="5.287078098426111"/>
    <n v="5.287078098426111"/>
    <n v="5.287078098426111"/>
    <n v="5.287078098426111"/>
    <n v="5.287078098426111"/>
  </r>
  <r>
    <s v="R_DECH"/>
    <x v="0"/>
    <x v="0"/>
    <s v="MtCO2e"/>
    <x v="0"/>
    <x v="8"/>
    <s v="Déchets et brûlage domestiques et eaux usées"/>
    <x v="5"/>
    <n v="1.69742383125E-3"/>
    <n v="1.69742383125E-3"/>
    <n v="1.69742383125E-3"/>
    <n v="1.69742383125E-3"/>
    <n v="1.69742383125E-3"/>
    <n v="1.69742383125E-3"/>
    <n v="1.69742383125E-3"/>
    <n v="1.69742383125E-3"/>
    <n v="1.69742383125E-3"/>
    <n v="1.69742383125E-3"/>
    <n v="1.69742383125E-3"/>
    <n v="1.69742383125E-3"/>
  </r>
  <r>
    <s v="R_DECH"/>
    <x v="0"/>
    <x v="3"/>
    <s v="ktCO2e"/>
    <x v="0"/>
    <x v="8"/>
    <s v="Déchets et brûlage domestiques et eaux usées"/>
    <x v="5"/>
    <n v="0"/>
    <n v="0"/>
    <n v="0"/>
    <n v="0"/>
    <n v="0"/>
    <n v="0"/>
    <n v="0"/>
    <n v="0"/>
    <n v="0"/>
    <n v="0"/>
    <n v="0"/>
    <n v="0"/>
  </r>
  <r>
    <s v="R_DECH"/>
    <x v="0"/>
    <x v="2"/>
    <s v="kt"/>
    <x v="0"/>
    <x v="8"/>
    <s v="Déchets et brûlage domestiques et eaux usées"/>
    <x v="5"/>
    <n v="5.2784854717707344E-2"/>
    <n v="5.2784854717707344E-2"/>
    <n v="5.2784854717707344E-2"/>
    <n v="5.2784854717707344E-2"/>
    <n v="5.2784854717707344E-2"/>
    <n v="5.2784854717707344E-2"/>
    <n v="5.2784854717707344E-2"/>
    <n v="5.2784854717707344E-2"/>
    <n v="5.2784854717707344E-2"/>
    <n v="5.2784854717707344E-2"/>
    <n v="5.2784854717707344E-2"/>
    <n v="5.2784854717707344E-2"/>
  </r>
  <r>
    <s v="R_DECH"/>
    <x v="0"/>
    <x v="6"/>
    <s v="kt"/>
    <x v="0"/>
    <x v="8"/>
    <s v="Déchets et brûlage domestiques et eaux usées"/>
    <x v="5"/>
    <n v="0"/>
    <n v="0"/>
    <n v="0"/>
    <n v="0"/>
    <n v="0"/>
    <n v="0"/>
    <n v="0"/>
    <n v="0"/>
    <n v="0"/>
    <n v="0"/>
    <n v="0"/>
    <n v="0"/>
  </r>
  <r>
    <s v="R_DECH"/>
    <x v="0"/>
    <x v="4"/>
    <s v="ktCO2e"/>
    <x v="0"/>
    <x v="8"/>
    <s v="Déchets et brûlage domestiques et eaux usées"/>
    <x v="5"/>
    <n v="0"/>
    <n v="0"/>
    <n v="0"/>
    <n v="0"/>
    <n v="0"/>
    <n v="0"/>
    <n v="0"/>
    <n v="0"/>
    <n v="0"/>
    <n v="0"/>
    <n v="0"/>
    <n v="0"/>
  </r>
  <r>
    <s v="R_DECH"/>
    <x v="0"/>
    <x v="5"/>
    <s v="kt"/>
    <x v="0"/>
    <x v="8"/>
    <s v="Déchets et brûlage domestiques et eaux usées"/>
    <x v="5"/>
    <n v="0"/>
    <n v="0"/>
    <n v="0"/>
    <n v="0"/>
    <n v="0"/>
    <n v="0"/>
    <n v="0"/>
    <n v="0"/>
    <n v="0"/>
    <n v="0"/>
    <n v="0"/>
    <n v="0"/>
  </r>
  <r>
    <s v="R_AUTR"/>
    <x v="0"/>
    <x v="1"/>
    <s v="kt"/>
    <x v="0"/>
    <x v="8"/>
    <s v="Autres activités domestiques (tabac et feux d’artifices)"/>
    <x v="5"/>
    <n v="0"/>
    <n v="0"/>
    <n v="0"/>
    <n v="0"/>
    <n v="0"/>
    <n v="0"/>
    <n v="0"/>
    <n v="0"/>
    <n v="0"/>
    <n v="0"/>
    <n v="0"/>
    <n v="0"/>
  </r>
  <r>
    <s v="R_AUTR"/>
    <x v="0"/>
    <x v="0"/>
    <s v="MtCO2e"/>
    <x v="0"/>
    <x v="8"/>
    <s v="Autres activités domestiques (tabac et feux d’artifices)"/>
    <x v="5"/>
    <n v="0"/>
    <n v="0"/>
    <n v="0"/>
    <n v="0"/>
    <n v="0"/>
    <n v="0"/>
    <n v="0"/>
    <n v="0"/>
    <n v="0"/>
    <n v="0"/>
    <n v="0"/>
    <n v="0"/>
  </r>
  <r>
    <s v="R_AUTR"/>
    <x v="0"/>
    <x v="3"/>
    <s v="ktCO2e"/>
    <x v="0"/>
    <x v="8"/>
    <s v="Autres activités domestiques (tabac et feux d’artifices)"/>
    <x v="5"/>
    <n v="0"/>
    <n v="0"/>
    <n v="0"/>
    <n v="0"/>
    <n v="0"/>
    <n v="0"/>
    <n v="0"/>
    <n v="0"/>
    <n v="0"/>
    <n v="0"/>
    <n v="0"/>
    <n v="0"/>
  </r>
  <r>
    <s v="R_AUTR"/>
    <x v="0"/>
    <x v="2"/>
    <s v="kt"/>
    <x v="0"/>
    <x v="8"/>
    <s v="Autres activités domestiques (tabac et feux d’artifices)"/>
    <x v="5"/>
    <n v="0"/>
    <n v="0"/>
    <n v="0"/>
    <n v="0"/>
    <n v="0"/>
    <n v="0"/>
    <n v="0"/>
    <n v="0"/>
    <n v="0"/>
    <n v="0"/>
    <n v="0"/>
    <n v="0"/>
  </r>
  <r>
    <s v="R_AUTR"/>
    <x v="0"/>
    <x v="6"/>
    <s v="kt"/>
    <x v="0"/>
    <x v="8"/>
    <s v="Autres activités domestiques (tabac et feux d’artifices)"/>
    <x v="5"/>
    <n v="0"/>
    <n v="0"/>
    <n v="0"/>
    <n v="0"/>
    <n v="0"/>
    <n v="0"/>
    <n v="0"/>
    <n v="0"/>
    <n v="0"/>
    <n v="0"/>
    <n v="0"/>
    <n v="0"/>
  </r>
  <r>
    <s v="R_AUTR"/>
    <x v="0"/>
    <x v="4"/>
    <s v="ktCO2e"/>
    <x v="0"/>
    <x v="8"/>
    <s v="Autres activités domestiques (tabac et feux d’artifices)"/>
    <x v="5"/>
    <n v="0"/>
    <n v="0"/>
    <n v="0"/>
    <n v="0"/>
    <n v="0"/>
    <n v="0"/>
    <n v="0"/>
    <n v="0"/>
    <n v="0"/>
    <n v="0"/>
    <n v="0"/>
    <n v="0"/>
  </r>
  <r>
    <s v="R_AUTR"/>
    <x v="0"/>
    <x v="5"/>
    <s v="kt"/>
    <x v="0"/>
    <x v="8"/>
    <s v="Autres activités domestiques (tabac et feux d’artifices)"/>
    <x v="5"/>
    <n v="0"/>
    <n v="0"/>
    <n v="0"/>
    <n v="0"/>
    <n v="0"/>
    <n v="0"/>
    <n v="0"/>
    <n v="0"/>
    <n v="0"/>
    <n v="0"/>
    <n v="0"/>
    <n v="0"/>
  </r>
  <r>
    <s v="T_COMB"/>
    <x v="0"/>
    <x v="1"/>
    <s v="kt"/>
    <x v="0"/>
    <x v="8"/>
    <s v="Chauffage, eau chaude sanitaire et cuisson tertiaire"/>
    <x v="5"/>
    <n v="0.2394588214684388"/>
    <n v="0.17079885085096333"/>
    <n v="0.15615160995624827"/>
    <n v="0.1168418524115491"/>
    <n v="7.969582810780082E-2"/>
    <n v="6.7179064954943787E-2"/>
    <n v="6.1440348453290251E-2"/>
    <n v="6.2512073385932773E-2"/>
    <n v="8.2605312874003828E-2"/>
    <n v="0.10274409653771499"/>
    <n v="0.16035504408968804"/>
    <n v="0.20580409360170129"/>
  </r>
  <r>
    <s v="T_COMB"/>
    <x v="0"/>
    <x v="0"/>
    <s v="MtCO2e"/>
    <x v="0"/>
    <x v="8"/>
    <s v="Chauffage, eau chaude sanitaire et cuisson tertiaire"/>
    <x v="5"/>
    <n v="2.3222979757438456"/>
    <n v="1.6176745226397538"/>
    <n v="1.4614374025092984"/>
    <n v="1.0411372670307897"/>
    <n v="0.65600716232245959"/>
    <n v="0.52235729590600544"/>
    <n v="0.46178585078314444"/>
    <n v="0.45043303899766568"/>
    <n v="0.64921213824501456"/>
    <n v="0.88533279978641977"/>
    <n v="1.5167951198509149"/>
    <n v="1.9903149430720621"/>
  </r>
  <r>
    <s v="T_COMB"/>
    <x v="0"/>
    <x v="3"/>
    <s v="ktCO2e"/>
    <x v="0"/>
    <x v="8"/>
    <s v="Chauffage, eau chaude sanitaire et cuisson tertiaire"/>
    <x v="5"/>
    <n v="4.7728417254383508"/>
    <n v="4.7728417254383508"/>
    <n v="4.7728417254383508"/>
    <n v="4.7728417254383508"/>
    <n v="4.7728417254383508"/>
    <n v="14.318525176315067"/>
    <n v="14.318525176315067"/>
    <n v="14.318525176315067"/>
    <n v="4.7728417254383508"/>
    <n v="4.7728417254383508"/>
    <n v="4.7728417254383508"/>
    <n v="4.7728417254383508"/>
  </r>
  <r>
    <s v="T_COMB"/>
    <x v="0"/>
    <x v="2"/>
    <s v="kt"/>
    <x v="0"/>
    <x v="8"/>
    <s v="Chauffage, eau chaude sanitaire et cuisson tertiaire"/>
    <x v="5"/>
    <n v="1.5731916840976547E-2"/>
    <n v="1.0763614887036524E-2"/>
    <n v="9.9145409844719878E-3"/>
    <n v="7.6601835304648371E-3"/>
    <n v="4.0666122879089361E-3"/>
    <n v="2.2589998359783697E-3"/>
    <n v="2.1091068379840688E-3"/>
    <n v="2.3801286307984695E-3"/>
    <n v="3.0581791994076764E-3"/>
    <n v="5.3788840147483323E-3"/>
    <n v="1.0403191561776232E-2"/>
    <n v="1.4103419714281426E-2"/>
  </r>
  <r>
    <s v="T_COMB"/>
    <x v="0"/>
    <x v="6"/>
    <s v="kt"/>
    <x v="0"/>
    <x v="8"/>
    <s v="Chauffage, eau chaude sanitaire et cuisson tertiaire"/>
    <x v="5"/>
    <n v="0"/>
    <n v="0"/>
    <n v="0"/>
    <n v="0"/>
    <n v="0"/>
    <n v="0"/>
    <n v="0"/>
    <n v="0"/>
    <n v="0"/>
    <n v="0"/>
    <n v="0"/>
    <n v="0"/>
  </r>
  <r>
    <s v="T_COMB"/>
    <x v="0"/>
    <x v="4"/>
    <s v="ktCO2e"/>
    <x v="0"/>
    <x v="8"/>
    <s v="Chauffage, eau chaude sanitaire et cuisson tertiaire"/>
    <x v="5"/>
    <n v="0"/>
    <n v="0"/>
    <n v="0"/>
    <n v="0"/>
    <n v="0"/>
    <n v="0"/>
    <n v="0"/>
    <n v="0"/>
    <n v="0"/>
    <n v="0"/>
    <n v="0"/>
    <n v="0"/>
  </r>
  <r>
    <s v="T_COMB"/>
    <x v="0"/>
    <x v="5"/>
    <s v="kt"/>
    <x v="0"/>
    <x v="8"/>
    <s v="Chauffage, eau chaude sanitaire et cuisson tertiaire"/>
    <x v="5"/>
    <n v="0"/>
    <n v="0"/>
    <n v="0"/>
    <n v="0"/>
    <n v="0"/>
    <n v="0"/>
    <n v="0"/>
    <n v="0"/>
    <n v="0"/>
    <n v="0"/>
    <n v="0"/>
    <n v="0"/>
  </r>
  <r>
    <s v="T_CLIM"/>
    <x v="0"/>
    <x v="1"/>
    <s v="kt"/>
    <x v="0"/>
    <x v="8"/>
    <s v="Climatisation tertiaire"/>
    <x v="5"/>
    <n v="0"/>
    <n v="0"/>
    <n v="0"/>
    <n v="0"/>
    <n v="0"/>
    <n v="0"/>
    <n v="0"/>
    <n v="0"/>
    <n v="0"/>
    <n v="0"/>
    <n v="0"/>
    <n v="0"/>
  </r>
  <r>
    <s v="T_CLIM"/>
    <x v="0"/>
    <x v="0"/>
    <s v="MtCO2e"/>
    <x v="0"/>
    <x v="8"/>
    <s v="Climatisation tertiaire"/>
    <x v="5"/>
    <n v="0"/>
    <n v="0"/>
    <n v="0"/>
    <n v="0"/>
    <n v="0"/>
    <n v="0"/>
    <n v="0"/>
    <n v="0"/>
    <n v="0"/>
    <n v="0"/>
    <n v="0"/>
    <n v="0"/>
  </r>
  <r>
    <s v="T_CLIM"/>
    <x v="0"/>
    <x v="3"/>
    <s v="ktCO2e"/>
    <x v="0"/>
    <x v="8"/>
    <s v="Climatisation tertiaire"/>
    <x v="5"/>
    <n v="61.952770800938659"/>
    <n v="61.952770800938659"/>
    <n v="61.952770800938659"/>
    <n v="61.952770800938659"/>
    <n v="61.952770800938659"/>
    <n v="185.85831240281595"/>
    <n v="185.85831240281595"/>
    <n v="185.85831240281595"/>
    <n v="61.952770800938659"/>
    <n v="61.952770800938659"/>
    <n v="61.952770800938659"/>
    <n v="61.952770800938659"/>
  </r>
  <r>
    <s v="T_CLIM"/>
    <x v="0"/>
    <x v="2"/>
    <s v="kt"/>
    <x v="0"/>
    <x v="8"/>
    <s v="Climatisation tertiaire"/>
    <x v="5"/>
    <n v="0"/>
    <n v="0"/>
    <n v="0"/>
    <n v="0"/>
    <n v="0"/>
    <n v="0"/>
    <n v="0"/>
    <n v="0"/>
    <n v="0"/>
    <n v="0"/>
    <n v="0"/>
    <n v="0"/>
  </r>
  <r>
    <s v="T_CLIM"/>
    <x v="0"/>
    <x v="6"/>
    <s v="kt"/>
    <x v="0"/>
    <x v="8"/>
    <s v="Climatisation tertiaire"/>
    <x v="5"/>
    <n v="0"/>
    <n v="0"/>
    <n v="0"/>
    <n v="0"/>
    <n v="0"/>
    <n v="0"/>
    <n v="0"/>
    <n v="0"/>
    <n v="0"/>
    <n v="0"/>
    <n v="0"/>
    <n v="0"/>
  </r>
  <r>
    <s v="T_CLIM"/>
    <x v="0"/>
    <x v="4"/>
    <s v="ktCO2e"/>
    <x v="0"/>
    <x v="8"/>
    <s v="Climatisation tertiaire"/>
    <x v="5"/>
    <n v="0"/>
    <n v="0"/>
    <n v="0"/>
    <n v="0"/>
    <n v="0"/>
    <n v="0"/>
    <n v="0"/>
    <n v="0"/>
    <n v="0"/>
    <n v="0"/>
    <n v="0"/>
    <n v="0"/>
  </r>
  <r>
    <s v="T_CLIM"/>
    <x v="0"/>
    <x v="5"/>
    <s v="kt"/>
    <x v="0"/>
    <x v="8"/>
    <s v="Climatisation tertiaire"/>
    <x v="5"/>
    <n v="0"/>
    <n v="0"/>
    <n v="0"/>
    <n v="0"/>
    <n v="0"/>
    <n v="0"/>
    <n v="0"/>
    <n v="0"/>
    <n v="0"/>
    <n v="0"/>
    <n v="0"/>
    <n v="0"/>
  </r>
  <r>
    <s v="T_FRIG"/>
    <x v="0"/>
    <x v="1"/>
    <s v="kt"/>
    <x v="0"/>
    <x v="8"/>
    <s v="Réfrigération tertiaire"/>
    <x v="5"/>
    <n v="0"/>
    <n v="0"/>
    <n v="0"/>
    <n v="0"/>
    <n v="0"/>
    <n v="0"/>
    <n v="0"/>
    <n v="0"/>
    <n v="0"/>
    <n v="0"/>
    <n v="0"/>
    <n v="0"/>
  </r>
  <r>
    <s v="T_FRIG"/>
    <x v="0"/>
    <x v="0"/>
    <s v="MtCO2e"/>
    <x v="0"/>
    <x v="8"/>
    <s v="Réfrigération tertiaire"/>
    <x v="5"/>
    <n v="0"/>
    <n v="0"/>
    <n v="0"/>
    <n v="0"/>
    <n v="0"/>
    <n v="0"/>
    <n v="0"/>
    <n v="0"/>
    <n v="0"/>
    <n v="0"/>
    <n v="0"/>
    <n v="0"/>
  </r>
  <r>
    <s v="T_FRIG"/>
    <x v="0"/>
    <x v="3"/>
    <s v="ktCO2e"/>
    <x v="0"/>
    <x v="8"/>
    <s v="Réfrigération tertiaire"/>
    <x v="5"/>
    <n v="198.4807466586856"/>
    <n v="198.4807466586856"/>
    <n v="198.4807466586856"/>
    <n v="198.4807466586856"/>
    <n v="198.4807466586856"/>
    <n v="198.4807466586856"/>
    <n v="198.4807466586856"/>
    <n v="198.4807466586856"/>
    <n v="198.4807466586856"/>
    <n v="198.4807466586856"/>
    <n v="198.4807466586856"/>
    <n v="198.4807466586856"/>
  </r>
  <r>
    <s v="T_FRIG"/>
    <x v="0"/>
    <x v="2"/>
    <s v="kt"/>
    <x v="0"/>
    <x v="8"/>
    <s v="Réfrigération tertiaire"/>
    <x v="5"/>
    <n v="0"/>
    <n v="0"/>
    <n v="0"/>
    <n v="0"/>
    <n v="0"/>
    <n v="0"/>
    <n v="0"/>
    <n v="0"/>
    <n v="0"/>
    <n v="0"/>
    <n v="0"/>
    <n v="0"/>
  </r>
  <r>
    <s v="T_FRIG"/>
    <x v="0"/>
    <x v="6"/>
    <s v="kt"/>
    <x v="0"/>
    <x v="8"/>
    <s v="Réfrigération tertiaire"/>
    <x v="5"/>
    <n v="0"/>
    <n v="0"/>
    <n v="0"/>
    <n v="0"/>
    <n v="0"/>
    <n v="0"/>
    <n v="0"/>
    <n v="0"/>
    <n v="0"/>
    <n v="0"/>
    <n v="0"/>
    <n v="0"/>
  </r>
  <r>
    <s v="T_FRIG"/>
    <x v="0"/>
    <x v="4"/>
    <s v="ktCO2e"/>
    <x v="0"/>
    <x v="8"/>
    <s v="Réfrigération tertiaire"/>
    <x v="5"/>
    <n v="0"/>
    <n v="0"/>
    <n v="0"/>
    <n v="0"/>
    <n v="0"/>
    <n v="0"/>
    <n v="0"/>
    <n v="0"/>
    <n v="0"/>
    <n v="0"/>
    <n v="0"/>
    <n v="0"/>
  </r>
  <r>
    <s v="T_FRIG"/>
    <x v="0"/>
    <x v="5"/>
    <s v="kt"/>
    <x v="0"/>
    <x v="8"/>
    <s v="Réfrigération tertiaire"/>
    <x v="5"/>
    <n v="0"/>
    <n v="0"/>
    <n v="0"/>
    <n v="0"/>
    <n v="0"/>
    <n v="0"/>
    <n v="0"/>
    <n v="0"/>
    <n v="0"/>
    <n v="0"/>
    <n v="0"/>
    <n v="0"/>
  </r>
  <r>
    <s v="T_PROD"/>
    <x v="0"/>
    <x v="1"/>
    <s v="kt"/>
    <x v="0"/>
    <x v="8"/>
    <s v="Utilisation de produits tertiaires (y.c. solvants, peintures, aérosols, anesthésie)"/>
    <x v="5"/>
    <n v="0"/>
    <n v="0"/>
    <n v="0"/>
    <n v="0"/>
    <n v="0"/>
    <n v="0"/>
    <n v="0"/>
    <n v="0"/>
    <n v="0"/>
    <n v="0"/>
    <n v="0"/>
    <n v="0"/>
  </r>
  <r>
    <s v="T_PROD"/>
    <x v="0"/>
    <x v="0"/>
    <s v="MtCO2e"/>
    <x v="0"/>
    <x v="8"/>
    <s v="Utilisation de produits tertiaires (y.c. solvants, peintures, aérosols, anesthésie)"/>
    <x v="5"/>
    <n v="1.0469301494427487E-3"/>
    <n v="1.2903638763657806E-3"/>
    <n v="1.2915193529068321E-3"/>
    <n v="1.3427740241591817E-3"/>
    <n v="1.248168326008691E-3"/>
    <n v="1.3514836561043147E-3"/>
    <n v="1.3577999659999682E-3"/>
    <n v="8.1853234966128014E-4"/>
    <n v="1.1969123946740667E-3"/>
    <n v="1.1365117743696786E-3"/>
    <n v="1.0578399874296904E-3"/>
    <n v="9.594983024848098E-4"/>
  </r>
  <r>
    <s v="T_PROD"/>
    <x v="0"/>
    <x v="3"/>
    <s v="ktCO2e"/>
    <x v="0"/>
    <x v="8"/>
    <s v="Utilisation de produits tertiaires (y.c. solvants, peintures, aérosols, anesthésie)"/>
    <x v="5"/>
    <n v="3.7242446431984382"/>
    <n v="3.7242446431984382"/>
    <n v="3.7242446431984382"/>
    <n v="3.7242446431984382"/>
    <n v="3.7242446431984382"/>
    <n v="3.7242446431984382"/>
    <n v="3.7242446431984382"/>
    <n v="3.7242446431984382"/>
    <n v="3.7242446431984382"/>
    <n v="3.7242446431984382"/>
    <n v="3.7242446431984382"/>
    <n v="3.7242446431984382"/>
  </r>
  <r>
    <s v="T_PROD"/>
    <x v="0"/>
    <x v="2"/>
    <s v="kt"/>
    <x v="0"/>
    <x v="8"/>
    <s v="Utilisation de produits tertiaires (y.c. solvants, peintures, aérosols, anesthésie)"/>
    <x v="5"/>
    <n v="3.3571938902585502E-2"/>
    <n v="3.3573057484259934E-2"/>
    <n v="3.3576786089841382E-2"/>
    <n v="3.3581260416539131E-2"/>
    <n v="3.3586480464353155E-2"/>
    <n v="3.3593191954399762E-2"/>
    <n v="3.3598784862771944E-2"/>
    <n v="3.3606242073934846E-2"/>
    <n v="3.3613326424539597E-2"/>
    <n v="3.361966505402806E-2"/>
    <n v="3.3624885101842091E-2"/>
    <n v="3.3629359428539833E-2"/>
  </r>
  <r>
    <s v="T_PROD"/>
    <x v="0"/>
    <x v="6"/>
    <s v="kt"/>
    <x v="0"/>
    <x v="8"/>
    <s v="Utilisation de produits tertiaires (y.c. solvants, peintures, aérosols, anesthésie)"/>
    <x v="5"/>
    <n v="0"/>
    <n v="0"/>
    <n v="0"/>
    <n v="0"/>
    <n v="0"/>
    <n v="0"/>
    <n v="0"/>
    <n v="0"/>
    <n v="0"/>
    <n v="0"/>
    <n v="0"/>
    <n v="0"/>
  </r>
  <r>
    <s v="T_PROD"/>
    <x v="0"/>
    <x v="4"/>
    <s v="ktCO2e"/>
    <x v="0"/>
    <x v="8"/>
    <s v="Utilisation de produits tertiaires (y.c. solvants, peintures, aérosols, anesthésie)"/>
    <x v="5"/>
    <n v="0.31156666666666671"/>
    <n v="0.31156666666666671"/>
    <n v="0.31156666666666671"/>
    <n v="0.31156666666666671"/>
    <n v="0.31156666666666671"/>
    <n v="0.31156666666666671"/>
    <n v="0.31156666666666671"/>
    <n v="0.31156666666666671"/>
    <n v="0.31156666666666671"/>
    <n v="0.31156666666666671"/>
    <n v="0.31156666666666671"/>
    <n v="0.31156666666666671"/>
  </r>
  <r>
    <s v="T_PROD"/>
    <x v="0"/>
    <x v="5"/>
    <s v="kt"/>
    <x v="0"/>
    <x v="8"/>
    <s v="Utilisation de produits tertiaires (y.c. solvants, peintures, aérosols, anesthésie)"/>
    <x v="5"/>
    <n v="7.7100225615594163E-5"/>
    <n v="7.7100225615594163E-5"/>
    <n v="7.7100225615594163E-5"/>
    <n v="7.7100225615594163E-5"/>
    <n v="7.7100225615594163E-5"/>
    <n v="7.7100225615594163E-5"/>
    <n v="7.7100225615594163E-5"/>
    <n v="7.7100225615594163E-5"/>
    <n v="7.7100225615594163E-5"/>
    <n v="7.7100225615594163E-5"/>
    <n v="7.7100225615594163E-5"/>
    <n v="7.7100225615594163E-5"/>
  </r>
  <r>
    <s v="T_AUTR"/>
    <x v="0"/>
    <x v="1"/>
    <s v="kt"/>
    <x v="0"/>
    <x v="8"/>
    <s v="Autres activités tertiaires (y.c. feux d’artifices, activités militaires, crémation)"/>
    <x v="5"/>
    <n v="1.4846773361382343E-2"/>
    <n v="1.076807589926772E-2"/>
    <n v="9.8419842751325398E-3"/>
    <n v="8.4262905326264719E-3"/>
    <n v="7.372484417402376E-3"/>
    <n v="7.9146915038179558E-3"/>
    <n v="7.7025079982087881E-3"/>
    <n v="9.6652440288850488E-3"/>
    <n v="1.203927379413941E-2"/>
    <n v="9.6009800962206758E-3"/>
    <n v="8.3859299217150171E-3"/>
    <n v="1.0210594908917268E-2"/>
  </r>
  <r>
    <s v="T_AUTR"/>
    <x v="0"/>
    <x v="0"/>
    <s v="MtCO2e"/>
    <x v="0"/>
    <x v="8"/>
    <s v="Autres activités tertiaires (y.c. feux d’artifices, activités militaires, crémation)"/>
    <x v="5"/>
    <n v="0.20530382935393288"/>
    <n v="0.17039483874218417"/>
    <n v="0.17250125026148658"/>
    <n v="0.16515363955778214"/>
    <n v="0.15688500494019933"/>
    <n v="0.16727241919345801"/>
    <n v="0.17581679731974864"/>
    <n v="0.19247074531571395"/>
    <n v="0.19691887727060267"/>
    <n v="0.17881069626302548"/>
    <n v="0.15571661000000075"/>
    <n v="0.18135445279905935"/>
  </r>
  <r>
    <s v="T_AUTR"/>
    <x v="0"/>
    <x v="3"/>
    <s v="ktCO2e"/>
    <x v="0"/>
    <x v="8"/>
    <s v="Autres activités tertiaires (y.c. feux d’artifices, activités militaires, crémation)"/>
    <x v="5"/>
    <n v="0"/>
    <n v="0"/>
    <n v="0"/>
    <n v="0"/>
    <n v="0"/>
    <n v="0"/>
    <n v="0"/>
    <n v="0"/>
    <n v="0"/>
    <n v="0"/>
    <n v="0"/>
    <n v="0"/>
  </r>
  <r>
    <s v="T_AUTR"/>
    <x v="0"/>
    <x v="2"/>
    <s v="kt"/>
    <x v="0"/>
    <x v="8"/>
    <s v="Autres activités tertiaires (y.c. feux d’artifices, activités militaires, crémation)"/>
    <x v="5"/>
    <n v="3.2552016748739086E-3"/>
    <n v="3.0006217361083533E-3"/>
    <n v="3.2395547969108012E-3"/>
    <n v="3.3318153646146086E-3"/>
    <n v="3.335824108938555E-3"/>
    <n v="3.5749388593682928E-3"/>
    <n v="3.8710041768463877E-3"/>
    <n v="4.0545051085535376E-3"/>
    <n v="3.786138741456301E-3"/>
    <n v="3.5835111618690236E-3"/>
    <n v="2.9706649441029976E-3"/>
    <n v="3.3389817838340883E-3"/>
  </r>
  <r>
    <s v="T_AUTR"/>
    <x v="0"/>
    <x v="6"/>
    <s v="kt"/>
    <x v="0"/>
    <x v="8"/>
    <s v="Autres activités tertiaires (y.c. feux d’artifices, activités militaires, crémation)"/>
    <x v="5"/>
    <n v="0"/>
    <n v="0"/>
    <n v="0"/>
    <n v="0"/>
    <n v="0"/>
    <n v="0"/>
    <n v="0"/>
    <n v="0"/>
    <n v="0"/>
    <n v="0"/>
    <n v="0"/>
    <n v="0"/>
  </r>
  <r>
    <s v="T_AUTR"/>
    <x v="0"/>
    <x v="4"/>
    <s v="ktCO2e"/>
    <x v="0"/>
    <x v="8"/>
    <s v="Autres activités tertiaires (y.c. feux d’artifices, activités militaires, crémation)"/>
    <x v="5"/>
    <n v="0"/>
    <n v="0"/>
    <n v="0"/>
    <n v="0"/>
    <n v="0"/>
    <n v="0"/>
    <n v="0"/>
    <n v="0"/>
    <n v="0"/>
    <n v="0"/>
    <n v="0"/>
    <n v="0"/>
  </r>
  <r>
    <s v="T_AUTR"/>
    <x v="0"/>
    <x v="5"/>
    <s v="kt"/>
    <x v="0"/>
    <x v="8"/>
    <s v="Autres activités tertiaires (y.c. feux d’artifices, activités militaires, crémation)"/>
    <x v="5"/>
    <n v="8.1194996466477775E-6"/>
    <n v="8.1194996466477775E-6"/>
    <n v="8.1194996466477775E-6"/>
    <n v="8.1194996466477775E-6"/>
    <n v="8.1194996466477775E-6"/>
    <n v="8.1194996466477775E-6"/>
    <n v="8.1194996466477775E-6"/>
    <n v="8.1194996466477775E-6"/>
    <n v="8.1194996466477775E-6"/>
    <n v="8.1194996466477775E-6"/>
    <n v="8.1194996466477775E-6"/>
    <n v="8.1194996466477775E-6"/>
  </r>
  <r>
    <s v="VU_GNV"/>
    <x v="0"/>
    <x v="0"/>
    <s v="MtCO2e"/>
    <x v="0"/>
    <x v="4"/>
    <s v="VUL GNV"/>
    <x v="5"/>
    <n v="1.3919234001800659E-3"/>
    <n v="1.3919234001800659E-3"/>
    <n v="1.3919234001800659E-3"/>
    <n v="1.3919234001800659E-3"/>
    <n v="1.3919234001800659E-3"/>
    <n v="1.3919234001800659E-3"/>
    <n v="1.3919234001800659E-3"/>
    <n v="1.3919234001800659E-3"/>
    <n v="1.3919234001800659E-3"/>
    <n v="1.3919234001800659E-3"/>
    <n v="1.3919234001800659E-3"/>
    <n v="1.3919234001800659E-3"/>
  </r>
  <r>
    <s v="VU_GNV"/>
    <x v="0"/>
    <x v="1"/>
    <s v="kt"/>
    <x v="0"/>
    <x v="4"/>
    <s v="VUL GNV"/>
    <x v="5"/>
    <n v="5.3397747708603142E-4"/>
    <n v="5.3369406849890016E-4"/>
    <n v="5.3473661176756365E-4"/>
    <n v="5.3461812952895619E-4"/>
    <n v="5.3503067689486875E-4"/>
    <n v="5.3475098661211337E-4"/>
    <n v="5.3510686188860067E-4"/>
    <n v="5.3495508112857526E-4"/>
    <n v="5.3499859062894263E-4"/>
    <n v="5.3582252699913859E-4"/>
    <n v="5.353693056959931E-4"/>
    <n v="5.361272005023342E-4"/>
  </r>
  <r>
    <s v="VU_GNV"/>
    <x v="0"/>
    <x v="2"/>
    <s v="kt"/>
    <x v="0"/>
    <x v="4"/>
    <s v="VUL GNV"/>
    <x v="5"/>
    <n v="1.9384205845169478E-5"/>
    <n v="1.937392802259305E-5"/>
    <n v="1.9411735891620716E-5"/>
    <n v="1.9407439128988393E-5"/>
    <n v="1.9422400174008735E-5"/>
    <n v="1.9412257195873851E-5"/>
    <n v="1.9425163025538704E-5"/>
    <n v="1.9419658690832948E-5"/>
    <n v="1.9421236564424187E-5"/>
    <n v="1.9451116646438843E-5"/>
    <n v="1.9434680559626029E-5"/>
    <n v="1.9462165641958992E-5"/>
  </r>
  <r>
    <s v="VU_GNV"/>
    <x v="0"/>
    <x v="3"/>
    <s v="ktCO2e"/>
    <x v="0"/>
    <x v="4"/>
    <s v="VUL GNV"/>
    <x v="5"/>
    <n v="2.6170870917098646E-2"/>
    <n v="2.6170870917098646E-2"/>
    <n v="2.6170870917098646E-2"/>
    <n v="2.6170870917098646E-2"/>
    <n v="2.6170870917098646E-2"/>
    <n v="7.8512612751295938E-2"/>
    <n v="7.8512612751295938E-2"/>
    <n v="7.8512612751295938E-2"/>
    <n v="2.6170870917098646E-2"/>
    <n v="2.6170870917098646E-2"/>
    <n v="2.6170870917098646E-2"/>
    <n v="2.6170870917098646E-2"/>
  </r>
  <r>
    <s v="VU_GNV"/>
    <x v="0"/>
    <x v="4"/>
    <s v="ktCO2e"/>
    <x v="0"/>
    <x v="4"/>
    <s v="VUL GNV"/>
    <x v="5"/>
    <n v="0"/>
    <n v="0"/>
    <n v="0"/>
    <n v="0"/>
    <n v="0"/>
    <n v="0"/>
    <n v="0"/>
    <n v="0"/>
    <n v="0"/>
    <n v="0"/>
    <n v="0"/>
    <n v="0"/>
  </r>
  <r>
    <s v="VU_GNV"/>
    <x v="0"/>
    <x v="5"/>
    <s v="kt"/>
    <x v="0"/>
    <x v="4"/>
    <s v="VUL GNV"/>
    <x v="5"/>
    <n v="0"/>
    <n v="0"/>
    <n v="0"/>
    <n v="0"/>
    <n v="0"/>
    <n v="0"/>
    <n v="0"/>
    <n v="0"/>
    <n v="0"/>
    <n v="0"/>
    <n v="0"/>
    <n v="0"/>
  </r>
  <r>
    <s v="VU_GNV"/>
    <x v="0"/>
    <x v="6"/>
    <s v="kt"/>
    <x v="0"/>
    <x v="4"/>
    <s v="VUL GNV"/>
    <x v="5"/>
    <n v="0"/>
    <n v="0"/>
    <n v="0"/>
    <n v="0"/>
    <n v="0"/>
    <n v="0"/>
    <n v="0"/>
    <n v="0"/>
    <n v="0"/>
    <n v="0"/>
    <n v="0"/>
    <n v="0"/>
  </r>
  <r>
    <s v="VU_GPL"/>
    <x v="0"/>
    <x v="0"/>
    <s v="MtCO2e"/>
    <x v="0"/>
    <x v="4"/>
    <s v="VUL GPL"/>
    <x v="5"/>
    <n v="2.5312250551706848E-2"/>
    <n v="2.3897342881287437E-2"/>
    <n v="2.0832184747393755E-2"/>
    <n v="1.8075067664857756E-2"/>
    <n v="1.5525211891287078E-2"/>
    <n v="1.3901474910252671E-2"/>
    <n v="1.4657109159788564E-2"/>
    <n v="1.2935870985265654E-2"/>
    <n v="1.4923241803418735E-2"/>
    <n v="2.1892153862569933E-2"/>
    <n v="2.2511514514189153E-2"/>
    <n v="2.4548776293922606E-2"/>
  </r>
  <r>
    <s v="VU_GPL"/>
    <x v="0"/>
    <x v="1"/>
    <s v="kt"/>
    <x v="0"/>
    <x v="4"/>
    <s v="VUL GPL"/>
    <x v="5"/>
    <n v="2.0852676660015312E-4"/>
    <n v="1.9691329458712317E-4"/>
    <n v="1.7175467190969179E-4"/>
    <n v="1.4912443055607239E-4"/>
    <n v="1.2819537682152873E-4"/>
    <n v="1.1486784713178215E-4"/>
    <n v="1.2107004490944403E-4"/>
    <n v="1.0694223163548303E-4"/>
    <n v="1.2325444469267263E-4"/>
    <n v="1.8045483087492358E-4"/>
    <n v="1.855385036430694E-4"/>
    <n v="2.0226021853428689E-4"/>
  </r>
  <r>
    <s v="VU_GPL"/>
    <x v="0"/>
    <x v="2"/>
    <s v="kt"/>
    <x v="0"/>
    <x v="4"/>
    <s v="VUL GPL"/>
    <x v="5"/>
    <n v="2.2304267747571258E-4"/>
    <n v="2.1060504803609484E-4"/>
    <n v="1.8366102770160956E-4"/>
    <n v="1.5942481687941665E-4"/>
    <n v="1.3701051953749825E-4"/>
    <n v="1.227371932281404E-4"/>
    <n v="1.2937953391516576E-4"/>
    <n v="1.1424913138812726E-4"/>
    <n v="1.3171895101810415E-4"/>
    <n v="1.929785989803722E-4"/>
    <n v="1.9842303781929409E-4"/>
    <n v="2.1633141984135908E-4"/>
  </r>
  <r>
    <s v="VU_GPL"/>
    <x v="0"/>
    <x v="3"/>
    <s v="ktCO2e"/>
    <x v="0"/>
    <x v="4"/>
    <s v="VUL GPL"/>
    <x v="5"/>
    <n v="0.26309704297920872"/>
    <n v="0.26309704297920872"/>
    <n v="0.26309704297920872"/>
    <n v="0.26309704297920872"/>
    <n v="0.26309704297920872"/>
    <n v="0.78929112893762599"/>
    <n v="0.78929112893762599"/>
    <n v="0.78929112893762599"/>
    <n v="0.26309704297920872"/>
    <n v="0.26309704297920872"/>
    <n v="0.26309704297920872"/>
    <n v="0.26309704297920872"/>
  </r>
  <r>
    <s v="VU_GPL"/>
    <x v="0"/>
    <x v="4"/>
    <s v="ktCO2e"/>
    <x v="0"/>
    <x v="4"/>
    <s v="VUL GPL"/>
    <x v="5"/>
    <n v="0"/>
    <n v="0"/>
    <n v="0"/>
    <n v="0"/>
    <n v="0"/>
    <n v="0"/>
    <n v="0"/>
    <n v="0"/>
    <n v="0"/>
    <n v="0"/>
    <n v="0"/>
    <n v="0"/>
  </r>
  <r>
    <s v="VU_GPL"/>
    <x v="0"/>
    <x v="5"/>
    <s v="kt"/>
    <x v="0"/>
    <x v="4"/>
    <s v="VUL GPL"/>
    <x v="5"/>
    <n v="0"/>
    <n v="0"/>
    <n v="0"/>
    <n v="0"/>
    <n v="0"/>
    <n v="0"/>
    <n v="0"/>
    <n v="0"/>
    <n v="0"/>
    <n v="0"/>
    <n v="0"/>
    <n v="0"/>
  </r>
  <r>
    <s v="VU_GPL"/>
    <x v="0"/>
    <x v="6"/>
    <s v="kt"/>
    <x v="0"/>
    <x v="4"/>
    <s v="VUL GPL"/>
    <x v="5"/>
    <n v="0"/>
    <n v="0"/>
    <n v="0"/>
    <n v="0"/>
    <n v="0"/>
    <n v="0"/>
    <n v="0"/>
    <n v="0"/>
    <n v="0"/>
    <n v="0"/>
    <n v="0"/>
    <n v="0"/>
  </r>
  <r>
    <s v="EAUXNF"/>
    <x v="0"/>
    <x v="0"/>
    <s v="MtCO2e"/>
    <x v="0"/>
    <x v="7"/>
    <s v="Eaux"/>
    <x v="5"/>
    <n v="0"/>
    <n v="0"/>
    <n v="0"/>
    <n v="0"/>
    <n v="0"/>
    <n v="0"/>
    <n v="0"/>
    <n v="0"/>
    <n v="0"/>
    <n v="0"/>
    <n v="0"/>
    <n v="0"/>
  </r>
  <r>
    <s v="EAUXNF"/>
    <x v="0"/>
    <x v="1"/>
    <s v="kt"/>
    <x v="0"/>
    <x v="7"/>
    <s v="Eaux"/>
    <x v="5"/>
    <n v="11.535652768153637"/>
    <n v="11.535652768153637"/>
    <n v="11.535652768153637"/>
    <n v="11.535652768153637"/>
    <n v="11.535652768153637"/>
    <n v="11.535652768153637"/>
    <n v="11.535652768153637"/>
    <n v="11.535652768153637"/>
    <n v="11.535652768153637"/>
    <n v="11.535652768153637"/>
    <n v="11.535652768153637"/>
    <n v="11.535652768153637"/>
  </r>
  <r>
    <s v="EAUXNF"/>
    <x v="0"/>
    <x v="2"/>
    <s v="kt"/>
    <x v="0"/>
    <x v="7"/>
    <s v="Eaux"/>
    <x v="5"/>
    <n v="1.0453225490677958E-2"/>
    <n v="1.0453225490677958E-2"/>
    <n v="1.0453225490677958E-2"/>
    <n v="1.0453225490677958E-2"/>
    <n v="1.0453225490677958E-2"/>
    <n v="1.0453225490677958E-2"/>
    <n v="1.0453225490677958E-2"/>
    <n v="1.0453225490677958E-2"/>
    <n v="1.0453225490677958E-2"/>
    <n v="1.0453225490677958E-2"/>
    <n v="1.0453225490677958E-2"/>
    <n v="1.0453225490677958E-2"/>
  </r>
  <r>
    <s v="EAUXNF"/>
    <x v="0"/>
    <x v="3"/>
    <s v="ktCO2e"/>
    <x v="0"/>
    <x v="7"/>
    <s v="Eaux"/>
    <x v="5"/>
    <n v="0"/>
    <n v="0"/>
    <n v="0"/>
    <n v="0"/>
    <n v="0"/>
    <n v="0"/>
    <n v="0"/>
    <n v="0"/>
    <n v="0"/>
    <n v="0"/>
    <n v="0"/>
    <n v="0"/>
  </r>
  <r>
    <s v="EAUXNF"/>
    <x v="0"/>
    <x v="4"/>
    <s v="ktCO2e"/>
    <x v="0"/>
    <x v="7"/>
    <s v="Eaux"/>
    <x v="5"/>
    <n v="0"/>
    <n v="0"/>
    <n v="0"/>
    <n v="0"/>
    <n v="0"/>
    <n v="0"/>
    <n v="0"/>
    <n v="0"/>
    <n v="0"/>
    <n v="0"/>
    <n v="0"/>
    <n v="0"/>
  </r>
  <r>
    <s v="EAUXNF"/>
    <x v="0"/>
    <x v="5"/>
    <s v="kt"/>
    <x v="0"/>
    <x v="7"/>
    <s v="Eaux"/>
    <x v="5"/>
    <n v="0"/>
    <n v="0"/>
    <n v="0"/>
    <n v="0"/>
    <n v="0"/>
    <n v="0"/>
    <n v="0"/>
    <n v="0"/>
    <n v="0"/>
    <n v="0"/>
    <n v="0"/>
    <n v="0"/>
  </r>
  <r>
    <s v="EAUXNF"/>
    <x v="0"/>
    <x v="6"/>
    <s v="kt"/>
    <x v="0"/>
    <x v="7"/>
    <s v="Eaux"/>
    <x v="5"/>
    <n v="0"/>
    <n v="0"/>
    <n v="0"/>
    <n v="0"/>
    <n v="0"/>
    <n v="0"/>
    <n v="0"/>
    <n v="0"/>
    <n v="0"/>
    <n v="0"/>
    <n v="0"/>
    <n v="0"/>
  </r>
  <r>
    <s v="SY_ENE"/>
    <x v="0"/>
    <x v="0"/>
    <s v="MtCO2e"/>
    <x v="0"/>
    <x v="3"/>
    <s v="Engins, moteurs et chaudières en sylviculture"/>
    <x v="5"/>
    <n v="2.1133538110314116E-2"/>
    <n v="2.1619919289089764E-2"/>
    <n v="2.5670096984622689E-2"/>
    <n v="3.3651567758406886E-2"/>
    <n v="3.05073235771211E-2"/>
    <n v="3.2853246813757848E-2"/>
    <n v="4.2533706567268813E-2"/>
    <n v="3.3137838313879134E-2"/>
    <n v="3.4847340199535705E-2"/>
    <n v="3.8591000444619113E-2"/>
    <n v="3.1246311440045766E-2"/>
    <n v="2.2158157050158212E-2"/>
  </r>
  <r>
    <s v="SY_ENE"/>
    <x v="0"/>
    <x v="1"/>
    <s v="kt"/>
    <x v="0"/>
    <x v="3"/>
    <s v="Engins, moteurs et chaudières en sylviculture"/>
    <x v="5"/>
    <n v="5.0475452729169283E-3"/>
    <n v="4.8281249340703632E-3"/>
    <n v="5.314966019031607E-3"/>
    <n v="5.6922581773475953E-3"/>
    <n v="5.8676220219597086E-3"/>
    <n v="5.5942522654866406E-3"/>
    <n v="6.6764122567878684E-3"/>
    <n v="6.3662370283638463E-3"/>
    <n v="5.6685690155199378E-3"/>
    <n v="6.0049016073401278E-3"/>
    <n v="5.3139925974171835E-3"/>
    <n v="5.8285113700021372E-3"/>
  </r>
  <r>
    <s v="SY_ENE"/>
    <x v="0"/>
    <x v="2"/>
    <s v="kt"/>
    <x v="0"/>
    <x v="3"/>
    <s v="Engins, moteurs et chaudières en sylviculture"/>
    <x v="5"/>
    <n v="7.8339855759420648E-3"/>
    <n v="8.0796496268146691E-3"/>
    <n v="9.6746042521223125E-3"/>
    <n v="1.2931081307047614E-2"/>
    <n v="1.1585105606916023E-2"/>
    <n v="1.2617102068674306E-2"/>
    <n v="1.6445120461842353E-2"/>
    <n v="1.2585465964045219E-2"/>
    <n v="1.3434586604119435E-2"/>
    <n v="1.4930975194398712E-2"/>
    <n v="1.2001259254338285E-2"/>
    <n v="8.1093486087944061E-3"/>
  </r>
  <r>
    <s v="SY_ENE"/>
    <x v="0"/>
    <x v="3"/>
    <s v="ktCO2e"/>
    <x v="0"/>
    <x v="3"/>
    <s v="Engins, moteurs et chaudières en sylviculture"/>
    <x v="5"/>
    <n v="0"/>
    <n v="0"/>
    <n v="0"/>
    <n v="0"/>
    <n v="0"/>
    <n v="0"/>
    <n v="0"/>
    <n v="0"/>
    <n v="0"/>
    <n v="0"/>
    <n v="0"/>
    <n v="0"/>
  </r>
  <r>
    <s v="SY_ENE"/>
    <x v="0"/>
    <x v="4"/>
    <s v="ktCO2e"/>
    <x v="0"/>
    <x v="3"/>
    <s v="Engins, moteurs et chaudières en sylviculture"/>
    <x v="5"/>
    <n v="0"/>
    <n v="0"/>
    <n v="0"/>
    <n v="0"/>
    <n v="0"/>
    <n v="0"/>
    <n v="0"/>
    <n v="0"/>
    <n v="0"/>
    <n v="0"/>
    <n v="0"/>
    <n v="0"/>
  </r>
  <r>
    <s v="SY_ENE"/>
    <x v="0"/>
    <x v="5"/>
    <s v="kt"/>
    <x v="0"/>
    <x v="3"/>
    <s v="Engins, moteurs et chaudières en sylviculture"/>
    <x v="5"/>
    <n v="0"/>
    <n v="0"/>
    <n v="0"/>
    <n v="0"/>
    <n v="0"/>
    <n v="0"/>
    <n v="0"/>
    <n v="0"/>
    <n v="0"/>
    <n v="0"/>
    <n v="0"/>
    <n v="0"/>
  </r>
  <r>
    <s v="SY_ENE"/>
    <x v="0"/>
    <x v="6"/>
    <s v="kt"/>
    <x v="0"/>
    <x v="3"/>
    <s v="Engins, moteurs et chaudières en sylviculture"/>
    <x v="5"/>
    <n v="0"/>
    <n v="0"/>
    <n v="0"/>
    <n v="0"/>
    <n v="0"/>
    <n v="0"/>
    <n v="0"/>
    <n v="0"/>
    <n v="0"/>
    <n v="0"/>
    <n v="0"/>
    <n v="0"/>
  </r>
  <r>
    <s v="BC_DIE"/>
    <x v="0"/>
    <x v="0"/>
    <s v="MtCO2e"/>
    <x v="0"/>
    <x v="4"/>
    <s v="Bus et cars diesel"/>
    <x v="5"/>
    <n v="0.15875583703806204"/>
    <n v="0.15542499505558932"/>
    <n v="0.16404546888379307"/>
    <n v="0.16906308821217039"/>
    <n v="0.16252920176351746"/>
    <n v="0.1600878332193339"/>
    <n v="0.18021955251959515"/>
    <n v="0.15490821895825752"/>
    <n v="0.15835691259488047"/>
    <n v="0.17591313045672582"/>
    <n v="0.15177670295268875"/>
    <n v="0.16021910497514175"/>
  </r>
  <r>
    <s v="BC_DIE"/>
    <x v="0"/>
    <x v="1"/>
    <s v="kt"/>
    <x v="0"/>
    <x v="4"/>
    <s v="Bus et cars diesel"/>
    <x v="5"/>
    <n v="8.7386235707162464E-4"/>
    <n v="8.5552947878111941E-4"/>
    <n v="9.0297637008685005E-4"/>
    <n v="9.3059323241153442E-4"/>
    <n v="8.9463087044496295E-4"/>
    <n v="8.8119363366870502E-4"/>
    <n v="9.9199815746551395E-4"/>
    <n v="8.5268515492976905E-4"/>
    <n v="8.7166668603636151E-4"/>
    <n v="9.6829570866681109E-4"/>
    <n v="8.3544936226924698E-4"/>
    <n v="8.8191615041818469E-4"/>
  </r>
  <r>
    <s v="BC_DIE"/>
    <x v="0"/>
    <x v="2"/>
    <s v="kt"/>
    <x v="0"/>
    <x v="4"/>
    <s v="Bus et cars diesel"/>
    <x v="5"/>
    <n v="7.7864614845357775E-3"/>
    <n v="7.6231104727216004E-3"/>
    <n v="8.0458753860872482E-3"/>
    <n v="8.2919492612520927E-3"/>
    <n v="7.9715146780197556E-3"/>
    <n v="7.8517851849960029E-3"/>
    <n v="8.8390841125828984E-3"/>
    <n v="7.5977667611841753E-3"/>
    <n v="7.7668974488432976E-3"/>
    <n v="8.6278887436730921E-3"/>
    <n v="7.4441910855100575E-3"/>
    <n v="7.8582230088995886E-3"/>
  </r>
  <r>
    <s v="BC_DIE"/>
    <x v="0"/>
    <x v="3"/>
    <s v="ktCO2e"/>
    <x v="0"/>
    <x v="4"/>
    <s v="Bus et cars diesel"/>
    <x v="5"/>
    <n v="2.244301313930575"/>
    <n v="2.244301313930575"/>
    <n v="2.244301313930575"/>
    <n v="2.244301313930575"/>
    <n v="2.244301313930575"/>
    <n v="6.732903941791724"/>
    <n v="6.732903941791724"/>
    <n v="6.732903941791724"/>
    <n v="2.244301313930575"/>
    <n v="2.244301313930575"/>
    <n v="2.244301313930575"/>
    <n v="2.244301313930575"/>
  </r>
  <r>
    <s v="BC_DIE"/>
    <x v="0"/>
    <x v="4"/>
    <s v="ktCO2e"/>
    <x v="0"/>
    <x v="4"/>
    <s v="Bus et cars diesel"/>
    <x v="5"/>
    <n v="0"/>
    <n v="0"/>
    <n v="0"/>
    <n v="0"/>
    <n v="0"/>
    <n v="0"/>
    <n v="0"/>
    <n v="0"/>
    <n v="0"/>
    <n v="0"/>
    <n v="0"/>
    <n v="0"/>
  </r>
  <r>
    <s v="BC_DIE"/>
    <x v="0"/>
    <x v="5"/>
    <s v="kt"/>
    <x v="0"/>
    <x v="4"/>
    <s v="Bus et cars diesel"/>
    <x v="5"/>
    <n v="0"/>
    <n v="0"/>
    <n v="0"/>
    <n v="0"/>
    <n v="0"/>
    <n v="0"/>
    <n v="0"/>
    <n v="0"/>
    <n v="0"/>
    <n v="0"/>
    <n v="0"/>
    <n v="0"/>
  </r>
  <r>
    <s v="BC_DIE"/>
    <x v="0"/>
    <x v="6"/>
    <s v="kt"/>
    <x v="0"/>
    <x v="4"/>
    <s v="Bus et cars diesel"/>
    <x v="5"/>
    <n v="0"/>
    <n v="0"/>
    <n v="0"/>
    <n v="0"/>
    <n v="0"/>
    <n v="0"/>
    <n v="0"/>
    <n v="0"/>
    <n v="0"/>
    <n v="0"/>
    <n v="0"/>
    <n v="0"/>
  </r>
  <r>
    <s v="BC_GNV"/>
    <x v="0"/>
    <x v="0"/>
    <s v="MtCO2e"/>
    <x v="0"/>
    <x v="4"/>
    <s v="Bus et cars GNV"/>
    <x v="5"/>
    <n v="7.2403710942323243E-2"/>
    <n v="7.2403710942323243E-2"/>
    <n v="7.2403710942323243E-2"/>
    <n v="7.2403710942323243E-2"/>
    <n v="7.2403710942323243E-2"/>
    <n v="7.2403710942323243E-2"/>
    <n v="7.2403710942323243E-2"/>
    <n v="7.2403710942323243E-2"/>
    <n v="7.2403710942323243E-2"/>
    <n v="7.2403710942323243E-2"/>
    <n v="7.2403710942323243E-2"/>
    <n v="7.2403710942323243E-2"/>
  </r>
  <r>
    <s v="BC_GNV"/>
    <x v="0"/>
    <x v="1"/>
    <s v="kt"/>
    <x v="0"/>
    <x v="4"/>
    <s v="Bus et cars GNV"/>
    <x v="5"/>
    <n v="4.0121871649296315E-2"/>
    <n v="4.0100511081348891E-2"/>
    <n v="4.0179087798285509E-2"/>
    <n v="4.0170157765734432E-2"/>
    <n v="4.0201251552024787E-2"/>
    <n v="4.0180171233501254E-2"/>
    <n v="4.0206993631866673E-2"/>
    <n v="4.0195553882385354E-2"/>
    <n v="4.0198833203059309E-2"/>
    <n v="4.0260933469667588E-2"/>
    <n v="4.0226774079724414E-2"/>
    <n v="4.0283896779046008E-2"/>
  </r>
  <r>
    <s v="BC_GNV"/>
    <x v="0"/>
    <x v="2"/>
    <s v="kt"/>
    <x v="0"/>
    <x v="4"/>
    <s v="Bus et cars GNV"/>
    <x v="5"/>
    <n v="3.876216247267231E-3"/>
    <n v="3.8741527804920435E-3"/>
    <n v="3.8817434234515893E-3"/>
    <n v="3.8808807672939512E-3"/>
    <n v="3.883884479324588E-3"/>
    <n v="3.881848085114905E-3"/>
    <n v="3.8844391738909203E-3"/>
    <n v="3.8833340748584762E-3"/>
    <n v="3.8836508627487858E-3"/>
    <n v="3.8896498529063452E-3"/>
    <n v="3.8863499984089409E-3"/>
    <n v="3.8918681471983006E-3"/>
  </r>
  <r>
    <s v="BC_GNV"/>
    <x v="0"/>
    <x v="3"/>
    <s v="ktCO2e"/>
    <x v="0"/>
    <x v="4"/>
    <s v="Bus et cars GNV"/>
    <x v="5"/>
    <n v="4.5834015611985572"/>
    <n v="4.5834015611985572"/>
    <n v="4.5834015611985572"/>
    <n v="4.5834015611985572"/>
    <n v="4.5834015611985572"/>
    <n v="13.750204683595666"/>
    <n v="13.750204683595666"/>
    <n v="13.750204683595666"/>
    <n v="4.5834015611985572"/>
    <n v="4.5834015611985572"/>
    <n v="4.5834015611985572"/>
    <n v="4.5834015611985572"/>
  </r>
  <r>
    <s v="BC_GNV"/>
    <x v="0"/>
    <x v="4"/>
    <s v="ktCO2e"/>
    <x v="0"/>
    <x v="4"/>
    <s v="Bus et cars GNV"/>
    <x v="5"/>
    <n v="0"/>
    <n v="0"/>
    <n v="0"/>
    <n v="0"/>
    <n v="0"/>
    <n v="0"/>
    <n v="0"/>
    <n v="0"/>
    <n v="0"/>
    <n v="0"/>
    <n v="0"/>
    <n v="0"/>
  </r>
  <r>
    <s v="BC_GNV"/>
    <x v="0"/>
    <x v="5"/>
    <s v="kt"/>
    <x v="0"/>
    <x v="4"/>
    <s v="Bus et cars GNV"/>
    <x v="5"/>
    <n v="0"/>
    <n v="0"/>
    <n v="0"/>
    <n v="0"/>
    <n v="0"/>
    <n v="0"/>
    <n v="0"/>
    <n v="0"/>
    <n v="0"/>
    <n v="0"/>
    <n v="0"/>
    <n v="0"/>
  </r>
  <r>
    <s v="BC_GNV"/>
    <x v="0"/>
    <x v="6"/>
    <s v="kt"/>
    <x v="0"/>
    <x v="4"/>
    <s v="Bus et cars GNV"/>
    <x v="5"/>
    <n v="0"/>
    <n v="0"/>
    <n v="0"/>
    <n v="0"/>
    <n v="0"/>
    <n v="0"/>
    <n v="0"/>
    <n v="0"/>
    <n v="0"/>
    <n v="0"/>
    <n v="0"/>
    <n v="0"/>
  </r>
  <r>
    <s v="BC_ELE"/>
    <x v="0"/>
    <x v="0"/>
    <s v="MtCO2e"/>
    <x v="0"/>
    <x v="4"/>
    <s v="Bus et cars électriques"/>
    <x v="5"/>
    <n v="0"/>
    <n v="0"/>
    <n v="0"/>
    <n v="0"/>
    <n v="0"/>
    <n v="0"/>
    <n v="0"/>
    <n v="0"/>
    <n v="0"/>
    <n v="0"/>
    <n v="0"/>
    <n v="0"/>
  </r>
  <r>
    <s v="BC_ELE"/>
    <x v="0"/>
    <x v="1"/>
    <s v="kt"/>
    <x v="0"/>
    <x v="4"/>
    <s v="Bus et cars électriques"/>
    <x v="5"/>
    <n v="0"/>
    <n v="0"/>
    <n v="0"/>
    <n v="0"/>
    <n v="0"/>
    <n v="0"/>
    <n v="0"/>
    <n v="0"/>
    <n v="0"/>
    <n v="0"/>
    <n v="0"/>
    <n v="0"/>
  </r>
  <r>
    <s v="BC_ELE"/>
    <x v="0"/>
    <x v="2"/>
    <s v="kt"/>
    <x v="0"/>
    <x v="4"/>
    <s v="Bus et cars électriques"/>
    <x v="5"/>
    <n v="0"/>
    <n v="0"/>
    <n v="0"/>
    <n v="0"/>
    <n v="0"/>
    <n v="0"/>
    <n v="0"/>
    <n v="0"/>
    <n v="0"/>
    <n v="0"/>
    <n v="0"/>
    <n v="0"/>
  </r>
  <r>
    <s v="BC_ELE"/>
    <x v="0"/>
    <x v="3"/>
    <s v="ktCO2e"/>
    <x v="0"/>
    <x v="4"/>
    <s v="Bus et cars électriques"/>
    <x v="5"/>
    <n v="0"/>
    <n v="0"/>
    <n v="0"/>
    <n v="0"/>
    <n v="0"/>
    <n v="0"/>
    <n v="0"/>
    <n v="0"/>
    <n v="0"/>
    <n v="0"/>
    <n v="0"/>
    <n v="0"/>
  </r>
  <r>
    <s v="BC_ELE"/>
    <x v="0"/>
    <x v="4"/>
    <s v="ktCO2e"/>
    <x v="0"/>
    <x v="4"/>
    <s v="Bus et cars électriques"/>
    <x v="5"/>
    <n v="0"/>
    <n v="0"/>
    <n v="0"/>
    <n v="0"/>
    <n v="0"/>
    <n v="0"/>
    <n v="0"/>
    <n v="0"/>
    <n v="0"/>
    <n v="0"/>
    <n v="0"/>
    <n v="0"/>
  </r>
  <r>
    <s v="BC_ELE"/>
    <x v="0"/>
    <x v="5"/>
    <s v="kt"/>
    <x v="0"/>
    <x v="4"/>
    <s v="Bus et cars électriques"/>
    <x v="5"/>
    <n v="0"/>
    <n v="0"/>
    <n v="0"/>
    <n v="0"/>
    <n v="0"/>
    <n v="0"/>
    <n v="0"/>
    <n v="0"/>
    <n v="0"/>
    <n v="0"/>
    <n v="0"/>
    <n v="0"/>
  </r>
  <r>
    <s v="BC_ELE"/>
    <x v="0"/>
    <x v="6"/>
    <s v="kt"/>
    <x v="0"/>
    <x v="4"/>
    <s v="Bus et cars électriques"/>
    <x v="5"/>
    <n v="0"/>
    <n v="0"/>
    <n v="0"/>
    <n v="0"/>
    <n v="0"/>
    <n v="0"/>
    <n v="0"/>
    <n v="0"/>
    <n v="0"/>
    <n v="0"/>
    <n v="0"/>
    <n v="0"/>
  </r>
  <r>
    <s v="PRELEC"/>
    <x v="0"/>
    <x v="0"/>
    <s v="MtCO2e"/>
    <x v="0"/>
    <x v="0"/>
    <s v="Production d'électricité"/>
    <x v="6"/>
    <n v="0"/>
    <n v="0"/>
    <n v="0"/>
    <n v="0"/>
    <n v="0"/>
    <n v="0"/>
    <n v="0"/>
    <n v="0"/>
    <n v="0"/>
    <n v="0"/>
    <n v="0"/>
    <n v="0"/>
  </r>
  <r>
    <s v="PRELEC"/>
    <x v="0"/>
    <x v="1"/>
    <s v="kt"/>
    <x v="0"/>
    <x v="0"/>
    <s v="Production d'électricité"/>
    <x v="6"/>
    <n v="0"/>
    <n v="0"/>
    <n v="0"/>
    <n v="0"/>
    <n v="0"/>
    <n v="0"/>
    <n v="0"/>
    <n v="0"/>
    <n v="0"/>
    <n v="0"/>
    <n v="0"/>
    <n v="0"/>
  </r>
  <r>
    <s v="PRELEC"/>
    <x v="0"/>
    <x v="2"/>
    <s v="kt"/>
    <x v="0"/>
    <x v="0"/>
    <s v="Production d'électricité"/>
    <x v="6"/>
    <n v="0"/>
    <n v="0"/>
    <n v="0"/>
    <n v="0"/>
    <n v="0"/>
    <n v="0"/>
    <n v="0"/>
    <n v="0"/>
    <n v="0"/>
    <n v="0"/>
    <n v="0"/>
    <n v="0"/>
  </r>
  <r>
    <s v="PRELEC"/>
    <x v="0"/>
    <x v="3"/>
    <s v="ktCO2e"/>
    <x v="0"/>
    <x v="0"/>
    <s v="Production d'électricité"/>
    <x v="6"/>
    <n v="0"/>
    <n v="0"/>
    <n v="0"/>
    <n v="0"/>
    <n v="0"/>
    <n v="0"/>
    <n v="0"/>
    <n v="0"/>
    <n v="0"/>
    <n v="0"/>
    <n v="0"/>
    <n v="0"/>
  </r>
  <r>
    <s v="PRELEC"/>
    <x v="0"/>
    <x v="4"/>
    <s v="ktCO2e"/>
    <x v="0"/>
    <x v="0"/>
    <s v="Production d'électricité"/>
    <x v="6"/>
    <n v="0"/>
    <n v="0"/>
    <n v="0"/>
    <n v="0"/>
    <n v="0"/>
    <n v="0"/>
    <n v="0"/>
    <n v="0"/>
    <n v="0"/>
    <n v="0"/>
    <n v="0"/>
    <n v="0"/>
  </r>
  <r>
    <s v="PRELEC"/>
    <x v="0"/>
    <x v="5"/>
    <s v="kt"/>
    <x v="0"/>
    <x v="0"/>
    <s v="Production d'électricité"/>
    <x v="6"/>
    <n v="0"/>
    <n v="0"/>
    <n v="0"/>
    <n v="0"/>
    <n v="0"/>
    <n v="0"/>
    <n v="0"/>
    <n v="0"/>
    <n v="0"/>
    <n v="0"/>
    <n v="0"/>
    <n v="0"/>
  </r>
  <r>
    <s v="PRELEC"/>
    <x v="0"/>
    <x v="6"/>
    <s v="kt"/>
    <x v="0"/>
    <x v="0"/>
    <s v="Production d'électricité"/>
    <x v="6"/>
    <n v="0"/>
    <n v="0"/>
    <n v="0"/>
    <n v="0"/>
    <n v="0"/>
    <n v="0"/>
    <n v="0"/>
    <n v="0"/>
    <n v="0"/>
    <n v="0"/>
    <n v="0"/>
    <n v="0"/>
  </r>
  <r>
    <s v="CHAURB"/>
    <x v="0"/>
    <x v="0"/>
    <s v="MtCO2e"/>
    <x v="0"/>
    <x v="0"/>
    <s v="Chauffage urbain"/>
    <x v="6"/>
    <n v="0"/>
    <n v="0"/>
    <n v="0"/>
    <n v="0"/>
    <n v="0"/>
    <n v="0"/>
    <n v="0"/>
    <n v="0"/>
    <n v="0"/>
    <n v="0"/>
    <n v="0"/>
    <n v="0"/>
  </r>
  <r>
    <s v="CHAURB"/>
    <x v="0"/>
    <x v="1"/>
    <s v="kt"/>
    <x v="0"/>
    <x v="0"/>
    <s v="Chauffage urbain"/>
    <x v="6"/>
    <n v="0"/>
    <n v="0"/>
    <n v="0"/>
    <n v="0"/>
    <n v="0"/>
    <n v="0"/>
    <n v="0"/>
    <n v="0"/>
    <n v="0"/>
    <n v="0"/>
    <n v="0"/>
    <n v="0"/>
  </r>
  <r>
    <s v="CHAURB"/>
    <x v="0"/>
    <x v="2"/>
    <s v="kt"/>
    <x v="0"/>
    <x v="0"/>
    <s v="Chauffage urbain"/>
    <x v="6"/>
    <n v="0"/>
    <n v="0"/>
    <n v="0"/>
    <n v="0"/>
    <n v="0"/>
    <n v="0"/>
    <n v="0"/>
    <n v="0"/>
    <n v="0"/>
    <n v="0"/>
    <n v="0"/>
    <n v="0"/>
  </r>
  <r>
    <s v="CHAURB"/>
    <x v="0"/>
    <x v="3"/>
    <s v="ktCO2e"/>
    <x v="0"/>
    <x v="0"/>
    <s v="Chauffage urbain"/>
    <x v="6"/>
    <n v="0"/>
    <n v="0"/>
    <n v="0"/>
    <n v="0"/>
    <n v="0"/>
    <n v="0"/>
    <n v="0"/>
    <n v="0"/>
    <n v="0"/>
    <n v="0"/>
    <n v="0"/>
    <n v="0"/>
  </r>
  <r>
    <s v="CHAURB"/>
    <x v="0"/>
    <x v="4"/>
    <s v="ktCO2e"/>
    <x v="0"/>
    <x v="0"/>
    <s v="Chauffage urbain"/>
    <x v="6"/>
    <n v="0"/>
    <n v="0"/>
    <n v="0"/>
    <n v="0"/>
    <n v="0"/>
    <n v="0"/>
    <n v="0"/>
    <n v="0"/>
    <n v="0"/>
    <n v="0"/>
    <n v="0"/>
    <n v="0"/>
  </r>
  <r>
    <s v="CHAURB"/>
    <x v="0"/>
    <x v="5"/>
    <s v="kt"/>
    <x v="0"/>
    <x v="0"/>
    <s v="Chauffage urbain"/>
    <x v="6"/>
    <n v="0"/>
    <n v="0"/>
    <n v="0"/>
    <n v="0"/>
    <n v="0"/>
    <n v="0"/>
    <n v="0"/>
    <n v="0"/>
    <n v="0"/>
    <n v="0"/>
    <n v="0"/>
    <n v="0"/>
  </r>
  <r>
    <s v="CHAURB"/>
    <x v="0"/>
    <x v="6"/>
    <s v="kt"/>
    <x v="0"/>
    <x v="0"/>
    <s v="Chauffage urbain"/>
    <x v="6"/>
    <n v="0"/>
    <n v="0"/>
    <n v="0"/>
    <n v="0"/>
    <n v="0"/>
    <n v="0"/>
    <n v="0"/>
    <n v="0"/>
    <n v="0"/>
    <n v="0"/>
    <n v="0"/>
    <n v="0"/>
  </r>
  <r>
    <s v="RAFPET"/>
    <x v="0"/>
    <x v="0"/>
    <s v="MtCO2e"/>
    <x v="0"/>
    <x v="0"/>
    <s v="Raffinage du pétrole"/>
    <x v="6"/>
    <n v="0"/>
    <n v="0"/>
    <n v="0"/>
    <n v="0"/>
    <n v="0"/>
    <n v="0"/>
    <n v="0"/>
    <n v="0"/>
    <n v="0"/>
    <n v="0"/>
    <n v="0"/>
    <n v="0"/>
  </r>
  <r>
    <s v="RAFPET"/>
    <x v="0"/>
    <x v="1"/>
    <s v="kt"/>
    <x v="0"/>
    <x v="0"/>
    <s v="Raffinage du pétrole"/>
    <x v="6"/>
    <n v="0"/>
    <n v="0"/>
    <n v="0"/>
    <n v="0"/>
    <n v="0"/>
    <n v="0"/>
    <n v="0"/>
    <n v="0"/>
    <n v="0"/>
    <n v="0"/>
    <n v="0"/>
    <n v="0"/>
  </r>
  <r>
    <s v="RAFPET"/>
    <x v="0"/>
    <x v="2"/>
    <s v="kt"/>
    <x v="0"/>
    <x v="0"/>
    <s v="Raffinage du pétrole"/>
    <x v="6"/>
    <n v="0"/>
    <n v="0"/>
    <n v="0"/>
    <n v="0"/>
    <n v="0"/>
    <n v="0"/>
    <n v="0"/>
    <n v="0"/>
    <n v="0"/>
    <n v="0"/>
    <n v="0"/>
    <n v="0"/>
  </r>
  <r>
    <s v="RAFPET"/>
    <x v="0"/>
    <x v="3"/>
    <s v="ktCO2e"/>
    <x v="0"/>
    <x v="0"/>
    <s v="Raffinage du pétrole"/>
    <x v="6"/>
    <n v="0"/>
    <n v="0"/>
    <n v="0"/>
    <n v="0"/>
    <n v="0"/>
    <n v="0"/>
    <n v="0"/>
    <n v="0"/>
    <n v="0"/>
    <n v="0"/>
    <n v="0"/>
    <n v="0"/>
  </r>
  <r>
    <s v="RAFPET"/>
    <x v="0"/>
    <x v="4"/>
    <s v="ktCO2e"/>
    <x v="0"/>
    <x v="0"/>
    <s v="Raffinage du pétrole"/>
    <x v="6"/>
    <n v="0"/>
    <n v="0"/>
    <n v="0"/>
    <n v="0"/>
    <n v="0"/>
    <n v="0"/>
    <n v="0"/>
    <n v="0"/>
    <n v="0"/>
    <n v="0"/>
    <n v="0"/>
    <n v="0"/>
  </r>
  <r>
    <s v="RAFPET"/>
    <x v="0"/>
    <x v="5"/>
    <s v="kt"/>
    <x v="0"/>
    <x v="0"/>
    <s v="Raffinage du pétrole"/>
    <x v="6"/>
    <n v="0"/>
    <n v="0"/>
    <n v="0"/>
    <n v="0"/>
    <n v="0"/>
    <n v="0"/>
    <n v="0"/>
    <n v="0"/>
    <n v="0"/>
    <n v="0"/>
    <n v="0"/>
    <n v="0"/>
  </r>
  <r>
    <s v="RAFPET"/>
    <x v="0"/>
    <x v="6"/>
    <s v="kt"/>
    <x v="0"/>
    <x v="0"/>
    <s v="Raffinage du pétrole"/>
    <x v="6"/>
    <n v="0"/>
    <n v="0"/>
    <n v="0"/>
    <n v="0"/>
    <n v="0"/>
    <n v="0"/>
    <n v="0"/>
    <n v="0"/>
    <n v="0"/>
    <n v="0"/>
    <n v="0"/>
    <n v="0"/>
  </r>
  <r>
    <s v="TR_CMS"/>
    <x v="0"/>
    <x v="0"/>
    <s v="MtCO2e"/>
    <x v="0"/>
    <x v="0"/>
    <s v="Transformation des combustibles minéraux solides"/>
    <x v="6"/>
    <n v="0"/>
    <n v="0"/>
    <n v="0"/>
    <n v="0"/>
    <n v="0"/>
    <n v="0"/>
    <n v="0"/>
    <n v="0"/>
    <n v="0"/>
    <n v="0"/>
    <n v="0"/>
    <n v="0"/>
  </r>
  <r>
    <s v="TR_CMS"/>
    <x v="0"/>
    <x v="1"/>
    <s v="kt"/>
    <x v="0"/>
    <x v="0"/>
    <s v="Transformation des combustibles minéraux solides"/>
    <x v="6"/>
    <n v="0"/>
    <n v="0"/>
    <n v="0"/>
    <n v="0"/>
    <n v="0"/>
    <n v="0"/>
    <n v="0"/>
    <n v="0"/>
    <n v="0"/>
    <n v="0"/>
    <n v="0"/>
    <n v="0"/>
  </r>
  <r>
    <s v="TR_CMS"/>
    <x v="0"/>
    <x v="2"/>
    <s v="kt"/>
    <x v="0"/>
    <x v="0"/>
    <s v="Transformation des combustibles minéraux solides"/>
    <x v="6"/>
    <n v="0"/>
    <n v="0"/>
    <n v="0"/>
    <n v="0"/>
    <n v="0"/>
    <n v="0"/>
    <n v="0"/>
    <n v="0"/>
    <n v="0"/>
    <n v="0"/>
    <n v="0"/>
    <n v="0"/>
  </r>
  <r>
    <s v="TR_CMS"/>
    <x v="0"/>
    <x v="3"/>
    <s v="ktCO2e"/>
    <x v="0"/>
    <x v="0"/>
    <s v="Transformation des combustibles minéraux solides"/>
    <x v="6"/>
    <n v="0"/>
    <n v="0"/>
    <n v="0"/>
    <n v="0"/>
    <n v="0"/>
    <n v="0"/>
    <n v="0"/>
    <n v="0"/>
    <n v="0"/>
    <n v="0"/>
    <n v="0"/>
    <n v="0"/>
  </r>
  <r>
    <s v="TR_CMS"/>
    <x v="0"/>
    <x v="4"/>
    <s v="ktCO2e"/>
    <x v="0"/>
    <x v="0"/>
    <s v="Transformation des combustibles minéraux solides"/>
    <x v="6"/>
    <n v="0"/>
    <n v="0"/>
    <n v="0"/>
    <n v="0"/>
    <n v="0"/>
    <n v="0"/>
    <n v="0"/>
    <n v="0"/>
    <n v="0"/>
    <n v="0"/>
    <n v="0"/>
    <n v="0"/>
  </r>
  <r>
    <s v="TR_CMS"/>
    <x v="0"/>
    <x v="5"/>
    <s v="kt"/>
    <x v="0"/>
    <x v="0"/>
    <s v="Transformation des combustibles minéraux solides"/>
    <x v="6"/>
    <n v="0"/>
    <n v="0"/>
    <n v="0"/>
    <n v="0"/>
    <n v="0"/>
    <n v="0"/>
    <n v="0"/>
    <n v="0"/>
    <n v="0"/>
    <n v="0"/>
    <n v="0"/>
    <n v="0"/>
  </r>
  <r>
    <s v="TR_CMS"/>
    <x v="0"/>
    <x v="6"/>
    <s v="kt"/>
    <x v="0"/>
    <x v="0"/>
    <s v="Transformation des combustibles minéraux solides"/>
    <x v="6"/>
    <n v="0"/>
    <n v="0"/>
    <n v="0"/>
    <n v="0"/>
    <n v="0"/>
    <n v="0"/>
    <n v="0"/>
    <n v="0"/>
    <n v="0"/>
    <n v="0"/>
    <n v="0"/>
    <n v="0"/>
  </r>
  <r>
    <s v="EXDISO"/>
    <x v="0"/>
    <x v="0"/>
    <s v="MtCO2e"/>
    <x v="0"/>
    <x v="0"/>
    <s v="Extraction et distribution de combustibles solides"/>
    <x v="6"/>
    <n v="0"/>
    <n v="0"/>
    <n v="0"/>
    <n v="0"/>
    <n v="0"/>
    <n v="0"/>
    <n v="0"/>
    <n v="0"/>
    <n v="0"/>
    <n v="0"/>
    <n v="0"/>
    <n v="0"/>
  </r>
  <r>
    <s v="EXDISO"/>
    <x v="0"/>
    <x v="1"/>
    <s v="kt"/>
    <x v="0"/>
    <x v="0"/>
    <s v="Extraction et distribution de combustibles solides"/>
    <x v="6"/>
    <n v="0"/>
    <n v="0"/>
    <n v="0"/>
    <n v="0"/>
    <n v="0"/>
    <n v="0"/>
    <n v="0"/>
    <n v="0"/>
    <n v="0"/>
    <n v="0"/>
    <n v="0"/>
    <n v="0"/>
  </r>
  <r>
    <s v="EXDISO"/>
    <x v="0"/>
    <x v="2"/>
    <s v="kt"/>
    <x v="0"/>
    <x v="0"/>
    <s v="Extraction et distribution de combustibles solides"/>
    <x v="6"/>
    <n v="0"/>
    <n v="0"/>
    <n v="0"/>
    <n v="0"/>
    <n v="0"/>
    <n v="0"/>
    <n v="0"/>
    <n v="0"/>
    <n v="0"/>
    <n v="0"/>
    <n v="0"/>
    <n v="0"/>
  </r>
  <r>
    <s v="EXDISO"/>
    <x v="0"/>
    <x v="3"/>
    <s v="ktCO2e"/>
    <x v="0"/>
    <x v="0"/>
    <s v="Extraction et distribution de combustibles solides"/>
    <x v="6"/>
    <n v="0"/>
    <n v="0"/>
    <n v="0"/>
    <n v="0"/>
    <n v="0"/>
    <n v="0"/>
    <n v="0"/>
    <n v="0"/>
    <n v="0"/>
    <n v="0"/>
    <n v="0"/>
    <n v="0"/>
  </r>
  <r>
    <s v="EXDISO"/>
    <x v="0"/>
    <x v="4"/>
    <s v="ktCO2e"/>
    <x v="0"/>
    <x v="0"/>
    <s v="Extraction et distribution de combustibles solides"/>
    <x v="6"/>
    <n v="0"/>
    <n v="0"/>
    <n v="0"/>
    <n v="0"/>
    <n v="0"/>
    <n v="0"/>
    <n v="0"/>
    <n v="0"/>
    <n v="0"/>
    <n v="0"/>
    <n v="0"/>
    <n v="0"/>
  </r>
  <r>
    <s v="EXDISO"/>
    <x v="0"/>
    <x v="5"/>
    <s v="kt"/>
    <x v="0"/>
    <x v="0"/>
    <s v="Extraction et distribution de combustibles solides"/>
    <x v="6"/>
    <n v="0"/>
    <n v="0"/>
    <n v="0"/>
    <n v="0"/>
    <n v="0"/>
    <n v="0"/>
    <n v="0"/>
    <n v="0"/>
    <n v="0"/>
    <n v="0"/>
    <n v="0"/>
    <n v="0"/>
  </r>
  <r>
    <s v="EXDISO"/>
    <x v="0"/>
    <x v="6"/>
    <s v="kt"/>
    <x v="0"/>
    <x v="0"/>
    <s v="Extraction et distribution de combustibles solides"/>
    <x v="6"/>
    <n v="0"/>
    <n v="0"/>
    <n v="0"/>
    <n v="0"/>
    <n v="0"/>
    <n v="0"/>
    <n v="0"/>
    <n v="0"/>
    <n v="0"/>
    <n v="0"/>
    <n v="0"/>
    <n v="0"/>
  </r>
  <r>
    <s v="EXDILI"/>
    <x v="0"/>
    <x v="0"/>
    <s v="MtCO2e"/>
    <x v="0"/>
    <x v="0"/>
    <s v="Extraction et distribution de combustibles liquides"/>
    <x v="6"/>
    <n v="0"/>
    <n v="0"/>
    <n v="0"/>
    <n v="0"/>
    <n v="0"/>
    <n v="0"/>
    <n v="0"/>
    <n v="0"/>
    <n v="0"/>
    <n v="0"/>
    <n v="0"/>
    <n v="0"/>
  </r>
  <r>
    <s v="EXDILI"/>
    <x v="0"/>
    <x v="1"/>
    <s v="kt"/>
    <x v="0"/>
    <x v="0"/>
    <s v="Extraction et distribution de combustibles liquides"/>
    <x v="6"/>
    <n v="0"/>
    <n v="0"/>
    <n v="0"/>
    <n v="0"/>
    <n v="0"/>
    <n v="0"/>
    <n v="0"/>
    <n v="0"/>
    <n v="0"/>
    <n v="0"/>
    <n v="0"/>
    <n v="0"/>
  </r>
  <r>
    <s v="EXDILI"/>
    <x v="0"/>
    <x v="2"/>
    <s v="kt"/>
    <x v="0"/>
    <x v="0"/>
    <s v="Extraction et distribution de combustibles liquides"/>
    <x v="6"/>
    <n v="0"/>
    <n v="0"/>
    <n v="0"/>
    <n v="0"/>
    <n v="0"/>
    <n v="0"/>
    <n v="0"/>
    <n v="0"/>
    <n v="0"/>
    <n v="0"/>
    <n v="0"/>
    <n v="0"/>
  </r>
  <r>
    <s v="EXDILI"/>
    <x v="0"/>
    <x v="3"/>
    <s v="ktCO2e"/>
    <x v="0"/>
    <x v="0"/>
    <s v="Extraction et distribution de combustibles liquides"/>
    <x v="6"/>
    <n v="0"/>
    <n v="0"/>
    <n v="0"/>
    <n v="0"/>
    <n v="0"/>
    <n v="0"/>
    <n v="0"/>
    <n v="0"/>
    <n v="0"/>
    <n v="0"/>
    <n v="0"/>
    <n v="0"/>
  </r>
  <r>
    <s v="EXDILI"/>
    <x v="0"/>
    <x v="4"/>
    <s v="ktCO2e"/>
    <x v="0"/>
    <x v="0"/>
    <s v="Extraction et distribution de combustibles liquides"/>
    <x v="6"/>
    <n v="0"/>
    <n v="0"/>
    <n v="0"/>
    <n v="0"/>
    <n v="0"/>
    <n v="0"/>
    <n v="0"/>
    <n v="0"/>
    <n v="0"/>
    <n v="0"/>
    <n v="0"/>
    <n v="0"/>
  </r>
  <r>
    <s v="EXDILI"/>
    <x v="0"/>
    <x v="5"/>
    <s v="kt"/>
    <x v="0"/>
    <x v="0"/>
    <s v="Extraction et distribution de combustibles liquides"/>
    <x v="6"/>
    <n v="0"/>
    <n v="0"/>
    <n v="0"/>
    <n v="0"/>
    <n v="0"/>
    <n v="0"/>
    <n v="0"/>
    <n v="0"/>
    <n v="0"/>
    <n v="0"/>
    <n v="0"/>
    <n v="0"/>
  </r>
  <r>
    <s v="EXDILI"/>
    <x v="0"/>
    <x v="6"/>
    <s v="kt"/>
    <x v="0"/>
    <x v="0"/>
    <s v="Extraction et distribution de combustibles liquides"/>
    <x v="6"/>
    <n v="0"/>
    <n v="0"/>
    <n v="0"/>
    <n v="0"/>
    <n v="0"/>
    <n v="0"/>
    <n v="0"/>
    <n v="0"/>
    <n v="0"/>
    <n v="0"/>
    <n v="0"/>
    <n v="0"/>
  </r>
  <r>
    <s v="EXDIGA"/>
    <x v="0"/>
    <x v="0"/>
    <s v="MtCO2e"/>
    <x v="0"/>
    <x v="0"/>
    <s v="Extraction et distribution de combustibles gazeux"/>
    <x v="6"/>
    <n v="0"/>
    <n v="0"/>
    <n v="0"/>
    <n v="0"/>
    <n v="0"/>
    <n v="0"/>
    <n v="0"/>
    <n v="0"/>
    <n v="0"/>
    <n v="0"/>
    <n v="0"/>
    <n v="0"/>
  </r>
  <r>
    <s v="EXDIGA"/>
    <x v="0"/>
    <x v="1"/>
    <s v="kt"/>
    <x v="0"/>
    <x v="0"/>
    <s v="Extraction et distribution de combustibles gazeux"/>
    <x v="6"/>
    <n v="0"/>
    <n v="0"/>
    <n v="0"/>
    <n v="0"/>
    <n v="0"/>
    <n v="0"/>
    <n v="0"/>
    <n v="0"/>
    <n v="0"/>
    <n v="0"/>
    <n v="0"/>
    <n v="0"/>
  </r>
  <r>
    <s v="EXDIGA"/>
    <x v="0"/>
    <x v="2"/>
    <s v="kt"/>
    <x v="0"/>
    <x v="0"/>
    <s v="Extraction et distribution de combustibles gazeux"/>
    <x v="6"/>
    <n v="0"/>
    <n v="0"/>
    <n v="0"/>
    <n v="0"/>
    <n v="0"/>
    <n v="0"/>
    <n v="0"/>
    <n v="0"/>
    <n v="0"/>
    <n v="0"/>
    <n v="0"/>
    <n v="0"/>
  </r>
  <r>
    <s v="EXDIGA"/>
    <x v="0"/>
    <x v="3"/>
    <s v="ktCO2e"/>
    <x v="0"/>
    <x v="0"/>
    <s v="Extraction et distribution de combustibles gazeux"/>
    <x v="6"/>
    <n v="0"/>
    <n v="0"/>
    <n v="0"/>
    <n v="0"/>
    <n v="0"/>
    <n v="0"/>
    <n v="0"/>
    <n v="0"/>
    <n v="0"/>
    <n v="0"/>
    <n v="0"/>
    <n v="0"/>
  </r>
  <r>
    <s v="EXDIGA"/>
    <x v="0"/>
    <x v="4"/>
    <s v="ktCO2e"/>
    <x v="0"/>
    <x v="0"/>
    <s v="Extraction et distribution de combustibles gazeux"/>
    <x v="6"/>
    <n v="0"/>
    <n v="0"/>
    <n v="0"/>
    <n v="0"/>
    <n v="0"/>
    <n v="0"/>
    <n v="0"/>
    <n v="0"/>
    <n v="0"/>
    <n v="0"/>
    <n v="0"/>
    <n v="0"/>
  </r>
  <r>
    <s v="EXDIGA"/>
    <x v="0"/>
    <x v="5"/>
    <s v="kt"/>
    <x v="0"/>
    <x v="0"/>
    <s v="Extraction et distribution de combustibles gazeux"/>
    <x v="6"/>
    <n v="0"/>
    <n v="0"/>
    <n v="0"/>
    <n v="0"/>
    <n v="0"/>
    <n v="0"/>
    <n v="0"/>
    <n v="0"/>
    <n v="0"/>
    <n v="0"/>
    <n v="0"/>
    <n v="0"/>
  </r>
  <r>
    <s v="EXDIGA"/>
    <x v="0"/>
    <x v="6"/>
    <s v="kt"/>
    <x v="0"/>
    <x v="0"/>
    <s v="Extraction et distribution de combustibles gazeux"/>
    <x v="6"/>
    <n v="0"/>
    <n v="0"/>
    <n v="0"/>
    <n v="0"/>
    <n v="0"/>
    <n v="0"/>
    <n v="0"/>
    <n v="0"/>
    <n v="0"/>
    <n v="0"/>
    <n v="0"/>
    <n v="0"/>
  </r>
  <r>
    <s v="EXDIAU"/>
    <x v="0"/>
    <x v="0"/>
    <s v="MtCO2e"/>
    <x v="0"/>
    <x v="0"/>
    <s v="Fabrication de charbon de bois par pyrolyse"/>
    <x v="6"/>
    <n v="0"/>
    <n v="0"/>
    <n v="0"/>
    <n v="0"/>
    <n v="0"/>
    <n v="0"/>
    <n v="0"/>
    <n v="0"/>
    <n v="0"/>
    <n v="0"/>
    <n v="0"/>
    <n v="0"/>
  </r>
  <r>
    <s v="EXDIAU"/>
    <x v="0"/>
    <x v="1"/>
    <s v="kt"/>
    <x v="0"/>
    <x v="0"/>
    <s v="Fabrication de charbon de bois par pyrolyse"/>
    <x v="6"/>
    <n v="0"/>
    <n v="0"/>
    <n v="0"/>
    <n v="0"/>
    <n v="0"/>
    <n v="0"/>
    <n v="0"/>
    <n v="0"/>
    <n v="0"/>
    <n v="0"/>
    <n v="0"/>
    <n v="0"/>
  </r>
  <r>
    <s v="EXDIAU"/>
    <x v="0"/>
    <x v="2"/>
    <s v="kt"/>
    <x v="0"/>
    <x v="0"/>
    <s v="Fabrication de charbon de bois par pyrolyse"/>
    <x v="6"/>
    <n v="0"/>
    <n v="0"/>
    <n v="0"/>
    <n v="0"/>
    <n v="0"/>
    <n v="0"/>
    <n v="0"/>
    <n v="0"/>
    <n v="0"/>
    <n v="0"/>
    <n v="0"/>
    <n v="0"/>
  </r>
  <r>
    <s v="EXDIAU"/>
    <x v="0"/>
    <x v="3"/>
    <s v="ktCO2e"/>
    <x v="0"/>
    <x v="0"/>
    <s v="Fabrication de charbon de bois par pyrolyse"/>
    <x v="6"/>
    <n v="0"/>
    <n v="0"/>
    <n v="0"/>
    <n v="0"/>
    <n v="0"/>
    <n v="0"/>
    <n v="0"/>
    <n v="0"/>
    <n v="0"/>
    <n v="0"/>
    <n v="0"/>
    <n v="0"/>
  </r>
  <r>
    <s v="EXDIAU"/>
    <x v="0"/>
    <x v="4"/>
    <s v="ktCO2e"/>
    <x v="0"/>
    <x v="0"/>
    <s v="Fabrication de charbon de bois par pyrolyse"/>
    <x v="6"/>
    <n v="0"/>
    <n v="0"/>
    <n v="0"/>
    <n v="0"/>
    <n v="0"/>
    <n v="0"/>
    <n v="0"/>
    <n v="0"/>
    <n v="0"/>
    <n v="0"/>
    <n v="0"/>
    <n v="0"/>
  </r>
  <r>
    <s v="EXDIAU"/>
    <x v="0"/>
    <x v="5"/>
    <s v="kt"/>
    <x v="0"/>
    <x v="0"/>
    <s v="Fabrication de charbon de bois par pyrolyse"/>
    <x v="6"/>
    <n v="0"/>
    <n v="0"/>
    <n v="0"/>
    <n v="0"/>
    <n v="0"/>
    <n v="0"/>
    <n v="0"/>
    <n v="0"/>
    <n v="0"/>
    <n v="0"/>
    <n v="0"/>
    <n v="0"/>
  </r>
  <r>
    <s v="EXDIAU"/>
    <x v="0"/>
    <x v="6"/>
    <s v="kt"/>
    <x v="0"/>
    <x v="0"/>
    <s v="Fabrication de charbon de bois par pyrolyse"/>
    <x v="6"/>
    <n v="0"/>
    <n v="0"/>
    <n v="0"/>
    <n v="0"/>
    <n v="0"/>
    <n v="0"/>
    <n v="0"/>
    <n v="0"/>
    <n v="0"/>
    <n v="0"/>
    <n v="0"/>
    <n v="0"/>
  </r>
  <r>
    <s v="TRE_AU"/>
    <x v="0"/>
    <x v="0"/>
    <s v="MtCO2e"/>
    <x v="0"/>
    <x v="0"/>
    <s v="Valorisation énergétique des déchets"/>
    <x v="6"/>
    <n v="0"/>
    <n v="0"/>
    <n v="0"/>
    <n v="0"/>
    <n v="0"/>
    <n v="0"/>
    <n v="0"/>
    <n v="0"/>
    <n v="0"/>
    <n v="0"/>
    <n v="0"/>
    <n v="0"/>
  </r>
  <r>
    <s v="TRE_AU"/>
    <x v="0"/>
    <x v="1"/>
    <s v="kt"/>
    <x v="0"/>
    <x v="0"/>
    <s v="Valorisation énergétique des déchets"/>
    <x v="6"/>
    <n v="0"/>
    <n v="0"/>
    <n v="0"/>
    <n v="0"/>
    <n v="0"/>
    <n v="0"/>
    <n v="0"/>
    <n v="0"/>
    <n v="0"/>
    <n v="0"/>
    <n v="0"/>
    <n v="0"/>
  </r>
  <r>
    <s v="TRE_AU"/>
    <x v="0"/>
    <x v="2"/>
    <s v="kt"/>
    <x v="0"/>
    <x v="0"/>
    <s v="Valorisation énergétique des déchets"/>
    <x v="6"/>
    <n v="0"/>
    <n v="0"/>
    <n v="0"/>
    <n v="0"/>
    <n v="0"/>
    <n v="0"/>
    <n v="0"/>
    <n v="0"/>
    <n v="0"/>
    <n v="0"/>
    <n v="0"/>
    <n v="0"/>
  </r>
  <r>
    <s v="TRE_AU"/>
    <x v="0"/>
    <x v="3"/>
    <s v="ktCO2e"/>
    <x v="0"/>
    <x v="0"/>
    <s v="Valorisation énergétique des déchets"/>
    <x v="6"/>
    <n v="0"/>
    <n v="0"/>
    <n v="0"/>
    <n v="0"/>
    <n v="0"/>
    <n v="0"/>
    <n v="0"/>
    <n v="0"/>
    <n v="0"/>
    <n v="0"/>
    <n v="0"/>
    <n v="0"/>
  </r>
  <r>
    <s v="TRE_AU"/>
    <x v="0"/>
    <x v="4"/>
    <s v="ktCO2e"/>
    <x v="0"/>
    <x v="0"/>
    <s v="Valorisation énergétique des déchets"/>
    <x v="6"/>
    <n v="0"/>
    <n v="0"/>
    <n v="0"/>
    <n v="0"/>
    <n v="0"/>
    <n v="0"/>
    <n v="0"/>
    <n v="0"/>
    <n v="0"/>
    <n v="0"/>
    <n v="0"/>
    <n v="0"/>
  </r>
  <r>
    <s v="TRE_AU"/>
    <x v="0"/>
    <x v="5"/>
    <s v="kt"/>
    <x v="0"/>
    <x v="0"/>
    <s v="Valorisation énergétique des déchets"/>
    <x v="6"/>
    <n v="0"/>
    <n v="0"/>
    <n v="0"/>
    <n v="0"/>
    <n v="0"/>
    <n v="0"/>
    <n v="0"/>
    <n v="0"/>
    <n v="0"/>
    <n v="0"/>
    <n v="0"/>
    <n v="0"/>
  </r>
  <r>
    <s v="TRE_AU"/>
    <x v="0"/>
    <x v="6"/>
    <s v="kt"/>
    <x v="0"/>
    <x v="0"/>
    <s v="Valorisation énergétique des déchets"/>
    <x v="6"/>
    <n v="0"/>
    <n v="0"/>
    <n v="0"/>
    <n v="0"/>
    <n v="0"/>
    <n v="0"/>
    <n v="0"/>
    <n v="0"/>
    <n v="0"/>
    <n v="0"/>
    <n v="0"/>
    <n v="0"/>
  </r>
  <r>
    <s v="CHIMIE"/>
    <x v="0"/>
    <x v="0"/>
    <s v="MtCO2e"/>
    <x v="0"/>
    <x v="1"/>
    <s v="Chimie"/>
    <x v="6"/>
    <n v="0"/>
    <n v="0"/>
    <n v="0"/>
    <n v="0"/>
    <n v="0"/>
    <n v="0"/>
    <n v="0"/>
    <n v="0"/>
    <n v="0"/>
    <n v="0"/>
    <n v="0"/>
    <n v="0"/>
  </r>
  <r>
    <s v="CHIMIE"/>
    <x v="0"/>
    <x v="1"/>
    <s v="kt"/>
    <x v="0"/>
    <x v="1"/>
    <s v="Chimie"/>
    <x v="6"/>
    <n v="0"/>
    <n v="0"/>
    <n v="0"/>
    <n v="0"/>
    <n v="0"/>
    <n v="0"/>
    <n v="0"/>
    <n v="0"/>
    <n v="0"/>
    <n v="0"/>
    <n v="0"/>
    <n v="0"/>
  </r>
  <r>
    <s v="CHIMIE"/>
    <x v="0"/>
    <x v="2"/>
    <s v="kt"/>
    <x v="0"/>
    <x v="1"/>
    <s v="Chimie"/>
    <x v="6"/>
    <n v="0"/>
    <n v="0"/>
    <n v="0"/>
    <n v="0"/>
    <n v="0"/>
    <n v="0"/>
    <n v="0"/>
    <n v="0"/>
    <n v="0"/>
    <n v="0"/>
    <n v="0"/>
    <n v="0"/>
  </r>
  <r>
    <s v="CHIMIE"/>
    <x v="0"/>
    <x v="3"/>
    <s v="ktCO2e"/>
    <x v="0"/>
    <x v="1"/>
    <s v="Chimie"/>
    <x v="6"/>
    <n v="0"/>
    <n v="0"/>
    <n v="0"/>
    <n v="0"/>
    <n v="0"/>
    <n v="0"/>
    <n v="0"/>
    <n v="0"/>
    <n v="0"/>
    <n v="0"/>
    <n v="0"/>
    <n v="0"/>
  </r>
  <r>
    <s v="CHIMIE"/>
    <x v="0"/>
    <x v="4"/>
    <s v="ktCO2e"/>
    <x v="0"/>
    <x v="1"/>
    <s v="Chimie"/>
    <x v="6"/>
    <n v="0"/>
    <n v="0"/>
    <n v="0"/>
    <n v="0"/>
    <n v="0"/>
    <n v="0"/>
    <n v="0"/>
    <n v="0"/>
    <n v="0"/>
    <n v="0"/>
    <n v="0"/>
    <n v="0"/>
  </r>
  <r>
    <s v="CHIMIE"/>
    <x v="0"/>
    <x v="5"/>
    <s v="kt"/>
    <x v="0"/>
    <x v="1"/>
    <s v="Chimie"/>
    <x v="6"/>
    <n v="0"/>
    <n v="0"/>
    <n v="0"/>
    <n v="0"/>
    <n v="0"/>
    <n v="0"/>
    <n v="0"/>
    <n v="0"/>
    <n v="0"/>
    <n v="0"/>
    <n v="0"/>
    <n v="0"/>
  </r>
  <r>
    <s v="CHIMIE"/>
    <x v="0"/>
    <x v="6"/>
    <s v="kt"/>
    <x v="0"/>
    <x v="1"/>
    <s v="Chimie"/>
    <x v="6"/>
    <n v="0"/>
    <n v="0"/>
    <n v="0"/>
    <n v="0"/>
    <n v="0"/>
    <n v="0"/>
    <n v="0"/>
    <n v="0"/>
    <n v="0"/>
    <n v="0"/>
    <n v="0"/>
    <n v="0"/>
  </r>
  <r>
    <s v="CONSTR"/>
    <x v="0"/>
    <x v="0"/>
    <s v="MtCO2e"/>
    <x v="0"/>
    <x v="1"/>
    <s v="Construction"/>
    <x v="6"/>
    <n v="0"/>
    <n v="0"/>
    <n v="0"/>
    <n v="0"/>
    <n v="0"/>
    <n v="0"/>
    <n v="0"/>
    <n v="0"/>
    <n v="0"/>
    <n v="0"/>
    <n v="0"/>
    <n v="0"/>
  </r>
  <r>
    <s v="CONSTR"/>
    <x v="0"/>
    <x v="1"/>
    <s v="kt"/>
    <x v="0"/>
    <x v="1"/>
    <s v="Construction"/>
    <x v="6"/>
    <n v="0"/>
    <n v="0"/>
    <n v="0"/>
    <n v="0"/>
    <n v="0"/>
    <n v="0"/>
    <n v="0"/>
    <n v="0"/>
    <n v="0"/>
    <n v="0"/>
    <n v="0"/>
    <n v="0"/>
  </r>
  <r>
    <s v="CONSTR"/>
    <x v="0"/>
    <x v="2"/>
    <s v="kt"/>
    <x v="0"/>
    <x v="1"/>
    <s v="Construction"/>
    <x v="6"/>
    <n v="0"/>
    <n v="0"/>
    <n v="0"/>
    <n v="0"/>
    <n v="0"/>
    <n v="0"/>
    <n v="0"/>
    <n v="0"/>
    <n v="0"/>
    <n v="0"/>
    <n v="0"/>
    <n v="0"/>
  </r>
  <r>
    <s v="CONSTR"/>
    <x v="0"/>
    <x v="3"/>
    <s v="ktCO2e"/>
    <x v="0"/>
    <x v="1"/>
    <s v="Construction"/>
    <x v="6"/>
    <n v="0"/>
    <n v="0"/>
    <n v="0"/>
    <n v="0"/>
    <n v="0"/>
    <n v="0"/>
    <n v="0"/>
    <n v="0"/>
    <n v="0"/>
    <n v="0"/>
    <n v="0"/>
    <n v="0"/>
  </r>
  <r>
    <s v="CONSTR"/>
    <x v="0"/>
    <x v="4"/>
    <s v="ktCO2e"/>
    <x v="0"/>
    <x v="1"/>
    <s v="Construction"/>
    <x v="6"/>
    <n v="0"/>
    <n v="0"/>
    <n v="0"/>
    <n v="0"/>
    <n v="0"/>
    <n v="0"/>
    <n v="0"/>
    <n v="0"/>
    <n v="0"/>
    <n v="0"/>
    <n v="0"/>
    <n v="0"/>
  </r>
  <r>
    <s v="CONSTR"/>
    <x v="0"/>
    <x v="5"/>
    <s v="kt"/>
    <x v="0"/>
    <x v="1"/>
    <s v="Construction"/>
    <x v="6"/>
    <n v="0"/>
    <n v="0"/>
    <n v="0"/>
    <n v="0"/>
    <n v="0"/>
    <n v="0"/>
    <n v="0"/>
    <n v="0"/>
    <n v="0"/>
    <n v="0"/>
    <n v="0"/>
    <n v="0"/>
  </r>
  <r>
    <s v="CONSTR"/>
    <x v="0"/>
    <x v="6"/>
    <s v="kt"/>
    <x v="0"/>
    <x v="1"/>
    <s v="Construction"/>
    <x v="6"/>
    <n v="0"/>
    <n v="0"/>
    <n v="0"/>
    <n v="0"/>
    <n v="0"/>
    <n v="0"/>
    <n v="0"/>
    <n v="0"/>
    <n v="0"/>
    <n v="0"/>
    <n v="0"/>
    <n v="0"/>
  </r>
  <r>
    <s v="EQ_TRA"/>
    <x v="0"/>
    <x v="0"/>
    <s v="MtCO2e"/>
    <x v="0"/>
    <x v="1"/>
    <s v="Biens d'équipements, matériels de transport"/>
    <x v="6"/>
    <n v="0"/>
    <n v="0"/>
    <n v="0"/>
    <n v="0"/>
    <n v="0"/>
    <n v="0"/>
    <n v="0"/>
    <n v="0"/>
    <n v="0"/>
    <n v="0"/>
    <n v="0"/>
    <n v="0"/>
  </r>
  <r>
    <s v="EQ_TRA"/>
    <x v="0"/>
    <x v="1"/>
    <s v="kt"/>
    <x v="0"/>
    <x v="1"/>
    <s v="Biens d'équipements, matériels de transport"/>
    <x v="6"/>
    <n v="0"/>
    <n v="0"/>
    <n v="0"/>
    <n v="0"/>
    <n v="0"/>
    <n v="0"/>
    <n v="0"/>
    <n v="0"/>
    <n v="0"/>
    <n v="0"/>
    <n v="0"/>
    <n v="0"/>
  </r>
  <r>
    <s v="EQ_TRA"/>
    <x v="0"/>
    <x v="2"/>
    <s v="kt"/>
    <x v="0"/>
    <x v="1"/>
    <s v="Biens d'équipements, matériels de transport"/>
    <x v="6"/>
    <n v="0"/>
    <n v="0"/>
    <n v="0"/>
    <n v="0"/>
    <n v="0"/>
    <n v="0"/>
    <n v="0"/>
    <n v="0"/>
    <n v="0"/>
    <n v="0"/>
    <n v="0"/>
    <n v="0"/>
  </r>
  <r>
    <s v="EQ_TRA"/>
    <x v="0"/>
    <x v="3"/>
    <s v="ktCO2e"/>
    <x v="0"/>
    <x v="1"/>
    <s v="Biens d'équipements, matériels de transport"/>
    <x v="6"/>
    <n v="0"/>
    <n v="0"/>
    <n v="0"/>
    <n v="0"/>
    <n v="0"/>
    <n v="0"/>
    <n v="0"/>
    <n v="0"/>
    <n v="0"/>
    <n v="0"/>
    <n v="0"/>
    <n v="0"/>
  </r>
  <r>
    <s v="EQ_TRA"/>
    <x v="0"/>
    <x v="4"/>
    <s v="ktCO2e"/>
    <x v="0"/>
    <x v="1"/>
    <s v="Biens d'équipements, matériels de transport"/>
    <x v="6"/>
    <n v="0"/>
    <n v="0"/>
    <n v="0"/>
    <n v="0"/>
    <n v="0"/>
    <n v="0"/>
    <n v="0"/>
    <n v="0"/>
    <n v="0"/>
    <n v="0"/>
    <n v="0"/>
    <n v="0"/>
  </r>
  <r>
    <s v="EQ_TRA"/>
    <x v="0"/>
    <x v="5"/>
    <s v="kt"/>
    <x v="0"/>
    <x v="1"/>
    <s v="Biens d'équipements, matériels de transport"/>
    <x v="6"/>
    <n v="0"/>
    <n v="0"/>
    <n v="0"/>
    <n v="0"/>
    <n v="0"/>
    <n v="0"/>
    <n v="0"/>
    <n v="0"/>
    <n v="0"/>
    <n v="0"/>
    <n v="0"/>
    <n v="0"/>
  </r>
  <r>
    <s v="EQ_TRA"/>
    <x v="0"/>
    <x v="6"/>
    <s v="kt"/>
    <x v="0"/>
    <x v="1"/>
    <s v="Biens d'équipements, matériels de transport"/>
    <x v="6"/>
    <n v="0"/>
    <n v="0"/>
    <n v="0"/>
    <n v="0"/>
    <n v="0"/>
    <n v="0"/>
    <n v="0"/>
    <n v="0"/>
    <n v="0"/>
    <n v="0"/>
    <n v="0"/>
    <n v="0"/>
  </r>
  <r>
    <s v="IND_AA"/>
    <x v="0"/>
    <x v="0"/>
    <s v="MtCO2e"/>
    <x v="0"/>
    <x v="1"/>
    <s v="Agro_alimentaire"/>
    <x v="6"/>
    <n v="0"/>
    <n v="0"/>
    <n v="0"/>
    <n v="0"/>
    <n v="0"/>
    <n v="0"/>
    <n v="0"/>
    <n v="0"/>
    <n v="0"/>
    <n v="0"/>
    <n v="0"/>
    <n v="0"/>
  </r>
  <r>
    <s v="IND_AA"/>
    <x v="0"/>
    <x v="1"/>
    <s v="kt"/>
    <x v="0"/>
    <x v="1"/>
    <s v="Agro_alimentaire"/>
    <x v="6"/>
    <n v="0"/>
    <n v="0"/>
    <n v="0"/>
    <n v="0"/>
    <n v="0"/>
    <n v="0"/>
    <n v="0"/>
    <n v="0"/>
    <n v="0"/>
    <n v="0"/>
    <n v="0"/>
    <n v="0"/>
  </r>
  <r>
    <s v="IND_AA"/>
    <x v="0"/>
    <x v="2"/>
    <s v="kt"/>
    <x v="0"/>
    <x v="1"/>
    <s v="Agro_alimentaire"/>
    <x v="6"/>
    <n v="0"/>
    <n v="0"/>
    <n v="0"/>
    <n v="0"/>
    <n v="0"/>
    <n v="0"/>
    <n v="0"/>
    <n v="0"/>
    <n v="0"/>
    <n v="0"/>
    <n v="0"/>
    <n v="0"/>
  </r>
  <r>
    <s v="IND_AA"/>
    <x v="0"/>
    <x v="3"/>
    <s v="ktCO2e"/>
    <x v="0"/>
    <x v="1"/>
    <s v="Agro_alimentaire"/>
    <x v="6"/>
    <n v="0"/>
    <n v="0"/>
    <n v="0"/>
    <n v="0"/>
    <n v="0"/>
    <n v="0"/>
    <n v="0"/>
    <n v="0"/>
    <n v="0"/>
    <n v="0"/>
    <n v="0"/>
    <n v="0"/>
  </r>
  <r>
    <s v="IND_AA"/>
    <x v="0"/>
    <x v="4"/>
    <s v="ktCO2e"/>
    <x v="0"/>
    <x v="1"/>
    <s v="Agro_alimentaire"/>
    <x v="6"/>
    <n v="0"/>
    <n v="0"/>
    <n v="0"/>
    <n v="0"/>
    <n v="0"/>
    <n v="0"/>
    <n v="0"/>
    <n v="0"/>
    <n v="0"/>
    <n v="0"/>
    <n v="0"/>
    <n v="0"/>
  </r>
  <r>
    <s v="IND_AA"/>
    <x v="0"/>
    <x v="5"/>
    <s v="kt"/>
    <x v="0"/>
    <x v="1"/>
    <s v="Agro_alimentaire"/>
    <x v="6"/>
    <n v="0"/>
    <n v="0"/>
    <n v="0"/>
    <n v="0"/>
    <n v="0"/>
    <n v="0"/>
    <n v="0"/>
    <n v="0"/>
    <n v="0"/>
    <n v="0"/>
    <n v="0"/>
    <n v="0"/>
  </r>
  <r>
    <s v="IND_AA"/>
    <x v="0"/>
    <x v="6"/>
    <s v="kt"/>
    <x v="0"/>
    <x v="1"/>
    <s v="Agro_alimentaire"/>
    <x v="6"/>
    <n v="0"/>
    <n v="0"/>
    <n v="0"/>
    <n v="0"/>
    <n v="0"/>
    <n v="0"/>
    <n v="0"/>
    <n v="0"/>
    <n v="0"/>
    <n v="0"/>
    <n v="0"/>
    <n v="0"/>
  </r>
  <r>
    <s v="MET_FE"/>
    <x v="0"/>
    <x v="0"/>
    <s v="MtCO2e"/>
    <x v="0"/>
    <x v="1"/>
    <s v="Métallurgie des métaux ferreux"/>
    <x v="6"/>
    <n v="0"/>
    <n v="0"/>
    <n v="0"/>
    <n v="0"/>
    <n v="0"/>
    <n v="0"/>
    <n v="0"/>
    <n v="0"/>
    <n v="0"/>
    <n v="0"/>
    <n v="0"/>
    <n v="0"/>
  </r>
  <r>
    <s v="MET_FE"/>
    <x v="0"/>
    <x v="1"/>
    <s v="kt"/>
    <x v="0"/>
    <x v="1"/>
    <s v="Métallurgie des métaux ferreux"/>
    <x v="6"/>
    <n v="0"/>
    <n v="0"/>
    <n v="0"/>
    <n v="0"/>
    <n v="0"/>
    <n v="0"/>
    <n v="0"/>
    <n v="0"/>
    <n v="0"/>
    <n v="0"/>
    <n v="0"/>
    <n v="0"/>
  </r>
  <r>
    <s v="MET_FE"/>
    <x v="0"/>
    <x v="2"/>
    <s v="kt"/>
    <x v="0"/>
    <x v="1"/>
    <s v="Métallurgie des métaux ferreux"/>
    <x v="6"/>
    <n v="0"/>
    <n v="0"/>
    <n v="0"/>
    <n v="0"/>
    <n v="0"/>
    <n v="0"/>
    <n v="0"/>
    <n v="0"/>
    <n v="0"/>
    <n v="0"/>
    <n v="0"/>
    <n v="0"/>
  </r>
  <r>
    <s v="MET_FE"/>
    <x v="0"/>
    <x v="3"/>
    <s v="ktCO2e"/>
    <x v="0"/>
    <x v="1"/>
    <s v="Métallurgie des métaux ferreux"/>
    <x v="6"/>
    <n v="0"/>
    <n v="0"/>
    <n v="0"/>
    <n v="0"/>
    <n v="0"/>
    <n v="0"/>
    <n v="0"/>
    <n v="0"/>
    <n v="0"/>
    <n v="0"/>
    <n v="0"/>
    <n v="0"/>
  </r>
  <r>
    <s v="MET_FE"/>
    <x v="0"/>
    <x v="4"/>
    <s v="ktCO2e"/>
    <x v="0"/>
    <x v="1"/>
    <s v="Métallurgie des métaux ferreux"/>
    <x v="6"/>
    <n v="0"/>
    <n v="0"/>
    <n v="0"/>
    <n v="0"/>
    <n v="0"/>
    <n v="0"/>
    <n v="0"/>
    <n v="0"/>
    <n v="0"/>
    <n v="0"/>
    <n v="0"/>
    <n v="0"/>
  </r>
  <r>
    <s v="MET_FE"/>
    <x v="0"/>
    <x v="5"/>
    <s v="kt"/>
    <x v="0"/>
    <x v="1"/>
    <s v="Métallurgie des métaux ferreux"/>
    <x v="6"/>
    <n v="0"/>
    <n v="0"/>
    <n v="0"/>
    <n v="0"/>
    <n v="0"/>
    <n v="0"/>
    <n v="0"/>
    <n v="0"/>
    <n v="0"/>
    <n v="0"/>
    <n v="0"/>
    <n v="0"/>
  </r>
  <r>
    <s v="MET_FE"/>
    <x v="0"/>
    <x v="6"/>
    <s v="kt"/>
    <x v="0"/>
    <x v="1"/>
    <s v="Métallurgie des métaux ferreux"/>
    <x v="6"/>
    <n v="0"/>
    <n v="0"/>
    <n v="0"/>
    <n v="0"/>
    <n v="0"/>
    <n v="0"/>
    <n v="0"/>
    <n v="0"/>
    <n v="0"/>
    <n v="0"/>
    <n v="0"/>
    <n v="0"/>
  </r>
  <r>
    <s v="ME_NFE"/>
    <x v="0"/>
    <x v="0"/>
    <s v="MtCO2e"/>
    <x v="0"/>
    <x v="1"/>
    <s v="Métallurgie des métaux non-ferreux"/>
    <x v="6"/>
    <n v="0"/>
    <n v="0"/>
    <n v="0"/>
    <n v="0"/>
    <n v="0"/>
    <n v="0"/>
    <n v="0"/>
    <n v="0"/>
    <n v="0"/>
    <n v="0"/>
    <n v="0"/>
    <n v="0"/>
  </r>
  <r>
    <s v="ME_NFE"/>
    <x v="0"/>
    <x v="1"/>
    <s v="kt"/>
    <x v="0"/>
    <x v="1"/>
    <s v="Métallurgie des métaux non-ferreux"/>
    <x v="6"/>
    <n v="0"/>
    <n v="0"/>
    <n v="0"/>
    <n v="0"/>
    <n v="0"/>
    <n v="0"/>
    <n v="0"/>
    <n v="0"/>
    <n v="0"/>
    <n v="0"/>
    <n v="0"/>
    <n v="0"/>
  </r>
  <r>
    <s v="ME_NFE"/>
    <x v="0"/>
    <x v="2"/>
    <s v="kt"/>
    <x v="0"/>
    <x v="1"/>
    <s v="Métallurgie des métaux non-ferreux"/>
    <x v="6"/>
    <n v="0"/>
    <n v="0"/>
    <n v="0"/>
    <n v="0"/>
    <n v="0"/>
    <n v="0"/>
    <n v="0"/>
    <n v="0"/>
    <n v="0"/>
    <n v="0"/>
    <n v="0"/>
    <n v="0"/>
  </r>
  <r>
    <s v="ME_NFE"/>
    <x v="0"/>
    <x v="3"/>
    <s v="ktCO2e"/>
    <x v="0"/>
    <x v="1"/>
    <s v="Métallurgie des métaux non-ferreux"/>
    <x v="6"/>
    <n v="0"/>
    <n v="0"/>
    <n v="0"/>
    <n v="0"/>
    <n v="0"/>
    <n v="0"/>
    <n v="0"/>
    <n v="0"/>
    <n v="0"/>
    <n v="0"/>
    <n v="0"/>
    <n v="0"/>
  </r>
  <r>
    <s v="ME_NFE"/>
    <x v="0"/>
    <x v="4"/>
    <s v="ktCO2e"/>
    <x v="0"/>
    <x v="1"/>
    <s v="Métallurgie des métaux non-ferreux"/>
    <x v="6"/>
    <n v="0"/>
    <n v="0"/>
    <n v="0"/>
    <n v="0"/>
    <n v="0"/>
    <n v="0"/>
    <n v="0"/>
    <n v="0"/>
    <n v="0"/>
    <n v="0"/>
    <n v="0"/>
    <n v="0"/>
  </r>
  <r>
    <s v="ME_NFE"/>
    <x v="0"/>
    <x v="5"/>
    <s v="kt"/>
    <x v="0"/>
    <x v="1"/>
    <s v="Métallurgie des métaux non-ferreux"/>
    <x v="6"/>
    <n v="0"/>
    <n v="0"/>
    <n v="0"/>
    <n v="0"/>
    <n v="0"/>
    <n v="0"/>
    <n v="0"/>
    <n v="0"/>
    <n v="0"/>
    <n v="0"/>
    <n v="0"/>
    <n v="0"/>
  </r>
  <r>
    <s v="ME_NFE"/>
    <x v="0"/>
    <x v="6"/>
    <s v="kt"/>
    <x v="0"/>
    <x v="1"/>
    <s v="Métallurgie des métaux non-ferreux"/>
    <x v="6"/>
    <n v="0"/>
    <n v="0"/>
    <n v="0"/>
    <n v="0"/>
    <n v="0"/>
    <n v="0"/>
    <n v="0"/>
    <n v="0"/>
    <n v="0"/>
    <n v="0"/>
    <n v="0"/>
    <n v="0"/>
  </r>
  <r>
    <s v="MIN_MC"/>
    <x v="0"/>
    <x v="0"/>
    <s v="MtCO2e"/>
    <x v="0"/>
    <x v="1"/>
    <s v="Minéraux non-métalliques, matériaux de construction"/>
    <x v="6"/>
    <n v="0"/>
    <n v="0"/>
    <n v="0"/>
    <n v="0"/>
    <n v="0"/>
    <n v="0"/>
    <n v="0"/>
    <n v="0"/>
    <n v="0"/>
    <n v="0"/>
    <n v="0"/>
    <n v="0"/>
  </r>
  <r>
    <s v="MIN_MC"/>
    <x v="0"/>
    <x v="1"/>
    <s v="kt"/>
    <x v="0"/>
    <x v="1"/>
    <s v="Minéraux non-métalliques, matériaux de construction"/>
    <x v="6"/>
    <n v="0"/>
    <n v="0"/>
    <n v="0"/>
    <n v="0"/>
    <n v="0"/>
    <n v="0"/>
    <n v="0"/>
    <n v="0"/>
    <n v="0"/>
    <n v="0"/>
    <n v="0"/>
    <n v="0"/>
  </r>
  <r>
    <s v="MIN_MC"/>
    <x v="0"/>
    <x v="2"/>
    <s v="kt"/>
    <x v="0"/>
    <x v="1"/>
    <s v="Minéraux non-métalliques, matériaux de construction"/>
    <x v="6"/>
    <n v="0"/>
    <n v="0"/>
    <n v="0"/>
    <n v="0"/>
    <n v="0"/>
    <n v="0"/>
    <n v="0"/>
    <n v="0"/>
    <n v="0"/>
    <n v="0"/>
    <n v="0"/>
    <n v="0"/>
  </r>
  <r>
    <s v="MIN_MC"/>
    <x v="0"/>
    <x v="3"/>
    <s v="ktCO2e"/>
    <x v="0"/>
    <x v="1"/>
    <s v="Minéraux non-métalliques, matériaux de construction"/>
    <x v="6"/>
    <n v="0"/>
    <n v="0"/>
    <n v="0"/>
    <n v="0"/>
    <n v="0"/>
    <n v="0"/>
    <n v="0"/>
    <n v="0"/>
    <n v="0"/>
    <n v="0"/>
    <n v="0"/>
    <n v="0"/>
  </r>
  <r>
    <s v="MIN_MC"/>
    <x v="0"/>
    <x v="4"/>
    <s v="ktCO2e"/>
    <x v="0"/>
    <x v="1"/>
    <s v="Minéraux non-métalliques, matériaux de construction"/>
    <x v="6"/>
    <n v="0"/>
    <n v="0"/>
    <n v="0"/>
    <n v="0"/>
    <n v="0"/>
    <n v="0"/>
    <n v="0"/>
    <n v="0"/>
    <n v="0"/>
    <n v="0"/>
    <n v="0"/>
    <n v="0"/>
  </r>
  <r>
    <s v="MIN_MC"/>
    <x v="0"/>
    <x v="5"/>
    <s v="kt"/>
    <x v="0"/>
    <x v="1"/>
    <s v="Minéraux non-métalliques, matériaux de construction"/>
    <x v="6"/>
    <n v="0"/>
    <n v="0"/>
    <n v="0"/>
    <n v="0"/>
    <n v="0"/>
    <n v="0"/>
    <n v="0"/>
    <n v="0"/>
    <n v="0"/>
    <n v="0"/>
    <n v="0"/>
    <n v="0"/>
  </r>
  <r>
    <s v="MIN_MC"/>
    <x v="0"/>
    <x v="6"/>
    <s v="kt"/>
    <x v="0"/>
    <x v="1"/>
    <s v="Minéraux non-métalliques, matériaux de construction"/>
    <x v="6"/>
    <n v="0"/>
    <n v="0"/>
    <n v="0"/>
    <n v="0"/>
    <n v="0"/>
    <n v="0"/>
    <n v="0"/>
    <n v="0"/>
    <n v="0"/>
    <n v="0"/>
    <n v="0"/>
    <n v="0"/>
  </r>
  <r>
    <s v="PA_CAR"/>
    <x v="0"/>
    <x v="0"/>
    <s v="MtCO2e"/>
    <x v="0"/>
    <x v="1"/>
    <s v="Papier, carton"/>
    <x v="6"/>
    <n v="0"/>
    <n v="0"/>
    <n v="0"/>
    <n v="0"/>
    <n v="0"/>
    <n v="0"/>
    <n v="0"/>
    <n v="0"/>
    <n v="0"/>
    <n v="0"/>
    <n v="0"/>
    <n v="0"/>
  </r>
  <r>
    <s v="PA_CAR"/>
    <x v="0"/>
    <x v="1"/>
    <s v="kt"/>
    <x v="0"/>
    <x v="1"/>
    <s v="Papier, carton"/>
    <x v="6"/>
    <n v="0"/>
    <n v="0"/>
    <n v="0"/>
    <n v="0"/>
    <n v="0"/>
    <n v="0"/>
    <n v="0"/>
    <n v="0"/>
    <n v="0"/>
    <n v="0"/>
    <n v="0"/>
    <n v="0"/>
  </r>
  <r>
    <s v="PA_CAR"/>
    <x v="0"/>
    <x v="2"/>
    <s v="kt"/>
    <x v="0"/>
    <x v="1"/>
    <s v="Papier, carton"/>
    <x v="6"/>
    <n v="0"/>
    <n v="0"/>
    <n v="0"/>
    <n v="0"/>
    <n v="0"/>
    <n v="0"/>
    <n v="0"/>
    <n v="0"/>
    <n v="0"/>
    <n v="0"/>
    <n v="0"/>
    <n v="0"/>
  </r>
  <r>
    <s v="PA_CAR"/>
    <x v="0"/>
    <x v="3"/>
    <s v="ktCO2e"/>
    <x v="0"/>
    <x v="1"/>
    <s v="Papier, carton"/>
    <x v="6"/>
    <n v="0"/>
    <n v="0"/>
    <n v="0"/>
    <n v="0"/>
    <n v="0"/>
    <n v="0"/>
    <n v="0"/>
    <n v="0"/>
    <n v="0"/>
    <n v="0"/>
    <n v="0"/>
    <n v="0"/>
  </r>
  <r>
    <s v="PA_CAR"/>
    <x v="0"/>
    <x v="4"/>
    <s v="ktCO2e"/>
    <x v="0"/>
    <x v="1"/>
    <s v="Papier, carton"/>
    <x v="6"/>
    <n v="0"/>
    <n v="0"/>
    <n v="0"/>
    <n v="0"/>
    <n v="0"/>
    <n v="0"/>
    <n v="0"/>
    <n v="0"/>
    <n v="0"/>
    <n v="0"/>
    <n v="0"/>
    <n v="0"/>
  </r>
  <r>
    <s v="PA_CAR"/>
    <x v="0"/>
    <x v="5"/>
    <s v="kt"/>
    <x v="0"/>
    <x v="1"/>
    <s v="Papier, carton"/>
    <x v="6"/>
    <n v="0"/>
    <n v="0"/>
    <n v="0"/>
    <n v="0"/>
    <n v="0"/>
    <n v="0"/>
    <n v="0"/>
    <n v="0"/>
    <n v="0"/>
    <n v="0"/>
    <n v="0"/>
    <n v="0"/>
  </r>
  <r>
    <s v="PA_CAR"/>
    <x v="0"/>
    <x v="6"/>
    <s v="kt"/>
    <x v="0"/>
    <x v="1"/>
    <s v="Papier, carton"/>
    <x v="6"/>
    <n v="0"/>
    <n v="0"/>
    <n v="0"/>
    <n v="0"/>
    <n v="0"/>
    <n v="0"/>
    <n v="0"/>
    <n v="0"/>
    <n v="0"/>
    <n v="0"/>
    <n v="0"/>
    <n v="0"/>
  </r>
  <r>
    <s v="DIV_IN"/>
    <x v="0"/>
    <x v="0"/>
    <s v="MtCO2e"/>
    <x v="0"/>
    <x v="1"/>
    <s v="Autres industries manufacturières"/>
    <x v="6"/>
    <n v="0"/>
    <n v="0"/>
    <n v="0"/>
    <n v="0"/>
    <n v="0"/>
    <n v="0"/>
    <n v="0"/>
    <n v="0"/>
    <n v="0"/>
    <n v="0"/>
    <n v="0"/>
    <n v="0"/>
  </r>
  <r>
    <s v="DIV_IN"/>
    <x v="0"/>
    <x v="1"/>
    <s v="kt"/>
    <x v="0"/>
    <x v="1"/>
    <s v="Autres industries manufacturières"/>
    <x v="6"/>
    <n v="0"/>
    <n v="0"/>
    <n v="0"/>
    <n v="0"/>
    <n v="0"/>
    <n v="0"/>
    <n v="0"/>
    <n v="0"/>
    <n v="0"/>
    <n v="0"/>
    <n v="0"/>
    <n v="0"/>
  </r>
  <r>
    <s v="DIV_IN"/>
    <x v="0"/>
    <x v="2"/>
    <s v="kt"/>
    <x v="0"/>
    <x v="1"/>
    <s v="Autres industries manufacturières"/>
    <x v="6"/>
    <n v="0"/>
    <n v="0"/>
    <n v="0"/>
    <n v="0"/>
    <n v="0"/>
    <n v="0"/>
    <n v="0"/>
    <n v="0"/>
    <n v="0"/>
    <n v="0"/>
    <n v="0"/>
    <n v="0"/>
  </r>
  <r>
    <s v="DIV_IN"/>
    <x v="0"/>
    <x v="3"/>
    <s v="ktCO2e"/>
    <x v="0"/>
    <x v="1"/>
    <s v="Autres industries manufacturières"/>
    <x v="6"/>
    <n v="0"/>
    <n v="0"/>
    <n v="0"/>
    <n v="0"/>
    <n v="0"/>
    <n v="0"/>
    <n v="0"/>
    <n v="0"/>
    <n v="0"/>
    <n v="0"/>
    <n v="0"/>
    <n v="0"/>
  </r>
  <r>
    <s v="DIV_IN"/>
    <x v="0"/>
    <x v="4"/>
    <s v="ktCO2e"/>
    <x v="0"/>
    <x v="1"/>
    <s v="Autres industries manufacturières"/>
    <x v="6"/>
    <n v="0"/>
    <n v="0"/>
    <n v="0"/>
    <n v="0"/>
    <n v="0"/>
    <n v="0"/>
    <n v="0"/>
    <n v="0"/>
    <n v="0"/>
    <n v="0"/>
    <n v="0"/>
    <n v="0"/>
  </r>
  <r>
    <s v="DIV_IN"/>
    <x v="0"/>
    <x v="5"/>
    <s v="kt"/>
    <x v="0"/>
    <x v="1"/>
    <s v="Autres industries manufacturières"/>
    <x v="6"/>
    <n v="0"/>
    <n v="0"/>
    <n v="0"/>
    <n v="0"/>
    <n v="0"/>
    <n v="0"/>
    <n v="0"/>
    <n v="0"/>
    <n v="0"/>
    <n v="0"/>
    <n v="0"/>
    <n v="0"/>
  </r>
  <r>
    <s v="DIV_IN"/>
    <x v="0"/>
    <x v="6"/>
    <s v="kt"/>
    <x v="0"/>
    <x v="1"/>
    <s v="Autres industries manufacturières"/>
    <x v="6"/>
    <n v="0"/>
    <n v="0"/>
    <n v="0"/>
    <n v="0"/>
    <n v="0"/>
    <n v="0"/>
    <n v="0"/>
    <n v="0"/>
    <n v="0"/>
    <n v="0"/>
    <n v="0"/>
    <n v="0"/>
  </r>
  <r>
    <s v="STOCKA"/>
    <x v="0"/>
    <x v="0"/>
    <s v="MtCO2e"/>
    <x v="0"/>
    <x v="2"/>
    <s v="Stockage des déchets"/>
    <x v="6"/>
    <n v="0"/>
    <n v="0"/>
    <n v="0"/>
    <n v="0"/>
    <n v="0"/>
    <n v="0"/>
    <n v="0"/>
    <n v="0"/>
    <n v="0"/>
    <n v="0"/>
    <n v="0"/>
    <n v="0"/>
  </r>
  <r>
    <s v="STOCKA"/>
    <x v="0"/>
    <x v="1"/>
    <s v="kt"/>
    <x v="0"/>
    <x v="2"/>
    <s v="Stockage des déchets"/>
    <x v="6"/>
    <n v="0"/>
    <n v="0"/>
    <n v="0"/>
    <n v="0"/>
    <n v="0"/>
    <n v="0"/>
    <n v="0"/>
    <n v="0"/>
    <n v="0"/>
    <n v="0"/>
    <n v="0"/>
    <n v="0"/>
  </r>
  <r>
    <s v="STOCKA"/>
    <x v="0"/>
    <x v="2"/>
    <s v="kt"/>
    <x v="0"/>
    <x v="2"/>
    <s v="Stockage des déchets"/>
    <x v="6"/>
    <n v="0"/>
    <n v="0"/>
    <n v="0"/>
    <n v="0"/>
    <n v="0"/>
    <n v="0"/>
    <n v="0"/>
    <n v="0"/>
    <n v="0"/>
    <n v="0"/>
    <n v="0"/>
    <n v="0"/>
  </r>
  <r>
    <s v="STOCKA"/>
    <x v="0"/>
    <x v="3"/>
    <s v="ktCO2e"/>
    <x v="0"/>
    <x v="2"/>
    <s v="Stockage des déchets"/>
    <x v="6"/>
    <n v="0"/>
    <n v="0"/>
    <n v="0"/>
    <n v="0"/>
    <n v="0"/>
    <n v="0"/>
    <n v="0"/>
    <n v="0"/>
    <n v="0"/>
    <n v="0"/>
    <n v="0"/>
    <n v="0"/>
  </r>
  <r>
    <s v="STOCKA"/>
    <x v="0"/>
    <x v="4"/>
    <s v="ktCO2e"/>
    <x v="0"/>
    <x v="2"/>
    <s v="Stockage des déchets"/>
    <x v="6"/>
    <n v="0"/>
    <n v="0"/>
    <n v="0"/>
    <n v="0"/>
    <n v="0"/>
    <n v="0"/>
    <n v="0"/>
    <n v="0"/>
    <n v="0"/>
    <n v="0"/>
    <n v="0"/>
    <n v="0"/>
  </r>
  <r>
    <s v="STOCKA"/>
    <x v="0"/>
    <x v="5"/>
    <s v="kt"/>
    <x v="0"/>
    <x v="2"/>
    <s v="Stockage des déchets"/>
    <x v="6"/>
    <n v="0"/>
    <n v="0"/>
    <n v="0"/>
    <n v="0"/>
    <n v="0"/>
    <n v="0"/>
    <n v="0"/>
    <n v="0"/>
    <n v="0"/>
    <n v="0"/>
    <n v="0"/>
    <n v="0"/>
  </r>
  <r>
    <s v="STOCKA"/>
    <x v="0"/>
    <x v="6"/>
    <s v="kt"/>
    <x v="0"/>
    <x v="2"/>
    <s v="Stockage des déchets"/>
    <x v="6"/>
    <n v="0"/>
    <n v="0"/>
    <n v="0"/>
    <n v="0"/>
    <n v="0"/>
    <n v="0"/>
    <n v="0"/>
    <n v="0"/>
    <n v="0"/>
    <n v="0"/>
    <n v="0"/>
    <n v="0"/>
  </r>
  <r>
    <s v="INCINE"/>
    <x v="0"/>
    <x v="0"/>
    <s v="MtCO2e"/>
    <x v="0"/>
    <x v="2"/>
    <s v="Incinération sans récupération d'énergie"/>
    <x v="6"/>
    <n v="0"/>
    <n v="0"/>
    <n v="0"/>
    <n v="0"/>
    <n v="0"/>
    <n v="0"/>
    <n v="0"/>
    <n v="0"/>
    <n v="0"/>
    <n v="0"/>
    <n v="0"/>
    <n v="0"/>
  </r>
  <r>
    <s v="INCINE"/>
    <x v="0"/>
    <x v="1"/>
    <s v="kt"/>
    <x v="0"/>
    <x v="2"/>
    <s v="Incinération sans récupération d'énergie"/>
    <x v="6"/>
    <n v="0"/>
    <n v="0"/>
    <n v="0"/>
    <n v="0"/>
    <n v="0"/>
    <n v="0"/>
    <n v="0"/>
    <n v="0"/>
    <n v="0"/>
    <n v="0"/>
    <n v="0"/>
    <n v="0"/>
  </r>
  <r>
    <s v="INCINE"/>
    <x v="0"/>
    <x v="2"/>
    <s v="kt"/>
    <x v="0"/>
    <x v="2"/>
    <s v="Incinération sans récupération d'énergie"/>
    <x v="6"/>
    <n v="0"/>
    <n v="0"/>
    <n v="0"/>
    <n v="0"/>
    <n v="0"/>
    <n v="0"/>
    <n v="0"/>
    <n v="0"/>
    <n v="0"/>
    <n v="0"/>
    <n v="0"/>
    <n v="0"/>
  </r>
  <r>
    <s v="INCINE"/>
    <x v="0"/>
    <x v="3"/>
    <s v="ktCO2e"/>
    <x v="0"/>
    <x v="2"/>
    <s v="Incinération sans récupération d'énergie"/>
    <x v="6"/>
    <n v="0"/>
    <n v="0"/>
    <n v="0"/>
    <n v="0"/>
    <n v="0"/>
    <n v="0"/>
    <n v="0"/>
    <n v="0"/>
    <n v="0"/>
    <n v="0"/>
    <n v="0"/>
    <n v="0"/>
  </r>
  <r>
    <s v="INCINE"/>
    <x v="0"/>
    <x v="4"/>
    <s v="ktCO2e"/>
    <x v="0"/>
    <x v="2"/>
    <s v="Incinération sans récupération d'énergie"/>
    <x v="6"/>
    <n v="0"/>
    <n v="0"/>
    <n v="0"/>
    <n v="0"/>
    <n v="0"/>
    <n v="0"/>
    <n v="0"/>
    <n v="0"/>
    <n v="0"/>
    <n v="0"/>
    <n v="0"/>
    <n v="0"/>
  </r>
  <r>
    <s v="INCINE"/>
    <x v="0"/>
    <x v="5"/>
    <s v="kt"/>
    <x v="0"/>
    <x v="2"/>
    <s v="Incinération sans récupération d'énergie"/>
    <x v="6"/>
    <n v="0"/>
    <n v="0"/>
    <n v="0"/>
    <n v="0"/>
    <n v="0"/>
    <n v="0"/>
    <n v="0"/>
    <n v="0"/>
    <n v="0"/>
    <n v="0"/>
    <n v="0"/>
    <n v="0"/>
  </r>
  <r>
    <s v="INCINE"/>
    <x v="0"/>
    <x v="6"/>
    <s v="kt"/>
    <x v="0"/>
    <x v="2"/>
    <s v="Incinération sans récupération d'énergie"/>
    <x v="6"/>
    <n v="0"/>
    <n v="0"/>
    <n v="0"/>
    <n v="0"/>
    <n v="0"/>
    <n v="0"/>
    <n v="0"/>
    <n v="0"/>
    <n v="0"/>
    <n v="0"/>
    <n v="0"/>
    <n v="0"/>
  </r>
  <r>
    <s v="TRTBIO"/>
    <x v="0"/>
    <x v="0"/>
    <s v="MtCO2e"/>
    <x v="0"/>
    <x v="2"/>
    <s v="Autres traitements des déchets solides"/>
    <x v="6"/>
    <n v="0"/>
    <n v="0"/>
    <n v="0"/>
    <n v="0"/>
    <n v="0"/>
    <n v="0"/>
    <n v="0"/>
    <n v="0"/>
    <n v="0"/>
    <n v="0"/>
    <n v="0"/>
    <n v="0"/>
  </r>
  <r>
    <s v="TRTBIO"/>
    <x v="0"/>
    <x v="1"/>
    <s v="kt"/>
    <x v="0"/>
    <x v="2"/>
    <s v="Autres traitements des déchets solides"/>
    <x v="6"/>
    <n v="0"/>
    <n v="0"/>
    <n v="0"/>
    <n v="0"/>
    <n v="0"/>
    <n v="0"/>
    <n v="0"/>
    <n v="0"/>
    <n v="0"/>
    <n v="0"/>
    <n v="0"/>
    <n v="0"/>
  </r>
  <r>
    <s v="TRTBIO"/>
    <x v="0"/>
    <x v="2"/>
    <s v="kt"/>
    <x v="0"/>
    <x v="2"/>
    <s v="Autres traitements des déchets solides"/>
    <x v="6"/>
    <n v="0"/>
    <n v="0"/>
    <n v="0"/>
    <n v="0"/>
    <n v="0"/>
    <n v="0"/>
    <n v="0"/>
    <n v="0"/>
    <n v="0"/>
    <n v="0"/>
    <n v="0"/>
    <n v="0"/>
  </r>
  <r>
    <s v="TRTBIO"/>
    <x v="0"/>
    <x v="3"/>
    <s v="ktCO2e"/>
    <x v="0"/>
    <x v="2"/>
    <s v="Autres traitements des déchets solides"/>
    <x v="6"/>
    <n v="0"/>
    <n v="0"/>
    <n v="0"/>
    <n v="0"/>
    <n v="0"/>
    <n v="0"/>
    <n v="0"/>
    <n v="0"/>
    <n v="0"/>
    <n v="0"/>
    <n v="0"/>
    <n v="0"/>
  </r>
  <r>
    <s v="TRTBIO"/>
    <x v="0"/>
    <x v="4"/>
    <s v="ktCO2e"/>
    <x v="0"/>
    <x v="2"/>
    <s v="Autres traitements des déchets solides"/>
    <x v="6"/>
    <n v="0"/>
    <n v="0"/>
    <n v="0"/>
    <n v="0"/>
    <n v="0"/>
    <n v="0"/>
    <n v="0"/>
    <n v="0"/>
    <n v="0"/>
    <n v="0"/>
    <n v="0"/>
    <n v="0"/>
  </r>
  <r>
    <s v="TRTBIO"/>
    <x v="0"/>
    <x v="5"/>
    <s v="kt"/>
    <x v="0"/>
    <x v="2"/>
    <s v="Autres traitements des déchets solides"/>
    <x v="6"/>
    <n v="0"/>
    <n v="0"/>
    <n v="0"/>
    <n v="0"/>
    <n v="0"/>
    <n v="0"/>
    <n v="0"/>
    <n v="0"/>
    <n v="0"/>
    <n v="0"/>
    <n v="0"/>
    <n v="0"/>
  </r>
  <r>
    <s v="TRTBIO"/>
    <x v="0"/>
    <x v="6"/>
    <s v="kt"/>
    <x v="0"/>
    <x v="2"/>
    <s v="Autres traitements des déchets solides"/>
    <x v="6"/>
    <n v="0"/>
    <n v="0"/>
    <n v="0"/>
    <n v="0"/>
    <n v="0"/>
    <n v="0"/>
    <n v="0"/>
    <n v="0"/>
    <n v="0"/>
    <n v="0"/>
    <n v="0"/>
    <n v="0"/>
  </r>
  <r>
    <s v="T_EAUX"/>
    <x v="0"/>
    <x v="0"/>
    <s v="MtCO2e"/>
    <x v="0"/>
    <x v="2"/>
    <s v="Traitement des eaux usées"/>
    <x v="6"/>
    <n v="0"/>
    <n v="0"/>
    <n v="0"/>
    <n v="0"/>
    <n v="0"/>
    <n v="0"/>
    <n v="0"/>
    <n v="0"/>
    <n v="0"/>
    <n v="0"/>
    <n v="0"/>
    <n v="0"/>
  </r>
  <r>
    <s v="T_EAUX"/>
    <x v="0"/>
    <x v="1"/>
    <s v="kt"/>
    <x v="0"/>
    <x v="2"/>
    <s v="Traitement des eaux usées"/>
    <x v="6"/>
    <n v="0"/>
    <n v="0"/>
    <n v="0"/>
    <n v="0"/>
    <n v="0"/>
    <n v="0"/>
    <n v="0"/>
    <n v="0"/>
    <n v="0"/>
    <n v="0"/>
    <n v="0"/>
    <n v="0"/>
  </r>
  <r>
    <s v="T_EAUX"/>
    <x v="0"/>
    <x v="2"/>
    <s v="kt"/>
    <x v="0"/>
    <x v="2"/>
    <s v="Traitement des eaux usées"/>
    <x v="6"/>
    <n v="0"/>
    <n v="0"/>
    <n v="0"/>
    <n v="0"/>
    <n v="0"/>
    <n v="0"/>
    <n v="0"/>
    <n v="0"/>
    <n v="0"/>
    <n v="0"/>
    <n v="0"/>
    <n v="0"/>
  </r>
  <r>
    <s v="T_EAUX"/>
    <x v="0"/>
    <x v="3"/>
    <s v="ktCO2e"/>
    <x v="0"/>
    <x v="2"/>
    <s v="Traitement des eaux usées"/>
    <x v="6"/>
    <n v="0"/>
    <n v="0"/>
    <n v="0"/>
    <n v="0"/>
    <n v="0"/>
    <n v="0"/>
    <n v="0"/>
    <n v="0"/>
    <n v="0"/>
    <n v="0"/>
    <n v="0"/>
    <n v="0"/>
  </r>
  <r>
    <s v="T_EAUX"/>
    <x v="0"/>
    <x v="4"/>
    <s v="ktCO2e"/>
    <x v="0"/>
    <x v="2"/>
    <s v="Traitement des eaux usées"/>
    <x v="6"/>
    <n v="0"/>
    <n v="0"/>
    <n v="0"/>
    <n v="0"/>
    <n v="0"/>
    <n v="0"/>
    <n v="0"/>
    <n v="0"/>
    <n v="0"/>
    <n v="0"/>
    <n v="0"/>
    <n v="0"/>
  </r>
  <r>
    <s v="T_EAUX"/>
    <x v="0"/>
    <x v="5"/>
    <s v="kt"/>
    <x v="0"/>
    <x v="2"/>
    <s v="Traitement des eaux usées"/>
    <x v="6"/>
    <n v="0"/>
    <n v="0"/>
    <n v="0"/>
    <n v="0"/>
    <n v="0"/>
    <n v="0"/>
    <n v="0"/>
    <n v="0"/>
    <n v="0"/>
    <n v="0"/>
    <n v="0"/>
    <n v="0"/>
  </r>
  <r>
    <s v="T_EAUX"/>
    <x v="0"/>
    <x v="6"/>
    <s v="kt"/>
    <x v="0"/>
    <x v="2"/>
    <s v="Traitement des eaux usées"/>
    <x v="6"/>
    <n v="0"/>
    <n v="0"/>
    <n v="0"/>
    <n v="0"/>
    <n v="0"/>
    <n v="0"/>
    <n v="0"/>
    <n v="0"/>
    <n v="0"/>
    <n v="0"/>
    <n v="0"/>
    <n v="0"/>
  </r>
  <r>
    <s v="EL_BOV"/>
    <x v="0"/>
    <x v="0"/>
    <s v="MtCO2e"/>
    <x v="0"/>
    <x v="3"/>
    <s v="Bovins"/>
    <x v="6"/>
    <n v="0"/>
    <n v="0"/>
    <n v="0"/>
    <n v="0"/>
    <n v="0"/>
    <n v="0"/>
    <n v="0"/>
    <n v="0"/>
    <n v="0"/>
    <n v="0"/>
    <n v="0"/>
    <n v="0"/>
  </r>
  <r>
    <s v="EL_BOV"/>
    <x v="0"/>
    <x v="1"/>
    <s v="kt"/>
    <x v="0"/>
    <x v="3"/>
    <s v="Bovins"/>
    <x v="6"/>
    <n v="0"/>
    <n v="0"/>
    <n v="0"/>
    <n v="0"/>
    <n v="0"/>
    <n v="0"/>
    <n v="0"/>
    <n v="0"/>
    <n v="0"/>
    <n v="0"/>
    <n v="0"/>
    <n v="0"/>
  </r>
  <r>
    <s v="EL_BOV"/>
    <x v="0"/>
    <x v="2"/>
    <s v="kt"/>
    <x v="0"/>
    <x v="3"/>
    <s v="Bovins"/>
    <x v="6"/>
    <n v="0"/>
    <n v="0"/>
    <n v="0"/>
    <n v="0"/>
    <n v="0"/>
    <n v="0"/>
    <n v="0"/>
    <n v="0"/>
    <n v="0"/>
    <n v="0"/>
    <n v="0"/>
    <n v="0"/>
  </r>
  <r>
    <s v="EL_BOV"/>
    <x v="0"/>
    <x v="3"/>
    <s v="ktCO2e"/>
    <x v="0"/>
    <x v="3"/>
    <s v="Bovins"/>
    <x v="6"/>
    <n v="0"/>
    <n v="0"/>
    <n v="0"/>
    <n v="0"/>
    <n v="0"/>
    <n v="0"/>
    <n v="0"/>
    <n v="0"/>
    <n v="0"/>
    <n v="0"/>
    <n v="0"/>
    <n v="0"/>
  </r>
  <r>
    <s v="EL_BOV"/>
    <x v="0"/>
    <x v="4"/>
    <s v="ktCO2e"/>
    <x v="0"/>
    <x v="3"/>
    <s v="Bovins"/>
    <x v="6"/>
    <n v="0"/>
    <n v="0"/>
    <n v="0"/>
    <n v="0"/>
    <n v="0"/>
    <n v="0"/>
    <n v="0"/>
    <n v="0"/>
    <n v="0"/>
    <n v="0"/>
    <n v="0"/>
    <n v="0"/>
  </r>
  <r>
    <s v="EL_BOV"/>
    <x v="0"/>
    <x v="5"/>
    <s v="kt"/>
    <x v="0"/>
    <x v="3"/>
    <s v="Bovins"/>
    <x v="6"/>
    <n v="0"/>
    <n v="0"/>
    <n v="0"/>
    <n v="0"/>
    <n v="0"/>
    <n v="0"/>
    <n v="0"/>
    <n v="0"/>
    <n v="0"/>
    <n v="0"/>
    <n v="0"/>
    <n v="0"/>
  </r>
  <r>
    <s v="EL_BOV"/>
    <x v="0"/>
    <x v="6"/>
    <s v="kt"/>
    <x v="0"/>
    <x v="3"/>
    <s v="Bovins"/>
    <x v="6"/>
    <n v="0"/>
    <n v="0"/>
    <n v="0"/>
    <n v="0"/>
    <n v="0"/>
    <n v="0"/>
    <n v="0"/>
    <n v="0"/>
    <n v="0"/>
    <n v="0"/>
    <n v="0"/>
    <n v="0"/>
  </r>
  <r>
    <s v="EL_POR"/>
    <x v="0"/>
    <x v="0"/>
    <s v="MtCO2e"/>
    <x v="0"/>
    <x v="3"/>
    <s v="Porcins"/>
    <x v="6"/>
    <n v="0"/>
    <n v="0"/>
    <n v="0"/>
    <n v="0"/>
    <n v="0"/>
    <n v="0"/>
    <n v="0"/>
    <n v="0"/>
    <n v="0"/>
    <n v="0"/>
    <n v="0"/>
    <n v="0"/>
  </r>
  <r>
    <s v="EL_POR"/>
    <x v="0"/>
    <x v="1"/>
    <s v="kt"/>
    <x v="0"/>
    <x v="3"/>
    <s v="Porcins"/>
    <x v="6"/>
    <n v="0"/>
    <n v="0"/>
    <n v="0"/>
    <n v="0"/>
    <n v="0"/>
    <n v="0"/>
    <n v="0"/>
    <n v="0"/>
    <n v="0"/>
    <n v="0"/>
    <n v="0"/>
    <n v="0"/>
  </r>
  <r>
    <s v="EL_POR"/>
    <x v="0"/>
    <x v="2"/>
    <s v="kt"/>
    <x v="0"/>
    <x v="3"/>
    <s v="Porcins"/>
    <x v="6"/>
    <n v="0"/>
    <n v="0"/>
    <n v="0"/>
    <n v="0"/>
    <n v="0"/>
    <n v="0"/>
    <n v="0"/>
    <n v="0"/>
    <n v="0"/>
    <n v="0"/>
    <n v="0"/>
    <n v="0"/>
  </r>
  <r>
    <s v="EL_POR"/>
    <x v="0"/>
    <x v="3"/>
    <s v="ktCO2e"/>
    <x v="0"/>
    <x v="3"/>
    <s v="Porcins"/>
    <x v="6"/>
    <n v="0"/>
    <n v="0"/>
    <n v="0"/>
    <n v="0"/>
    <n v="0"/>
    <n v="0"/>
    <n v="0"/>
    <n v="0"/>
    <n v="0"/>
    <n v="0"/>
    <n v="0"/>
    <n v="0"/>
  </r>
  <r>
    <s v="EL_POR"/>
    <x v="0"/>
    <x v="4"/>
    <s v="ktCO2e"/>
    <x v="0"/>
    <x v="3"/>
    <s v="Porcins"/>
    <x v="6"/>
    <n v="0"/>
    <n v="0"/>
    <n v="0"/>
    <n v="0"/>
    <n v="0"/>
    <n v="0"/>
    <n v="0"/>
    <n v="0"/>
    <n v="0"/>
    <n v="0"/>
    <n v="0"/>
    <n v="0"/>
  </r>
  <r>
    <s v="EL_POR"/>
    <x v="0"/>
    <x v="5"/>
    <s v="kt"/>
    <x v="0"/>
    <x v="3"/>
    <s v="Porcins"/>
    <x v="6"/>
    <n v="0"/>
    <n v="0"/>
    <n v="0"/>
    <n v="0"/>
    <n v="0"/>
    <n v="0"/>
    <n v="0"/>
    <n v="0"/>
    <n v="0"/>
    <n v="0"/>
    <n v="0"/>
    <n v="0"/>
  </r>
  <r>
    <s v="EL_POR"/>
    <x v="0"/>
    <x v="6"/>
    <s v="kt"/>
    <x v="0"/>
    <x v="3"/>
    <s v="Porcins"/>
    <x v="6"/>
    <n v="0"/>
    <n v="0"/>
    <n v="0"/>
    <n v="0"/>
    <n v="0"/>
    <n v="0"/>
    <n v="0"/>
    <n v="0"/>
    <n v="0"/>
    <n v="0"/>
    <n v="0"/>
    <n v="0"/>
  </r>
  <r>
    <s v="EL_VOL"/>
    <x v="0"/>
    <x v="0"/>
    <s v="MtCO2e"/>
    <x v="0"/>
    <x v="3"/>
    <s v="Volailles"/>
    <x v="6"/>
    <n v="0"/>
    <n v="0"/>
    <n v="0"/>
    <n v="0"/>
    <n v="0"/>
    <n v="0"/>
    <n v="0"/>
    <n v="0"/>
    <n v="0"/>
    <n v="0"/>
    <n v="0"/>
    <n v="0"/>
  </r>
  <r>
    <s v="EL_VOL"/>
    <x v="0"/>
    <x v="1"/>
    <s v="kt"/>
    <x v="0"/>
    <x v="3"/>
    <s v="Volailles"/>
    <x v="6"/>
    <n v="0"/>
    <n v="0"/>
    <n v="0"/>
    <n v="0"/>
    <n v="0"/>
    <n v="0"/>
    <n v="0"/>
    <n v="0"/>
    <n v="0"/>
    <n v="0"/>
    <n v="0"/>
    <n v="0"/>
  </r>
  <r>
    <s v="EL_VOL"/>
    <x v="0"/>
    <x v="2"/>
    <s v="kt"/>
    <x v="0"/>
    <x v="3"/>
    <s v="Volailles"/>
    <x v="6"/>
    <n v="0"/>
    <n v="0"/>
    <n v="0"/>
    <n v="0"/>
    <n v="0"/>
    <n v="0"/>
    <n v="0"/>
    <n v="0"/>
    <n v="0"/>
    <n v="0"/>
    <n v="0"/>
    <n v="0"/>
  </r>
  <r>
    <s v="EL_VOL"/>
    <x v="0"/>
    <x v="3"/>
    <s v="ktCO2e"/>
    <x v="0"/>
    <x v="3"/>
    <s v="Volailles"/>
    <x v="6"/>
    <n v="0"/>
    <n v="0"/>
    <n v="0"/>
    <n v="0"/>
    <n v="0"/>
    <n v="0"/>
    <n v="0"/>
    <n v="0"/>
    <n v="0"/>
    <n v="0"/>
    <n v="0"/>
    <n v="0"/>
  </r>
  <r>
    <s v="EL_VOL"/>
    <x v="0"/>
    <x v="4"/>
    <s v="ktCO2e"/>
    <x v="0"/>
    <x v="3"/>
    <s v="Volailles"/>
    <x v="6"/>
    <n v="0"/>
    <n v="0"/>
    <n v="0"/>
    <n v="0"/>
    <n v="0"/>
    <n v="0"/>
    <n v="0"/>
    <n v="0"/>
    <n v="0"/>
    <n v="0"/>
    <n v="0"/>
    <n v="0"/>
  </r>
  <r>
    <s v="EL_VOL"/>
    <x v="0"/>
    <x v="5"/>
    <s v="kt"/>
    <x v="0"/>
    <x v="3"/>
    <s v="Volailles"/>
    <x v="6"/>
    <n v="0"/>
    <n v="0"/>
    <n v="0"/>
    <n v="0"/>
    <n v="0"/>
    <n v="0"/>
    <n v="0"/>
    <n v="0"/>
    <n v="0"/>
    <n v="0"/>
    <n v="0"/>
    <n v="0"/>
  </r>
  <r>
    <s v="EL_VOL"/>
    <x v="0"/>
    <x v="6"/>
    <s v="kt"/>
    <x v="0"/>
    <x v="3"/>
    <s v="Volailles"/>
    <x v="6"/>
    <n v="0"/>
    <n v="0"/>
    <n v="0"/>
    <n v="0"/>
    <n v="0"/>
    <n v="0"/>
    <n v="0"/>
    <n v="0"/>
    <n v="0"/>
    <n v="0"/>
    <n v="0"/>
    <n v="0"/>
  </r>
  <r>
    <s v="EL_AUT"/>
    <x v="0"/>
    <x v="0"/>
    <s v="MtCO2e"/>
    <x v="0"/>
    <x v="3"/>
    <s v="Autres émissions de l'élevage"/>
    <x v="6"/>
    <n v="0"/>
    <n v="0"/>
    <n v="0"/>
    <n v="0"/>
    <n v="0"/>
    <n v="0"/>
    <n v="0"/>
    <n v="0"/>
    <n v="0"/>
    <n v="0"/>
    <n v="0"/>
    <n v="0"/>
  </r>
  <r>
    <s v="EL_AUT"/>
    <x v="0"/>
    <x v="1"/>
    <s v="kt"/>
    <x v="0"/>
    <x v="3"/>
    <s v="Autres émissions de l'élevage"/>
    <x v="6"/>
    <n v="0"/>
    <n v="0"/>
    <n v="0"/>
    <n v="0"/>
    <n v="0"/>
    <n v="0"/>
    <n v="0"/>
    <n v="0"/>
    <n v="0"/>
    <n v="0"/>
    <n v="0"/>
    <n v="0"/>
  </r>
  <r>
    <s v="EL_AUT"/>
    <x v="0"/>
    <x v="2"/>
    <s v="kt"/>
    <x v="0"/>
    <x v="3"/>
    <s v="Autres émissions de l'élevage"/>
    <x v="6"/>
    <n v="0"/>
    <n v="0"/>
    <n v="0"/>
    <n v="0"/>
    <n v="0"/>
    <n v="0"/>
    <n v="0"/>
    <n v="0"/>
    <n v="0"/>
    <n v="0"/>
    <n v="0"/>
    <n v="0"/>
  </r>
  <r>
    <s v="EL_AUT"/>
    <x v="0"/>
    <x v="3"/>
    <s v="ktCO2e"/>
    <x v="0"/>
    <x v="3"/>
    <s v="Autres émissions de l'élevage"/>
    <x v="6"/>
    <n v="0"/>
    <n v="0"/>
    <n v="0"/>
    <n v="0"/>
    <n v="0"/>
    <n v="0"/>
    <n v="0"/>
    <n v="0"/>
    <n v="0"/>
    <n v="0"/>
    <n v="0"/>
    <n v="0"/>
  </r>
  <r>
    <s v="EL_AUT"/>
    <x v="0"/>
    <x v="4"/>
    <s v="ktCO2e"/>
    <x v="0"/>
    <x v="3"/>
    <s v="Autres émissions de l'élevage"/>
    <x v="6"/>
    <n v="0"/>
    <n v="0"/>
    <n v="0"/>
    <n v="0"/>
    <n v="0"/>
    <n v="0"/>
    <n v="0"/>
    <n v="0"/>
    <n v="0"/>
    <n v="0"/>
    <n v="0"/>
    <n v="0"/>
  </r>
  <r>
    <s v="EL_AUT"/>
    <x v="0"/>
    <x v="5"/>
    <s v="kt"/>
    <x v="0"/>
    <x v="3"/>
    <s v="Autres émissions de l'élevage"/>
    <x v="6"/>
    <n v="0"/>
    <n v="0"/>
    <n v="0"/>
    <n v="0"/>
    <n v="0"/>
    <n v="0"/>
    <n v="0"/>
    <n v="0"/>
    <n v="0"/>
    <n v="0"/>
    <n v="0"/>
    <n v="0"/>
  </r>
  <r>
    <s v="EL_AUT"/>
    <x v="0"/>
    <x v="6"/>
    <s v="kt"/>
    <x v="0"/>
    <x v="3"/>
    <s v="Autres émissions de l'élevage"/>
    <x v="6"/>
    <n v="0"/>
    <n v="0"/>
    <n v="0"/>
    <n v="0"/>
    <n v="0"/>
    <n v="0"/>
    <n v="0"/>
    <n v="0"/>
    <n v="0"/>
    <n v="0"/>
    <n v="0"/>
    <n v="0"/>
  </r>
  <r>
    <s v="CU_MIN"/>
    <x v="0"/>
    <x v="0"/>
    <s v="MtCO2e"/>
    <x v="0"/>
    <x v="3"/>
    <s v="Engrais et amendements minéraux"/>
    <x v="6"/>
    <n v="0"/>
    <n v="0"/>
    <n v="0"/>
    <n v="0"/>
    <n v="0"/>
    <n v="0"/>
    <n v="0"/>
    <n v="0"/>
    <n v="0"/>
    <n v="0"/>
    <n v="0"/>
    <n v="0"/>
  </r>
  <r>
    <s v="CU_MIN"/>
    <x v="0"/>
    <x v="1"/>
    <s v="kt"/>
    <x v="0"/>
    <x v="3"/>
    <s v="Engrais et amendements minéraux"/>
    <x v="6"/>
    <n v="0"/>
    <n v="0"/>
    <n v="0"/>
    <n v="0"/>
    <n v="0"/>
    <n v="0"/>
    <n v="0"/>
    <n v="0"/>
    <n v="0"/>
    <n v="0"/>
    <n v="0"/>
    <n v="0"/>
  </r>
  <r>
    <s v="CU_MIN"/>
    <x v="0"/>
    <x v="2"/>
    <s v="kt"/>
    <x v="0"/>
    <x v="3"/>
    <s v="Engrais et amendements minéraux"/>
    <x v="6"/>
    <n v="0"/>
    <n v="0"/>
    <n v="0"/>
    <n v="0"/>
    <n v="0"/>
    <n v="0"/>
    <n v="0"/>
    <n v="0"/>
    <n v="0"/>
    <n v="0"/>
    <n v="0"/>
    <n v="0"/>
  </r>
  <r>
    <s v="CU_MIN"/>
    <x v="0"/>
    <x v="3"/>
    <s v="ktCO2e"/>
    <x v="0"/>
    <x v="3"/>
    <s v="Engrais et amendements minéraux"/>
    <x v="6"/>
    <n v="0"/>
    <n v="0"/>
    <n v="0"/>
    <n v="0"/>
    <n v="0"/>
    <n v="0"/>
    <n v="0"/>
    <n v="0"/>
    <n v="0"/>
    <n v="0"/>
    <n v="0"/>
    <n v="0"/>
  </r>
  <r>
    <s v="CU_MIN"/>
    <x v="0"/>
    <x v="4"/>
    <s v="ktCO2e"/>
    <x v="0"/>
    <x v="3"/>
    <s v="Engrais et amendements minéraux"/>
    <x v="6"/>
    <n v="0"/>
    <n v="0"/>
    <n v="0"/>
    <n v="0"/>
    <n v="0"/>
    <n v="0"/>
    <n v="0"/>
    <n v="0"/>
    <n v="0"/>
    <n v="0"/>
    <n v="0"/>
    <n v="0"/>
  </r>
  <r>
    <s v="CU_MIN"/>
    <x v="0"/>
    <x v="5"/>
    <s v="kt"/>
    <x v="0"/>
    <x v="3"/>
    <s v="Engrais et amendements minéraux"/>
    <x v="6"/>
    <n v="0"/>
    <n v="0"/>
    <n v="0"/>
    <n v="0"/>
    <n v="0"/>
    <n v="0"/>
    <n v="0"/>
    <n v="0"/>
    <n v="0"/>
    <n v="0"/>
    <n v="0"/>
    <n v="0"/>
  </r>
  <r>
    <s v="CU_MIN"/>
    <x v="0"/>
    <x v="6"/>
    <s v="kt"/>
    <x v="0"/>
    <x v="3"/>
    <s v="Engrais et amendements minéraux"/>
    <x v="6"/>
    <n v="0"/>
    <n v="0"/>
    <n v="0"/>
    <n v="0"/>
    <n v="0"/>
    <n v="0"/>
    <n v="0"/>
    <n v="0"/>
    <n v="0"/>
    <n v="0"/>
    <n v="0"/>
    <n v="0"/>
  </r>
  <r>
    <s v="CU_ORG"/>
    <x v="0"/>
    <x v="0"/>
    <s v="MtCO2e"/>
    <x v="0"/>
    <x v="3"/>
    <s v="Engrais et amendements organiques"/>
    <x v="6"/>
    <n v="0"/>
    <n v="0"/>
    <n v="0"/>
    <n v="0"/>
    <n v="0"/>
    <n v="0"/>
    <n v="0"/>
    <n v="0"/>
    <n v="0"/>
    <n v="0"/>
    <n v="0"/>
    <n v="0"/>
  </r>
  <r>
    <s v="CU_ORG"/>
    <x v="0"/>
    <x v="1"/>
    <s v="kt"/>
    <x v="0"/>
    <x v="3"/>
    <s v="Engrais et amendements organiques"/>
    <x v="6"/>
    <n v="0"/>
    <n v="0"/>
    <n v="0"/>
    <n v="0"/>
    <n v="0"/>
    <n v="0"/>
    <n v="0"/>
    <n v="0"/>
    <n v="0"/>
    <n v="0"/>
    <n v="0"/>
    <n v="0"/>
  </r>
  <r>
    <s v="CU_ORG"/>
    <x v="0"/>
    <x v="2"/>
    <s v="kt"/>
    <x v="0"/>
    <x v="3"/>
    <s v="Engrais et amendements organiques"/>
    <x v="6"/>
    <n v="0"/>
    <n v="0"/>
    <n v="0"/>
    <n v="0"/>
    <n v="0"/>
    <n v="0"/>
    <n v="0"/>
    <n v="0"/>
    <n v="0"/>
    <n v="0"/>
    <n v="0"/>
    <n v="0"/>
  </r>
  <r>
    <s v="CU_ORG"/>
    <x v="0"/>
    <x v="3"/>
    <s v="ktCO2e"/>
    <x v="0"/>
    <x v="3"/>
    <s v="Engrais et amendements organiques"/>
    <x v="6"/>
    <n v="0"/>
    <n v="0"/>
    <n v="0"/>
    <n v="0"/>
    <n v="0"/>
    <n v="0"/>
    <n v="0"/>
    <n v="0"/>
    <n v="0"/>
    <n v="0"/>
    <n v="0"/>
    <n v="0"/>
  </r>
  <r>
    <s v="CU_ORG"/>
    <x v="0"/>
    <x v="4"/>
    <s v="ktCO2e"/>
    <x v="0"/>
    <x v="3"/>
    <s v="Engrais et amendements organiques"/>
    <x v="6"/>
    <n v="0"/>
    <n v="0"/>
    <n v="0"/>
    <n v="0"/>
    <n v="0"/>
    <n v="0"/>
    <n v="0"/>
    <n v="0"/>
    <n v="0"/>
    <n v="0"/>
    <n v="0"/>
    <n v="0"/>
  </r>
  <r>
    <s v="CU_ORG"/>
    <x v="0"/>
    <x v="5"/>
    <s v="kt"/>
    <x v="0"/>
    <x v="3"/>
    <s v="Engrais et amendements organiques"/>
    <x v="6"/>
    <n v="0"/>
    <n v="0"/>
    <n v="0"/>
    <n v="0"/>
    <n v="0"/>
    <n v="0"/>
    <n v="0"/>
    <n v="0"/>
    <n v="0"/>
    <n v="0"/>
    <n v="0"/>
    <n v="0"/>
  </r>
  <r>
    <s v="CU_ORG"/>
    <x v="0"/>
    <x v="6"/>
    <s v="kt"/>
    <x v="0"/>
    <x v="3"/>
    <s v="Engrais et amendements organiques"/>
    <x v="6"/>
    <n v="0"/>
    <n v="0"/>
    <n v="0"/>
    <n v="0"/>
    <n v="0"/>
    <n v="0"/>
    <n v="0"/>
    <n v="0"/>
    <n v="0"/>
    <n v="0"/>
    <n v="0"/>
    <n v="0"/>
  </r>
  <r>
    <s v="CU_PAT"/>
    <x v="0"/>
    <x v="0"/>
    <s v="MtCO2e"/>
    <x v="0"/>
    <x v="3"/>
    <s v="Pâture"/>
    <x v="6"/>
    <n v="0"/>
    <n v="0"/>
    <n v="0"/>
    <n v="0"/>
    <n v="0"/>
    <n v="0"/>
    <n v="0"/>
    <n v="0"/>
    <n v="0"/>
    <n v="0"/>
    <n v="0"/>
    <n v="0"/>
  </r>
  <r>
    <s v="CU_PAT"/>
    <x v="0"/>
    <x v="1"/>
    <s v="kt"/>
    <x v="0"/>
    <x v="3"/>
    <s v="Pâture"/>
    <x v="6"/>
    <n v="0"/>
    <n v="0"/>
    <n v="0"/>
    <n v="0"/>
    <n v="0"/>
    <n v="0"/>
    <n v="0"/>
    <n v="0"/>
    <n v="0"/>
    <n v="0"/>
    <n v="0"/>
    <n v="0"/>
  </r>
  <r>
    <s v="CU_PAT"/>
    <x v="0"/>
    <x v="2"/>
    <s v="kt"/>
    <x v="0"/>
    <x v="3"/>
    <s v="Pâture"/>
    <x v="6"/>
    <n v="0"/>
    <n v="0"/>
    <n v="0"/>
    <n v="0"/>
    <n v="0"/>
    <n v="0"/>
    <n v="0"/>
    <n v="0"/>
    <n v="0"/>
    <n v="0"/>
    <n v="0"/>
    <n v="0"/>
  </r>
  <r>
    <s v="CU_PAT"/>
    <x v="0"/>
    <x v="3"/>
    <s v="ktCO2e"/>
    <x v="0"/>
    <x v="3"/>
    <s v="Pâture"/>
    <x v="6"/>
    <n v="0"/>
    <n v="0"/>
    <n v="0"/>
    <n v="0"/>
    <n v="0"/>
    <n v="0"/>
    <n v="0"/>
    <n v="0"/>
    <n v="0"/>
    <n v="0"/>
    <n v="0"/>
    <n v="0"/>
  </r>
  <r>
    <s v="CU_PAT"/>
    <x v="0"/>
    <x v="4"/>
    <s v="ktCO2e"/>
    <x v="0"/>
    <x v="3"/>
    <s v="Pâture"/>
    <x v="6"/>
    <n v="0"/>
    <n v="0"/>
    <n v="0"/>
    <n v="0"/>
    <n v="0"/>
    <n v="0"/>
    <n v="0"/>
    <n v="0"/>
    <n v="0"/>
    <n v="0"/>
    <n v="0"/>
    <n v="0"/>
  </r>
  <r>
    <s v="CU_PAT"/>
    <x v="0"/>
    <x v="5"/>
    <s v="kt"/>
    <x v="0"/>
    <x v="3"/>
    <s v="Pâture"/>
    <x v="6"/>
    <n v="0"/>
    <n v="0"/>
    <n v="0"/>
    <n v="0"/>
    <n v="0"/>
    <n v="0"/>
    <n v="0"/>
    <n v="0"/>
    <n v="0"/>
    <n v="0"/>
    <n v="0"/>
    <n v="0"/>
  </r>
  <r>
    <s v="CU_PAT"/>
    <x v="0"/>
    <x v="6"/>
    <s v="kt"/>
    <x v="0"/>
    <x v="3"/>
    <s v="Pâture"/>
    <x v="6"/>
    <n v="0"/>
    <n v="0"/>
    <n v="0"/>
    <n v="0"/>
    <n v="0"/>
    <n v="0"/>
    <n v="0"/>
    <n v="0"/>
    <n v="0"/>
    <n v="0"/>
    <n v="0"/>
    <n v="0"/>
  </r>
  <r>
    <s v="CU_BRU"/>
    <x v="0"/>
    <x v="0"/>
    <s v="MtCO2e"/>
    <x v="0"/>
    <x v="3"/>
    <s v="Brûlage de résidus agricoles"/>
    <x v="6"/>
    <n v="0"/>
    <n v="0"/>
    <n v="0"/>
    <n v="0"/>
    <n v="0"/>
    <n v="0"/>
    <n v="0"/>
    <n v="0"/>
    <n v="0"/>
    <n v="0"/>
    <n v="0"/>
    <n v="0"/>
  </r>
  <r>
    <s v="CU_BRU"/>
    <x v="0"/>
    <x v="1"/>
    <s v="kt"/>
    <x v="0"/>
    <x v="3"/>
    <s v="Brûlage de résidus agricoles"/>
    <x v="6"/>
    <n v="0"/>
    <n v="0"/>
    <n v="0"/>
    <n v="0"/>
    <n v="0"/>
    <n v="0"/>
    <n v="0"/>
    <n v="0"/>
    <n v="0"/>
    <n v="0"/>
    <n v="0"/>
    <n v="0"/>
  </r>
  <r>
    <s v="CU_BRU"/>
    <x v="0"/>
    <x v="2"/>
    <s v="kt"/>
    <x v="0"/>
    <x v="3"/>
    <s v="Brûlage de résidus agricoles"/>
    <x v="6"/>
    <n v="0"/>
    <n v="0"/>
    <n v="0"/>
    <n v="0"/>
    <n v="0"/>
    <n v="0"/>
    <n v="0"/>
    <n v="0"/>
    <n v="0"/>
    <n v="0"/>
    <n v="0"/>
    <n v="0"/>
  </r>
  <r>
    <s v="CU_BRU"/>
    <x v="0"/>
    <x v="3"/>
    <s v="ktCO2e"/>
    <x v="0"/>
    <x v="3"/>
    <s v="Brûlage de résidus agricoles"/>
    <x v="6"/>
    <n v="0"/>
    <n v="0"/>
    <n v="0"/>
    <n v="0"/>
    <n v="0"/>
    <n v="0"/>
    <n v="0"/>
    <n v="0"/>
    <n v="0"/>
    <n v="0"/>
    <n v="0"/>
    <n v="0"/>
  </r>
  <r>
    <s v="CU_BRU"/>
    <x v="0"/>
    <x v="4"/>
    <s v="ktCO2e"/>
    <x v="0"/>
    <x v="3"/>
    <s v="Brûlage de résidus agricoles"/>
    <x v="6"/>
    <n v="0"/>
    <n v="0"/>
    <n v="0"/>
    <n v="0"/>
    <n v="0"/>
    <n v="0"/>
    <n v="0"/>
    <n v="0"/>
    <n v="0"/>
    <n v="0"/>
    <n v="0"/>
    <n v="0"/>
  </r>
  <r>
    <s v="CU_BRU"/>
    <x v="0"/>
    <x v="5"/>
    <s v="kt"/>
    <x v="0"/>
    <x v="3"/>
    <s v="Brûlage de résidus agricoles"/>
    <x v="6"/>
    <n v="0"/>
    <n v="0"/>
    <n v="0"/>
    <n v="0"/>
    <n v="0"/>
    <n v="0"/>
    <n v="0"/>
    <n v="0"/>
    <n v="0"/>
    <n v="0"/>
    <n v="0"/>
    <n v="0"/>
  </r>
  <r>
    <s v="CU_BRU"/>
    <x v="0"/>
    <x v="6"/>
    <s v="kt"/>
    <x v="0"/>
    <x v="3"/>
    <s v="Brûlage de résidus agricoles"/>
    <x v="6"/>
    <n v="0"/>
    <n v="0"/>
    <n v="0"/>
    <n v="0"/>
    <n v="0"/>
    <n v="0"/>
    <n v="0"/>
    <n v="0"/>
    <n v="0"/>
    <n v="0"/>
    <n v="0"/>
    <n v="0"/>
  </r>
  <r>
    <s v="CU_AUT"/>
    <x v="0"/>
    <x v="0"/>
    <s v="MtCO2e"/>
    <x v="0"/>
    <x v="3"/>
    <s v="Autres émissions des cultures"/>
    <x v="6"/>
    <n v="0"/>
    <n v="0"/>
    <n v="0"/>
    <n v="0"/>
    <n v="0"/>
    <n v="0"/>
    <n v="0"/>
    <n v="0"/>
    <n v="0"/>
    <n v="0"/>
    <n v="0"/>
    <n v="0"/>
  </r>
  <r>
    <s v="CU_AUT"/>
    <x v="0"/>
    <x v="1"/>
    <s v="kt"/>
    <x v="0"/>
    <x v="3"/>
    <s v="Autres émissions des cultures"/>
    <x v="6"/>
    <n v="0"/>
    <n v="0"/>
    <n v="0"/>
    <n v="0"/>
    <n v="0"/>
    <n v="0"/>
    <n v="0"/>
    <n v="0"/>
    <n v="0"/>
    <n v="0"/>
    <n v="0"/>
    <n v="0"/>
  </r>
  <r>
    <s v="CU_AUT"/>
    <x v="0"/>
    <x v="2"/>
    <s v="kt"/>
    <x v="0"/>
    <x v="3"/>
    <s v="Autres émissions des cultures"/>
    <x v="6"/>
    <n v="0"/>
    <n v="0"/>
    <n v="0"/>
    <n v="0"/>
    <n v="0"/>
    <n v="0"/>
    <n v="0"/>
    <n v="0"/>
    <n v="0"/>
    <n v="0"/>
    <n v="0"/>
    <n v="0"/>
  </r>
  <r>
    <s v="CU_AUT"/>
    <x v="0"/>
    <x v="3"/>
    <s v="ktCO2e"/>
    <x v="0"/>
    <x v="3"/>
    <s v="Autres émissions des cultures"/>
    <x v="6"/>
    <n v="0"/>
    <n v="0"/>
    <n v="0"/>
    <n v="0"/>
    <n v="0"/>
    <n v="0"/>
    <n v="0"/>
    <n v="0"/>
    <n v="0"/>
    <n v="0"/>
    <n v="0"/>
    <n v="0"/>
  </r>
  <r>
    <s v="CU_AUT"/>
    <x v="0"/>
    <x v="4"/>
    <s v="ktCO2e"/>
    <x v="0"/>
    <x v="3"/>
    <s v="Autres émissions des cultures"/>
    <x v="6"/>
    <n v="0"/>
    <n v="0"/>
    <n v="0"/>
    <n v="0"/>
    <n v="0"/>
    <n v="0"/>
    <n v="0"/>
    <n v="0"/>
    <n v="0"/>
    <n v="0"/>
    <n v="0"/>
    <n v="0"/>
  </r>
  <r>
    <s v="CU_AUT"/>
    <x v="0"/>
    <x v="5"/>
    <s v="kt"/>
    <x v="0"/>
    <x v="3"/>
    <s v="Autres émissions des cultures"/>
    <x v="6"/>
    <n v="0"/>
    <n v="0"/>
    <n v="0"/>
    <n v="0"/>
    <n v="0"/>
    <n v="0"/>
    <n v="0"/>
    <n v="0"/>
    <n v="0"/>
    <n v="0"/>
    <n v="0"/>
    <n v="0"/>
  </r>
  <r>
    <s v="CU_AUT"/>
    <x v="0"/>
    <x v="6"/>
    <s v="kt"/>
    <x v="0"/>
    <x v="3"/>
    <s v="Autres émissions des cultures"/>
    <x v="6"/>
    <n v="0"/>
    <n v="0"/>
    <n v="0"/>
    <n v="0"/>
    <n v="0"/>
    <n v="0"/>
    <n v="0"/>
    <n v="0"/>
    <n v="0"/>
    <n v="0"/>
    <n v="0"/>
    <n v="0"/>
  </r>
  <r>
    <s v="AG_ENE"/>
    <x v="0"/>
    <x v="0"/>
    <s v="MtCO2e"/>
    <x v="0"/>
    <x v="3"/>
    <s v="Engins, moteurs et chaudières en agriculture"/>
    <x v="6"/>
    <n v="0"/>
    <n v="0"/>
    <n v="0"/>
    <n v="0"/>
    <n v="0"/>
    <n v="0"/>
    <n v="0"/>
    <n v="0"/>
    <n v="0"/>
    <n v="0"/>
    <n v="0"/>
    <n v="0"/>
  </r>
  <r>
    <s v="AG_ENE"/>
    <x v="0"/>
    <x v="1"/>
    <s v="kt"/>
    <x v="0"/>
    <x v="3"/>
    <s v="Engins, moteurs et chaudières en agriculture"/>
    <x v="6"/>
    <n v="0"/>
    <n v="0"/>
    <n v="0"/>
    <n v="0"/>
    <n v="0"/>
    <n v="0"/>
    <n v="0"/>
    <n v="0"/>
    <n v="0"/>
    <n v="0"/>
    <n v="0"/>
    <n v="0"/>
  </r>
  <r>
    <s v="AG_ENE"/>
    <x v="0"/>
    <x v="2"/>
    <s v="kt"/>
    <x v="0"/>
    <x v="3"/>
    <s v="Engins, moteurs et chaudières en agriculture"/>
    <x v="6"/>
    <n v="0"/>
    <n v="0"/>
    <n v="0"/>
    <n v="0"/>
    <n v="0"/>
    <n v="0"/>
    <n v="0"/>
    <n v="0"/>
    <n v="0"/>
    <n v="0"/>
    <n v="0"/>
    <n v="0"/>
  </r>
  <r>
    <s v="AG_ENE"/>
    <x v="0"/>
    <x v="3"/>
    <s v="ktCO2e"/>
    <x v="0"/>
    <x v="3"/>
    <s v="Engins, moteurs et chaudières en agriculture"/>
    <x v="6"/>
    <n v="0"/>
    <n v="0"/>
    <n v="0"/>
    <n v="0"/>
    <n v="0"/>
    <n v="0"/>
    <n v="0"/>
    <n v="0"/>
    <n v="0"/>
    <n v="0"/>
    <n v="0"/>
    <n v="0"/>
  </r>
  <r>
    <s v="AG_ENE"/>
    <x v="0"/>
    <x v="4"/>
    <s v="ktCO2e"/>
    <x v="0"/>
    <x v="3"/>
    <s v="Engins, moteurs et chaudières en agriculture"/>
    <x v="6"/>
    <n v="0"/>
    <n v="0"/>
    <n v="0"/>
    <n v="0"/>
    <n v="0"/>
    <n v="0"/>
    <n v="0"/>
    <n v="0"/>
    <n v="0"/>
    <n v="0"/>
    <n v="0"/>
    <n v="0"/>
  </r>
  <r>
    <s v="AG_ENE"/>
    <x v="0"/>
    <x v="5"/>
    <s v="kt"/>
    <x v="0"/>
    <x v="3"/>
    <s v="Engins, moteurs et chaudières en agriculture"/>
    <x v="6"/>
    <n v="0"/>
    <n v="0"/>
    <n v="0"/>
    <n v="0"/>
    <n v="0"/>
    <n v="0"/>
    <n v="0"/>
    <n v="0"/>
    <n v="0"/>
    <n v="0"/>
    <n v="0"/>
    <n v="0"/>
  </r>
  <r>
    <s v="AG_ENE"/>
    <x v="0"/>
    <x v="6"/>
    <s v="kt"/>
    <x v="0"/>
    <x v="3"/>
    <s v="Engins, moteurs et chaudières en agriculture"/>
    <x v="6"/>
    <n v="0"/>
    <n v="0"/>
    <n v="0"/>
    <n v="0"/>
    <n v="0"/>
    <n v="0"/>
    <n v="0"/>
    <n v="0"/>
    <n v="0"/>
    <n v="0"/>
    <n v="0"/>
    <n v="0"/>
  </r>
  <r>
    <s v="VP_DIE"/>
    <x v="0"/>
    <x v="0"/>
    <s v="MtCO2e"/>
    <x v="0"/>
    <x v="4"/>
    <s v="VP diesel"/>
    <x v="6"/>
    <n v="0"/>
    <n v="0"/>
    <n v="0"/>
    <n v="0"/>
    <n v="0"/>
    <n v="0"/>
    <n v="0"/>
    <n v="0"/>
    <n v="0"/>
    <n v="0"/>
    <n v="0"/>
    <n v="0"/>
  </r>
  <r>
    <s v="VP_DIE"/>
    <x v="0"/>
    <x v="1"/>
    <s v="kt"/>
    <x v="0"/>
    <x v="4"/>
    <s v="VP diesel"/>
    <x v="6"/>
    <n v="0"/>
    <n v="0"/>
    <n v="0"/>
    <n v="0"/>
    <n v="0"/>
    <n v="0"/>
    <n v="0"/>
    <n v="0"/>
    <n v="0"/>
    <n v="0"/>
    <n v="0"/>
    <n v="0"/>
  </r>
  <r>
    <s v="VP_DIE"/>
    <x v="0"/>
    <x v="2"/>
    <s v="kt"/>
    <x v="0"/>
    <x v="4"/>
    <s v="VP diesel"/>
    <x v="6"/>
    <n v="0"/>
    <n v="0"/>
    <n v="0"/>
    <n v="0"/>
    <n v="0"/>
    <n v="0"/>
    <n v="0"/>
    <n v="0"/>
    <n v="0"/>
    <n v="0"/>
    <n v="0"/>
    <n v="0"/>
  </r>
  <r>
    <s v="VP_DIE"/>
    <x v="0"/>
    <x v="3"/>
    <s v="ktCO2e"/>
    <x v="0"/>
    <x v="4"/>
    <s v="VP diesel"/>
    <x v="6"/>
    <n v="0"/>
    <n v="0"/>
    <n v="0"/>
    <n v="0"/>
    <n v="0"/>
    <n v="0"/>
    <n v="0"/>
    <n v="0"/>
    <n v="0"/>
    <n v="0"/>
    <n v="0"/>
    <n v="0"/>
  </r>
  <r>
    <s v="VP_DIE"/>
    <x v="0"/>
    <x v="4"/>
    <s v="ktCO2e"/>
    <x v="0"/>
    <x v="4"/>
    <s v="VP diesel"/>
    <x v="6"/>
    <n v="0"/>
    <n v="0"/>
    <n v="0"/>
    <n v="0"/>
    <n v="0"/>
    <n v="0"/>
    <n v="0"/>
    <n v="0"/>
    <n v="0"/>
    <n v="0"/>
    <n v="0"/>
    <n v="0"/>
  </r>
  <r>
    <s v="VP_DIE"/>
    <x v="0"/>
    <x v="5"/>
    <s v="kt"/>
    <x v="0"/>
    <x v="4"/>
    <s v="VP diesel"/>
    <x v="6"/>
    <n v="0"/>
    <n v="0"/>
    <n v="0"/>
    <n v="0"/>
    <n v="0"/>
    <n v="0"/>
    <n v="0"/>
    <n v="0"/>
    <n v="0"/>
    <n v="0"/>
    <n v="0"/>
    <n v="0"/>
  </r>
  <r>
    <s v="VP_DIE"/>
    <x v="0"/>
    <x v="6"/>
    <s v="kt"/>
    <x v="0"/>
    <x v="4"/>
    <s v="VP diesel"/>
    <x v="6"/>
    <n v="0"/>
    <n v="0"/>
    <n v="0"/>
    <n v="0"/>
    <n v="0"/>
    <n v="0"/>
    <n v="0"/>
    <n v="0"/>
    <n v="0"/>
    <n v="0"/>
    <n v="0"/>
    <n v="0"/>
  </r>
  <r>
    <s v="VP_ESS"/>
    <x v="0"/>
    <x v="0"/>
    <s v="MtCO2e"/>
    <x v="0"/>
    <x v="4"/>
    <s v="VP essence"/>
    <x v="6"/>
    <n v="0"/>
    <n v="0"/>
    <n v="0"/>
    <n v="0"/>
    <n v="0"/>
    <n v="0"/>
    <n v="0"/>
    <n v="0"/>
    <n v="0"/>
    <n v="0"/>
    <n v="0"/>
    <n v="0"/>
  </r>
  <r>
    <s v="VP_ESS"/>
    <x v="0"/>
    <x v="1"/>
    <s v="kt"/>
    <x v="0"/>
    <x v="4"/>
    <s v="VP essence"/>
    <x v="6"/>
    <n v="0"/>
    <n v="0"/>
    <n v="0"/>
    <n v="0"/>
    <n v="0"/>
    <n v="0"/>
    <n v="0"/>
    <n v="0"/>
    <n v="0"/>
    <n v="0"/>
    <n v="0"/>
    <n v="0"/>
  </r>
  <r>
    <s v="VP_ESS"/>
    <x v="0"/>
    <x v="2"/>
    <s v="kt"/>
    <x v="0"/>
    <x v="4"/>
    <s v="VP essence"/>
    <x v="6"/>
    <n v="0"/>
    <n v="0"/>
    <n v="0"/>
    <n v="0"/>
    <n v="0"/>
    <n v="0"/>
    <n v="0"/>
    <n v="0"/>
    <n v="0"/>
    <n v="0"/>
    <n v="0"/>
    <n v="0"/>
  </r>
  <r>
    <s v="VP_ESS"/>
    <x v="0"/>
    <x v="3"/>
    <s v="ktCO2e"/>
    <x v="0"/>
    <x v="4"/>
    <s v="VP essence"/>
    <x v="6"/>
    <n v="0"/>
    <n v="0"/>
    <n v="0"/>
    <n v="0"/>
    <n v="0"/>
    <n v="0"/>
    <n v="0"/>
    <n v="0"/>
    <n v="0"/>
    <n v="0"/>
    <n v="0"/>
    <n v="0"/>
  </r>
  <r>
    <s v="VP_ESS"/>
    <x v="0"/>
    <x v="4"/>
    <s v="ktCO2e"/>
    <x v="0"/>
    <x v="4"/>
    <s v="VP essence"/>
    <x v="6"/>
    <n v="0"/>
    <n v="0"/>
    <n v="0"/>
    <n v="0"/>
    <n v="0"/>
    <n v="0"/>
    <n v="0"/>
    <n v="0"/>
    <n v="0"/>
    <n v="0"/>
    <n v="0"/>
    <n v="0"/>
  </r>
  <r>
    <s v="VP_ESS"/>
    <x v="0"/>
    <x v="5"/>
    <s v="kt"/>
    <x v="0"/>
    <x v="4"/>
    <s v="VP essence"/>
    <x v="6"/>
    <n v="0"/>
    <n v="0"/>
    <n v="0"/>
    <n v="0"/>
    <n v="0"/>
    <n v="0"/>
    <n v="0"/>
    <n v="0"/>
    <n v="0"/>
    <n v="0"/>
    <n v="0"/>
    <n v="0"/>
  </r>
  <r>
    <s v="VP_ESS"/>
    <x v="0"/>
    <x v="6"/>
    <s v="kt"/>
    <x v="0"/>
    <x v="4"/>
    <s v="VP essence"/>
    <x v="6"/>
    <n v="0"/>
    <n v="0"/>
    <n v="0"/>
    <n v="0"/>
    <n v="0"/>
    <n v="0"/>
    <n v="0"/>
    <n v="0"/>
    <n v="0"/>
    <n v="0"/>
    <n v="0"/>
    <n v="0"/>
  </r>
  <r>
    <s v="VP_GPL"/>
    <x v="0"/>
    <x v="0"/>
    <s v="MtCO2e"/>
    <x v="0"/>
    <x v="4"/>
    <s v="VP GPL"/>
    <x v="6"/>
    <n v="0"/>
    <n v="0"/>
    <n v="0"/>
    <n v="0"/>
    <n v="0"/>
    <n v="0"/>
    <n v="0"/>
    <n v="0"/>
    <n v="0"/>
    <n v="0"/>
    <n v="0"/>
    <n v="0"/>
  </r>
  <r>
    <s v="VP_GPL"/>
    <x v="0"/>
    <x v="1"/>
    <s v="kt"/>
    <x v="0"/>
    <x v="4"/>
    <s v="VP GPL"/>
    <x v="6"/>
    <n v="0"/>
    <n v="0"/>
    <n v="0"/>
    <n v="0"/>
    <n v="0"/>
    <n v="0"/>
    <n v="0"/>
    <n v="0"/>
    <n v="0"/>
    <n v="0"/>
    <n v="0"/>
    <n v="0"/>
  </r>
  <r>
    <s v="VP_GPL"/>
    <x v="0"/>
    <x v="2"/>
    <s v="kt"/>
    <x v="0"/>
    <x v="4"/>
    <s v="VP GPL"/>
    <x v="6"/>
    <n v="0"/>
    <n v="0"/>
    <n v="0"/>
    <n v="0"/>
    <n v="0"/>
    <n v="0"/>
    <n v="0"/>
    <n v="0"/>
    <n v="0"/>
    <n v="0"/>
    <n v="0"/>
    <n v="0"/>
  </r>
  <r>
    <s v="VP_GPL"/>
    <x v="0"/>
    <x v="3"/>
    <s v="ktCO2e"/>
    <x v="0"/>
    <x v="4"/>
    <s v="VP GPL"/>
    <x v="6"/>
    <n v="0"/>
    <n v="0"/>
    <n v="0"/>
    <n v="0"/>
    <n v="0"/>
    <n v="0"/>
    <n v="0"/>
    <n v="0"/>
    <n v="0"/>
    <n v="0"/>
    <n v="0"/>
    <n v="0"/>
  </r>
  <r>
    <s v="VP_GPL"/>
    <x v="0"/>
    <x v="4"/>
    <s v="ktCO2e"/>
    <x v="0"/>
    <x v="4"/>
    <s v="VP GPL"/>
    <x v="6"/>
    <n v="0"/>
    <n v="0"/>
    <n v="0"/>
    <n v="0"/>
    <n v="0"/>
    <n v="0"/>
    <n v="0"/>
    <n v="0"/>
    <n v="0"/>
    <n v="0"/>
    <n v="0"/>
    <n v="0"/>
  </r>
  <r>
    <s v="VP_GPL"/>
    <x v="0"/>
    <x v="5"/>
    <s v="kt"/>
    <x v="0"/>
    <x v="4"/>
    <s v="VP GPL"/>
    <x v="6"/>
    <n v="0"/>
    <n v="0"/>
    <n v="0"/>
    <n v="0"/>
    <n v="0"/>
    <n v="0"/>
    <n v="0"/>
    <n v="0"/>
    <n v="0"/>
    <n v="0"/>
    <n v="0"/>
    <n v="0"/>
  </r>
  <r>
    <s v="VP_GPL"/>
    <x v="0"/>
    <x v="6"/>
    <s v="kt"/>
    <x v="0"/>
    <x v="4"/>
    <s v="VP GPL"/>
    <x v="6"/>
    <n v="0"/>
    <n v="0"/>
    <n v="0"/>
    <n v="0"/>
    <n v="0"/>
    <n v="0"/>
    <n v="0"/>
    <n v="0"/>
    <n v="0"/>
    <n v="0"/>
    <n v="0"/>
    <n v="0"/>
  </r>
  <r>
    <s v="VP_GNV"/>
    <x v="0"/>
    <x v="0"/>
    <s v="MtCO2e"/>
    <x v="0"/>
    <x v="4"/>
    <s v="VP GNV"/>
    <x v="6"/>
    <n v="0"/>
    <n v="0"/>
    <n v="0"/>
    <n v="0"/>
    <n v="0"/>
    <n v="0"/>
    <n v="0"/>
    <n v="0"/>
    <n v="0"/>
    <n v="0"/>
    <n v="0"/>
    <n v="0"/>
  </r>
  <r>
    <s v="VP_GNV"/>
    <x v="0"/>
    <x v="1"/>
    <s v="kt"/>
    <x v="0"/>
    <x v="4"/>
    <s v="VP GNV"/>
    <x v="6"/>
    <n v="0"/>
    <n v="0"/>
    <n v="0"/>
    <n v="0"/>
    <n v="0"/>
    <n v="0"/>
    <n v="0"/>
    <n v="0"/>
    <n v="0"/>
    <n v="0"/>
    <n v="0"/>
    <n v="0"/>
  </r>
  <r>
    <s v="VP_GNV"/>
    <x v="0"/>
    <x v="2"/>
    <s v="kt"/>
    <x v="0"/>
    <x v="4"/>
    <s v="VP GNV"/>
    <x v="6"/>
    <n v="0"/>
    <n v="0"/>
    <n v="0"/>
    <n v="0"/>
    <n v="0"/>
    <n v="0"/>
    <n v="0"/>
    <n v="0"/>
    <n v="0"/>
    <n v="0"/>
    <n v="0"/>
    <n v="0"/>
  </r>
  <r>
    <s v="VP_GNV"/>
    <x v="0"/>
    <x v="3"/>
    <s v="ktCO2e"/>
    <x v="0"/>
    <x v="4"/>
    <s v="VP GNV"/>
    <x v="6"/>
    <n v="0"/>
    <n v="0"/>
    <n v="0"/>
    <n v="0"/>
    <n v="0"/>
    <n v="0"/>
    <n v="0"/>
    <n v="0"/>
    <n v="0"/>
    <n v="0"/>
    <n v="0"/>
    <n v="0"/>
  </r>
  <r>
    <s v="VP_GNV"/>
    <x v="0"/>
    <x v="4"/>
    <s v="ktCO2e"/>
    <x v="0"/>
    <x v="4"/>
    <s v="VP GNV"/>
    <x v="6"/>
    <n v="0"/>
    <n v="0"/>
    <n v="0"/>
    <n v="0"/>
    <n v="0"/>
    <n v="0"/>
    <n v="0"/>
    <n v="0"/>
    <n v="0"/>
    <n v="0"/>
    <n v="0"/>
    <n v="0"/>
  </r>
  <r>
    <s v="VP_GNV"/>
    <x v="0"/>
    <x v="5"/>
    <s v="kt"/>
    <x v="0"/>
    <x v="4"/>
    <s v="VP GNV"/>
    <x v="6"/>
    <n v="0"/>
    <n v="0"/>
    <n v="0"/>
    <n v="0"/>
    <n v="0"/>
    <n v="0"/>
    <n v="0"/>
    <n v="0"/>
    <n v="0"/>
    <n v="0"/>
    <n v="0"/>
    <n v="0"/>
  </r>
  <r>
    <s v="VP_GNV"/>
    <x v="0"/>
    <x v="6"/>
    <s v="kt"/>
    <x v="0"/>
    <x v="4"/>
    <s v="VP GNV"/>
    <x v="6"/>
    <n v="0"/>
    <n v="0"/>
    <n v="0"/>
    <n v="0"/>
    <n v="0"/>
    <n v="0"/>
    <n v="0"/>
    <n v="0"/>
    <n v="0"/>
    <n v="0"/>
    <n v="0"/>
    <n v="0"/>
  </r>
  <r>
    <s v="VP_ELE"/>
    <x v="0"/>
    <x v="0"/>
    <s v="MtCO2e"/>
    <x v="0"/>
    <x v="4"/>
    <s v="VP électriques"/>
    <x v="6"/>
    <n v="0"/>
    <n v="0"/>
    <n v="0"/>
    <n v="0"/>
    <n v="0"/>
    <n v="0"/>
    <n v="0"/>
    <n v="0"/>
    <n v="0"/>
    <n v="0"/>
    <n v="0"/>
    <n v="0"/>
  </r>
  <r>
    <s v="VP_ELE"/>
    <x v="0"/>
    <x v="1"/>
    <s v="kt"/>
    <x v="0"/>
    <x v="4"/>
    <s v="VP électriques"/>
    <x v="6"/>
    <n v="0"/>
    <n v="0"/>
    <n v="0"/>
    <n v="0"/>
    <n v="0"/>
    <n v="0"/>
    <n v="0"/>
    <n v="0"/>
    <n v="0"/>
    <n v="0"/>
    <n v="0"/>
    <n v="0"/>
  </r>
  <r>
    <s v="VP_ELE"/>
    <x v="0"/>
    <x v="2"/>
    <s v="kt"/>
    <x v="0"/>
    <x v="4"/>
    <s v="VP électriques"/>
    <x v="6"/>
    <n v="0"/>
    <n v="0"/>
    <n v="0"/>
    <n v="0"/>
    <n v="0"/>
    <n v="0"/>
    <n v="0"/>
    <n v="0"/>
    <n v="0"/>
    <n v="0"/>
    <n v="0"/>
    <n v="0"/>
  </r>
  <r>
    <s v="VP_ELE"/>
    <x v="0"/>
    <x v="3"/>
    <s v="ktCO2e"/>
    <x v="0"/>
    <x v="4"/>
    <s v="VP électriques"/>
    <x v="6"/>
    <n v="0"/>
    <n v="0"/>
    <n v="0"/>
    <n v="0"/>
    <n v="0"/>
    <n v="0"/>
    <n v="0"/>
    <n v="0"/>
    <n v="0"/>
    <n v="0"/>
    <n v="0"/>
    <n v="0"/>
  </r>
  <r>
    <s v="VP_ELE"/>
    <x v="0"/>
    <x v="4"/>
    <s v="ktCO2e"/>
    <x v="0"/>
    <x v="4"/>
    <s v="VP électriques"/>
    <x v="6"/>
    <n v="0"/>
    <n v="0"/>
    <n v="0"/>
    <n v="0"/>
    <n v="0"/>
    <n v="0"/>
    <n v="0"/>
    <n v="0"/>
    <n v="0"/>
    <n v="0"/>
    <n v="0"/>
    <n v="0"/>
  </r>
  <r>
    <s v="VP_ELE"/>
    <x v="0"/>
    <x v="5"/>
    <s v="kt"/>
    <x v="0"/>
    <x v="4"/>
    <s v="VP électriques"/>
    <x v="6"/>
    <n v="0"/>
    <n v="0"/>
    <n v="0"/>
    <n v="0"/>
    <n v="0"/>
    <n v="0"/>
    <n v="0"/>
    <n v="0"/>
    <n v="0"/>
    <n v="0"/>
    <n v="0"/>
    <n v="0"/>
  </r>
  <r>
    <s v="VP_ELE"/>
    <x v="0"/>
    <x v="6"/>
    <s v="kt"/>
    <x v="0"/>
    <x v="4"/>
    <s v="VP électriques"/>
    <x v="6"/>
    <n v="0"/>
    <n v="0"/>
    <n v="0"/>
    <n v="0"/>
    <n v="0"/>
    <n v="0"/>
    <n v="0"/>
    <n v="0"/>
    <n v="0"/>
    <n v="0"/>
    <n v="0"/>
    <n v="0"/>
  </r>
  <r>
    <s v="VU_DIE"/>
    <x v="0"/>
    <x v="0"/>
    <s v="MtCO2e"/>
    <x v="0"/>
    <x v="4"/>
    <s v="VUL diesel"/>
    <x v="6"/>
    <n v="0"/>
    <n v="0"/>
    <n v="0"/>
    <n v="0"/>
    <n v="0"/>
    <n v="0"/>
    <n v="0"/>
    <n v="0"/>
    <n v="0"/>
    <n v="0"/>
    <n v="0"/>
    <n v="0"/>
  </r>
  <r>
    <s v="VU_DIE"/>
    <x v="0"/>
    <x v="1"/>
    <s v="kt"/>
    <x v="0"/>
    <x v="4"/>
    <s v="VUL diesel"/>
    <x v="6"/>
    <n v="0"/>
    <n v="0"/>
    <n v="0"/>
    <n v="0"/>
    <n v="0"/>
    <n v="0"/>
    <n v="0"/>
    <n v="0"/>
    <n v="0"/>
    <n v="0"/>
    <n v="0"/>
    <n v="0"/>
  </r>
  <r>
    <s v="VU_DIE"/>
    <x v="0"/>
    <x v="2"/>
    <s v="kt"/>
    <x v="0"/>
    <x v="4"/>
    <s v="VUL diesel"/>
    <x v="6"/>
    <n v="0"/>
    <n v="0"/>
    <n v="0"/>
    <n v="0"/>
    <n v="0"/>
    <n v="0"/>
    <n v="0"/>
    <n v="0"/>
    <n v="0"/>
    <n v="0"/>
    <n v="0"/>
    <n v="0"/>
  </r>
  <r>
    <s v="VU_DIE"/>
    <x v="0"/>
    <x v="3"/>
    <s v="ktCO2e"/>
    <x v="0"/>
    <x v="4"/>
    <s v="VUL diesel"/>
    <x v="6"/>
    <n v="0"/>
    <n v="0"/>
    <n v="0"/>
    <n v="0"/>
    <n v="0"/>
    <n v="0"/>
    <n v="0"/>
    <n v="0"/>
    <n v="0"/>
    <n v="0"/>
    <n v="0"/>
    <n v="0"/>
  </r>
  <r>
    <s v="VU_DIE"/>
    <x v="0"/>
    <x v="4"/>
    <s v="ktCO2e"/>
    <x v="0"/>
    <x v="4"/>
    <s v="VUL diesel"/>
    <x v="6"/>
    <n v="0"/>
    <n v="0"/>
    <n v="0"/>
    <n v="0"/>
    <n v="0"/>
    <n v="0"/>
    <n v="0"/>
    <n v="0"/>
    <n v="0"/>
    <n v="0"/>
    <n v="0"/>
    <n v="0"/>
  </r>
  <r>
    <s v="VU_DIE"/>
    <x v="0"/>
    <x v="5"/>
    <s v="kt"/>
    <x v="0"/>
    <x v="4"/>
    <s v="VUL diesel"/>
    <x v="6"/>
    <n v="0"/>
    <n v="0"/>
    <n v="0"/>
    <n v="0"/>
    <n v="0"/>
    <n v="0"/>
    <n v="0"/>
    <n v="0"/>
    <n v="0"/>
    <n v="0"/>
    <n v="0"/>
    <n v="0"/>
  </r>
  <r>
    <s v="VU_DIE"/>
    <x v="0"/>
    <x v="6"/>
    <s v="kt"/>
    <x v="0"/>
    <x v="4"/>
    <s v="VUL diesel"/>
    <x v="6"/>
    <n v="0"/>
    <n v="0"/>
    <n v="0"/>
    <n v="0"/>
    <n v="0"/>
    <n v="0"/>
    <n v="0"/>
    <n v="0"/>
    <n v="0"/>
    <n v="0"/>
    <n v="0"/>
    <n v="0"/>
  </r>
  <r>
    <s v="VU_ESS"/>
    <x v="0"/>
    <x v="0"/>
    <s v="MtCO2e"/>
    <x v="0"/>
    <x v="4"/>
    <s v="VUL essence"/>
    <x v="6"/>
    <n v="0"/>
    <n v="0"/>
    <n v="0"/>
    <n v="0"/>
    <n v="0"/>
    <n v="0"/>
    <n v="0"/>
    <n v="0"/>
    <n v="0"/>
    <n v="0"/>
    <n v="0"/>
    <n v="0"/>
  </r>
  <r>
    <s v="VU_ESS"/>
    <x v="0"/>
    <x v="1"/>
    <s v="kt"/>
    <x v="0"/>
    <x v="4"/>
    <s v="VUL essence"/>
    <x v="6"/>
    <n v="0"/>
    <n v="0"/>
    <n v="0"/>
    <n v="0"/>
    <n v="0"/>
    <n v="0"/>
    <n v="0"/>
    <n v="0"/>
    <n v="0"/>
    <n v="0"/>
    <n v="0"/>
    <n v="0"/>
  </r>
  <r>
    <s v="VU_ESS"/>
    <x v="0"/>
    <x v="2"/>
    <s v="kt"/>
    <x v="0"/>
    <x v="4"/>
    <s v="VUL essence"/>
    <x v="6"/>
    <n v="0"/>
    <n v="0"/>
    <n v="0"/>
    <n v="0"/>
    <n v="0"/>
    <n v="0"/>
    <n v="0"/>
    <n v="0"/>
    <n v="0"/>
    <n v="0"/>
    <n v="0"/>
    <n v="0"/>
  </r>
  <r>
    <s v="VU_ESS"/>
    <x v="0"/>
    <x v="3"/>
    <s v="ktCO2e"/>
    <x v="0"/>
    <x v="4"/>
    <s v="VUL essence"/>
    <x v="6"/>
    <n v="0"/>
    <n v="0"/>
    <n v="0"/>
    <n v="0"/>
    <n v="0"/>
    <n v="0"/>
    <n v="0"/>
    <n v="0"/>
    <n v="0"/>
    <n v="0"/>
    <n v="0"/>
    <n v="0"/>
  </r>
  <r>
    <s v="VU_ESS"/>
    <x v="0"/>
    <x v="4"/>
    <s v="ktCO2e"/>
    <x v="0"/>
    <x v="4"/>
    <s v="VUL essence"/>
    <x v="6"/>
    <n v="0"/>
    <n v="0"/>
    <n v="0"/>
    <n v="0"/>
    <n v="0"/>
    <n v="0"/>
    <n v="0"/>
    <n v="0"/>
    <n v="0"/>
    <n v="0"/>
    <n v="0"/>
    <n v="0"/>
  </r>
  <r>
    <s v="VU_ESS"/>
    <x v="0"/>
    <x v="5"/>
    <s v="kt"/>
    <x v="0"/>
    <x v="4"/>
    <s v="VUL essence"/>
    <x v="6"/>
    <n v="0"/>
    <n v="0"/>
    <n v="0"/>
    <n v="0"/>
    <n v="0"/>
    <n v="0"/>
    <n v="0"/>
    <n v="0"/>
    <n v="0"/>
    <n v="0"/>
    <n v="0"/>
    <n v="0"/>
  </r>
  <r>
    <s v="VU_ESS"/>
    <x v="0"/>
    <x v="6"/>
    <s v="kt"/>
    <x v="0"/>
    <x v="4"/>
    <s v="VUL essence"/>
    <x v="6"/>
    <n v="0"/>
    <n v="0"/>
    <n v="0"/>
    <n v="0"/>
    <n v="0"/>
    <n v="0"/>
    <n v="0"/>
    <n v="0"/>
    <n v="0"/>
    <n v="0"/>
    <n v="0"/>
    <n v="0"/>
  </r>
  <r>
    <s v="VU_ELE"/>
    <x v="0"/>
    <x v="0"/>
    <s v="MtCO2e"/>
    <x v="0"/>
    <x v="4"/>
    <s v="VUL électriques"/>
    <x v="6"/>
    <n v="0"/>
    <n v="0"/>
    <n v="0"/>
    <n v="0"/>
    <n v="0"/>
    <n v="0"/>
    <n v="0"/>
    <n v="0"/>
    <n v="0"/>
    <n v="0"/>
    <n v="0"/>
    <n v="0"/>
  </r>
  <r>
    <s v="VU_ELE"/>
    <x v="0"/>
    <x v="1"/>
    <s v="kt"/>
    <x v="0"/>
    <x v="4"/>
    <s v="VUL électriques"/>
    <x v="6"/>
    <n v="0"/>
    <n v="0"/>
    <n v="0"/>
    <n v="0"/>
    <n v="0"/>
    <n v="0"/>
    <n v="0"/>
    <n v="0"/>
    <n v="0"/>
    <n v="0"/>
    <n v="0"/>
    <n v="0"/>
  </r>
  <r>
    <s v="VU_ELE"/>
    <x v="0"/>
    <x v="2"/>
    <s v="kt"/>
    <x v="0"/>
    <x v="4"/>
    <s v="VUL électriques"/>
    <x v="6"/>
    <n v="0"/>
    <n v="0"/>
    <n v="0"/>
    <n v="0"/>
    <n v="0"/>
    <n v="0"/>
    <n v="0"/>
    <n v="0"/>
    <n v="0"/>
    <n v="0"/>
    <n v="0"/>
    <n v="0"/>
  </r>
  <r>
    <s v="VU_ELE"/>
    <x v="0"/>
    <x v="3"/>
    <s v="ktCO2e"/>
    <x v="0"/>
    <x v="4"/>
    <s v="VUL électriques"/>
    <x v="6"/>
    <n v="0"/>
    <n v="0"/>
    <n v="0"/>
    <n v="0"/>
    <n v="0"/>
    <n v="0"/>
    <n v="0"/>
    <n v="0"/>
    <n v="0"/>
    <n v="0"/>
    <n v="0"/>
    <n v="0"/>
  </r>
  <r>
    <s v="VU_ELE"/>
    <x v="0"/>
    <x v="4"/>
    <s v="ktCO2e"/>
    <x v="0"/>
    <x v="4"/>
    <s v="VUL électriques"/>
    <x v="6"/>
    <n v="0"/>
    <n v="0"/>
    <n v="0"/>
    <n v="0"/>
    <n v="0"/>
    <n v="0"/>
    <n v="0"/>
    <n v="0"/>
    <n v="0"/>
    <n v="0"/>
    <n v="0"/>
    <n v="0"/>
  </r>
  <r>
    <s v="VU_ELE"/>
    <x v="0"/>
    <x v="5"/>
    <s v="kt"/>
    <x v="0"/>
    <x v="4"/>
    <s v="VUL électriques"/>
    <x v="6"/>
    <n v="0"/>
    <n v="0"/>
    <n v="0"/>
    <n v="0"/>
    <n v="0"/>
    <n v="0"/>
    <n v="0"/>
    <n v="0"/>
    <n v="0"/>
    <n v="0"/>
    <n v="0"/>
    <n v="0"/>
  </r>
  <r>
    <s v="VU_ELE"/>
    <x v="0"/>
    <x v="6"/>
    <s v="kt"/>
    <x v="0"/>
    <x v="4"/>
    <s v="VUL électriques"/>
    <x v="6"/>
    <n v="0"/>
    <n v="0"/>
    <n v="0"/>
    <n v="0"/>
    <n v="0"/>
    <n v="0"/>
    <n v="0"/>
    <n v="0"/>
    <n v="0"/>
    <n v="0"/>
    <n v="0"/>
    <n v="0"/>
  </r>
  <r>
    <s v="PL_DIE"/>
    <x v="0"/>
    <x v="0"/>
    <s v="MtCO2e"/>
    <x v="0"/>
    <x v="4"/>
    <s v="PL de marchandises diesel"/>
    <x v="6"/>
    <n v="0"/>
    <n v="0"/>
    <n v="0"/>
    <n v="0"/>
    <n v="0"/>
    <n v="0"/>
    <n v="0"/>
    <n v="0"/>
    <n v="0"/>
    <n v="0"/>
    <n v="0"/>
    <n v="0"/>
  </r>
  <r>
    <s v="PL_DIE"/>
    <x v="0"/>
    <x v="1"/>
    <s v="kt"/>
    <x v="0"/>
    <x v="4"/>
    <s v="PL de marchandises diesel"/>
    <x v="6"/>
    <n v="0"/>
    <n v="0"/>
    <n v="0"/>
    <n v="0"/>
    <n v="0"/>
    <n v="0"/>
    <n v="0"/>
    <n v="0"/>
    <n v="0"/>
    <n v="0"/>
    <n v="0"/>
    <n v="0"/>
  </r>
  <r>
    <s v="PL_DIE"/>
    <x v="0"/>
    <x v="2"/>
    <s v="kt"/>
    <x v="0"/>
    <x v="4"/>
    <s v="PL de marchandises diesel"/>
    <x v="6"/>
    <n v="0"/>
    <n v="0"/>
    <n v="0"/>
    <n v="0"/>
    <n v="0"/>
    <n v="0"/>
    <n v="0"/>
    <n v="0"/>
    <n v="0"/>
    <n v="0"/>
    <n v="0"/>
    <n v="0"/>
  </r>
  <r>
    <s v="PL_DIE"/>
    <x v="0"/>
    <x v="3"/>
    <s v="ktCO2e"/>
    <x v="0"/>
    <x v="4"/>
    <s v="PL de marchandises diesel"/>
    <x v="6"/>
    <n v="0"/>
    <n v="0"/>
    <n v="0"/>
    <n v="0"/>
    <n v="0"/>
    <n v="0"/>
    <n v="0"/>
    <n v="0"/>
    <n v="0"/>
    <n v="0"/>
    <n v="0"/>
    <n v="0"/>
  </r>
  <r>
    <s v="PL_DIE"/>
    <x v="0"/>
    <x v="4"/>
    <s v="ktCO2e"/>
    <x v="0"/>
    <x v="4"/>
    <s v="PL de marchandises diesel"/>
    <x v="6"/>
    <n v="0"/>
    <n v="0"/>
    <n v="0"/>
    <n v="0"/>
    <n v="0"/>
    <n v="0"/>
    <n v="0"/>
    <n v="0"/>
    <n v="0"/>
    <n v="0"/>
    <n v="0"/>
    <n v="0"/>
  </r>
  <r>
    <s v="PL_DIE"/>
    <x v="0"/>
    <x v="5"/>
    <s v="kt"/>
    <x v="0"/>
    <x v="4"/>
    <s v="PL de marchandises diesel"/>
    <x v="6"/>
    <n v="0"/>
    <n v="0"/>
    <n v="0"/>
    <n v="0"/>
    <n v="0"/>
    <n v="0"/>
    <n v="0"/>
    <n v="0"/>
    <n v="0"/>
    <n v="0"/>
    <n v="0"/>
    <n v="0"/>
  </r>
  <r>
    <s v="PL_DIE"/>
    <x v="0"/>
    <x v="6"/>
    <s v="kt"/>
    <x v="0"/>
    <x v="4"/>
    <s v="PL de marchandises diesel"/>
    <x v="6"/>
    <n v="0"/>
    <n v="0"/>
    <n v="0"/>
    <n v="0"/>
    <n v="0"/>
    <n v="0"/>
    <n v="0"/>
    <n v="0"/>
    <n v="0"/>
    <n v="0"/>
    <n v="0"/>
    <n v="0"/>
  </r>
  <r>
    <s v="PL_ESS"/>
    <x v="0"/>
    <x v="0"/>
    <s v="MtCO2e"/>
    <x v="0"/>
    <x v="4"/>
    <s v="PL essence (y.c. bus et cars)"/>
    <x v="6"/>
    <n v="0"/>
    <n v="0"/>
    <n v="0"/>
    <n v="0"/>
    <n v="0"/>
    <n v="0"/>
    <n v="0"/>
    <n v="0"/>
    <n v="0"/>
    <n v="0"/>
    <n v="0"/>
    <n v="0"/>
  </r>
  <r>
    <s v="PL_ESS"/>
    <x v="0"/>
    <x v="1"/>
    <s v="kt"/>
    <x v="0"/>
    <x v="4"/>
    <s v="PL essence (y.c. bus et cars)"/>
    <x v="6"/>
    <n v="0"/>
    <n v="0"/>
    <n v="0"/>
    <n v="0"/>
    <n v="0"/>
    <n v="0"/>
    <n v="0"/>
    <n v="0"/>
    <n v="0"/>
    <n v="0"/>
    <n v="0"/>
    <n v="0"/>
  </r>
  <r>
    <s v="PL_ESS"/>
    <x v="0"/>
    <x v="2"/>
    <s v="kt"/>
    <x v="0"/>
    <x v="4"/>
    <s v="PL essence (y.c. bus et cars)"/>
    <x v="6"/>
    <n v="0"/>
    <n v="0"/>
    <n v="0"/>
    <n v="0"/>
    <n v="0"/>
    <n v="0"/>
    <n v="0"/>
    <n v="0"/>
    <n v="0"/>
    <n v="0"/>
    <n v="0"/>
    <n v="0"/>
  </r>
  <r>
    <s v="PL_ESS"/>
    <x v="0"/>
    <x v="3"/>
    <s v="ktCO2e"/>
    <x v="0"/>
    <x v="4"/>
    <s v="PL essence (y.c. bus et cars)"/>
    <x v="6"/>
    <n v="0"/>
    <n v="0"/>
    <n v="0"/>
    <n v="0"/>
    <n v="0"/>
    <n v="0"/>
    <n v="0"/>
    <n v="0"/>
    <n v="0"/>
    <n v="0"/>
    <n v="0"/>
    <n v="0"/>
  </r>
  <r>
    <s v="PL_ESS"/>
    <x v="0"/>
    <x v="4"/>
    <s v="ktCO2e"/>
    <x v="0"/>
    <x v="4"/>
    <s v="PL essence (y.c. bus et cars)"/>
    <x v="6"/>
    <n v="0"/>
    <n v="0"/>
    <n v="0"/>
    <n v="0"/>
    <n v="0"/>
    <n v="0"/>
    <n v="0"/>
    <n v="0"/>
    <n v="0"/>
    <n v="0"/>
    <n v="0"/>
    <n v="0"/>
  </r>
  <r>
    <s v="PL_ESS"/>
    <x v="0"/>
    <x v="5"/>
    <s v="kt"/>
    <x v="0"/>
    <x v="4"/>
    <s v="PL essence (y.c. bus et cars)"/>
    <x v="6"/>
    <n v="0"/>
    <n v="0"/>
    <n v="0"/>
    <n v="0"/>
    <n v="0"/>
    <n v="0"/>
    <n v="0"/>
    <n v="0"/>
    <n v="0"/>
    <n v="0"/>
    <n v="0"/>
    <n v="0"/>
  </r>
  <r>
    <s v="PL_ESS"/>
    <x v="0"/>
    <x v="6"/>
    <s v="kt"/>
    <x v="0"/>
    <x v="4"/>
    <s v="PL essence (y.c. bus et cars)"/>
    <x v="6"/>
    <n v="0"/>
    <n v="0"/>
    <n v="0"/>
    <n v="0"/>
    <n v="0"/>
    <n v="0"/>
    <n v="0"/>
    <n v="0"/>
    <n v="0"/>
    <n v="0"/>
    <n v="0"/>
    <n v="0"/>
  </r>
  <r>
    <s v="PL_ELE"/>
    <x v="0"/>
    <x v="0"/>
    <s v="MtCO2e"/>
    <x v="0"/>
    <x v="4"/>
    <s v="PL de marchandises électriques"/>
    <x v="6"/>
    <n v="0"/>
    <n v="0"/>
    <n v="0"/>
    <n v="0"/>
    <n v="0"/>
    <n v="0"/>
    <n v="0"/>
    <n v="0"/>
    <n v="0"/>
    <n v="0"/>
    <n v="0"/>
    <n v="0"/>
  </r>
  <r>
    <s v="PL_ELE"/>
    <x v="0"/>
    <x v="1"/>
    <s v="kt"/>
    <x v="0"/>
    <x v="4"/>
    <s v="PL de marchandises électriques"/>
    <x v="6"/>
    <n v="0"/>
    <n v="0"/>
    <n v="0"/>
    <n v="0"/>
    <n v="0"/>
    <n v="0"/>
    <n v="0"/>
    <n v="0"/>
    <n v="0"/>
    <n v="0"/>
    <n v="0"/>
    <n v="0"/>
  </r>
  <r>
    <s v="PL_ELE"/>
    <x v="0"/>
    <x v="2"/>
    <s v="kt"/>
    <x v="0"/>
    <x v="4"/>
    <s v="PL de marchandises électriques"/>
    <x v="6"/>
    <n v="0"/>
    <n v="0"/>
    <n v="0"/>
    <n v="0"/>
    <n v="0"/>
    <n v="0"/>
    <n v="0"/>
    <n v="0"/>
    <n v="0"/>
    <n v="0"/>
    <n v="0"/>
    <n v="0"/>
  </r>
  <r>
    <s v="PL_ELE"/>
    <x v="0"/>
    <x v="3"/>
    <s v="ktCO2e"/>
    <x v="0"/>
    <x v="4"/>
    <s v="PL de marchandises électriques"/>
    <x v="6"/>
    <n v="0"/>
    <n v="0"/>
    <n v="0"/>
    <n v="0"/>
    <n v="0"/>
    <n v="0"/>
    <n v="0"/>
    <n v="0"/>
    <n v="0"/>
    <n v="0"/>
    <n v="0"/>
    <n v="0"/>
  </r>
  <r>
    <s v="PL_ELE"/>
    <x v="0"/>
    <x v="4"/>
    <s v="ktCO2e"/>
    <x v="0"/>
    <x v="4"/>
    <s v="PL de marchandises électriques"/>
    <x v="6"/>
    <n v="0"/>
    <n v="0"/>
    <n v="0"/>
    <n v="0"/>
    <n v="0"/>
    <n v="0"/>
    <n v="0"/>
    <n v="0"/>
    <n v="0"/>
    <n v="0"/>
    <n v="0"/>
    <n v="0"/>
  </r>
  <r>
    <s v="PL_ELE"/>
    <x v="0"/>
    <x v="5"/>
    <s v="kt"/>
    <x v="0"/>
    <x v="4"/>
    <s v="PL de marchandises électriques"/>
    <x v="6"/>
    <n v="0"/>
    <n v="0"/>
    <n v="0"/>
    <n v="0"/>
    <n v="0"/>
    <n v="0"/>
    <n v="0"/>
    <n v="0"/>
    <n v="0"/>
    <n v="0"/>
    <n v="0"/>
    <n v="0"/>
  </r>
  <r>
    <s v="PL_ELE"/>
    <x v="0"/>
    <x v="6"/>
    <s v="kt"/>
    <x v="0"/>
    <x v="4"/>
    <s v="PL de marchandises électriques"/>
    <x v="6"/>
    <n v="0"/>
    <n v="0"/>
    <n v="0"/>
    <n v="0"/>
    <n v="0"/>
    <n v="0"/>
    <n v="0"/>
    <n v="0"/>
    <n v="0"/>
    <n v="0"/>
    <n v="0"/>
    <n v="0"/>
  </r>
  <r>
    <s v="2R_ESS"/>
    <x v="0"/>
    <x v="0"/>
    <s v="MtCO2e"/>
    <x v="0"/>
    <x v="4"/>
    <s v="Deux roues essence"/>
    <x v="6"/>
    <n v="0"/>
    <n v="0"/>
    <n v="0"/>
    <n v="0"/>
    <n v="0"/>
    <n v="0"/>
    <n v="0"/>
    <n v="0"/>
    <n v="0"/>
    <n v="0"/>
    <n v="0"/>
    <n v="0"/>
  </r>
  <r>
    <s v="2R_ESS"/>
    <x v="0"/>
    <x v="1"/>
    <s v="kt"/>
    <x v="0"/>
    <x v="4"/>
    <s v="Deux roues essence"/>
    <x v="6"/>
    <n v="0"/>
    <n v="0"/>
    <n v="0"/>
    <n v="0"/>
    <n v="0"/>
    <n v="0"/>
    <n v="0"/>
    <n v="0"/>
    <n v="0"/>
    <n v="0"/>
    <n v="0"/>
    <n v="0"/>
  </r>
  <r>
    <s v="2R_ESS"/>
    <x v="0"/>
    <x v="2"/>
    <s v="kt"/>
    <x v="0"/>
    <x v="4"/>
    <s v="Deux roues essence"/>
    <x v="6"/>
    <n v="0"/>
    <n v="0"/>
    <n v="0"/>
    <n v="0"/>
    <n v="0"/>
    <n v="0"/>
    <n v="0"/>
    <n v="0"/>
    <n v="0"/>
    <n v="0"/>
    <n v="0"/>
    <n v="0"/>
  </r>
  <r>
    <s v="2R_ESS"/>
    <x v="0"/>
    <x v="3"/>
    <s v="ktCO2e"/>
    <x v="0"/>
    <x v="4"/>
    <s v="Deux roues essence"/>
    <x v="6"/>
    <n v="0"/>
    <n v="0"/>
    <n v="0"/>
    <n v="0"/>
    <n v="0"/>
    <n v="0"/>
    <n v="0"/>
    <n v="0"/>
    <n v="0"/>
    <n v="0"/>
    <n v="0"/>
    <n v="0"/>
  </r>
  <r>
    <s v="2R_ESS"/>
    <x v="0"/>
    <x v="4"/>
    <s v="ktCO2e"/>
    <x v="0"/>
    <x v="4"/>
    <s v="Deux roues essence"/>
    <x v="6"/>
    <n v="0"/>
    <n v="0"/>
    <n v="0"/>
    <n v="0"/>
    <n v="0"/>
    <n v="0"/>
    <n v="0"/>
    <n v="0"/>
    <n v="0"/>
    <n v="0"/>
    <n v="0"/>
    <n v="0"/>
  </r>
  <r>
    <s v="2R_ESS"/>
    <x v="0"/>
    <x v="5"/>
    <s v="kt"/>
    <x v="0"/>
    <x v="4"/>
    <s v="Deux roues essence"/>
    <x v="6"/>
    <n v="0"/>
    <n v="0"/>
    <n v="0"/>
    <n v="0"/>
    <n v="0"/>
    <n v="0"/>
    <n v="0"/>
    <n v="0"/>
    <n v="0"/>
    <n v="0"/>
    <n v="0"/>
    <n v="0"/>
  </r>
  <r>
    <s v="2R_ESS"/>
    <x v="0"/>
    <x v="6"/>
    <s v="kt"/>
    <x v="0"/>
    <x v="4"/>
    <s v="Deux roues essence"/>
    <x v="6"/>
    <n v="0"/>
    <n v="0"/>
    <n v="0"/>
    <n v="0"/>
    <n v="0"/>
    <n v="0"/>
    <n v="0"/>
    <n v="0"/>
    <n v="0"/>
    <n v="0"/>
    <n v="0"/>
    <n v="0"/>
  </r>
  <r>
    <s v="2R_DIE"/>
    <x v="0"/>
    <x v="0"/>
    <s v="MtCO2e"/>
    <x v="0"/>
    <x v="4"/>
    <s v="Deux roues diesel"/>
    <x v="6"/>
    <n v="0"/>
    <n v="0"/>
    <n v="0"/>
    <n v="0"/>
    <n v="0"/>
    <n v="0"/>
    <n v="0"/>
    <n v="0"/>
    <n v="0"/>
    <n v="0"/>
    <n v="0"/>
    <n v="0"/>
  </r>
  <r>
    <s v="2R_DIE"/>
    <x v="0"/>
    <x v="1"/>
    <s v="kt"/>
    <x v="0"/>
    <x v="4"/>
    <s v="Deux roues diesel"/>
    <x v="6"/>
    <n v="0"/>
    <n v="0"/>
    <n v="0"/>
    <n v="0"/>
    <n v="0"/>
    <n v="0"/>
    <n v="0"/>
    <n v="0"/>
    <n v="0"/>
    <n v="0"/>
    <n v="0"/>
    <n v="0"/>
  </r>
  <r>
    <s v="2R_DIE"/>
    <x v="0"/>
    <x v="2"/>
    <s v="kt"/>
    <x v="0"/>
    <x v="4"/>
    <s v="Deux roues diesel"/>
    <x v="6"/>
    <n v="0"/>
    <n v="0"/>
    <n v="0"/>
    <n v="0"/>
    <n v="0"/>
    <n v="0"/>
    <n v="0"/>
    <n v="0"/>
    <n v="0"/>
    <n v="0"/>
    <n v="0"/>
    <n v="0"/>
  </r>
  <r>
    <s v="2R_DIE"/>
    <x v="0"/>
    <x v="3"/>
    <s v="ktCO2e"/>
    <x v="0"/>
    <x v="4"/>
    <s v="Deux roues diesel"/>
    <x v="6"/>
    <n v="0"/>
    <n v="0"/>
    <n v="0"/>
    <n v="0"/>
    <n v="0"/>
    <n v="0"/>
    <n v="0"/>
    <n v="0"/>
    <n v="0"/>
    <n v="0"/>
    <n v="0"/>
    <n v="0"/>
  </r>
  <r>
    <s v="2R_DIE"/>
    <x v="0"/>
    <x v="4"/>
    <s v="ktCO2e"/>
    <x v="0"/>
    <x v="4"/>
    <s v="Deux roues diesel"/>
    <x v="6"/>
    <n v="0"/>
    <n v="0"/>
    <n v="0"/>
    <n v="0"/>
    <n v="0"/>
    <n v="0"/>
    <n v="0"/>
    <n v="0"/>
    <n v="0"/>
    <n v="0"/>
    <n v="0"/>
    <n v="0"/>
  </r>
  <r>
    <s v="2R_DIE"/>
    <x v="0"/>
    <x v="5"/>
    <s v="kt"/>
    <x v="0"/>
    <x v="4"/>
    <s v="Deux roues diesel"/>
    <x v="6"/>
    <n v="0"/>
    <n v="0"/>
    <n v="0"/>
    <n v="0"/>
    <n v="0"/>
    <n v="0"/>
    <n v="0"/>
    <n v="0"/>
    <n v="0"/>
    <n v="0"/>
    <n v="0"/>
    <n v="0"/>
  </r>
  <r>
    <s v="2R_DIE"/>
    <x v="0"/>
    <x v="6"/>
    <s v="kt"/>
    <x v="0"/>
    <x v="4"/>
    <s v="Deux roues diesel"/>
    <x v="6"/>
    <n v="0"/>
    <n v="0"/>
    <n v="0"/>
    <n v="0"/>
    <n v="0"/>
    <n v="0"/>
    <n v="0"/>
    <n v="0"/>
    <n v="0"/>
    <n v="0"/>
    <n v="0"/>
    <n v="0"/>
  </r>
  <r>
    <s v="2R_ELE"/>
    <x v="0"/>
    <x v="0"/>
    <s v="MtCO2e"/>
    <x v="0"/>
    <x v="4"/>
    <s v="Deux roues électriques"/>
    <x v="6"/>
    <n v="0"/>
    <n v="0"/>
    <n v="0"/>
    <n v="0"/>
    <n v="0"/>
    <n v="0"/>
    <n v="0"/>
    <n v="0"/>
    <n v="0"/>
    <n v="0"/>
    <n v="0"/>
    <n v="0"/>
  </r>
  <r>
    <s v="2R_ELE"/>
    <x v="0"/>
    <x v="1"/>
    <s v="kt"/>
    <x v="0"/>
    <x v="4"/>
    <s v="Deux roues électriques"/>
    <x v="6"/>
    <n v="0"/>
    <n v="0"/>
    <n v="0"/>
    <n v="0"/>
    <n v="0"/>
    <n v="0"/>
    <n v="0"/>
    <n v="0"/>
    <n v="0"/>
    <n v="0"/>
    <n v="0"/>
    <n v="0"/>
  </r>
  <r>
    <s v="2R_ELE"/>
    <x v="0"/>
    <x v="2"/>
    <s v="kt"/>
    <x v="0"/>
    <x v="4"/>
    <s v="Deux roues électriques"/>
    <x v="6"/>
    <n v="0"/>
    <n v="0"/>
    <n v="0"/>
    <n v="0"/>
    <n v="0"/>
    <n v="0"/>
    <n v="0"/>
    <n v="0"/>
    <n v="0"/>
    <n v="0"/>
    <n v="0"/>
    <n v="0"/>
  </r>
  <r>
    <s v="2R_ELE"/>
    <x v="0"/>
    <x v="3"/>
    <s v="ktCO2e"/>
    <x v="0"/>
    <x v="4"/>
    <s v="Deux roues électriques"/>
    <x v="6"/>
    <n v="0"/>
    <n v="0"/>
    <n v="0"/>
    <n v="0"/>
    <n v="0"/>
    <n v="0"/>
    <n v="0"/>
    <n v="0"/>
    <n v="0"/>
    <n v="0"/>
    <n v="0"/>
    <n v="0"/>
  </r>
  <r>
    <s v="2R_ELE"/>
    <x v="0"/>
    <x v="4"/>
    <s v="ktCO2e"/>
    <x v="0"/>
    <x v="4"/>
    <s v="Deux roues électriques"/>
    <x v="6"/>
    <n v="0"/>
    <n v="0"/>
    <n v="0"/>
    <n v="0"/>
    <n v="0"/>
    <n v="0"/>
    <n v="0"/>
    <n v="0"/>
    <n v="0"/>
    <n v="0"/>
    <n v="0"/>
    <n v="0"/>
  </r>
  <r>
    <s v="2R_ELE"/>
    <x v="0"/>
    <x v="5"/>
    <s v="kt"/>
    <x v="0"/>
    <x v="4"/>
    <s v="Deux roues électriques"/>
    <x v="6"/>
    <n v="0"/>
    <n v="0"/>
    <n v="0"/>
    <n v="0"/>
    <n v="0"/>
    <n v="0"/>
    <n v="0"/>
    <n v="0"/>
    <n v="0"/>
    <n v="0"/>
    <n v="0"/>
    <n v="0"/>
  </r>
  <r>
    <s v="2R_ELE"/>
    <x v="0"/>
    <x v="6"/>
    <s v="kt"/>
    <x v="0"/>
    <x v="4"/>
    <s v="Deux roues électriques"/>
    <x v="6"/>
    <n v="0"/>
    <n v="0"/>
    <n v="0"/>
    <n v="0"/>
    <n v="0"/>
    <n v="0"/>
    <n v="0"/>
    <n v="0"/>
    <n v="0"/>
    <n v="0"/>
    <n v="0"/>
    <n v="0"/>
  </r>
  <r>
    <s v="FERROV"/>
    <x v="0"/>
    <x v="0"/>
    <s v="MtCO2e"/>
    <x v="0"/>
    <x v="4"/>
    <s v="Transport ferroviaire"/>
    <x v="6"/>
    <n v="0"/>
    <n v="0"/>
    <n v="0"/>
    <n v="0"/>
    <n v="0"/>
    <n v="0"/>
    <n v="0"/>
    <n v="0"/>
    <n v="0"/>
    <n v="0"/>
    <n v="0"/>
    <n v="0"/>
  </r>
  <r>
    <s v="FERROV"/>
    <x v="0"/>
    <x v="1"/>
    <s v="kt"/>
    <x v="0"/>
    <x v="4"/>
    <s v="Transport ferroviaire"/>
    <x v="6"/>
    <n v="0"/>
    <n v="0"/>
    <n v="0"/>
    <n v="0"/>
    <n v="0"/>
    <n v="0"/>
    <n v="0"/>
    <n v="0"/>
    <n v="0"/>
    <n v="0"/>
    <n v="0"/>
    <n v="0"/>
  </r>
  <r>
    <s v="FERROV"/>
    <x v="0"/>
    <x v="2"/>
    <s v="kt"/>
    <x v="0"/>
    <x v="4"/>
    <s v="Transport ferroviaire"/>
    <x v="6"/>
    <n v="0"/>
    <n v="0"/>
    <n v="0"/>
    <n v="0"/>
    <n v="0"/>
    <n v="0"/>
    <n v="0"/>
    <n v="0"/>
    <n v="0"/>
    <n v="0"/>
    <n v="0"/>
    <n v="0"/>
  </r>
  <r>
    <s v="FERROV"/>
    <x v="0"/>
    <x v="3"/>
    <s v="ktCO2e"/>
    <x v="0"/>
    <x v="4"/>
    <s v="Transport ferroviaire"/>
    <x v="6"/>
    <n v="0"/>
    <n v="0"/>
    <n v="0"/>
    <n v="0"/>
    <n v="0"/>
    <n v="0"/>
    <n v="0"/>
    <n v="0"/>
    <n v="0"/>
    <n v="0"/>
    <n v="0"/>
    <n v="0"/>
  </r>
  <r>
    <s v="FERROV"/>
    <x v="0"/>
    <x v="4"/>
    <s v="ktCO2e"/>
    <x v="0"/>
    <x v="4"/>
    <s v="Transport ferroviaire"/>
    <x v="6"/>
    <n v="0"/>
    <n v="0"/>
    <n v="0"/>
    <n v="0"/>
    <n v="0"/>
    <n v="0"/>
    <n v="0"/>
    <n v="0"/>
    <n v="0"/>
    <n v="0"/>
    <n v="0"/>
    <n v="0"/>
  </r>
  <r>
    <s v="FERROV"/>
    <x v="0"/>
    <x v="5"/>
    <s v="kt"/>
    <x v="0"/>
    <x v="4"/>
    <s v="Transport ferroviaire"/>
    <x v="6"/>
    <n v="0"/>
    <n v="0"/>
    <n v="0"/>
    <n v="0"/>
    <n v="0"/>
    <n v="0"/>
    <n v="0"/>
    <n v="0"/>
    <n v="0"/>
    <n v="0"/>
    <n v="0"/>
    <n v="0"/>
  </r>
  <r>
    <s v="FERROV"/>
    <x v="0"/>
    <x v="6"/>
    <s v="kt"/>
    <x v="0"/>
    <x v="4"/>
    <s v="Transport ferroviaire"/>
    <x v="6"/>
    <n v="0"/>
    <n v="0"/>
    <n v="0"/>
    <n v="0"/>
    <n v="0"/>
    <n v="0"/>
    <n v="0"/>
    <n v="0"/>
    <n v="0"/>
    <n v="0"/>
    <n v="0"/>
    <n v="0"/>
  </r>
  <r>
    <s v="FLUVIA"/>
    <x v="0"/>
    <x v="0"/>
    <s v="MtCO2e"/>
    <x v="0"/>
    <x v="4"/>
    <s v="Transport fluvial de marchandises"/>
    <x v="6"/>
    <n v="0"/>
    <n v="0"/>
    <n v="0"/>
    <n v="0"/>
    <n v="0"/>
    <n v="0"/>
    <n v="0"/>
    <n v="0"/>
    <n v="0"/>
    <n v="0"/>
    <n v="0"/>
    <n v="0"/>
  </r>
  <r>
    <s v="FLUVIA"/>
    <x v="0"/>
    <x v="1"/>
    <s v="kt"/>
    <x v="0"/>
    <x v="4"/>
    <s v="Transport fluvial de marchandises"/>
    <x v="6"/>
    <n v="0"/>
    <n v="0"/>
    <n v="0"/>
    <n v="0"/>
    <n v="0"/>
    <n v="0"/>
    <n v="0"/>
    <n v="0"/>
    <n v="0"/>
    <n v="0"/>
    <n v="0"/>
    <n v="0"/>
  </r>
  <r>
    <s v="FLUVIA"/>
    <x v="0"/>
    <x v="2"/>
    <s v="kt"/>
    <x v="0"/>
    <x v="4"/>
    <s v="Transport fluvial de marchandises"/>
    <x v="6"/>
    <n v="0"/>
    <n v="0"/>
    <n v="0"/>
    <n v="0"/>
    <n v="0"/>
    <n v="0"/>
    <n v="0"/>
    <n v="0"/>
    <n v="0"/>
    <n v="0"/>
    <n v="0"/>
    <n v="0"/>
  </r>
  <r>
    <s v="FLUVIA"/>
    <x v="0"/>
    <x v="3"/>
    <s v="ktCO2e"/>
    <x v="0"/>
    <x v="4"/>
    <s v="Transport fluvial de marchandises"/>
    <x v="6"/>
    <n v="0"/>
    <n v="0"/>
    <n v="0"/>
    <n v="0"/>
    <n v="0"/>
    <n v="0"/>
    <n v="0"/>
    <n v="0"/>
    <n v="0"/>
    <n v="0"/>
    <n v="0"/>
    <n v="0"/>
  </r>
  <r>
    <s v="FLUVIA"/>
    <x v="0"/>
    <x v="4"/>
    <s v="ktCO2e"/>
    <x v="0"/>
    <x v="4"/>
    <s v="Transport fluvial de marchandises"/>
    <x v="6"/>
    <n v="0"/>
    <n v="0"/>
    <n v="0"/>
    <n v="0"/>
    <n v="0"/>
    <n v="0"/>
    <n v="0"/>
    <n v="0"/>
    <n v="0"/>
    <n v="0"/>
    <n v="0"/>
    <n v="0"/>
  </r>
  <r>
    <s v="FLUVIA"/>
    <x v="0"/>
    <x v="5"/>
    <s v="kt"/>
    <x v="0"/>
    <x v="4"/>
    <s v="Transport fluvial de marchandises"/>
    <x v="6"/>
    <n v="0"/>
    <n v="0"/>
    <n v="0"/>
    <n v="0"/>
    <n v="0"/>
    <n v="0"/>
    <n v="0"/>
    <n v="0"/>
    <n v="0"/>
    <n v="0"/>
    <n v="0"/>
    <n v="0"/>
  </r>
  <r>
    <s v="FLUVIA"/>
    <x v="0"/>
    <x v="6"/>
    <s v="kt"/>
    <x v="0"/>
    <x v="4"/>
    <s v="Transport fluvial de marchandises"/>
    <x v="6"/>
    <n v="0"/>
    <n v="0"/>
    <n v="0"/>
    <n v="0"/>
    <n v="0"/>
    <n v="0"/>
    <n v="0"/>
    <n v="0"/>
    <n v="0"/>
    <n v="0"/>
    <n v="0"/>
    <n v="0"/>
  </r>
  <r>
    <s v="MARITF"/>
    <x v="0"/>
    <x v="0"/>
    <s v="MtCO2e"/>
    <x v="0"/>
    <x v="4"/>
    <s v="Transport maritime"/>
    <x v="6"/>
    <n v="0"/>
    <n v="0"/>
    <n v="0"/>
    <n v="0"/>
    <n v="0"/>
    <n v="0"/>
    <n v="0"/>
    <n v="0"/>
    <n v="0"/>
    <n v="0"/>
    <n v="0"/>
    <n v="0"/>
  </r>
  <r>
    <s v="MARITF"/>
    <x v="0"/>
    <x v="1"/>
    <s v="kt"/>
    <x v="0"/>
    <x v="4"/>
    <s v="Transport maritime"/>
    <x v="6"/>
    <n v="0"/>
    <n v="0"/>
    <n v="0"/>
    <n v="0"/>
    <n v="0"/>
    <n v="0"/>
    <n v="0"/>
    <n v="0"/>
    <n v="0"/>
    <n v="0"/>
    <n v="0"/>
    <n v="0"/>
  </r>
  <r>
    <s v="MARITF"/>
    <x v="0"/>
    <x v="2"/>
    <s v="kt"/>
    <x v="0"/>
    <x v="4"/>
    <s v="Transport maritime"/>
    <x v="6"/>
    <n v="0"/>
    <n v="0"/>
    <n v="0"/>
    <n v="0"/>
    <n v="0"/>
    <n v="0"/>
    <n v="0"/>
    <n v="0"/>
    <n v="0"/>
    <n v="0"/>
    <n v="0"/>
    <n v="0"/>
  </r>
  <r>
    <s v="MARITF"/>
    <x v="0"/>
    <x v="3"/>
    <s v="ktCO2e"/>
    <x v="0"/>
    <x v="4"/>
    <s v="Transport maritime"/>
    <x v="6"/>
    <n v="0"/>
    <n v="0"/>
    <n v="0"/>
    <n v="0"/>
    <n v="0"/>
    <n v="0"/>
    <n v="0"/>
    <n v="0"/>
    <n v="0"/>
    <n v="0"/>
    <n v="0"/>
    <n v="0"/>
  </r>
  <r>
    <s v="MARITF"/>
    <x v="0"/>
    <x v="4"/>
    <s v="ktCO2e"/>
    <x v="0"/>
    <x v="4"/>
    <s v="Transport maritime"/>
    <x v="6"/>
    <n v="0"/>
    <n v="0"/>
    <n v="0"/>
    <n v="0"/>
    <n v="0"/>
    <n v="0"/>
    <n v="0"/>
    <n v="0"/>
    <n v="0"/>
    <n v="0"/>
    <n v="0"/>
    <n v="0"/>
  </r>
  <r>
    <s v="MARITF"/>
    <x v="0"/>
    <x v="5"/>
    <s v="kt"/>
    <x v="0"/>
    <x v="4"/>
    <s v="Transport maritime"/>
    <x v="6"/>
    <n v="0"/>
    <n v="0"/>
    <n v="0"/>
    <n v="0"/>
    <n v="0"/>
    <n v="0"/>
    <n v="0"/>
    <n v="0"/>
    <n v="0"/>
    <n v="0"/>
    <n v="0"/>
    <n v="0"/>
  </r>
  <r>
    <s v="MARITF"/>
    <x v="0"/>
    <x v="6"/>
    <s v="kt"/>
    <x v="0"/>
    <x v="4"/>
    <s v="Transport maritime"/>
    <x v="6"/>
    <n v="0"/>
    <n v="0"/>
    <n v="0"/>
    <n v="0"/>
    <n v="0"/>
    <n v="0"/>
    <n v="0"/>
    <n v="0"/>
    <n v="0"/>
    <n v="0"/>
    <n v="0"/>
    <n v="0"/>
  </r>
  <r>
    <s v="PLAISA"/>
    <x v="0"/>
    <x v="0"/>
    <s v="MtCO2e"/>
    <x v="0"/>
    <x v="4"/>
    <s v="Transport autres navigations"/>
    <x v="6"/>
    <n v="0"/>
    <n v="0"/>
    <n v="0"/>
    <n v="0"/>
    <n v="0"/>
    <n v="0"/>
    <n v="0"/>
    <n v="0"/>
    <n v="0"/>
    <n v="0"/>
    <n v="0"/>
    <n v="0"/>
  </r>
  <r>
    <s v="PLAISA"/>
    <x v="0"/>
    <x v="1"/>
    <s v="kt"/>
    <x v="0"/>
    <x v="4"/>
    <s v="Transport autres navigations"/>
    <x v="6"/>
    <n v="0"/>
    <n v="0"/>
    <n v="0"/>
    <n v="0"/>
    <n v="0"/>
    <n v="0"/>
    <n v="0"/>
    <n v="0"/>
    <n v="0"/>
    <n v="0"/>
    <n v="0"/>
    <n v="0"/>
  </r>
  <r>
    <s v="PLAISA"/>
    <x v="0"/>
    <x v="2"/>
    <s v="kt"/>
    <x v="0"/>
    <x v="4"/>
    <s v="Transport autres navigations"/>
    <x v="6"/>
    <n v="0"/>
    <n v="0"/>
    <n v="0"/>
    <n v="0"/>
    <n v="0"/>
    <n v="0"/>
    <n v="0"/>
    <n v="0"/>
    <n v="0"/>
    <n v="0"/>
    <n v="0"/>
    <n v="0"/>
  </r>
  <r>
    <s v="PLAISA"/>
    <x v="0"/>
    <x v="3"/>
    <s v="ktCO2e"/>
    <x v="0"/>
    <x v="4"/>
    <s v="Transport autres navigations"/>
    <x v="6"/>
    <n v="0"/>
    <n v="0"/>
    <n v="0"/>
    <n v="0"/>
    <n v="0"/>
    <n v="0"/>
    <n v="0"/>
    <n v="0"/>
    <n v="0"/>
    <n v="0"/>
    <n v="0"/>
    <n v="0"/>
  </r>
  <r>
    <s v="PLAISA"/>
    <x v="0"/>
    <x v="4"/>
    <s v="ktCO2e"/>
    <x v="0"/>
    <x v="4"/>
    <s v="Transport autres navigations"/>
    <x v="6"/>
    <n v="0"/>
    <n v="0"/>
    <n v="0"/>
    <n v="0"/>
    <n v="0"/>
    <n v="0"/>
    <n v="0"/>
    <n v="0"/>
    <n v="0"/>
    <n v="0"/>
    <n v="0"/>
    <n v="0"/>
  </r>
  <r>
    <s v="PLAISA"/>
    <x v="0"/>
    <x v="5"/>
    <s v="kt"/>
    <x v="0"/>
    <x v="4"/>
    <s v="Transport autres navigations"/>
    <x v="6"/>
    <n v="0"/>
    <n v="0"/>
    <n v="0"/>
    <n v="0"/>
    <n v="0"/>
    <n v="0"/>
    <n v="0"/>
    <n v="0"/>
    <n v="0"/>
    <n v="0"/>
    <n v="0"/>
    <n v="0"/>
  </r>
  <r>
    <s v="PLAISA"/>
    <x v="0"/>
    <x v="6"/>
    <s v="kt"/>
    <x v="0"/>
    <x v="4"/>
    <s v="Transport autres navigations"/>
    <x v="6"/>
    <n v="0"/>
    <n v="0"/>
    <n v="0"/>
    <n v="0"/>
    <n v="0"/>
    <n v="0"/>
    <n v="0"/>
    <n v="0"/>
    <n v="0"/>
    <n v="0"/>
    <n v="0"/>
    <n v="0"/>
  </r>
  <r>
    <s v="AERIEF"/>
    <x v="0"/>
    <x v="0"/>
    <s v="MtCO2e"/>
    <x v="0"/>
    <x v="4"/>
    <s v="Transport aérien"/>
    <x v="6"/>
    <n v="0"/>
    <n v="0"/>
    <n v="0"/>
    <n v="0"/>
    <n v="0"/>
    <n v="0"/>
    <n v="0"/>
    <n v="0"/>
    <n v="0"/>
    <n v="0"/>
    <n v="0"/>
    <n v="0"/>
  </r>
  <r>
    <s v="AERIEF"/>
    <x v="0"/>
    <x v="1"/>
    <s v="kt"/>
    <x v="0"/>
    <x v="4"/>
    <s v="Transport aérien"/>
    <x v="6"/>
    <n v="0"/>
    <n v="0"/>
    <n v="0"/>
    <n v="0"/>
    <n v="0"/>
    <n v="0"/>
    <n v="0"/>
    <n v="0"/>
    <n v="0"/>
    <n v="0"/>
    <n v="0"/>
    <n v="0"/>
  </r>
  <r>
    <s v="AERIEF"/>
    <x v="0"/>
    <x v="2"/>
    <s v="kt"/>
    <x v="0"/>
    <x v="4"/>
    <s v="Transport aérien"/>
    <x v="6"/>
    <n v="0"/>
    <n v="0"/>
    <n v="0"/>
    <n v="0"/>
    <n v="0"/>
    <n v="0"/>
    <n v="0"/>
    <n v="0"/>
    <n v="0"/>
    <n v="0"/>
    <n v="0"/>
    <n v="0"/>
  </r>
  <r>
    <s v="AERIEF"/>
    <x v="0"/>
    <x v="3"/>
    <s v="ktCO2e"/>
    <x v="0"/>
    <x v="4"/>
    <s v="Transport aérien"/>
    <x v="6"/>
    <n v="0"/>
    <n v="0"/>
    <n v="0"/>
    <n v="0"/>
    <n v="0"/>
    <n v="0"/>
    <n v="0"/>
    <n v="0"/>
    <n v="0"/>
    <n v="0"/>
    <n v="0"/>
    <n v="0"/>
  </r>
  <r>
    <s v="AERIEF"/>
    <x v="0"/>
    <x v="4"/>
    <s v="ktCO2e"/>
    <x v="0"/>
    <x v="4"/>
    <s v="Transport aérien"/>
    <x v="6"/>
    <n v="0"/>
    <n v="0"/>
    <n v="0"/>
    <n v="0"/>
    <n v="0"/>
    <n v="0"/>
    <n v="0"/>
    <n v="0"/>
    <n v="0"/>
    <n v="0"/>
    <n v="0"/>
    <n v="0"/>
  </r>
  <r>
    <s v="AERIEF"/>
    <x v="0"/>
    <x v="5"/>
    <s v="kt"/>
    <x v="0"/>
    <x v="4"/>
    <s v="Transport aérien"/>
    <x v="6"/>
    <n v="0"/>
    <n v="0"/>
    <n v="0"/>
    <n v="0"/>
    <n v="0"/>
    <n v="0"/>
    <n v="0"/>
    <n v="0"/>
    <n v="0"/>
    <n v="0"/>
    <n v="0"/>
    <n v="0"/>
  </r>
  <r>
    <s v="AERIEF"/>
    <x v="0"/>
    <x v="6"/>
    <s v="kt"/>
    <x v="0"/>
    <x v="4"/>
    <s v="Transport aérien"/>
    <x v="6"/>
    <n v="0"/>
    <n v="0"/>
    <n v="0"/>
    <n v="0"/>
    <n v="0"/>
    <n v="0"/>
    <n v="0"/>
    <n v="0"/>
    <n v="0"/>
    <n v="0"/>
    <n v="0"/>
    <n v="0"/>
  </r>
  <r>
    <s v="FLUINT"/>
    <x v="0"/>
    <x v="0"/>
    <s v="MtCO2e"/>
    <x v="0"/>
    <x v="5"/>
    <s v="Transport fluvial international - hors total national"/>
    <x v="6"/>
    <n v="0"/>
    <n v="0"/>
    <n v="0"/>
    <n v="0"/>
    <n v="0"/>
    <n v="0"/>
    <n v="0"/>
    <n v="0"/>
    <n v="0"/>
    <n v="0"/>
    <n v="0"/>
    <n v="0"/>
  </r>
  <r>
    <s v="FLUINT"/>
    <x v="0"/>
    <x v="1"/>
    <s v="kt"/>
    <x v="0"/>
    <x v="5"/>
    <s v="Transport fluvial international - hors total national"/>
    <x v="6"/>
    <n v="0"/>
    <n v="0"/>
    <n v="0"/>
    <n v="0"/>
    <n v="0"/>
    <n v="0"/>
    <n v="0"/>
    <n v="0"/>
    <n v="0"/>
    <n v="0"/>
    <n v="0"/>
    <n v="0"/>
  </r>
  <r>
    <s v="FLUINT"/>
    <x v="0"/>
    <x v="2"/>
    <s v="kt"/>
    <x v="0"/>
    <x v="5"/>
    <s v="Transport fluvial international - hors total national"/>
    <x v="6"/>
    <n v="0"/>
    <n v="0"/>
    <n v="0"/>
    <n v="0"/>
    <n v="0"/>
    <n v="0"/>
    <n v="0"/>
    <n v="0"/>
    <n v="0"/>
    <n v="0"/>
    <n v="0"/>
    <n v="0"/>
  </r>
  <r>
    <s v="FLUINT"/>
    <x v="0"/>
    <x v="3"/>
    <s v="ktCO2e"/>
    <x v="0"/>
    <x v="5"/>
    <s v="Transport fluvial international - hors total national"/>
    <x v="6"/>
    <n v="0"/>
    <n v="0"/>
    <n v="0"/>
    <n v="0"/>
    <n v="0"/>
    <n v="0"/>
    <n v="0"/>
    <n v="0"/>
    <n v="0"/>
    <n v="0"/>
    <n v="0"/>
    <n v="0"/>
  </r>
  <r>
    <s v="FLUINT"/>
    <x v="0"/>
    <x v="4"/>
    <s v="ktCO2e"/>
    <x v="0"/>
    <x v="5"/>
    <s v="Transport fluvial international - hors total national"/>
    <x v="6"/>
    <n v="0"/>
    <n v="0"/>
    <n v="0"/>
    <n v="0"/>
    <n v="0"/>
    <n v="0"/>
    <n v="0"/>
    <n v="0"/>
    <n v="0"/>
    <n v="0"/>
    <n v="0"/>
    <n v="0"/>
  </r>
  <r>
    <s v="FLUINT"/>
    <x v="0"/>
    <x v="5"/>
    <s v="kt"/>
    <x v="0"/>
    <x v="5"/>
    <s v="Transport fluvial international - hors total national"/>
    <x v="6"/>
    <n v="0"/>
    <n v="0"/>
    <n v="0"/>
    <n v="0"/>
    <n v="0"/>
    <n v="0"/>
    <n v="0"/>
    <n v="0"/>
    <n v="0"/>
    <n v="0"/>
    <n v="0"/>
    <n v="0"/>
  </r>
  <r>
    <s v="FLUINT"/>
    <x v="0"/>
    <x v="6"/>
    <s v="kt"/>
    <x v="0"/>
    <x v="5"/>
    <s v="Transport fluvial international - hors total national"/>
    <x v="6"/>
    <n v="0"/>
    <n v="0"/>
    <n v="0"/>
    <n v="0"/>
    <n v="0"/>
    <n v="0"/>
    <n v="0"/>
    <n v="0"/>
    <n v="0"/>
    <n v="0"/>
    <n v="0"/>
    <n v="0"/>
  </r>
  <r>
    <s v="MARINT"/>
    <x v="0"/>
    <x v="0"/>
    <s v="MtCO2e"/>
    <x v="0"/>
    <x v="5"/>
    <s v="Transport maritime international - hors total national"/>
    <x v="6"/>
    <n v="0"/>
    <n v="0"/>
    <n v="0"/>
    <n v="0"/>
    <n v="0"/>
    <n v="0"/>
    <n v="0"/>
    <n v="0"/>
    <n v="0"/>
    <n v="0"/>
    <n v="0"/>
    <n v="0"/>
  </r>
  <r>
    <s v="MARINT"/>
    <x v="0"/>
    <x v="1"/>
    <s v="kt"/>
    <x v="0"/>
    <x v="5"/>
    <s v="Transport maritime international - hors total national"/>
    <x v="6"/>
    <n v="0"/>
    <n v="0"/>
    <n v="0"/>
    <n v="0"/>
    <n v="0"/>
    <n v="0"/>
    <n v="0"/>
    <n v="0"/>
    <n v="0"/>
    <n v="0"/>
    <n v="0"/>
    <n v="0"/>
  </r>
  <r>
    <s v="MARINT"/>
    <x v="0"/>
    <x v="2"/>
    <s v="kt"/>
    <x v="0"/>
    <x v="5"/>
    <s v="Transport maritime international - hors total national"/>
    <x v="6"/>
    <n v="0"/>
    <n v="0"/>
    <n v="0"/>
    <n v="0"/>
    <n v="0"/>
    <n v="0"/>
    <n v="0"/>
    <n v="0"/>
    <n v="0"/>
    <n v="0"/>
    <n v="0"/>
    <n v="0"/>
  </r>
  <r>
    <s v="MARINT"/>
    <x v="0"/>
    <x v="3"/>
    <s v="ktCO2e"/>
    <x v="0"/>
    <x v="5"/>
    <s v="Transport maritime international - hors total national"/>
    <x v="6"/>
    <n v="0"/>
    <n v="0"/>
    <n v="0"/>
    <n v="0"/>
    <n v="0"/>
    <n v="0"/>
    <n v="0"/>
    <n v="0"/>
    <n v="0"/>
    <n v="0"/>
    <n v="0"/>
    <n v="0"/>
  </r>
  <r>
    <s v="MARINT"/>
    <x v="0"/>
    <x v="4"/>
    <s v="ktCO2e"/>
    <x v="0"/>
    <x v="5"/>
    <s v="Transport maritime international - hors total national"/>
    <x v="6"/>
    <n v="0"/>
    <n v="0"/>
    <n v="0"/>
    <n v="0"/>
    <n v="0"/>
    <n v="0"/>
    <n v="0"/>
    <n v="0"/>
    <n v="0"/>
    <n v="0"/>
    <n v="0"/>
    <n v="0"/>
  </r>
  <r>
    <s v="MARINT"/>
    <x v="0"/>
    <x v="5"/>
    <s v="kt"/>
    <x v="0"/>
    <x v="5"/>
    <s v="Transport maritime international - hors total national"/>
    <x v="6"/>
    <n v="0"/>
    <n v="0"/>
    <n v="0"/>
    <n v="0"/>
    <n v="0"/>
    <n v="0"/>
    <n v="0"/>
    <n v="0"/>
    <n v="0"/>
    <n v="0"/>
    <n v="0"/>
    <n v="0"/>
  </r>
  <r>
    <s v="MARINT"/>
    <x v="0"/>
    <x v="6"/>
    <s v="kt"/>
    <x v="0"/>
    <x v="5"/>
    <s v="Transport maritime international - hors total national"/>
    <x v="6"/>
    <n v="0"/>
    <n v="0"/>
    <n v="0"/>
    <n v="0"/>
    <n v="0"/>
    <n v="0"/>
    <n v="0"/>
    <n v="0"/>
    <n v="0"/>
    <n v="0"/>
    <n v="0"/>
    <n v="0"/>
  </r>
  <r>
    <s v="AERINT"/>
    <x v="0"/>
    <x v="0"/>
    <s v="MtCO2e"/>
    <x v="0"/>
    <x v="5"/>
    <s v="Transport aérien international - hors total national"/>
    <x v="6"/>
    <n v="0"/>
    <n v="0"/>
    <n v="0"/>
    <n v="0"/>
    <n v="0"/>
    <n v="0"/>
    <n v="0"/>
    <n v="0"/>
    <n v="0"/>
    <n v="0"/>
    <n v="0"/>
    <n v="0"/>
  </r>
  <r>
    <s v="AERINT"/>
    <x v="0"/>
    <x v="1"/>
    <s v="kt"/>
    <x v="0"/>
    <x v="5"/>
    <s v="Transport aérien international - hors total national"/>
    <x v="6"/>
    <n v="0"/>
    <n v="0"/>
    <n v="0"/>
    <n v="0"/>
    <n v="0"/>
    <n v="0"/>
    <n v="0"/>
    <n v="0"/>
    <n v="0"/>
    <n v="0"/>
    <n v="0"/>
    <n v="0"/>
  </r>
  <r>
    <s v="AERINT"/>
    <x v="0"/>
    <x v="2"/>
    <s v="kt"/>
    <x v="0"/>
    <x v="5"/>
    <s v="Transport aérien international - hors total national"/>
    <x v="6"/>
    <n v="0"/>
    <n v="0"/>
    <n v="0"/>
    <n v="0"/>
    <n v="0"/>
    <n v="0"/>
    <n v="0"/>
    <n v="0"/>
    <n v="0"/>
    <n v="0"/>
    <n v="0"/>
    <n v="0"/>
  </r>
  <r>
    <s v="AERINT"/>
    <x v="0"/>
    <x v="3"/>
    <s v="ktCO2e"/>
    <x v="0"/>
    <x v="5"/>
    <s v="Transport aérien international - hors total national"/>
    <x v="6"/>
    <n v="0"/>
    <n v="0"/>
    <n v="0"/>
    <n v="0"/>
    <n v="0"/>
    <n v="0"/>
    <n v="0"/>
    <n v="0"/>
    <n v="0"/>
    <n v="0"/>
    <n v="0"/>
    <n v="0"/>
  </r>
  <r>
    <s v="AERINT"/>
    <x v="0"/>
    <x v="4"/>
    <s v="ktCO2e"/>
    <x v="0"/>
    <x v="5"/>
    <s v="Transport aérien international - hors total national"/>
    <x v="6"/>
    <n v="0"/>
    <n v="0"/>
    <n v="0"/>
    <n v="0"/>
    <n v="0"/>
    <n v="0"/>
    <n v="0"/>
    <n v="0"/>
    <n v="0"/>
    <n v="0"/>
    <n v="0"/>
    <n v="0"/>
  </r>
  <r>
    <s v="AERINT"/>
    <x v="0"/>
    <x v="5"/>
    <s v="kt"/>
    <x v="0"/>
    <x v="5"/>
    <s v="Transport aérien international - hors total national"/>
    <x v="6"/>
    <n v="0"/>
    <n v="0"/>
    <n v="0"/>
    <n v="0"/>
    <n v="0"/>
    <n v="0"/>
    <n v="0"/>
    <n v="0"/>
    <n v="0"/>
    <n v="0"/>
    <n v="0"/>
    <n v="0"/>
  </r>
  <r>
    <s v="AERINT"/>
    <x v="0"/>
    <x v="6"/>
    <s v="kt"/>
    <x v="0"/>
    <x v="5"/>
    <s v="Transport aérien international - hors total national"/>
    <x v="6"/>
    <n v="0"/>
    <n v="0"/>
    <n v="0"/>
    <n v="0"/>
    <n v="0"/>
    <n v="0"/>
    <n v="0"/>
    <n v="0"/>
    <n v="0"/>
    <n v="0"/>
    <n v="0"/>
    <n v="0"/>
  </r>
  <r>
    <s v="AUTINT"/>
    <x v="0"/>
    <x v="0"/>
    <s v="MtCO2e"/>
    <x v="0"/>
    <x v="5"/>
    <s v="Autres engins hors contribution nationale"/>
    <x v="6"/>
    <n v="0"/>
    <n v="0"/>
    <n v="0"/>
    <n v="0"/>
    <n v="0"/>
    <n v="0"/>
    <n v="0"/>
    <n v="0"/>
    <n v="0"/>
    <n v="0"/>
    <n v="0"/>
    <n v="0"/>
  </r>
  <r>
    <s v="AUTINT"/>
    <x v="0"/>
    <x v="1"/>
    <s v="kt"/>
    <x v="0"/>
    <x v="5"/>
    <s v="Autres engins hors contribution nationale"/>
    <x v="6"/>
    <n v="0"/>
    <n v="0"/>
    <n v="0"/>
    <n v="0"/>
    <n v="0"/>
    <n v="0"/>
    <n v="0"/>
    <n v="0"/>
    <n v="0"/>
    <n v="0"/>
    <n v="0"/>
    <n v="0"/>
  </r>
  <r>
    <s v="AUTINT"/>
    <x v="0"/>
    <x v="2"/>
    <s v="kt"/>
    <x v="0"/>
    <x v="5"/>
    <s v="Autres engins hors contribution nationale"/>
    <x v="6"/>
    <n v="0"/>
    <n v="0"/>
    <n v="0"/>
    <n v="0"/>
    <n v="0"/>
    <n v="0"/>
    <n v="0"/>
    <n v="0"/>
    <n v="0"/>
    <n v="0"/>
    <n v="0"/>
    <n v="0"/>
  </r>
  <r>
    <s v="AUTINT"/>
    <x v="0"/>
    <x v="3"/>
    <s v="ktCO2e"/>
    <x v="0"/>
    <x v="5"/>
    <s v="Autres engins hors contribution nationale"/>
    <x v="6"/>
    <n v="0"/>
    <n v="0"/>
    <n v="0"/>
    <n v="0"/>
    <n v="0"/>
    <n v="0"/>
    <n v="0"/>
    <n v="0"/>
    <n v="0"/>
    <n v="0"/>
    <n v="0"/>
    <n v="0"/>
  </r>
  <r>
    <s v="AUTINT"/>
    <x v="0"/>
    <x v="4"/>
    <s v="ktCO2e"/>
    <x v="0"/>
    <x v="5"/>
    <s v="Autres engins hors contribution nationale"/>
    <x v="6"/>
    <n v="0"/>
    <n v="0"/>
    <n v="0"/>
    <n v="0"/>
    <n v="0"/>
    <n v="0"/>
    <n v="0"/>
    <n v="0"/>
    <n v="0"/>
    <n v="0"/>
    <n v="0"/>
    <n v="0"/>
  </r>
  <r>
    <s v="AUTINT"/>
    <x v="0"/>
    <x v="5"/>
    <s v="kt"/>
    <x v="0"/>
    <x v="5"/>
    <s v="Autres engins hors contribution nationale"/>
    <x v="6"/>
    <n v="0"/>
    <n v="0"/>
    <n v="0"/>
    <n v="0"/>
    <n v="0"/>
    <n v="0"/>
    <n v="0"/>
    <n v="0"/>
    <n v="0"/>
    <n v="0"/>
    <n v="0"/>
    <n v="0"/>
  </r>
  <r>
    <s v="AUTINT"/>
    <x v="0"/>
    <x v="6"/>
    <s v="kt"/>
    <x v="0"/>
    <x v="5"/>
    <s v="Autres engins hors contribution nationale"/>
    <x v="6"/>
    <n v="0"/>
    <n v="0"/>
    <n v="0"/>
    <n v="0"/>
    <n v="0"/>
    <n v="0"/>
    <n v="0"/>
    <n v="0"/>
    <n v="0"/>
    <n v="0"/>
    <n v="0"/>
    <n v="0"/>
  </r>
  <r>
    <s v="UT_FOR"/>
    <x v="0"/>
    <x v="0"/>
    <s v="MtCO2e"/>
    <x v="0"/>
    <x v="6"/>
    <s v="Forêt"/>
    <x v="6"/>
    <n v="0"/>
    <n v="0"/>
    <n v="0"/>
    <n v="0"/>
    <n v="0"/>
    <n v="0"/>
    <n v="0"/>
    <n v="0"/>
    <n v="0"/>
    <n v="0"/>
    <n v="0"/>
    <n v="0"/>
  </r>
  <r>
    <s v="UT_FOR"/>
    <x v="0"/>
    <x v="1"/>
    <s v="kt"/>
    <x v="0"/>
    <x v="6"/>
    <s v="Forêt"/>
    <x v="6"/>
    <n v="0"/>
    <n v="0"/>
    <n v="0"/>
    <n v="0"/>
    <n v="0"/>
    <n v="0"/>
    <n v="0"/>
    <n v="0"/>
    <n v="0"/>
    <n v="0"/>
    <n v="0"/>
    <n v="0"/>
  </r>
  <r>
    <s v="UT_FOR"/>
    <x v="0"/>
    <x v="2"/>
    <s v="kt"/>
    <x v="0"/>
    <x v="6"/>
    <s v="Forêt"/>
    <x v="6"/>
    <n v="0"/>
    <n v="0"/>
    <n v="0"/>
    <n v="0"/>
    <n v="0"/>
    <n v="0"/>
    <n v="0"/>
    <n v="0"/>
    <n v="0"/>
    <n v="0"/>
    <n v="0"/>
    <n v="0"/>
  </r>
  <r>
    <s v="UT_FOR"/>
    <x v="0"/>
    <x v="3"/>
    <s v="ktCO2e"/>
    <x v="0"/>
    <x v="6"/>
    <s v="Forêt"/>
    <x v="6"/>
    <n v="0"/>
    <n v="0"/>
    <n v="0"/>
    <n v="0"/>
    <n v="0"/>
    <n v="0"/>
    <n v="0"/>
    <n v="0"/>
    <n v="0"/>
    <n v="0"/>
    <n v="0"/>
    <n v="0"/>
  </r>
  <r>
    <s v="UT_FOR"/>
    <x v="0"/>
    <x v="4"/>
    <s v="ktCO2e"/>
    <x v="0"/>
    <x v="6"/>
    <s v="Forêt"/>
    <x v="6"/>
    <n v="0"/>
    <n v="0"/>
    <n v="0"/>
    <n v="0"/>
    <n v="0"/>
    <n v="0"/>
    <n v="0"/>
    <n v="0"/>
    <n v="0"/>
    <n v="0"/>
    <n v="0"/>
    <n v="0"/>
  </r>
  <r>
    <s v="UT_FOR"/>
    <x v="0"/>
    <x v="5"/>
    <s v="kt"/>
    <x v="0"/>
    <x v="6"/>
    <s v="Forêt"/>
    <x v="6"/>
    <n v="0"/>
    <n v="0"/>
    <n v="0"/>
    <n v="0"/>
    <n v="0"/>
    <n v="0"/>
    <n v="0"/>
    <n v="0"/>
    <n v="0"/>
    <n v="0"/>
    <n v="0"/>
    <n v="0"/>
  </r>
  <r>
    <s v="UT_FOR"/>
    <x v="0"/>
    <x v="6"/>
    <s v="kt"/>
    <x v="0"/>
    <x v="6"/>
    <s v="Forêt"/>
    <x v="6"/>
    <n v="0"/>
    <n v="0"/>
    <n v="0"/>
    <n v="0"/>
    <n v="0"/>
    <n v="0"/>
    <n v="0"/>
    <n v="0"/>
    <n v="0"/>
    <n v="0"/>
    <n v="0"/>
    <n v="0"/>
  </r>
  <r>
    <s v="UT_CUL"/>
    <x v="0"/>
    <x v="0"/>
    <s v="MtCO2e"/>
    <x v="0"/>
    <x v="6"/>
    <s v="Terres cultivées"/>
    <x v="6"/>
    <n v="0"/>
    <n v="0"/>
    <n v="0"/>
    <n v="0"/>
    <n v="0"/>
    <n v="0"/>
    <n v="0"/>
    <n v="0"/>
    <n v="0"/>
    <n v="0"/>
    <n v="0"/>
    <n v="0"/>
  </r>
  <r>
    <s v="UT_CUL"/>
    <x v="0"/>
    <x v="1"/>
    <s v="kt"/>
    <x v="0"/>
    <x v="6"/>
    <s v="Terres cultivées"/>
    <x v="6"/>
    <n v="0"/>
    <n v="0"/>
    <n v="0"/>
    <n v="0"/>
    <n v="0"/>
    <n v="0"/>
    <n v="0"/>
    <n v="0"/>
    <n v="0"/>
    <n v="0"/>
    <n v="0"/>
    <n v="0"/>
  </r>
  <r>
    <s v="UT_CUL"/>
    <x v="0"/>
    <x v="2"/>
    <s v="kt"/>
    <x v="0"/>
    <x v="6"/>
    <s v="Terres cultivées"/>
    <x v="6"/>
    <n v="0"/>
    <n v="0"/>
    <n v="0"/>
    <n v="0"/>
    <n v="0"/>
    <n v="0"/>
    <n v="0"/>
    <n v="0"/>
    <n v="0"/>
    <n v="0"/>
    <n v="0"/>
    <n v="0"/>
  </r>
  <r>
    <s v="UT_CUL"/>
    <x v="0"/>
    <x v="3"/>
    <s v="ktCO2e"/>
    <x v="0"/>
    <x v="6"/>
    <s v="Terres cultivées"/>
    <x v="6"/>
    <n v="0"/>
    <n v="0"/>
    <n v="0"/>
    <n v="0"/>
    <n v="0"/>
    <n v="0"/>
    <n v="0"/>
    <n v="0"/>
    <n v="0"/>
    <n v="0"/>
    <n v="0"/>
    <n v="0"/>
  </r>
  <r>
    <s v="UT_CUL"/>
    <x v="0"/>
    <x v="4"/>
    <s v="ktCO2e"/>
    <x v="0"/>
    <x v="6"/>
    <s v="Terres cultivées"/>
    <x v="6"/>
    <n v="0"/>
    <n v="0"/>
    <n v="0"/>
    <n v="0"/>
    <n v="0"/>
    <n v="0"/>
    <n v="0"/>
    <n v="0"/>
    <n v="0"/>
    <n v="0"/>
    <n v="0"/>
    <n v="0"/>
  </r>
  <r>
    <s v="UT_CUL"/>
    <x v="0"/>
    <x v="5"/>
    <s v="kt"/>
    <x v="0"/>
    <x v="6"/>
    <s v="Terres cultivées"/>
    <x v="6"/>
    <n v="0"/>
    <n v="0"/>
    <n v="0"/>
    <n v="0"/>
    <n v="0"/>
    <n v="0"/>
    <n v="0"/>
    <n v="0"/>
    <n v="0"/>
    <n v="0"/>
    <n v="0"/>
    <n v="0"/>
  </r>
  <r>
    <s v="UT_CUL"/>
    <x v="0"/>
    <x v="6"/>
    <s v="kt"/>
    <x v="0"/>
    <x v="6"/>
    <s v="Terres cultivées"/>
    <x v="6"/>
    <n v="0"/>
    <n v="0"/>
    <n v="0"/>
    <n v="0"/>
    <n v="0"/>
    <n v="0"/>
    <n v="0"/>
    <n v="0"/>
    <n v="0"/>
    <n v="0"/>
    <n v="0"/>
    <n v="0"/>
  </r>
  <r>
    <s v="UT_PRA"/>
    <x v="0"/>
    <x v="0"/>
    <s v="MtCO2e"/>
    <x v="0"/>
    <x v="6"/>
    <s v="Prairies"/>
    <x v="6"/>
    <n v="0"/>
    <n v="0"/>
    <n v="0"/>
    <n v="0"/>
    <n v="0"/>
    <n v="0"/>
    <n v="0"/>
    <n v="0"/>
    <n v="0"/>
    <n v="0"/>
    <n v="0"/>
    <n v="0"/>
  </r>
  <r>
    <s v="UT_PRA"/>
    <x v="0"/>
    <x v="1"/>
    <s v="kt"/>
    <x v="0"/>
    <x v="6"/>
    <s v="Prairies"/>
    <x v="6"/>
    <n v="0"/>
    <n v="0"/>
    <n v="0"/>
    <n v="0"/>
    <n v="0"/>
    <n v="0"/>
    <n v="0"/>
    <n v="0"/>
    <n v="0"/>
    <n v="0"/>
    <n v="0"/>
    <n v="0"/>
  </r>
  <r>
    <s v="UT_PRA"/>
    <x v="0"/>
    <x v="2"/>
    <s v="kt"/>
    <x v="0"/>
    <x v="6"/>
    <s v="Prairies"/>
    <x v="6"/>
    <n v="0"/>
    <n v="0"/>
    <n v="0"/>
    <n v="0"/>
    <n v="0"/>
    <n v="0"/>
    <n v="0"/>
    <n v="0"/>
    <n v="0"/>
    <n v="0"/>
    <n v="0"/>
    <n v="0"/>
  </r>
  <r>
    <s v="UT_PRA"/>
    <x v="0"/>
    <x v="3"/>
    <s v="ktCO2e"/>
    <x v="0"/>
    <x v="6"/>
    <s v="Prairies"/>
    <x v="6"/>
    <n v="0"/>
    <n v="0"/>
    <n v="0"/>
    <n v="0"/>
    <n v="0"/>
    <n v="0"/>
    <n v="0"/>
    <n v="0"/>
    <n v="0"/>
    <n v="0"/>
    <n v="0"/>
    <n v="0"/>
  </r>
  <r>
    <s v="UT_PRA"/>
    <x v="0"/>
    <x v="4"/>
    <s v="ktCO2e"/>
    <x v="0"/>
    <x v="6"/>
    <s v="Prairies"/>
    <x v="6"/>
    <n v="0"/>
    <n v="0"/>
    <n v="0"/>
    <n v="0"/>
    <n v="0"/>
    <n v="0"/>
    <n v="0"/>
    <n v="0"/>
    <n v="0"/>
    <n v="0"/>
    <n v="0"/>
    <n v="0"/>
  </r>
  <r>
    <s v="UT_PRA"/>
    <x v="0"/>
    <x v="5"/>
    <s v="kt"/>
    <x v="0"/>
    <x v="6"/>
    <s v="Prairies"/>
    <x v="6"/>
    <n v="0"/>
    <n v="0"/>
    <n v="0"/>
    <n v="0"/>
    <n v="0"/>
    <n v="0"/>
    <n v="0"/>
    <n v="0"/>
    <n v="0"/>
    <n v="0"/>
    <n v="0"/>
    <n v="0"/>
  </r>
  <r>
    <s v="UT_PRA"/>
    <x v="0"/>
    <x v="6"/>
    <s v="kt"/>
    <x v="0"/>
    <x v="6"/>
    <s v="Prairies"/>
    <x v="6"/>
    <n v="0"/>
    <n v="0"/>
    <n v="0"/>
    <n v="0"/>
    <n v="0"/>
    <n v="0"/>
    <n v="0"/>
    <n v="0"/>
    <n v="0"/>
    <n v="0"/>
    <n v="0"/>
    <n v="0"/>
  </r>
  <r>
    <s v="UT_HUM"/>
    <x v="0"/>
    <x v="0"/>
    <s v="MtCO2e"/>
    <x v="0"/>
    <x v="6"/>
    <s v="Zones humides"/>
    <x v="6"/>
    <n v="0"/>
    <n v="0"/>
    <n v="0"/>
    <n v="0"/>
    <n v="0"/>
    <n v="0"/>
    <n v="0"/>
    <n v="0"/>
    <n v="0"/>
    <n v="0"/>
    <n v="0"/>
    <n v="0"/>
  </r>
  <r>
    <s v="UT_HUM"/>
    <x v="0"/>
    <x v="1"/>
    <s v="kt"/>
    <x v="0"/>
    <x v="6"/>
    <s v="Zones humides"/>
    <x v="6"/>
    <n v="0"/>
    <n v="0"/>
    <n v="0"/>
    <n v="0"/>
    <n v="0"/>
    <n v="0"/>
    <n v="0"/>
    <n v="0"/>
    <n v="0"/>
    <n v="0"/>
    <n v="0"/>
    <n v="0"/>
  </r>
  <r>
    <s v="UT_HUM"/>
    <x v="0"/>
    <x v="2"/>
    <s v="kt"/>
    <x v="0"/>
    <x v="6"/>
    <s v="Zones humides"/>
    <x v="6"/>
    <n v="0"/>
    <n v="0"/>
    <n v="0"/>
    <n v="0"/>
    <n v="0"/>
    <n v="0"/>
    <n v="0"/>
    <n v="0"/>
    <n v="0"/>
    <n v="0"/>
    <n v="0"/>
    <n v="0"/>
  </r>
  <r>
    <s v="UT_HUM"/>
    <x v="0"/>
    <x v="3"/>
    <s v="ktCO2e"/>
    <x v="0"/>
    <x v="6"/>
    <s v="Zones humides"/>
    <x v="6"/>
    <n v="0"/>
    <n v="0"/>
    <n v="0"/>
    <n v="0"/>
    <n v="0"/>
    <n v="0"/>
    <n v="0"/>
    <n v="0"/>
    <n v="0"/>
    <n v="0"/>
    <n v="0"/>
    <n v="0"/>
  </r>
  <r>
    <s v="UT_HUM"/>
    <x v="0"/>
    <x v="4"/>
    <s v="ktCO2e"/>
    <x v="0"/>
    <x v="6"/>
    <s v="Zones humides"/>
    <x v="6"/>
    <n v="0"/>
    <n v="0"/>
    <n v="0"/>
    <n v="0"/>
    <n v="0"/>
    <n v="0"/>
    <n v="0"/>
    <n v="0"/>
    <n v="0"/>
    <n v="0"/>
    <n v="0"/>
    <n v="0"/>
  </r>
  <r>
    <s v="UT_HUM"/>
    <x v="0"/>
    <x v="5"/>
    <s v="kt"/>
    <x v="0"/>
    <x v="6"/>
    <s v="Zones humides"/>
    <x v="6"/>
    <n v="0"/>
    <n v="0"/>
    <n v="0"/>
    <n v="0"/>
    <n v="0"/>
    <n v="0"/>
    <n v="0"/>
    <n v="0"/>
    <n v="0"/>
    <n v="0"/>
    <n v="0"/>
    <n v="0"/>
  </r>
  <r>
    <s v="UT_HUM"/>
    <x v="0"/>
    <x v="6"/>
    <s v="kt"/>
    <x v="0"/>
    <x v="6"/>
    <s v="Zones humides"/>
    <x v="6"/>
    <n v="0"/>
    <n v="0"/>
    <n v="0"/>
    <n v="0"/>
    <n v="0"/>
    <n v="0"/>
    <n v="0"/>
    <n v="0"/>
    <n v="0"/>
    <n v="0"/>
    <n v="0"/>
    <n v="0"/>
  </r>
  <r>
    <s v="UT_ART"/>
    <x v="0"/>
    <x v="0"/>
    <s v="MtCO2e"/>
    <x v="0"/>
    <x v="6"/>
    <s v="Zones artificialisées"/>
    <x v="6"/>
    <n v="0"/>
    <n v="0"/>
    <n v="0"/>
    <n v="0"/>
    <n v="0"/>
    <n v="0"/>
    <n v="0"/>
    <n v="0"/>
    <n v="0"/>
    <n v="0"/>
    <n v="0"/>
    <n v="0"/>
  </r>
  <r>
    <s v="UT_ART"/>
    <x v="0"/>
    <x v="1"/>
    <s v="kt"/>
    <x v="0"/>
    <x v="6"/>
    <s v="Zones artificialisées"/>
    <x v="6"/>
    <n v="0"/>
    <n v="0"/>
    <n v="0"/>
    <n v="0"/>
    <n v="0"/>
    <n v="0"/>
    <n v="0"/>
    <n v="0"/>
    <n v="0"/>
    <n v="0"/>
    <n v="0"/>
    <n v="0"/>
  </r>
  <r>
    <s v="UT_ART"/>
    <x v="0"/>
    <x v="2"/>
    <s v="kt"/>
    <x v="0"/>
    <x v="6"/>
    <s v="Zones artificialisées"/>
    <x v="6"/>
    <n v="0"/>
    <n v="0"/>
    <n v="0"/>
    <n v="0"/>
    <n v="0"/>
    <n v="0"/>
    <n v="0"/>
    <n v="0"/>
    <n v="0"/>
    <n v="0"/>
    <n v="0"/>
    <n v="0"/>
  </r>
  <r>
    <s v="UT_ART"/>
    <x v="0"/>
    <x v="3"/>
    <s v="ktCO2e"/>
    <x v="0"/>
    <x v="6"/>
    <s v="Zones artificialisées"/>
    <x v="6"/>
    <n v="0"/>
    <n v="0"/>
    <n v="0"/>
    <n v="0"/>
    <n v="0"/>
    <n v="0"/>
    <n v="0"/>
    <n v="0"/>
    <n v="0"/>
    <n v="0"/>
    <n v="0"/>
    <n v="0"/>
  </r>
  <r>
    <s v="UT_ART"/>
    <x v="0"/>
    <x v="4"/>
    <s v="ktCO2e"/>
    <x v="0"/>
    <x v="6"/>
    <s v="Zones artificialisées"/>
    <x v="6"/>
    <n v="0"/>
    <n v="0"/>
    <n v="0"/>
    <n v="0"/>
    <n v="0"/>
    <n v="0"/>
    <n v="0"/>
    <n v="0"/>
    <n v="0"/>
    <n v="0"/>
    <n v="0"/>
    <n v="0"/>
  </r>
  <r>
    <s v="UT_ART"/>
    <x v="0"/>
    <x v="5"/>
    <s v="kt"/>
    <x v="0"/>
    <x v="6"/>
    <s v="Zones artificialisées"/>
    <x v="6"/>
    <n v="0"/>
    <n v="0"/>
    <n v="0"/>
    <n v="0"/>
    <n v="0"/>
    <n v="0"/>
    <n v="0"/>
    <n v="0"/>
    <n v="0"/>
    <n v="0"/>
    <n v="0"/>
    <n v="0"/>
  </r>
  <r>
    <s v="UT_ART"/>
    <x v="0"/>
    <x v="6"/>
    <s v="kt"/>
    <x v="0"/>
    <x v="6"/>
    <s v="Zones artificialisées"/>
    <x v="6"/>
    <n v="0"/>
    <n v="0"/>
    <n v="0"/>
    <n v="0"/>
    <n v="0"/>
    <n v="0"/>
    <n v="0"/>
    <n v="0"/>
    <n v="0"/>
    <n v="0"/>
    <n v="0"/>
    <n v="0"/>
  </r>
  <r>
    <s v="UT_AUT"/>
    <x v="0"/>
    <x v="0"/>
    <s v="MtCO2e"/>
    <x v="0"/>
    <x v="6"/>
    <s v="Autres terres"/>
    <x v="6"/>
    <n v="0"/>
    <n v="0"/>
    <n v="0"/>
    <n v="0"/>
    <n v="0"/>
    <n v="0"/>
    <n v="0"/>
    <n v="0"/>
    <n v="0"/>
    <n v="0"/>
    <n v="0"/>
    <n v="0"/>
  </r>
  <r>
    <s v="UT_AUT"/>
    <x v="0"/>
    <x v="1"/>
    <s v="kt"/>
    <x v="0"/>
    <x v="6"/>
    <s v="Autres terres"/>
    <x v="6"/>
    <n v="0"/>
    <n v="0"/>
    <n v="0"/>
    <n v="0"/>
    <n v="0"/>
    <n v="0"/>
    <n v="0"/>
    <n v="0"/>
    <n v="0"/>
    <n v="0"/>
    <n v="0"/>
    <n v="0"/>
  </r>
  <r>
    <s v="UT_AUT"/>
    <x v="0"/>
    <x v="2"/>
    <s v="kt"/>
    <x v="0"/>
    <x v="6"/>
    <s v="Autres terres"/>
    <x v="6"/>
    <n v="0"/>
    <n v="0"/>
    <n v="0"/>
    <n v="0"/>
    <n v="0"/>
    <n v="0"/>
    <n v="0"/>
    <n v="0"/>
    <n v="0"/>
    <n v="0"/>
    <n v="0"/>
    <n v="0"/>
  </r>
  <r>
    <s v="UT_AUT"/>
    <x v="0"/>
    <x v="3"/>
    <s v="ktCO2e"/>
    <x v="0"/>
    <x v="6"/>
    <s v="Autres terres"/>
    <x v="6"/>
    <n v="0"/>
    <n v="0"/>
    <n v="0"/>
    <n v="0"/>
    <n v="0"/>
    <n v="0"/>
    <n v="0"/>
    <n v="0"/>
    <n v="0"/>
    <n v="0"/>
    <n v="0"/>
    <n v="0"/>
  </r>
  <r>
    <s v="UT_AUT"/>
    <x v="0"/>
    <x v="4"/>
    <s v="ktCO2e"/>
    <x v="0"/>
    <x v="6"/>
    <s v="Autres terres"/>
    <x v="6"/>
    <n v="0"/>
    <n v="0"/>
    <n v="0"/>
    <n v="0"/>
    <n v="0"/>
    <n v="0"/>
    <n v="0"/>
    <n v="0"/>
    <n v="0"/>
    <n v="0"/>
    <n v="0"/>
    <n v="0"/>
  </r>
  <r>
    <s v="UT_AUT"/>
    <x v="0"/>
    <x v="5"/>
    <s v="kt"/>
    <x v="0"/>
    <x v="6"/>
    <s v="Autres terres"/>
    <x v="6"/>
    <n v="0"/>
    <n v="0"/>
    <n v="0"/>
    <n v="0"/>
    <n v="0"/>
    <n v="0"/>
    <n v="0"/>
    <n v="0"/>
    <n v="0"/>
    <n v="0"/>
    <n v="0"/>
    <n v="0"/>
  </r>
  <r>
    <s v="UT_AUT"/>
    <x v="0"/>
    <x v="6"/>
    <s v="kt"/>
    <x v="0"/>
    <x v="6"/>
    <s v="Autres terres"/>
    <x v="6"/>
    <n v="0"/>
    <n v="0"/>
    <n v="0"/>
    <n v="0"/>
    <n v="0"/>
    <n v="0"/>
    <n v="0"/>
    <n v="0"/>
    <n v="0"/>
    <n v="0"/>
    <n v="0"/>
    <n v="0"/>
  </r>
  <r>
    <s v="UT_BOI"/>
    <x v="0"/>
    <x v="0"/>
    <s v="MtCO2e"/>
    <x v="0"/>
    <x v="6"/>
    <s v="Produits bois"/>
    <x v="6"/>
    <n v="0"/>
    <n v="0"/>
    <n v="0"/>
    <n v="0"/>
    <n v="0"/>
    <n v="0"/>
    <n v="0"/>
    <n v="0"/>
    <n v="0"/>
    <n v="0"/>
    <n v="0"/>
    <n v="0"/>
  </r>
  <r>
    <s v="UT_BOI"/>
    <x v="0"/>
    <x v="1"/>
    <s v="kt"/>
    <x v="0"/>
    <x v="6"/>
    <s v="Produits bois"/>
    <x v="6"/>
    <n v="0"/>
    <n v="0"/>
    <n v="0"/>
    <n v="0"/>
    <n v="0"/>
    <n v="0"/>
    <n v="0"/>
    <n v="0"/>
    <n v="0"/>
    <n v="0"/>
    <n v="0"/>
    <n v="0"/>
  </r>
  <r>
    <s v="UT_BOI"/>
    <x v="0"/>
    <x v="2"/>
    <s v="kt"/>
    <x v="0"/>
    <x v="6"/>
    <s v="Produits bois"/>
    <x v="6"/>
    <n v="0"/>
    <n v="0"/>
    <n v="0"/>
    <n v="0"/>
    <n v="0"/>
    <n v="0"/>
    <n v="0"/>
    <n v="0"/>
    <n v="0"/>
    <n v="0"/>
    <n v="0"/>
    <n v="0"/>
  </r>
  <r>
    <s v="UT_BOI"/>
    <x v="0"/>
    <x v="3"/>
    <s v="ktCO2e"/>
    <x v="0"/>
    <x v="6"/>
    <s v="Produits bois"/>
    <x v="6"/>
    <n v="0"/>
    <n v="0"/>
    <n v="0"/>
    <n v="0"/>
    <n v="0"/>
    <n v="0"/>
    <n v="0"/>
    <n v="0"/>
    <n v="0"/>
    <n v="0"/>
    <n v="0"/>
    <n v="0"/>
  </r>
  <r>
    <s v="UT_BOI"/>
    <x v="0"/>
    <x v="4"/>
    <s v="ktCO2e"/>
    <x v="0"/>
    <x v="6"/>
    <s v="Produits bois"/>
    <x v="6"/>
    <n v="0"/>
    <n v="0"/>
    <n v="0"/>
    <n v="0"/>
    <n v="0"/>
    <n v="0"/>
    <n v="0"/>
    <n v="0"/>
    <n v="0"/>
    <n v="0"/>
    <n v="0"/>
    <n v="0"/>
  </r>
  <r>
    <s v="UT_BOI"/>
    <x v="0"/>
    <x v="5"/>
    <s v="kt"/>
    <x v="0"/>
    <x v="6"/>
    <s v="Produits bois"/>
    <x v="6"/>
    <n v="0"/>
    <n v="0"/>
    <n v="0"/>
    <n v="0"/>
    <n v="0"/>
    <n v="0"/>
    <n v="0"/>
    <n v="0"/>
    <n v="0"/>
    <n v="0"/>
    <n v="0"/>
    <n v="0"/>
  </r>
  <r>
    <s v="UT_BOI"/>
    <x v="0"/>
    <x v="6"/>
    <s v="kt"/>
    <x v="0"/>
    <x v="6"/>
    <s v="Produits bois"/>
    <x v="6"/>
    <n v="0"/>
    <n v="0"/>
    <n v="0"/>
    <n v="0"/>
    <n v="0"/>
    <n v="0"/>
    <n v="0"/>
    <n v="0"/>
    <n v="0"/>
    <n v="0"/>
    <n v="0"/>
    <n v="0"/>
  </r>
  <r>
    <s v="UT_BAR"/>
    <x v="0"/>
    <x v="0"/>
    <s v="MtCO2e"/>
    <x v="0"/>
    <x v="6"/>
    <s v="Barrages"/>
    <x v="6"/>
    <n v="0"/>
    <n v="0"/>
    <n v="0"/>
    <n v="0"/>
    <n v="0"/>
    <n v="0"/>
    <n v="0"/>
    <n v="0"/>
    <n v="0"/>
    <n v="0"/>
    <n v="0"/>
    <n v="0"/>
  </r>
  <r>
    <s v="UT_BAR"/>
    <x v="0"/>
    <x v="1"/>
    <s v="kt"/>
    <x v="0"/>
    <x v="6"/>
    <s v="Barrages"/>
    <x v="6"/>
    <n v="0"/>
    <n v="0"/>
    <n v="0"/>
    <n v="0"/>
    <n v="0"/>
    <n v="0"/>
    <n v="0"/>
    <n v="0"/>
    <n v="0"/>
    <n v="0"/>
    <n v="0"/>
    <n v="0"/>
  </r>
  <r>
    <s v="UT_BAR"/>
    <x v="0"/>
    <x v="2"/>
    <s v="kt"/>
    <x v="0"/>
    <x v="6"/>
    <s v="Barrages"/>
    <x v="6"/>
    <n v="0"/>
    <n v="0"/>
    <n v="0"/>
    <n v="0"/>
    <n v="0"/>
    <n v="0"/>
    <n v="0"/>
    <n v="0"/>
    <n v="0"/>
    <n v="0"/>
    <n v="0"/>
    <n v="0"/>
  </r>
  <r>
    <s v="UT_BAR"/>
    <x v="0"/>
    <x v="3"/>
    <s v="ktCO2e"/>
    <x v="0"/>
    <x v="6"/>
    <s v="Barrages"/>
    <x v="6"/>
    <n v="0"/>
    <n v="0"/>
    <n v="0"/>
    <n v="0"/>
    <n v="0"/>
    <n v="0"/>
    <n v="0"/>
    <n v="0"/>
    <n v="0"/>
    <n v="0"/>
    <n v="0"/>
    <n v="0"/>
  </r>
  <r>
    <s v="UT_BAR"/>
    <x v="0"/>
    <x v="4"/>
    <s v="ktCO2e"/>
    <x v="0"/>
    <x v="6"/>
    <s v="Barrages"/>
    <x v="6"/>
    <n v="0"/>
    <n v="0"/>
    <n v="0"/>
    <n v="0"/>
    <n v="0"/>
    <n v="0"/>
    <n v="0"/>
    <n v="0"/>
    <n v="0"/>
    <n v="0"/>
    <n v="0"/>
    <n v="0"/>
  </r>
  <r>
    <s v="UT_BAR"/>
    <x v="0"/>
    <x v="5"/>
    <s v="kt"/>
    <x v="0"/>
    <x v="6"/>
    <s v="Barrages"/>
    <x v="6"/>
    <n v="0"/>
    <n v="0"/>
    <n v="0"/>
    <n v="0"/>
    <n v="0"/>
    <n v="0"/>
    <n v="0"/>
    <n v="0"/>
    <n v="0"/>
    <n v="0"/>
    <n v="0"/>
    <n v="0"/>
  </r>
  <r>
    <s v="UT_BAR"/>
    <x v="0"/>
    <x v="6"/>
    <s v="kt"/>
    <x v="0"/>
    <x v="6"/>
    <s v="Barrages"/>
    <x v="6"/>
    <n v="0"/>
    <n v="0"/>
    <n v="0"/>
    <n v="0"/>
    <n v="0"/>
    <n v="0"/>
    <n v="0"/>
    <n v="0"/>
    <n v="0"/>
    <n v="0"/>
    <n v="0"/>
    <n v="0"/>
  </r>
  <r>
    <s v="VEGETA"/>
    <x v="0"/>
    <x v="0"/>
    <s v="MtCO2e"/>
    <x v="0"/>
    <x v="7"/>
    <s v="Végétation (dont polluants des feux de forêt)"/>
    <x v="6"/>
    <n v="0"/>
    <n v="0"/>
    <n v="0"/>
    <n v="0"/>
    <n v="0"/>
    <n v="0"/>
    <n v="0"/>
    <n v="0"/>
    <n v="0"/>
    <n v="0"/>
    <n v="0"/>
    <n v="0"/>
  </r>
  <r>
    <s v="VEGETA"/>
    <x v="0"/>
    <x v="1"/>
    <s v="kt"/>
    <x v="0"/>
    <x v="7"/>
    <s v="Végétation (dont polluants des feux de forêt)"/>
    <x v="6"/>
    <n v="0"/>
    <n v="0"/>
    <n v="0"/>
    <n v="0"/>
    <n v="0"/>
    <n v="0"/>
    <n v="0"/>
    <n v="0"/>
    <n v="0"/>
    <n v="0"/>
    <n v="0"/>
    <n v="0"/>
  </r>
  <r>
    <s v="VEGETA"/>
    <x v="0"/>
    <x v="2"/>
    <s v="kt"/>
    <x v="0"/>
    <x v="7"/>
    <s v="Végétation (dont polluants des feux de forêt)"/>
    <x v="6"/>
    <n v="0"/>
    <n v="0"/>
    <n v="0"/>
    <n v="0"/>
    <n v="0"/>
    <n v="0"/>
    <n v="0"/>
    <n v="0"/>
    <n v="0"/>
    <n v="0"/>
    <n v="0"/>
    <n v="0"/>
  </r>
  <r>
    <s v="VEGETA"/>
    <x v="0"/>
    <x v="3"/>
    <s v="ktCO2e"/>
    <x v="0"/>
    <x v="7"/>
    <s v="Végétation (dont polluants des feux de forêt)"/>
    <x v="6"/>
    <n v="0"/>
    <n v="0"/>
    <n v="0"/>
    <n v="0"/>
    <n v="0"/>
    <n v="0"/>
    <n v="0"/>
    <n v="0"/>
    <n v="0"/>
    <n v="0"/>
    <n v="0"/>
    <n v="0"/>
  </r>
  <r>
    <s v="VEGETA"/>
    <x v="0"/>
    <x v="4"/>
    <s v="ktCO2e"/>
    <x v="0"/>
    <x v="7"/>
    <s v="Végétation (dont polluants des feux de forêt)"/>
    <x v="6"/>
    <n v="0"/>
    <n v="0"/>
    <n v="0"/>
    <n v="0"/>
    <n v="0"/>
    <n v="0"/>
    <n v="0"/>
    <n v="0"/>
    <n v="0"/>
    <n v="0"/>
    <n v="0"/>
    <n v="0"/>
  </r>
  <r>
    <s v="VEGETA"/>
    <x v="0"/>
    <x v="5"/>
    <s v="kt"/>
    <x v="0"/>
    <x v="7"/>
    <s v="Végétation (dont polluants des feux de forêt)"/>
    <x v="6"/>
    <n v="0"/>
    <n v="0"/>
    <n v="0"/>
    <n v="0"/>
    <n v="0"/>
    <n v="0"/>
    <n v="0"/>
    <n v="0"/>
    <n v="0"/>
    <n v="0"/>
    <n v="0"/>
    <n v="0"/>
  </r>
  <r>
    <s v="VEGETA"/>
    <x v="0"/>
    <x v="6"/>
    <s v="kt"/>
    <x v="0"/>
    <x v="7"/>
    <s v="Végétation (dont polluants des feux de forêt)"/>
    <x v="6"/>
    <n v="0"/>
    <n v="0"/>
    <n v="0"/>
    <n v="0"/>
    <n v="0"/>
    <n v="0"/>
    <n v="0"/>
    <n v="0"/>
    <n v="0"/>
    <n v="0"/>
    <n v="0"/>
    <n v="0"/>
  </r>
  <r>
    <s v="AUT_EN"/>
    <x v="0"/>
    <x v="0"/>
    <s v="MtCO2e"/>
    <x v="0"/>
    <x v="7"/>
    <s v="Autres émissions naturelles (volcans, foudre…)"/>
    <x v="6"/>
    <n v="0"/>
    <n v="0"/>
    <n v="0"/>
    <n v="0"/>
    <n v="0"/>
    <n v="0"/>
    <n v="0"/>
    <n v="0"/>
    <n v="0"/>
    <n v="0"/>
    <n v="0"/>
    <n v="0"/>
  </r>
  <r>
    <s v="AUT_EN"/>
    <x v="0"/>
    <x v="1"/>
    <s v="kt"/>
    <x v="0"/>
    <x v="7"/>
    <s v="Autres émissions naturelles (volcans, foudre…)"/>
    <x v="6"/>
    <n v="0"/>
    <n v="0"/>
    <n v="0"/>
    <n v="0"/>
    <n v="0"/>
    <n v="0"/>
    <n v="0"/>
    <n v="0"/>
    <n v="0"/>
    <n v="0"/>
    <n v="0"/>
    <n v="0"/>
  </r>
  <r>
    <s v="AUT_EN"/>
    <x v="0"/>
    <x v="2"/>
    <s v="kt"/>
    <x v="0"/>
    <x v="7"/>
    <s v="Autres émissions naturelles (volcans, foudre…)"/>
    <x v="6"/>
    <n v="0"/>
    <n v="0"/>
    <n v="0"/>
    <n v="0"/>
    <n v="0"/>
    <n v="0"/>
    <n v="0"/>
    <n v="0"/>
    <n v="0"/>
    <n v="0"/>
    <n v="0"/>
    <n v="0"/>
  </r>
  <r>
    <s v="AUT_EN"/>
    <x v="0"/>
    <x v="3"/>
    <s v="ktCO2e"/>
    <x v="0"/>
    <x v="7"/>
    <s v="Autres émissions naturelles (volcans, foudre…)"/>
    <x v="6"/>
    <n v="0"/>
    <n v="0"/>
    <n v="0"/>
    <n v="0"/>
    <n v="0"/>
    <n v="0"/>
    <n v="0"/>
    <n v="0"/>
    <n v="0"/>
    <n v="0"/>
    <n v="0"/>
    <n v="0"/>
  </r>
  <r>
    <s v="AUT_EN"/>
    <x v="0"/>
    <x v="4"/>
    <s v="ktCO2e"/>
    <x v="0"/>
    <x v="7"/>
    <s v="Autres émissions naturelles (volcans, foudre…)"/>
    <x v="6"/>
    <n v="0"/>
    <n v="0"/>
    <n v="0"/>
    <n v="0"/>
    <n v="0"/>
    <n v="0"/>
    <n v="0"/>
    <n v="0"/>
    <n v="0"/>
    <n v="0"/>
    <n v="0"/>
    <n v="0"/>
  </r>
  <r>
    <s v="AUT_EN"/>
    <x v="0"/>
    <x v="5"/>
    <s v="kt"/>
    <x v="0"/>
    <x v="7"/>
    <s v="Autres émissions naturelles (volcans, foudre…)"/>
    <x v="6"/>
    <n v="0"/>
    <n v="0"/>
    <n v="0"/>
    <n v="0"/>
    <n v="0"/>
    <n v="0"/>
    <n v="0"/>
    <n v="0"/>
    <n v="0"/>
    <n v="0"/>
    <n v="0"/>
    <n v="0"/>
  </r>
  <r>
    <s v="AUT_EN"/>
    <x v="0"/>
    <x v="6"/>
    <s v="kt"/>
    <x v="0"/>
    <x v="7"/>
    <s v="Autres émissions naturelles (volcans, foudre…)"/>
    <x v="6"/>
    <n v="0"/>
    <n v="0"/>
    <n v="0"/>
    <n v="0"/>
    <n v="0"/>
    <n v="0"/>
    <n v="0"/>
    <n v="0"/>
    <n v="0"/>
    <n v="0"/>
    <n v="0"/>
    <n v="0"/>
  </r>
  <r>
    <s v="R_COMB"/>
    <x v="0"/>
    <x v="1"/>
    <s v="kt"/>
    <x v="0"/>
    <x v="8"/>
    <s v="Chauffage, eau chaude sanitaire et cuisson domestique"/>
    <x v="6"/>
    <n v="0"/>
    <n v="0"/>
    <n v="0"/>
    <n v="0"/>
    <n v="0"/>
    <n v="0"/>
    <n v="0"/>
    <n v="0"/>
    <n v="0"/>
    <n v="0"/>
    <n v="0"/>
    <n v="0"/>
  </r>
  <r>
    <s v="R_COMB"/>
    <x v="0"/>
    <x v="0"/>
    <s v="MtCO2e"/>
    <x v="0"/>
    <x v="8"/>
    <s v="Chauffage, eau chaude sanitaire et cuisson domestique"/>
    <x v="6"/>
    <n v="0"/>
    <n v="0"/>
    <n v="0"/>
    <n v="0"/>
    <n v="0"/>
    <n v="0"/>
    <n v="0"/>
    <n v="0"/>
    <n v="0"/>
    <n v="0"/>
    <n v="0"/>
    <n v="0"/>
  </r>
  <r>
    <s v="R_COMB"/>
    <x v="0"/>
    <x v="3"/>
    <s v="ktCO2e"/>
    <x v="0"/>
    <x v="8"/>
    <s v="Chauffage, eau chaude sanitaire et cuisson domestique"/>
    <x v="6"/>
    <n v="0"/>
    <n v="0"/>
    <n v="0"/>
    <n v="0"/>
    <n v="0"/>
    <n v="0"/>
    <n v="0"/>
    <n v="0"/>
    <n v="0"/>
    <n v="0"/>
    <n v="0"/>
    <n v="0"/>
  </r>
  <r>
    <s v="R_COMB"/>
    <x v="0"/>
    <x v="2"/>
    <s v="kt"/>
    <x v="0"/>
    <x v="8"/>
    <s v="Chauffage, eau chaude sanitaire et cuisson domestique"/>
    <x v="6"/>
    <n v="0"/>
    <n v="0"/>
    <n v="0"/>
    <n v="0"/>
    <n v="0"/>
    <n v="0"/>
    <n v="0"/>
    <n v="0"/>
    <n v="0"/>
    <n v="0"/>
    <n v="0"/>
    <n v="0"/>
  </r>
  <r>
    <s v="R_COMB"/>
    <x v="0"/>
    <x v="6"/>
    <s v="kt"/>
    <x v="0"/>
    <x v="8"/>
    <s v="Chauffage, eau chaude sanitaire et cuisson domestique"/>
    <x v="6"/>
    <n v="0"/>
    <n v="0"/>
    <n v="0"/>
    <n v="0"/>
    <n v="0"/>
    <n v="0"/>
    <n v="0"/>
    <n v="0"/>
    <n v="0"/>
    <n v="0"/>
    <n v="0"/>
    <n v="0"/>
  </r>
  <r>
    <s v="R_COMB"/>
    <x v="0"/>
    <x v="4"/>
    <s v="ktCO2e"/>
    <x v="0"/>
    <x v="8"/>
    <s v="Chauffage, eau chaude sanitaire et cuisson domestique"/>
    <x v="6"/>
    <n v="0"/>
    <n v="0"/>
    <n v="0"/>
    <n v="0"/>
    <n v="0"/>
    <n v="0"/>
    <n v="0"/>
    <n v="0"/>
    <n v="0"/>
    <n v="0"/>
    <n v="0"/>
    <n v="0"/>
  </r>
  <r>
    <s v="R_COMB"/>
    <x v="0"/>
    <x v="5"/>
    <s v="kt"/>
    <x v="0"/>
    <x v="8"/>
    <s v="Chauffage, eau chaude sanitaire et cuisson domestique"/>
    <x v="6"/>
    <n v="0"/>
    <n v="0"/>
    <n v="0"/>
    <n v="0"/>
    <n v="0"/>
    <n v="0"/>
    <n v="0"/>
    <n v="0"/>
    <n v="0"/>
    <n v="0"/>
    <n v="0"/>
    <n v="0"/>
  </r>
  <r>
    <s v="R_CLIM"/>
    <x v="0"/>
    <x v="1"/>
    <s v="kt"/>
    <x v="0"/>
    <x v="8"/>
    <s v="Climatisation domestique"/>
    <x v="6"/>
    <n v="0"/>
    <n v="0"/>
    <n v="0"/>
    <n v="0"/>
    <n v="0"/>
    <n v="0"/>
    <n v="0"/>
    <n v="0"/>
    <n v="0"/>
    <n v="0"/>
    <n v="0"/>
    <n v="0"/>
  </r>
  <r>
    <s v="R_CLIM"/>
    <x v="0"/>
    <x v="0"/>
    <s v="MtCO2e"/>
    <x v="0"/>
    <x v="8"/>
    <s v="Climatisation domestique"/>
    <x v="6"/>
    <n v="0"/>
    <n v="0"/>
    <n v="0"/>
    <n v="0"/>
    <n v="0"/>
    <n v="0"/>
    <n v="0"/>
    <n v="0"/>
    <n v="0"/>
    <n v="0"/>
    <n v="0"/>
    <n v="0"/>
  </r>
  <r>
    <s v="R_CLIM"/>
    <x v="0"/>
    <x v="3"/>
    <s v="ktCO2e"/>
    <x v="0"/>
    <x v="8"/>
    <s v="Climatisation domestique"/>
    <x v="6"/>
    <n v="0"/>
    <n v="0"/>
    <n v="0"/>
    <n v="0"/>
    <n v="0"/>
    <n v="0"/>
    <n v="0"/>
    <n v="0"/>
    <n v="0"/>
    <n v="0"/>
    <n v="0"/>
    <n v="0"/>
  </r>
  <r>
    <s v="R_CLIM"/>
    <x v="0"/>
    <x v="2"/>
    <s v="kt"/>
    <x v="0"/>
    <x v="8"/>
    <s v="Climatisation domestique"/>
    <x v="6"/>
    <n v="0"/>
    <n v="0"/>
    <n v="0"/>
    <n v="0"/>
    <n v="0"/>
    <n v="0"/>
    <n v="0"/>
    <n v="0"/>
    <n v="0"/>
    <n v="0"/>
    <n v="0"/>
    <n v="0"/>
  </r>
  <r>
    <s v="R_CLIM"/>
    <x v="0"/>
    <x v="6"/>
    <s v="kt"/>
    <x v="0"/>
    <x v="8"/>
    <s v="Climatisation domestique"/>
    <x v="6"/>
    <n v="0"/>
    <n v="0"/>
    <n v="0"/>
    <n v="0"/>
    <n v="0"/>
    <n v="0"/>
    <n v="0"/>
    <n v="0"/>
    <n v="0"/>
    <n v="0"/>
    <n v="0"/>
    <n v="0"/>
  </r>
  <r>
    <s v="R_CLIM"/>
    <x v="0"/>
    <x v="4"/>
    <s v="ktCO2e"/>
    <x v="0"/>
    <x v="8"/>
    <s v="Climatisation domestique"/>
    <x v="6"/>
    <n v="0"/>
    <n v="0"/>
    <n v="0"/>
    <n v="0"/>
    <n v="0"/>
    <n v="0"/>
    <n v="0"/>
    <n v="0"/>
    <n v="0"/>
    <n v="0"/>
    <n v="0"/>
    <n v="0"/>
  </r>
  <r>
    <s v="R_CLIM"/>
    <x v="0"/>
    <x v="5"/>
    <s v="kt"/>
    <x v="0"/>
    <x v="8"/>
    <s v="Climatisation domestique"/>
    <x v="6"/>
    <n v="0"/>
    <n v="0"/>
    <n v="0"/>
    <n v="0"/>
    <n v="0"/>
    <n v="0"/>
    <n v="0"/>
    <n v="0"/>
    <n v="0"/>
    <n v="0"/>
    <n v="0"/>
    <n v="0"/>
  </r>
  <r>
    <s v="R_FRIG"/>
    <x v="0"/>
    <x v="1"/>
    <s v="kt"/>
    <x v="0"/>
    <x v="8"/>
    <s v="Réfrigération domestique"/>
    <x v="6"/>
    <n v="0"/>
    <n v="0"/>
    <n v="0"/>
    <n v="0"/>
    <n v="0"/>
    <n v="0"/>
    <n v="0"/>
    <n v="0"/>
    <n v="0"/>
    <n v="0"/>
    <n v="0"/>
    <n v="0"/>
  </r>
  <r>
    <s v="R_FRIG"/>
    <x v="0"/>
    <x v="0"/>
    <s v="MtCO2e"/>
    <x v="0"/>
    <x v="8"/>
    <s v="Réfrigération domestique"/>
    <x v="6"/>
    <n v="0"/>
    <n v="0"/>
    <n v="0"/>
    <n v="0"/>
    <n v="0"/>
    <n v="0"/>
    <n v="0"/>
    <n v="0"/>
    <n v="0"/>
    <n v="0"/>
    <n v="0"/>
    <n v="0"/>
  </r>
  <r>
    <s v="R_FRIG"/>
    <x v="0"/>
    <x v="3"/>
    <s v="ktCO2e"/>
    <x v="0"/>
    <x v="8"/>
    <s v="Réfrigération domestique"/>
    <x v="6"/>
    <n v="0"/>
    <n v="0"/>
    <n v="0"/>
    <n v="0"/>
    <n v="0"/>
    <n v="0"/>
    <n v="0"/>
    <n v="0"/>
    <n v="0"/>
    <n v="0"/>
    <n v="0"/>
    <n v="0"/>
  </r>
  <r>
    <s v="R_FRIG"/>
    <x v="0"/>
    <x v="2"/>
    <s v="kt"/>
    <x v="0"/>
    <x v="8"/>
    <s v="Réfrigération domestique"/>
    <x v="6"/>
    <n v="0"/>
    <n v="0"/>
    <n v="0"/>
    <n v="0"/>
    <n v="0"/>
    <n v="0"/>
    <n v="0"/>
    <n v="0"/>
    <n v="0"/>
    <n v="0"/>
    <n v="0"/>
    <n v="0"/>
  </r>
  <r>
    <s v="R_FRIG"/>
    <x v="0"/>
    <x v="6"/>
    <s v="kt"/>
    <x v="0"/>
    <x v="8"/>
    <s v="Réfrigération domestique"/>
    <x v="6"/>
    <n v="0"/>
    <n v="0"/>
    <n v="0"/>
    <n v="0"/>
    <n v="0"/>
    <n v="0"/>
    <n v="0"/>
    <n v="0"/>
    <n v="0"/>
    <n v="0"/>
    <n v="0"/>
    <n v="0"/>
  </r>
  <r>
    <s v="R_FRIG"/>
    <x v="0"/>
    <x v="4"/>
    <s v="ktCO2e"/>
    <x v="0"/>
    <x v="8"/>
    <s v="Réfrigération domestique"/>
    <x v="6"/>
    <n v="0"/>
    <n v="0"/>
    <n v="0"/>
    <n v="0"/>
    <n v="0"/>
    <n v="0"/>
    <n v="0"/>
    <n v="0"/>
    <n v="0"/>
    <n v="0"/>
    <n v="0"/>
    <n v="0"/>
  </r>
  <r>
    <s v="R_FRIG"/>
    <x v="0"/>
    <x v="5"/>
    <s v="kt"/>
    <x v="0"/>
    <x v="8"/>
    <s v="Réfrigération domestique"/>
    <x v="6"/>
    <n v="0"/>
    <n v="0"/>
    <n v="0"/>
    <n v="0"/>
    <n v="0"/>
    <n v="0"/>
    <n v="0"/>
    <n v="0"/>
    <n v="0"/>
    <n v="0"/>
    <n v="0"/>
    <n v="0"/>
  </r>
  <r>
    <s v="R_PROD"/>
    <x v="0"/>
    <x v="1"/>
    <s v="kt"/>
    <x v="0"/>
    <x v="8"/>
    <s v="Utilisation de produits domestiques (y.c. peintures, aérosols)"/>
    <x v="6"/>
    <n v="0"/>
    <n v="0"/>
    <n v="0"/>
    <n v="0"/>
    <n v="0"/>
    <n v="0"/>
    <n v="0"/>
    <n v="0"/>
    <n v="0"/>
    <n v="0"/>
    <n v="0"/>
    <n v="0"/>
  </r>
  <r>
    <s v="R_PROD"/>
    <x v="0"/>
    <x v="0"/>
    <s v="MtCO2e"/>
    <x v="0"/>
    <x v="8"/>
    <s v="Utilisation de produits domestiques (y.c. peintures, aérosols)"/>
    <x v="6"/>
    <n v="0"/>
    <n v="0"/>
    <n v="0"/>
    <n v="0"/>
    <n v="0"/>
    <n v="0"/>
    <n v="0"/>
    <n v="0"/>
    <n v="0"/>
    <n v="0"/>
    <n v="0"/>
    <n v="0"/>
  </r>
  <r>
    <s v="R_PROD"/>
    <x v="0"/>
    <x v="3"/>
    <s v="ktCO2e"/>
    <x v="0"/>
    <x v="8"/>
    <s v="Utilisation de produits domestiques (y.c. peintures, aérosols)"/>
    <x v="6"/>
    <n v="0"/>
    <n v="0"/>
    <n v="0"/>
    <n v="0"/>
    <n v="0"/>
    <n v="0"/>
    <n v="0"/>
    <n v="0"/>
    <n v="0"/>
    <n v="0"/>
    <n v="0"/>
    <n v="0"/>
  </r>
  <r>
    <s v="R_PROD"/>
    <x v="0"/>
    <x v="2"/>
    <s v="kt"/>
    <x v="0"/>
    <x v="8"/>
    <s v="Utilisation de produits domestiques (y.c. peintures, aérosols)"/>
    <x v="6"/>
    <n v="0"/>
    <n v="0"/>
    <n v="0"/>
    <n v="0"/>
    <n v="0"/>
    <n v="0"/>
    <n v="0"/>
    <n v="0"/>
    <n v="0"/>
    <n v="0"/>
    <n v="0"/>
    <n v="0"/>
  </r>
  <r>
    <s v="R_PROD"/>
    <x v="0"/>
    <x v="6"/>
    <s v="kt"/>
    <x v="0"/>
    <x v="8"/>
    <s v="Utilisation de produits domestiques (y.c. peintures, aérosols)"/>
    <x v="6"/>
    <n v="0"/>
    <n v="0"/>
    <n v="0"/>
    <n v="0"/>
    <n v="0"/>
    <n v="0"/>
    <n v="0"/>
    <n v="0"/>
    <n v="0"/>
    <n v="0"/>
    <n v="0"/>
    <n v="0"/>
  </r>
  <r>
    <s v="R_PROD"/>
    <x v="0"/>
    <x v="4"/>
    <s v="ktCO2e"/>
    <x v="0"/>
    <x v="8"/>
    <s v="Utilisation de produits domestiques (y.c. peintures, aérosols)"/>
    <x v="6"/>
    <n v="0"/>
    <n v="0"/>
    <n v="0"/>
    <n v="0"/>
    <n v="0"/>
    <n v="0"/>
    <n v="0"/>
    <n v="0"/>
    <n v="0"/>
    <n v="0"/>
    <n v="0"/>
    <n v="0"/>
  </r>
  <r>
    <s v="R_PROD"/>
    <x v="0"/>
    <x v="5"/>
    <s v="kt"/>
    <x v="0"/>
    <x v="8"/>
    <s v="Utilisation de produits domestiques (y.c. peintures, aérosols)"/>
    <x v="6"/>
    <n v="0"/>
    <n v="0"/>
    <n v="0"/>
    <n v="0"/>
    <n v="0"/>
    <n v="0"/>
    <n v="0"/>
    <n v="0"/>
    <n v="0"/>
    <n v="0"/>
    <n v="0"/>
    <n v="0"/>
  </r>
  <r>
    <s v="R_ENGI"/>
    <x v="0"/>
    <x v="1"/>
    <s v="kt"/>
    <x v="0"/>
    <x v="8"/>
    <s v="Engins (y.c. jardinage) domestiques"/>
    <x v="6"/>
    <n v="0"/>
    <n v="0"/>
    <n v="0"/>
    <n v="0"/>
    <n v="0"/>
    <n v="0"/>
    <n v="0"/>
    <n v="0"/>
    <n v="0"/>
    <n v="0"/>
    <n v="0"/>
    <n v="0"/>
  </r>
  <r>
    <s v="R_ENGI"/>
    <x v="0"/>
    <x v="0"/>
    <s v="MtCO2e"/>
    <x v="0"/>
    <x v="8"/>
    <s v="Engins (y.c. jardinage) domestiques"/>
    <x v="6"/>
    <n v="0"/>
    <n v="0"/>
    <n v="0"/>
    <n v="0"/>
    <n v="0"/>
    <n v="0"/>
    <n v="0"/>
    <n v="0"/>
    <n v="0"/>
    <n v="0"/>
    <n v="0"/>
    <n v="0"/>
  </r>
  <r>
    <s v="R_ENGI"/>
    <x v="0"/>
    <x v="3"/>
    <s v="ktCO2e"/>
    <x v="0"/>
    <x v="8"/>
    <s v="Engins (y.c. jardinage) domestiques"/>
    <x v="6"/>
    <n v="0"/>
    <n v="0"/>
    <n v="0"/>
    <n v="0"/>
    <n v="0"/>
    <n v="0"/>
    <n v="0"/>
    <n v="0"/>
    <n v="0"/>
    <n v="0"/>
    <n v="0"/>
    <n v="0"/>
  </r>
  <r>
    <s v="R_ENGI"/>
    <x v="0"/>
    <x v="2"/>
    <s v="kt"/>
    <x v="0"/>
    <x v="8"/>
    <s v="Engins (y.c. jardinage) domestiques"/>
    <x v="6"/>
    <n v="0"/>
    <n v="0"/>
    <n v="0"/>
    <n v="0"/>
    <n v="0"/>
    <n v="0"/>
    <n v="0"/>
    <n v="0"/>
    <n v="0"/>
    <n v="0"/>
    <n v="0"/>
    <n v="0"/>
  </r>
  <r>
    <s v="R_ENGI"/>
    <x v="0"/>
    <x v="6"/>
    <s v="kt"/>
    <x v="0"/>
    <x v="8"/>
    <s v="Engins (y.c. jardinage) domestiques"/>
    <x v="6"/>
    <n v="0"/>
    <n v="0"/>
    <n v="0"/>
    <n v="0"/>
    <n v="0"/>
    <n v="0"/>
    <n v="0"/>
    <n v="0"/>
    <n v="0"/>
    <n v="0"/>
    <n v="0"/>
    <n v="0"/>
  </r>
  <r>
    <s v="R_ENGI"/>
    <x v="0"/>
    <x v="4"/>
    <s v="ktCO2e"/>
    <x v="0"/>
    <x v="8"/>
    <s v="Engins (y.c. jardinage) domestiques"/>
    <x v="6"/>
    <n v="0"/>
    <n v="0"/>
    <n v="0"/>
    <n v="0"/>
    <n v="0"/>
    <n v="0"/>
    <n v="0"/>
    <n v="0"/>
    <n v="0"/>
    <n v="0"/>
    <n v="0"/>
    <n v="0"/>
  </r>
  <r>
    <s v="R_ENGI"/>
    <x v="0"/>
    <x v="5"/>
    <s v="kt"/>
    <x v="0"/>
    <x v="8"/>
    <s v="Engins (y.c. jardinage) domestiques"/>
    <x v="6"/>
    <n v="0"/>
    <n v="0"/>
    <n v="0"/>
    <n v="0"/>
    <n v="0"/>
    <n v="0"/>
    <n v="0"/>
    <n v="0"/>
    <n v="0"/>
    <n v="0"/>
    <n v="0"/>
    <n v="0"/>
  </r>
  <r>
    <s v="R_DECH"/>
    <x v="0"/>
    <x v="1"/>
    <s v="kt"/>
    <x v="0"/>
    <x v="8"/>
    <s v="Déchets et brûlage domestiques et eaux usées"/>
    <x v="6"/>
    <n v="0"/>
    <n v="0"/>
    <n v="0"/>
    <n v="0"/>
    <n v="0"/>
    <n v="0"/>
    <n v="0"/>
    <n v="0"/>
    <n v="0"/>
    <n v="0"/>
    <n v="0"/>
    <n v="0"/>
  </r>
  <r>
    <s v="R_DECH"/>
    <x v="0"/>
    <x v="0"/>
    <s v="MtCO2e"/>
    <x v="0"/>
    <x v="8"/>
    <s v="Déchets et brûlage domestiques et eaux usées"/>
    <x v="6"/>
    <n v="0"/>
    <n v="0"/>
    <n v="0"/>
    <n v="0"/>
    <n v="0"/>
    <n v="0"/>
    <n v="0"/>
    <n v="0"/>
    <n v="0"/>
    <n v="0"/>
    <n v="0"/>
    <n v="0"/>
  </r>
  <r>
    <s v="R_DECH"/>
    <x v="0"/>
    <x v="3"/>
    <s v="ktCO2e"/>
    <x v="0"/>
    <x v="8"/>
    <s v="Déchets et brûlage domestiques et eaux usées"/>
    <x v="6"/>
    <n v="0"/>
    <n v="0"/>
    <n v="0"/>
    <n v="0"/>
    <n v="0"/>
    <n v="0"/>
    <n v="0"/>
    <n v="0"/>
    <n v="0"/>
    <n v="0"/>
    <n v="0"/>
    <n v="0"/>
  </r>
  <r>
    <s v="R_DECH"/>
    <x v="0"/>
    <x v="2"/>
    <s v="kt"/>
    <x v="0"/>
    <x v="8"/>
    <s v="Déchets et brûlage domestiques et eaux usées"/>
    <x v="6"/>
    <n v="0"/>
    <n v="0"/>
    <n v="0"/>
    <n v="0"/>
    <n v="0"/>
    <n v="0"/>
    <n v="0"/>
    <n v="0"/>
    <n v="0"/>
    <n v="0"/>
    <n v="0"/>
    <n v="0"/>
  </r>
  <r>
    <s v="R_DECH"/>
    <x v="0"/>
    <x v="6"/>
    <s v="kt"/>
    <x v="0"/>
    <x v="8"/>
    <s v="Déchets et brûlage domestiques et eaux usées"/>
    <x v="6"/>
    <n v="0"/>
    <n v="0"/>
    <n v="0"/>
    <n v="0"/>
    <n v="0"/>
    <n v="0"/>
    <n v="0"/>
    <n v="0"/>
    <n v="0"/>
    <n v="0"/>
    <n v="0"/>
    <n v="0"/>
  </r>
  <r>
    <s v="R_DECH"/>
    <x v="0"/>
    <x v="4"/>
    <s v="ktCO2e"/>
    <x v="0"/>
    <x v="8"/>
    <s v="Déchets et brûlage domestiques et eaux usées"/>
    <x v="6"/>
    <n v="0"/>
    <n v="0"/>
    <n v="0"/>
    <n v="0"/>
    <n v="0"/>
    <n v="0"/>
    <n v="0"/>
    <n v="0"/>
    <n v="0"/>
    <n v="0"/>
    <n v="0"/>
    <n v="0"/>
  </r>
  <r>
    <s v="R_DECH"/>
    <x v="0"/>
    <x v="5"/>
    <s v="kt"/>
    <x v="0"/>
    <x v="8"/>
    <s v="Déchets et brûlage domestiques et eaux usées"/>
    <x v="6"/>
    <n v="0"/>
    <n v="0"/>
    <n v="0"/>
    <n v="0"/>
    <n v="0"/>
    <n v="0"/>
    <n v="0"/>
    <n v="0"/>
    <n v="0"/>
    <n v="0"/>
    <n v="0"/>
    <n v="0"/>
  </r>
  <r>
    <s v="R_AUTR"/>
    <x v="0"/>
    <x v="1"/>
    <s v="kt"/>
    <x v="0"/>
    <x v="8"/>
    <s v="Autres activités domestiques (tabac et feux d’artifices)"/>
    <x v="6"/>
    <n v="0"/>
    <n v="0"/>
    <n v="0"/>
    <n v="0"/>
    <n v="0"/>
    <n v="0"/>
    <n v="0"/>
    <n v="0"/>
    <n v="0"/>
    <n v="0"/>
    <n v="0"/>
    <n v="0"/>
  </r>
  <r>
    <s v="R_AUTR"/>
    <x v="0"/>
    <x v="0"/>
    <s v="MtCO2e"/>
    <x v="0"/>
    <x v="8"/>
    <s v="Autres activités domestiques (tabac et feux d’artifices)"/>
    <x v="6"/>
    <n v="0"/>
    <n v="0"/>
    <n v="0"/>
    <n v="0"/>
    <n v="0"/>
    <n v="0"/>
    <n v="0"/>
    <n v="0"/>
    <n v="0"/>
    <n v="0"/>
    <n v="0"/>
    <n v="0"/>
  </r>
  <r>
    <s v="R_AUTR"/>
    <x v="0"/>
    <x v="3"/>
    <s v="ktCO2e"/>
    <x v="0"/>
    <x v="8"/>
    <s v="Autres activités domestiques (tabac et feux d’artifices)"/>
    <x v="6"/>
    <n v="0"/>
    <n v="0"/>
    <n v="0"/>
    <n v="0"/>
    <n v="0"/>
    <n v="0"/>
    <n v="0"/>
    <n v="0"/>
    <n v="0"/>
    <n v="0"/>
    <n v="0"/>
    <n v="0"/>
  </r>
  <r>
    <s v="R_AUTR"/>
    <x v="0"/>
    <x v="2"/>
    <s v="kt"/>
    <x v="0"/>
    <x v="8"/>
    <s v="Autres activités domestiques (tabac et feux d’artifices)"/>
    <x v="6"/>
    <n v="0"/>
    <n v="0"/>
    <n v="0"/>
    <n v="0"/>
    <n v="0"/>
    <n v="0"/>
    <n v="0"/>
    <n v="0"/>
    <n v="0"/>
    <n v="0"/>
    <n v="0"/>
    <n v="0"/>
  </r>
  <r>
    <s v="R_AUTR"/>
    <x v="0"/>
    <x v="6"/>
    <s v="kt"/>
    <x v="0"/>
    <x v="8"/>
    <s v="Autres activités domestiques (tabac et feux d’artifices)"/>
    <x v="6"/>
    <n v="0"/>
    <n v="0"/>
    <n v="0"/>
    <n v="0"/>
    <n v="0"/>
    <n v="0"/>
    <n v="0"/>
    <n v="0"/>
    <n v="0"/>
    <n v="0"/>
    <n v="0"/>
    <n v="0"/>
  </r>
  <r>
    <s v="R_AUTR"/>
    <x v="0"/>
    <x v="4"/>
    <s v="ktCO2e"/>
    <x v="0"/>
    <x v="8"/>
    <s v="Autres activités domestiques (tabac et feux d’artifices)"/>
    <x v="6"/>
    <n v="0"/>
    <n v="0"/>
    <n v="0"/>
    <n v="0"/>
    <n v="0"/>
    <n v="0"/>
    <n v="0"/>
    <n v="0"/>
    <n v="0"/>
    <n v="0"/>
    <n v="0"/>
    <n v="0"/>
  </r>
  <r>
    <s v="R_AUTR"/>
    <x v="0"/>
    <x v="5"/>
    <s v="kt"/>
    <x v="0"/>
    <x v="8"/>
    <s v="Autres activités domestiques (tabac et feux d’artifices)"/>
    <x v="6"/>
    <n v="0"/>
    <n v="0"/>
    <n v="0"/>
    <n v="0"/>
    <n v="0"/>
    <n v="0"/>
    <n v="0"/>
    <n v="0"/>
    <n v="0"/>
    <n v="0"/>
    <n v="0"/>
    <n v="0"/>
  </r>
  <r>
    <s v="T_COMB"/>
    <x v="0"/>
    <x v="1"/>
    <s v="kt"/>
    <x v="0"/>
    <x v="8"/>
    <s v="Chauffage, eau chaude sanitaire et cuisson tertiaire"/>
    <x v="6"/>
    <n v="0"/>
    <n v="0"/>
    <n v="0"/>
    <n v="0"/>
    <n v="0"/>
    <n v="0"/>
    <n v="0"/>
    <n v="0"/>
    <n v="0"/>
    <n v="0"/>
    <n v="0"/>
    <n v="0"/>
  </r>
  <r>
    <s v="T_COMB"/>
    <x v="0"/>
    <x v="0"/>
    <s v="MtCO2e"/>
    <x v="0"/>
    <x v="8"/>
    <s v="Chauffage, eau chaude sanitaire et cuisson tertiaire"/>
    <x v="6"/>
    <n v="0"/>
    <n v="0"/>
    <n v="0"/>
    <n v="0"/>
    <n v="0"/>
    <n v="0"/>
    <n v="0"/>
    <n v="0"/>
    <n v="0"/>
    <n v="0"/>
    <n v="0"/>
    <n v="0"/>
  </r>
  <r>
    <s v="T_COMB"/>
    <x v="0"/>
    <x v="3"/>
    <s v="ktCO2e"/>
    <x v="0"/>
    <x v="8"/>
    <s v="Chauffage, eau chaude sanitaire et cuisson tertiaire"/>
    <x v="6"/>
    <n v="0"/>
    <n v="0"/>
    <n v="0"/>
    <n v="0"/>
    <n v="0"/>
    <n v="0"/>
    <n v="0"/>
    <n v="0"/>
    <n v="0"/>
    <n v="0"/>
    <n v="0"/>
    <n v="0"/>
  </r>
  <r>
    <s v="T_COMB"/>
    <x v="0"/>
    <x v="2"/>
    <s v="kt"/>
    <x v="0"/>
    <x v="8"/>
    <s v="Chauffage, eau chaude sanitaire et cuisson tertiaire"/>
    <x v="6"/>
    <n v="0"/>
    <n v="0"/>
    <n v="0"/>
    <n v="0"/>
    <n v="0"/>
    <n v="0"/>
    <n v="0"/>
    <n v="0"/>
    <n v="0"/>
    <n v="0"/>
    <n v="0"/>
    <n v="0"/>
  </r>
  <r>
    <s v="T_COMB"/>
    <x v="0"/>
    <x v="6"/>
    <s v="kt"/>
    <x v="0"/>
    <x v="8"/>
    <s v="Chauffage, eau chaude sanitaire et cuisson tertiaire"/>
    <x v="6"/>
    <n v="0"/>
    <n v="0"/>
    <n v="0"/>
    <n v="0"/>
    <n v="0"/>
    <n v="0"/>
    <n v="0"/>
    <n v="0"/>
    <n v="0"/>
    <n v="0"/>
    <n v="0"/>
    <n v="0"/>
  </r>
  <r>
    <s v="T_COMB"/>
    <x v="0"/>
    <x v="4"/>
    <s v="ktCO2e"/>
    <x v="0"/>
    <x v="8"/>
    <s v="Chauffage, eau chaude sanitaire et cuisson tertiaire"/>
    <x v="6"/>
    <n v="0"/>
    <n v="0"/>
    <n v="0"/>
    <n v="0"/>
    <n v="0"/>
    <n v="0"/>
    <n v="0"/>
    <n v="0"/>
    <n v="0"/>
    <n v="0"/>
    <n v="0"/>
    <n v="0"/>
  </r>
  <r>
    <s v="T_COMB"/>
    <x v="0"/>
    <x v="5"/>
    <s v="kt"/>
    <x v="0"/>
    <x v="8"/>
    <s v="Chauffage, eau chaude sanitaire et cuisson tertiaire"/>
    <x v="6"/>
    <n v="0"/>
    <n v="0"/>
    <n v="0"/>
    <n v="0"/>
    <n v="0"/>
    <n v="0"/>
    <n v="0"/>
    <n v="0"/>
    <n v="0"/>
    <n v="0"/>
    <n v="0"/>
    <n v="0"/>
  </r>
  <r>
    <s v="T_CLIM"/>
    <x v="0"/>
    <x v="1"/>
    <s v="kt"/>
    <x v="0"/>
    <x v="8"/>
    <s v="Climatisation tertiaire"/>
    <x v="6"/>
    <n v="0"/>
    <n v="0"/>
    <n v="0"/>
    <n v="0"/>
    <n v="0"/>
    <n v="0"/>
    <n v="0"/>
    <n v="0"/>
    <n v="0"/>
    <n v="0"/>
    <n v="0"/>
    <n v="0"/>
  </r>
  <r>
    <s v="T_CLIM"/>
    <x v="0"/>
    <x v="0"/>
    <s v="MtCO2e"/>
    <x v="0"/>
    <x v="8"/>
    <s v="Climatisation tertiaire"/>
    <x v="6"/>
    <n v="0"/>
    <n v="0"/>
    <n v="0"/>
    <n v="0"/>
    <n v="0"/>
    <n v="0"/>
    <n v="0"/>
    <n v="0"/>
    <n v="0"/>
    <n v="0"/>
    <n v="0"/>
    <n v="0"/>
  </r>
  <r>
    <s v="T_CLIM"/>
    <x v="0"/>
    <x v="3"/>
    <s v="ktCO2e"/>
    <x v="0"/>
    <x v="8"/>
    <s v="Climatisation tertiaire"/>
    <x v="6"/>
    <n v="0"/>
    <n v="0"/>
    <n v="0"/>
    <n v="0"/>
    <n v="0"/>
    <n v="0"/>
    <n v="0"/>
    <n v="0"/>
    <n v="0"/>
    <n v="0"/>
    <n v="0"/>
    <n v="0"/>
  </r>
  <r>
    <s v="T_CLIM"/>
    <x v="0"/>
    <x v="2"/>
    <s v="kt"/>
    <x v="0"/>
    <x v="8"/>
    <s v="Climatisation tertiaire"/>
    <x v="6"/>
    <n v="0"/>
    <n v="0"/>
    <n v="0"/>
    <n v="0"/>
    <n v="0"/>
    <n v="0"/>
    <n v="0"/>
    <n v="0"/>
    <n v="0"/>
    <n v="0"/>
    <n v="0"/>
    <n v="0"/>
  </r>
  <r>
    <s v="T_CLIM"/>
    <x v="0"/>
    <x v="6"/>
    <s v="kt"/>
    <x v="0"/>
    <x v="8"/>
    <s v="Climatisation tertiaire"/>
    <x v="6"/>
    <n v="0"/>
    <n v="0"/>
    <n v="0"/>
    <n v="0"/>
    <n v="0"/>
    <n v="0"/>
    <n v="0"/>
    <n v="0"/>
    <n v="0"/>
    <n v="0"/>
    <n v="0"/>
    <n v="0"/>
  </r>
  <r>
    <s v="T_CLIM"/>
    <x v="0"/>
    <x v="4"/>
    <s v="ktCO2e"/>
    <x v="0"/>
    <x v="8"/>
    <s v="Climatisation tertiaire"/>
    <x v="6"/>
    <n v="0"/>
    <n v="0"/>
    <n v="0"/>
    <n v="0"/>
    <n v="0"/>
    <n v="0"/>
    <n v="0"/>
    <n v="0"/>
    <n v="0"/>
    <n v="0"/>
    <n v="0"/>
    <n v="0"/>
  </r>
  <r>
    <s v="T_CLIM"/>
    <x v="0"/>
    <x v="5"/>
    <s v="kt"/>
    <x v="0"/>
    <x v="8"/>
    <s v="Climatisation tertiaire"/>
    <x v="6"/>
    <n v="0"/>
    <n v="0"/>
    <n v="0"/>
    <n v="0"/>
    <n v="0"/>
    <n v="0"/>
    <n v="0"/>
    <n v="0"/>
    <n v="0"/>
    <n v="0"/>
    <n v="0"/>
    <n v="0"/>
  </r>
  <r>
    <s v="T_FRIG"/>
    <x v="0"/>
    <x v="1"/>
    <s v="kt"/>
    <x v="0"/>
    <x v="8"/>
    <s v="Réfrigération tertiaire"/>
    <x v="6"/>
    <n v="0"/>
    <n v="0"/>
    <n v="0"/>
    <n v="0"/>
    <n v="0"/>
    <n v="0"/>
    <n v="0"/>
    <n v="0"/>
    <n v="0"/>
    <n v="0"/>
    <n v="0"/>
    <n v="0"/>
  </r>
  <r>
    <s v="T_FRIG"/>
    <x v="0"/>
    <x v="0"/>
    <s v="MtCO2e"/>
    <x v="0"/>
    <x v="8"/>
    <s v="Réfrigération tertiaire"/>
    <x v="6"/>
    <n v="0"/>
    <n v="0"/>
    <n v="0"/>
    <n v="0"/>
    <n v="0"/>
    <n v="0"/>
    <n v="0"/>
    <n v="0"/>
    <n v="0"/>
    <n v="0"/>
    <n v="0"/>
    <n v="0"/>
  </r>
  <r>
    <s v="T_FRIG"/>
    <x v="0"/>
    <x v="3"/>
    <s v="ktCO2e"/>
    <x v="0"/>
    <x v="8"/>
    <s v="Réfrigération tertiaire"/>
    <x v="6"/>
    <n v="0"/>
    <n v="0"/>
    <n v="0"/>
    <n v="0"/>
    <n v="0"/>
    <n v="0"/>
    <n v="0"/>
    <n v="0"/>
    <n v="0"/>
    <n v="0"/>
    <n v="0"/>
    <n v="0"/>
  </r>
  <r>
    <s v="T_FRIG"/>
    <x v="0"/>
    <x v="2"/>
    <s v="kt"/>
    <x v="0"/>
    <x v="8"/>
    <s v="Réfrigération tertiaire"/>
    <x v="6"/>
    <n v="0"/>
    <n v="0"/>
    <n v="0"/>
    <n v="0"/>
    <n v="0"/>
    <n v="0"/>
    <n v="0"/>
    <n v="0"/>
    <n v="0"/>
    <n v="0"/>
    <n v="0"/>
    <n v="0"/>
  </r>
  <r>
    <s v="T_FRIG"/>
    <x v="0"/>
    <x v="6"/>
    <s v="kt"/>
    <x v="0"/>
    <x v="8"/>
    <s v="Réfrigération tertiaire"/>
    <x v="6"/>
    <n v="0"/>
    <n v="0"/>
    <n v="0"/>
    <n v="0"/>
    <n v="0"/>
    <n v="0"/>
    <n v="0"/>
    <n v="0"/>
    <n v="0"/>
    <n v="0"/>
    <n v="0"/>
    <n v="0"/>
  </r>
  <r>
    <s v="T_FRIG"/>
    <x v="0"/>
    <x v="4"/>
    <s v="ktCO2e"/>
    <x v="0"/>
    <x v="8"/>
    <s v="Réfrigération tertiaire"/>
    <x v="6"/>
    <n v="0"/>
    <n v="0"/>
    <n v="0"/>
    <n v="0"/>
    <n v="0"/>
    <n v="0"/>
    <n v="0"/>
    <n v="0"/>
    <n v="0"/>
    <n v="0"/>
    <n v="0"/>
    <n v="0"/>
  </r>
  <r>
    <s v="T_FRIG"/>
    <x v="0"/>
    <x v="5"/>
    <s v="kt"/>
    <x v="0"/>
    <x v="8"/>
    <s v="Réfrigération tertiaire"/>
    <x v="6"/>
    <n v="0"/>
    <n v="0"/>
    <n v="0"/>
    <n v="0"/>
    <n v="0"/>
    <n v="0"/>
    <n v="0"/>
    <n v="0"/>
    <n v="0"/>
    <n v="0"/>
    <n v="0"/>
    <n v="0"/>
  </r>
  <r>
    <s v="T_PROD"/>
    <x v="0"/>
    <x v="1"/>
    <s v="kt"/>
    <x v="0"/>
    <x v="8"/>
    <s v="Utilisation de produits tertiaires (y.c. solvants, peintures, aérosols, anesthésie)"/>
    <x v="6"/>
    <n v="0"/>
    <n v="0"/>
    <n v="0"/>
    <n v="0"/>
    <n v="0"/>
    <n v="0"/>
    <n v="0"/>
    <n v="0"/>
    <n v="0"/>
    <n v="0"/>
    <n v="0"/>
    <n v="0"/>
  </r>
  <r>
    <s v="T_PROD"/>
    <x v="0"/>
    <x v="0"/>
    <s v="MtCO2e"/>
    <x v="0"/>
    <x v="8"/>
    <s v="Utilisation de produits tertiaires (y.c. solvants, peintures, aérosols, anesthésie)"/>
    <x v="6"/>
    <n v="0"/>
    <n v="0"/>
    <n v="0"/>
    <n v="0"/>
    <n v="0"/>
    <n v="0"/>
    <n v="0"/>
    <n v="0"/>
    <n v="0"/>
    <n v="0"/>
    <n v="0"/>
    <n v="0"/>
  </r>
  <r>
    <s v="T_PROD"/>
    <x v="0"/>
    <x v="3"/>
    <s v="ktCO2e"/>
    <x v="0"/>
    <x v="8"/>
    <s v="Utilisation de produits tertiaires (y.c. solvants, peintures, aérosols, anesthésie)"/>
    <x v="6"/>
    <n v="0"/>
    <n v="0"/>
    <n v="0"/>
    <n v="0"/>
    <n v="0"/>
    <n v="0"/>
    <n v="0"/>
    <n v="0"/>
    <n v="0"/>
    <n v="0"/>
    <n v="0"/>
    <n v="0"/>
  </r>
  <r>
    <s v="T_PROD"/>
    <x v="0"/>
    <x v="2"/>
    <s v="kt"/>
    <x v="0"/>
    <x v="8"/>
    <s v="Utilisation de produits tertiaires (y.c. solvants, peintures, aérosols, anesthésie)"/>
    <x v="6"/>
    <n v="0"/>
    <n v="0"/>
    <n v="0"/>
    <n v="0"/>
    <n v="0"/>
    <n v="0"/>
    <n v="0"/>
    <n v="0"/>
    <n v="0"/>
    <n v="0"/>
    <n v="0"/>
    <n v="0"/>
  </r>
  <r>
    <s v="T_PROD"/>
    <x v="0"/>
    <x v="6"/>
    <s v="kt"/>
    <x v="0"/>
    <x v="8"/>
    <s v="Utilisation de produits tertiaires (y.c. solvants, peintures, aérosols, anesthésie)"/>
    <x v="6"/>
    <n v="0"/>
    <n v="0"/>
    <n v="0"/>
    <n v="0"/>
    <n v="0"/>
    <n v="0"/>
    <n v="0"/>
    <n v="0"/>
    <n v="0"/>
    <n v="0"/>
    <n v="0"/>
    <n v="0"/>
  </r>
  <r>
    <s v="T_PROD"/>
    <x v="0"/>
    <x v="4"/>
    <s v="ktCO2e"/>
    <x v="0"/>
    <x v="8"/>
    <s v="Utilisation de produits tertiaires (y.c. solvants, peintures, aérosols, anesthésie)"/>
    <x v="6"/>
    <n v="0"/>
    <n v="0"/>
    <n v="0"/>
    <n v="0"/>
    <n v="0"/>
    <n v="0"/>
    <n v="0"/>
    <n v="0"/>
    <n v="0"/>
    <n v="0"/>
    <n v="0"/>
    <n v="0"/>
  </r>
  <r>
    <s v="T_PROD"/>
    <x v="0"/>
    <x v="5"/>
    <s v="kt"/>
    <x v="0"/>
    <x v="8"/>
    <s v="Utilisation de produits tertiaires (y.c. solvants, peintures, aérosols, anesthésie)"/>
    <x v="6"/>
    <n v="0"/>
    <n v="0"/>
    <n v="0"/>
    <n v="0"/>
    <n v="0"/>
    <n v="0"/>
    <n v="0"/>
    <n v="0"/>
    <n v="0"/>
    <n v="0"/>
    <n v="0"/>
    <n v="0"/>
  </r>
  <r>
    <s v="T_AUTR"/>
    <x v="0"/>
    <x v="1"/>
    <s v="kt"/>
    <x v="0"/>
    <x v="8"/>
    <s v="Autres activités tertiaires (y.c. feux d’artifices, activités militaires, crémation)"/>
    <x v="6"/>
    <n v="0"/>
    <n v="0"/>
    <n v="0"/>
    <n v="0"/>
    <n v="0"/>
    <n v="0"/>
    <n v="0"/>
    <n v="0"/>
    <n v="0"/>
    <n v="0"/>
    <n v="0"/>
    <n v="0"/>
  </r>
  <r>
    <s v="T_AUTR"/>
    <x v="0"/>
    <x v="0"/>
    <s v="MtCO2e"/>
    <x v="0"/>
    <x v="8"/>
    <s v="Autres activités tertiaires (y.c. feux d’artifices, activités militaires, crémation)"/>
    <x v="6"/>
    <n v="0"/>
    <n v="0"/>
    <n v="0"/>
    <n v="0"/>
    <n v="0"/>
    <n v="0"/>
    <n v="0"/>
    <n v="0"/>
    <n v="0"/>
    <n v="0"/>
    <n v="0"/>
    <n v="0"/>
  </r>
  <r>
    <s v="T_AUTR"/>
    <x v="0"/>
    <x v="3"/>
    <s v="ktCO2e"/>
    <x v="0"/>
    <x v="8"/>
    <s v="Autres activités tertiaires (y.c. feux d’artifices, activités militaires, crémation)"/>
    <x v="6"/>
    <n v="0"/>
    <n v="0"/>
    <n v="0"/>
    <n v="0"/>
    <n v="0"/>
    <n v="0"/>
    <n v="0"/>
    <n v="0"/>
    <n v="0"/>
    <n v="0"/>
    <n v="0"/>
    <n v="0"/>
  </r>
  <r>
    <s v="T_AUTR"/>
    <x v="0"/>
    <x v="2"/>
    <s v="kt"/>
    <x v="0"/>
    <x v="8"/>
    <s v="Autres activités tertiaires (y.c. feux d’artifices, activités militaires, crémation)"/>
    <x v="6"/>
    <n v="0"/>
    <n v="0"/>
    <n v="0"/>
    <n v="0"/>
    <n v="0"/>
    <n v="0"/>
    <n v="0"/>
    <n v="0"/>
    <n v="0"/>
    <n v="0"/>
    <n v="0"/>
    <n v="0"/>
  </r>
  <r>
    <s v="T_AUTR"/>
    <x v="0"/>
    <x v="6"/>
    <s v="kt"/>
    <x v="0"/>
    <x v="8"/>
    <s v="Autres activités tertiaires (y.c. feux d’artifices, activités militaires, crémation)"/>
    <x v="6"/>
    <n v="0"/>
    <n v="0"/>
    <n v="0"/>
    <n v="0"/>
    <n v="0"/>
    <n v="0"/>
    <n v="0"/>
    <n v="0"/>
    <n v="0"/>
    <n v="0"/>
    <n v="0"/>
    <n v="0"/>
  </r>
  <r>
    <s v="T_AUTR"/>
    <x v="0"/>
    <x v="4"/>
    <s v="ktCO2e"/>
    <x v="0"/>
    <x v="8"/>
    <s v="Autres activités tertiaires (y.c. feux d’artifices, activités militaires, crémation)"/>
    <x v="6"/>
    <n v="0"/>
    <n v="0"/>
    <n v="0"/>
    <n v="0"/>
    <n v="0"/>
    <n v="0"/>
    <n v="0"/>
    <n v="0"/>
    <n v="0"/>
    <n v="0"/>
    <n v="0"/>
    <n v="0"/>
  </r>
  <r>
    <s v="T_AUTR"/>
    <x v="0"/>
    <x v="5"/>
    <s v="kt"/>
    <x v="0"/>
    <x v="8"/>
    <s v="Autres activités tertiaires (y.c. feux d’artifices, activités militaires, crémation)"/>
    <x v="6"/>
    <n v="0"/>
    <n v="0"/>
    <n v="0"/>
    <n v="0"/>
    <n v="0"/>
    <n v="0"/>
    <n v="0"/>
    <n v="0"/>
    <n v="0"/>
    <n v="0"/>
    <n v="0"/>
    <n v="0"/>
  </r>
  <r>
    <s v="VU_GNV"/>
    <x v="0"/>
    <x v="0"/>
    <s v="MtCO2e"/>
    <x v="0"/>
    <x v="4"/>
    <s v="VUL GNV"/>
    <x v="6"/>
    <n v="0"/>
    <n v="0"/>
    <n v="0"/>
    <n v="0"/>
    <n v="0"/>
    <n v="0"/>
    <n v="0"/>
    <n v="0"/>
    <n v="0"/>
    <n v="0"/>
    <n v="0"/>
    <n v="0"/>
  </r>
  <r>
    <s v="VU_GNV"/>
    <x v="0"/>
    <x v="1"/>
    <s v="kt"/>
    <x v="0"/>
    <x v="4"/>
    <s v="VUL GNV"/>
    <x v="6"/>
    <n v="0"/>
    <n v="0"/>
    <n v="0"/>
    <n v="0"/>
    <n v="0"/>
    <n v="0"/>
    <n v="0"/>
    <n v="0"/>
    <n v="0"/>
    <n v="0"/>
    <n v="0"/>
    <n v="0"/>
  </r>
  <r>
    <s v="VU_GNV"/>
    <x v="0"/>
    <x v="2"/>
    <s v="kt"/>
    <x v="0"/>
    <x v="4"/>
    <s v="VUL GNV"/>
    <x v="6"/>
    <n v="0"/>
    <n v="0"/>
    <n v="0"/>
    <n v="0"/>
    <n v="0"/>
    <n v="0"/>
    <n v="0"/>
    <n v="0"/>
    <n v="0"/>
    <n v="0"/>
    <n v="0"/>
    <n v="0"/>
  </r>
  <r>
    <s v="VU_GNV"/>
    <x v="0"/>
    <x v="3"/>
    <s v="ktCO2e"/>
    <x v="0"/>
    <x v="4"/>
    <s v="VUL GNV"/>
    <x v="6"/>
    <n v="0"/>
    <n v="0"/>
    <n v="0"/>
    <n v="0"/>
    <n v="0"/>
    <n v="0"/>
    <n v="0"/>
    <n v="0"/>
    <n v="0"/>
    <n v="0"/>
    <n v="0"/>
    <n v="0"/>
  </r>
  <r>
    <s v="VU_GNV"/>
    <x v="0"/>
    <x v="4"/>
    <s v="ktCO2e"/>
    <x v="0"/>
    <x v="4"/>
    <s v="VUL GNV"/>
    <x v="6"/>
    <n v="0"/>
    <n v="0"/>
    <n v="0"/>
    <n v="0"/>
    <n v="0"/>
    <n v="0"/>
    <n v="0"/>
    <n v="0"/>
    <n v="0"/>
    <n v="0"/>
    <n v="0"/>
    <n v="0"/>
  </r>
  <r>
    <s v="VU_GNV"/>
    <x v="0"/>
    <x v="5"/>
    <s v="kt"/>
    <x v="0"/>
    <x v="4"/>
    <s v="VUL GNV"/>
    <x v="6"/>
    <n v="0"/>
    <n v="0"/>
    <n v="0"/>
    <n v="0"/>
    <n v="0"/>
    <n v="0"/>
    <n v="0"/>
    <n v="0"/>
    <n v="0"/>
    <n v="0"/>
    <n v="0"/>
    <n v="0"/>
  </r>
  <r>
    <s v="VU_GNV"/>
    <x v="0"/>
    <x v="6"/>
    <s v="kt"/>
    <x v="0"/>
    <x v="4"/>
    <s v="VUL GNV"/>
    <x v="6"/>
    <n v="0"/>
    <n v="0"/>
    <n v="0"/>
    <n v="0"/>
    <n v="0"/>
    <n v="0"/>
    <n v="0"/>
    <n v="0"/>
    <n v="0"/>
    <n v="0"/>
    <n v="0"/>
    <n v="0"/>
  </r>
  <r>
    <s v="VU_GPL"/>
    <x v="0"/>
    <x v="0"/>
    <s v="MtCO2e"/>
    <x v="0"/>
    <x v="4"/>
    <s v="VUL GPL"/>
    <x v="6"/>
    <n v="0"/>
    <n v="0"/>
    <n v="0"/>
    <n v="0"/>
    <n v="0"/>
    <n v="0"/>
    <n v="0"/>
    <n v="0"/>
    <n v="0"/>
    <n v="0"/>
    <n v="0"/>
    <n v="0"/>
  </r>
  <r>
    <s v="VU_GPL"/>
    <x v="0"/>
    <x v="1"/>
    <s v="kt"/>
    <x v="0"/>
    <x v="4"/>
    <s v="VUL GPL"/>
    <x v="6"/>
    <n v="0"/>
    <n v="0"/>
    <n v="0"/>
    <n v="0"/>
    <n v="0"/>
    <n v="0"/>
    <n v="0"/>
    <n v="0"/>
    <n v="0"/>
    <n v="0"/>
    <n v="0"/>
    <n v="0"/>
  </r>
  <r>
    <s v="VU_GPL"/>
    <x v="0"/>
    <x v="2"/>
    <s v="kt"/>
    <x v="0"/>
    <x v="4"/>
    <s v="VUL GPL"/>
    <x v="6"/>
    <n v="0"/>
    <n v="0"/>
    <n v="0"/>
    <n v="0"/>
    <n v="0"/>
    <n v="0"/>
    <n v="0"/>
    <n v="0"/>
    <n v="0"/>
    <n v="0"/>
    <n v="0"/>
    <n v="0"/>
  </r>
  <r>
    <s v="VU_GPL"/>
    <x v="0"/>
    <x v="3"/>
    <s v="ktCO2e"/>
    <x v="0"/>
    <x v="4"/>
    <s v="VUL GPL"/>
    <x v="6"/>
    <n v="0"/>
    <n v="0"/>
    <n v="0"/>
    <n v="0"/>
    <n v="0"/>
    <n v="0"/>
    <n v="0"/>
    <n v="0"/>
    <n v="0"/>
    <n v="0"/>
    <n v="0"/>
    <n v="0"/>
  </r>
  <r>
    <s v="VU_GPL"/>
    <x v="0"/>
    <x v="4"/>
    <s v="ktCO2e"/>
    <x v="0"/>
    <x v="4"/>
    <s v="VUL GPL"/>
    <x v="6"/>
    <n v="0"/>
    <n v="0"/>
    <n v="0"/>
    <n v="0"/>
    <n v="0"/>
    <n v="0"/>
    <n v="0"/>
    <n v="0"/>
    <n v="0"/>
    <n v="0"/>
    <n v="0"/>
    <n v="0"/>
  </r>
  <r>
    <s v="VU_GPL"/>
    <x v="0"/>
    <x v="5"/>
    <s v="kt"/>
    <x v="0"/>
    <x v="4"/>
    <s v="VUL GPL"/>
    <x v="6"/>
    <n v="0"/>
    <n v="0"/>
    <n v="0"/>
    <n v="0"/>
    <n v="0"/>
    <n v="0"/>
    <n v="0"/>
    <n v="0"/>
    <n v="0"/>
    <n v="0"/>
    <n v="0"/>
    <n v="0"/>
  </r>
  <r>
    <s v="VU_GPL"/>
    <x v="0"/>
    <x v="6"/>
    <s v="kt"/>
    <x v="0"/>
    <x v="4"/>
    <s v="VUL GPL"/>
    <x v="6"/>
    <n v="0"/>
    <n v="0"/>
    <n v="0"/>
    <n v="0"/>
    <n v="0"/>
    <n v="0"/>
    <n v="0"/>
    <n v="0"/>
    <n v="0"/>
    <n v="0"/>
    <n v="0"/>
    <n v="0"/>
  </r>
  <r>
    <s v="EAUXNF"/>
    <x v="0"/>
    <x v="0"/>
    <s v="MtCO2e"/>
    <x v="0"/>
    <x v="7"/>
    <s v="Eaux"/>
    <x v="6"/>
    <n v="0"/>
    <n v="0"/>
    <n v="0"/>
    <n v="0"/>
    <n v="0"/>
    <n v="0"/>
    <n v="0"/>
    <n v="0"/>
    <n v="0"/>
    <n v="0"/>
    <n v="0"/>
    <n v="0"/>
  </r>
  <r>
    <s v="EAUXNF"/>
    <x v="0"/>
    <x v="1"/>
    <s v="kt"/>
    <x v="0"/>
    <x v="7"/>
    <s v="Eaux"/>
    <x v="6"/>
    <n v="0"/>
    <n v="0"/>
    <n v="0"/>
    <n v="0"/>
    <n v="0"/>
    <n v="0"/>
    <n v="0"/>
    <n v="0"/>
    <n v="0"/>
    <n v="0"/>
    <n v="0"/>
    <n v="0"/>
  </r>
  <r>
    <s v="EAUXNF"/>
    <x v="0"/>
    <x v="2"/>
    <s v="kt"/>
    <x v="0"/>
    <x v="7"/>
    <s v="Eaux"/>
    <x v="6"/>
    <n v="0"/>
    <n v="0"/>
    <n v="0"/>
    <n v="0"/>
    <n v="0"/>
    <n v="0"/>
    <n v="0"/>
    <n v="0"/>
    <n v="0"/>
    <n v="0"/>
    <n v="0"/>
    <n v="0"/>
  </r>
  <r>
    <s v="EAUXNF"/>
    <x v="0"/>
    <x v="3"/>
    <s v="ktCO2e"/>
    <x v="0"/>
    <x v="7"/>
    <s v="Eaux"/>
    <x v="6"/>
    <n v="0"/>
    <n v="0"/>
    <n v="0"/>
    <n v="0"/>
    <n v="0"/>
    <n v="0"/>
    <n v="0"/>
    <n v="0"/>
    <n v="0"/>
    <n v="0"/>
    <n v="0"/>
    <n v="0"/>
  </r>
  <r>
    <s v="EAUXNF"/>
    <x v="0"/>
    <x v="4"/>
    <s v="ktCO2e"/>
    <x v="0"/>
    <x v="7"/>
    <s v="Eaux"/>
    <x v="6"/>
    <n v="0"/>
    <n v="0"/>
    <n v="0"/>
    <n v="0"/>
    <n v="0"/>
    <n v="0"/>
    <n v="0"/>
    <n v="0"/>
    <n v="0"/>
    <n v="0"/>
    <n v="0"/>
    <n v="0"/>
  </r>
  <r>
    <s v="EAUXNF"/>
    <x v="0"/>
    <x v="5"/>
    <s v="kt"/>
    <x v="0"/>
    <x v="7"/>
    <s v="Eaux"/>
    <x v="6"/>
    <n v="0"/>
    <n v="0"/>
    <n v="0"/>
    <n v="0"/>
    <n v="0"/>
    <n v="0"/>
    <n v="0"/>
    <n v="0"/>
    <n v="0"/>
    <n v="0"/>
    <n v="0"/>
    <n v="0"/>
  </r>
  <r>
    <s v="EAUXNF"/>
    <x v="0"/>
    <x v="6"/>
    <s v="kt"/>
    <x v="0"/>
    <x v="7"/>
    <s v="Eaux"/>
    <x v="6"/>
    <n v="0"/>
    <n v="0"/>
    <n v="0"/>
    <n v="0"/>
    <n v="0"/>
    <n v="0"/>
    <n v="0"/>
    <n v="0"/>
    <n v="0"/>
    <n v="0"/>
    <n v="0"/>
    <n v="0"/>
  </r>
  <r>
    <s v="SY_ENE"/>
    <x v="0"/>
    <x v="0"/>
    <s v="MtCO2e"/>
    <x v="0"/>
    <x v="3"/>
    <s v="Engins, moteurs et chaudières en sylviculture"/>
    <x v="6"/>
    <n v="0"/>
    <n v="0"/>
    <n v="0"/>
    <n v="0"/>
    <n v="0"/>
    <n v="0"/>
    <n v="0"/>
    <n v="0"/>
    <n v="0"/>
    <n v="0"/>
    <n v="0"/>
    <n v="0"/>
  </r>
  <r>
    <s v="SY_ENE"/>
    <x v="0"/>
    <x v="1"/>
    <s v="kt"/>
    <x v="0"/>
    <x v="3"/>
    <s v="Engins, moteurs et chaudières en sylviculture"/>
    <x v="6"/>
    <n v="0"/>
    <n v="0"/>
    <n v="0"/>
    <n v="0"/>
    <n v="0"/>
    <n v="0"/>
    <n v="0"/>
    <n v="0"/>
    <n v="0"/>
    <n v="0"/>
    <n v="0"/>
    <n v="0"/>
  </r>
  <r>
    <s v="SY_ENE"/>
    <x v="0"/>
    <x v="2"/>
    <s v="kt"/>
    <x v="0"/>
    <x v="3"/>
    <s v="Engins, moteurs et chaudières en sylviculture"/>
    <x v="6"/>
    <n v="0"/>
    <n v="0"/>
    <n v="0"/>
    <n v="0"/>
    <n v="0"/>
    <n v="0"/>
    <n v="0"/>
    <n v="0"/>
    <n v="0"/>
    <n v="0"/>
    <n v="0"/>
    <n v="0"/>
  </r>
  <r>
    <s v="SY_ENE"/>
    <x v="0"/>
    <x v="3"/>
    <s v="ktCO2e"/>
    <x v="0"/>
    <x v="3"/>
    <s v="Engins, moteurs et chaudières en sylviculture"/>
    <x v="6"/>
    <n v="0"/>
    <n v="0"/>
    <n v="0"/>
    <n v="0"/>
    <n v="0"/>
    <n v="0"/>
    <n v="0"/>
    <n v="0"/>
    <n v="0"/>
    <n v="0"/>
    <n v="0"/>
    <n v="0"/>
  </r>
  <r>
    <s v="SY_ENE"/>
    <x v="0"/>
    <x v="4"/>
    <s v="ktCO2e"/>
    <x v="0"/>
    <x v="3"/>
    <s v="Engins, moteurs et chaudières en sylviculture"/>
    <x v="6"/>
    <n v="0"/>
    <n v="0"/>
    <n v="0"/>
    <n v="0"/>
    <n v="0"/>
    <n v="0"/>
    <n v="0"/>
    <n v="0"/>
    <n v="0"/>
    <n v="0"/>
    <n v="0"/>
    <n v="0"/>
  </r>
  <r>
    <s v="SY_ENE"/>
    <x v="0"/>
    <x v="5"/>
    <s v="kt"/>
    <x v="0"/>
    <x v="3"/>
    <s v="Engins, moteurs et chaudières en sylviculture"/>
    <x v="6"/>
    <n v="0"/>
    <n v="0"/>
    <n v="0"/>
    <n v="0"/>
    <n v="0"/>
    <n v="0"/>
    <n v="0"/>
    <n v="0"/>
    <n v="0"/>
    <n v="0"/>
    <n v="0"/>
    <n v="0"/>
  </r>
  <r>
    <s v="SY_ENE"/>
    <x v="0"/>
    <x v="6"/>
    <s v="kt"/>
    <x v="0"/>
    <x v="3"/>
    <s v="Engins, moteurs et chaudières en sylviculture"/>
    <x v="6"/>
    <n v="0"/>
    <n v="0"/>
    <n v="0"/>
    <n v="0"/>
    <n v="0"/>
    <n v="0"/>
    <n v="0"/>
    <n v="0"/>
    <n v="0"/>
    <n v="0"/>
    <n v="0"/>
    <n v="0"/>
  </r>
  <r>
    <s v="BC_DIE"/>
    <x v="0"/>
    <x v="0"/>
    <s v="MtCO2e"/>
    <x v="0"/>
    <x v="4"/>
    <s v="Bus et cars diesel"/>
    <x v="6"/>
    <n v="0"/>
    <n v="0"/>
    <n v="0"/>
    <n v="0"/>
    <n v="0"/>
    <n v="0"/>
    <n v="0"/>
    <n v="0"/>
    <n v="0"/>
    <n v="0"/>
    <n v="0"/>
    <n v="0"/>
  </r>
  <r>
    <s v="BC_DIE"/>
    <x v="0"/>
    <x v="1"/>
    <s v="kt"/>
    <x v="0"/>
    <x v="4"/>
    <s v="Bus et cars diesel"/>
    <x v="6"/>
    <n v="0"/>
    <n v="0"/>
    <n v="0"/>
    <n v="0"/>
    <n v="0"/>
    <n v="0"/>
    <n v="0"/>
    <n v="0"/>
    <n v="0"/>
    <n v="0"/>
    <n v="0"/>
    <n v="0"/>
  </r>
  <r>
    <s v="BC_DIE"/>
    <x v="0"/>
    <x v="2"/>
    <s v="kt"/>
    <x v="0"/>
    <x v="4"/>
    <s v="Bus et cars diesel"/>
    <x v="6"/>
    <n v="0"/>
    <n v="0"/>
    <n v="0"/>
    <n v="0"/>
    <n v="0"/>
    <n v="0"/>
    <n v="0"/>
    <n v="0"/>
    <n v="0"/>
    <n v="0"/>
    <n v="0"/>
    <n v="0"/>
  </r>
  <r>
    <s v="BC_DIE"/>
    <x v="0"/>
    <x v="3"/>
    <s v="ktCO2e"/>
    <x v="0"/>
    <x v="4"/>
    <s v="Bus et cars diesel"/>
    <x v="6"/>
    <n v="0"/>
    <n v="0"/>
    <n v="0"/>
    <n v="0"/>
    <n v="0"/>
    <n v="0"/>
    <n v="0"/>
    <n v="0"/>
    <n v="0"/>
    <n v="0"/>
    <n v="0"/>
    <n v="0"/>
  </r>
  <r>
    <s v="BC_DIE"/>
    <x v="0"/>
    <x v="4"/>
    <s v="ktCO2e"/>
    <x v="0"/>
    <x v="4"/>
    <s v="Bus et cars diesel"/>
    <x v="6"/>
    <n v="0"/>
    <n v="0"/>
    <n v="0"/>
    <n v="0"/>
    <n v="0"/>
    <n v="0"/>
    <n v="0"/>
    <n v="0"/>
    <n v="0"/>
    <n v="0"/>
    <n v="0"/>
    <n v="0"/>
  </r>
  <r>
    <s v="BC_DIE"/>
    <x v="0"/>
    <x v="5"/>
    <s v="kt"/>
    <x v="0"/>
    <x v="4"/>
    <s v="Bus et cars diesel"/>
    <x v="6"/>
    <n v="0"/>
    <n v="0"/>
    <n v="0"/>
    <n v="0"/>
    <n v="0"/>
    <n v="0"/>
    <n v="0"/>
    <n v="0"/>
    <n v="0"/>
    <n v="0"/>
    <n v="0"/>
    <n v="0"/>
  </r>
  <r>
    <s v="BC_DIE"/>
    <x v="0"/>
    <x v="6"/>
    <s v="kt"/>
    <x v="0"/>
    <x v="4"/>
    <s v="Bus et cars diesel"/>
    <x v="6"/>
    <n v="0"/>
    <n v="0"/>
    <n v="0"/>
    <n v="0"/>
    <n v="0"/>
    <n v="0"/>
    <n v="0"/>
    <n v="0"/>
    <n v="0"/>
    <n v="0"/>
    <n v="0"/>
    <n v="0"/>
  </r>
  <r>
    <s v="BC_GNV"/>
    <x v="0"/>
    <x v="0"/>
    <s v="MtCO2e"/>
    <x v="0"/>
    <x v="4"/>
    <s v="Bus et cars GNV"/>
    <x v="6"/>
    <n v="0"/>
    <n v="0"/>
    <n v="0"/>
    <n v="0"/>
    <n v="0"/>
    <n v="0"/>
    <n v="0"/>
    <n v="0"/>
    <n v="0"/>
    <n v="0"/>
    <n v="0"/>
    <n v="0"/>
  </r>
  <r>
    <s v="BC_GNV"/>
    <x v="0"/>
    <x v="1"/>
    <s v="kt"/>
    <x v="0"/>
    <x v="4"/>
    <s v="Bus et cars GNV"/>
    <x v="6"/>
    <n v="0"/>
    <n v="0"/>
    <n v="0"/>
    <n v="0"/>
    <n v="0"/>
    <n v="0"/>
    <n v="0"/>
    <n v="0"/>
    <n v="0"/>
    <n v="0"/>
    <n v="0"/>
    <n v="0"/>
  </r>
  <r>
    <s v="BC_GNV"/>
    <x v="0"/>
    <x v="2"/>
    <s v="kt"/>
    <x v="0"/>
    <x v="4"/>
    <s v="Bus et cars GNV"/>
    <x v="6"/>
    <n v="0"/>
    <n v="0"/>
    <n v="0"/>
    <n v="0"/>
    <n v="0"/>
    <n v="0"/>
    <n v="0"/>
    <n v="0"/>
    <n v="0"/>
    <n v="0"/>
    <n v="0"/>
    <n v="0"/>
  </r>
  <r>
    <s v="BC_GNV"/>
    <x v="0"/>
    <x v="3"/>
    <s v="ktCO2e"/>
    <x v="0"/>
    <x v="4"/>
    <s v="Bus et cars GNV"/>
    <x v="6"/>
    <n v="0"/>
    <n v="0"/>
    <n v="0"/>
    <n v="0"/>
    <n v="0"/>
    <n v="0"/>
    <n v="0"/>
    <n v="0"/>
    <n v="0"/>
    <n v="0"/>
    <n v="0"/>
    <n v="0"/>
  </r>
  <r>
    <s v="BC_GNV"/>
    <x v="0"/>
    <x v="4"/>
    <s v="ktCO2e"/>
    <x v="0"/>
    <x v="4"/>
    <s v="Bus et cars GNV"/>
    <x v="6"/>
    <n v="0"/>
    <n v="0"/>
    <n v="0"/>
    <n v="0"/>
    <n v="0"/>
    <n v="0"/>
    <n v="0"/>
    <n v="0"/>
    <n v="0"/>
    <n v="0"/>
    <n v="0"/>
    <n v="0"/>
  </r>
  <r>
    <s v="BC_GNV"/>
    <x v="0"/>
    <x v="5"/>
    <s v="kt"/>
    <x v="0"/>
    <x v="4"/>
    <s v="Bus et cars GNV"/>
    <x v="6"/>
    <n v="0"/>
    <n v="0"/>
    <n v="0"/>
    <n v="0"/>
    <n v="0"/>
    <n v="0"/>
    <n v="0"/>
    <n v="0"/>
    <n v="0"/>
    <n v="0"/>
    <n v="0"/>
    <n v="0"/>
  </r>
  <r>
    <s v="BC_GNV"/>
    <x v="0"/>
    <x v="6"/>
    <s v="kt"/>
    <x v="0"/>
    <x v="4"/>
    <s v="Bus et cars GNV"/>
    <x v="6"/>
    <n v="0"/>
    <n v="0"/>
    <n v="0"/>
    <n v="0"/>
    <n v="0"/>
    <n v="0"/>
    <n v="0"/>
    <n v="0"/>
    <n v="0"/>
    <n v="0"/>
    <n v="0"/>
    <n v="0"/>
  </r>
  <r>
    <s v="BC_ELE"/>
    <x v="0"/>
    <x v="0"/>
    <s v="MtCO2e"/>
    <x v="0"/>
    <x v="4"/>
    <s v="Bus et cars électriques"/>
    <x v="6"/>
    <n v="0"/>
    <n v="0"/>
    <n v="0"/>
    <n v="0"/>
    <n v="0"/>
    <n v="0"/>
    <n v="0"/>
    <n v="0"/>
    <n v="0"/>
    <n v="0"/>
    <n v="0"/>
    <n v="0"/>
  </r>
  <r>
    <s v="BC_ELE"/>
    <x v="0"/>
    <x v="1"/>
    <s v="kt"/>
    <x v="0"/>
    <x v="4"/>
    <s v="Bus et cars électriques"/>
    <x v="6"/>
    <n v="0"/>
    <n v="0"/>
    <n v="0"/>
    <n v="0"/>
    <n v="0"/>
    <n v="0"/>
    <n v="0"/>
    <n v="0"/>
    <n v="0"/>
    <n v="0"/>
    <n v="0"/>
    <n v="0"/>
  </r>
  <r>
    <s v="BC_ELE"/>
    <x v="0"/>
    <x v="2"/>
    <s v="kt"/>
    <x v="0"/>
    <x v="4"/>
    <s v="Bus et cars électriques"/>
    <x v="6"/>
    <n v="0"/>
    <n v="0"/>
    <n v="0"/>
    <n v="0"/>
    <n v="0"/>
    <n v="0"/>
    <n v="0"/>
    <n v="0"/>
    <n v="0"/>
    <n v="0"/>
    <n v="0"/>
    <n v="0"/>
  </r>
  <r>
    <s v="BC_ELE"/>
    <x v="0"/>
    <x v="3"/>
    <s v="ktCO2e"/>
    <x v="0"/>
    <x v="4"/>
    <s v="Bus et cars électriques"/>
    <x v="6"/>
    <n v="0"/>
    <n v="0"/>
    <n v="0"/>
    <n v="0"/>
    <n v="0"/>
    <n v="0"/>
    <n v="0"/>
    <n v="0"/>
    <n v="0"/>
    <n v="0"/>
    <n v="0"/>
    <n v="0"/>
  </r>
  <r>
    <s v="BC_ELE"/>
    <x v="0"/>
    <x v="4"/>
    <s v="ktCO2e"/>
    <x v="0"/>
    <x v="4"/>
    <s v="Bus et cars électriques"/>
    <x v="6"/>
    <n v="0"/>
    <n v="0"/>
    <n v="0"/>
    <n v="0"/>
    <n v="0"/>
    <n v="0"/>
    <n v="0"/>
    <n v="0"/>
    <n v="0"/>
    <n v="0"/>
    <n v="0"/>
    <n v="0"/>
  </r>
  <r>
    <s v="BC_ELE"/>
    <x v="0"/>
    <x v="5"/>
    <s v="kt"/>
    <x v="0"/>
    <x v="4"/>
    <s v="Bus et cars électriques"/>
    <x v="6"/>
    <n v="0"/>
    <n v="0"/>
    <n v="0"/>
    <n v="0"/>
    <n v="0"/>
    <n v="0"/>
    <n v="0"/>
    <n v="0"/>
    <n v="0"/>
    <n v="0"/>
    <n v="0"/>
    <n v="0"/>
  </r>
  <r>
    <s v="BC_ELE"/>
    <x v="0"/>
    <x v="6"/>
    <s v="kt"/>
    <x v="0"/>
    <x v="4"/>
    <s v="Bus et cars électriques"/>
    <x v="6"/>
    <n v="0"/>
    <n v="0"/>
    <n v="0"/>
    <n v="0"/>
    <n v="0"/>
    <n v="0"/>
    <n v="0"/>
    <n v="0"/>
    <n v="0"/>
    <n v="0"/>
    <n v="0"/>
    <n v="0"/>
  </r>
  <r>
    <s v="PRELEC"/>
    <x v="0"/>
    <x v="0"/>
    <s v="MtCO2e"/>
    <x v="0"/>
    <x v="0"/>
    <s v="Production d'électricité"/>
    <x v="7"/>
    <n v="0"/>
    <n v="0"/>
    <n v="0"/>
    <n v="0"/>
    <n v="0"/>
    <n v="0"/>
    <n v="0"/>
    <n v="0"/>
    <n v="0"/>
    <n v="0"/>
    <n v="0"/>
    <n v="0"/>
  </r>
  <r>
    <s v="PRELEC"/>
    <x v="0"/>
    <x v="1"/>
    <s v="kt"/>
    <x v="0"/>
    <x v="0"/>
    <s v="Production d'électricité"/>
    <x v="7"/>
    <n v="0"/>
    <n v="0"/>
    <n v="0"/>
    <n v="0"/>
    <n v="0"/>
    <n v="0"/>
    <n v="0"/>
    <n v="0"/>
    <n v="0"/>
    <n v="0"/>
    <n v="0"/>
    <n v="0"/>
  </r>
  <r>
    <s v="PRELEC"/>
    <x v="0"/>
    <x v="2"/>
    <s v="kt"/>
    <x v="0"/>
    <x v="0"/>
    <s v="Production d'électricité"/>
    <x v="7"/>
    <n v="0"/>
    <n v="0"/>
    <n v="0"/>
    <n v="0"/>
    <n v="0"/>
    <n v="0"/>
    <n v="0"/>
    <n v="0"/>
    <n v="0"/>
    <n v="0"/>
    <n v="0"/>
    <n v="0"/>
  </r>
  <r>
    <s v="PRELEC"/>
    <x v="0"/>
    <x v="3"/>
    <s v="ktCO2e"/>
    <x v="0"/>
    <x v="0"/>
    <s v="Production d'électricité"/>
    <x v="7"/>
    <n v="0"/>
    <n v="0"/>
    <n v="0"/>
    <n v="0"/>
    <n v="0"/>
    <n v="0"/>
    <n v="0"/>
    <n v="0"/>
    <n v="0"/>
    <n v="0"/>
    <n v="0"/>
    <n v="0"/>
  </r>
  <r>
    <s v="PRELEC"/>
    <x v="0"/>
    <x v="4"/>
    <s v="ktCO2e"/>
    <x v="0"/>
    <x v="0"/>
    <s v="Production d'électricité"/>
    <x v="7"/>
    <n v="0"/>
    <n v="0"/>
    <n v="0"/>
    <n v="0"/>
    <n v="0"/>
    <n v="0"/>
    <n v="0"/>
    <n v="0"/>
    <n v="0"/>
    <n v="0"/>
    <n v="0"/>
    <n v="0"/>
  </r>
  <r>
    <s v="PRELEC"/>
    <x v="0"/>
    <x v="5"/>
    <s v="kt"/>
    <x v="0"/>
    <x v="0"/>
    <s v="Production d'électricité"/>
    <x v="7"/>
    <n v="0"/>
    <n v="0"/>
    <n v="0"/>
    <n v="0"/>
    <n v="0"/>
    <n v="0"/>
    <n v="0"/>
    <n v="0"/>
    <n v="0"/>
    <n v="0"/>
    <n v="0"/>
    <n v="0"/>
  </r>
  <r>
    <s v="PRELEC"/>
    <x v="0"/>
    <x v="6"/>
    <s v="kt"/>
    <x v="0"/>
    <x v="0"/>
    <s v="Production d'électricité"/>
    <x v="7"/>
    <n v="0"/>
    <n v="0"/>
    <n v="0"/>
    <n v="0"/>
    <n v="0"/>
    <n v="0"/>
    <n v="0"/>
    <n v="0"/>
    <n v="0"/>
    <n v="0"/>
    <n v="0"/>
    <n v="0"/>
  </r>
  <r>
    <s v="CHAURB"/>
    <x v="0"/>
    <x v="0"/>
    <s v="MtCO2e"/>
    <x v="0"/>
    <x v="0"/>
    <s v="Chauffage urbain"/>
    <x v="7"/>
    <n v="0"/>
    <n v="0"/>
    <n v="0"/>
    <n v="0"/>
    <n v="0"/>
    <n v="0"/>
    <n v="0"/>
    <n v="0"/>
    <n v="0"/>
    <n v="0"/>
    <n v="0"/>
    <n v="0"/>
  </r>
  <r>
    <s v="CHAURB"/>
    <x v="0"/>
    <x v="1"/>
    <s v="kt"/>
    <x v="0"/>
    <x v="0"/>
    <s v="Chauffage urbain"/>
    <x v="7"/>
    <n v="0"/>
    <n v="0"/>
    <n v="0"/>
    <n v="0"/>
    <n v="0"/>
    <n v="0"/>
    <n v="0"/>
    <n v="0"/>
    <n v="0"/>
    <n v="0"/>
    <n v="0"/>
    <n v="0"/>
  </r>
  <r>
    <s v="CHAURB"/>
    <x v="0"/>
    <x v="2"/>
    <s v="kt"/>
    <x v="0"/>
    <x v="0"/>
    <s v="Chauffage urbain"/>
    <x v="7"/>
    <n v="0"/>
    <n v="0"/>
    <n v="0"/>
    <n v="0"/>
    <n v="0"/>
    <n v="0"/>
    <n v="0"/>
    <n v="0"/>
    <n v="0"/>
    <n v="0"/>
    <n v="0"/>
    <n v="0"/>
  </r>
  <r>
    <s v="CHAURB"/>
    <x v="0"/>
    <x v="3"/>
    <s v="ktCO2e"/>
    <x v="0"/>
    <x v="0"/>
    <s v="Chauffage urbain"/>
    <x v="7"/>
    <n v="0"/>
    <n v="0"/>
    <n v="0"/>
    <n v="0"/>
    <n v="0"/>
    <n v="0"/>
    <n v="0"/>
    <n v="0"/>
    <n v="0"/>
    <n v="0"/>
    <n v="0"/>
    <n v="0"/>
  </r>
  <r>
    <s v="CHAURB"/>
    <x v="0"/>
    <x v="4"/>
    <s v="ktCO2e"/>
    <x v="0"/>
    <x v="0"/>
    <s v="Chauffage urbain"/>
    <x v="7"/>
    <n v="0"/>
    <n v="0"/>
    <n v="0"/>
    <n v="0"/>
    <n v="0"/>
    <n v="0"/>
    <n v="0"/>
    <n v="0"/>
    <n v="0"/>
    <n v="0"/>
    <n v="0"/>
    <n v="0"/>
  </r>
  <r>
    <s v="CHAURB"/>
    <x v="0"/>
    <x v="5"/>
    <s v="kt"/>
    <x v="0"/>
    <x v="0"/>
    <s v="Chauffage urbain"/>
    <x v="7"/>
    <n v="0"/>
    <n v="0"/>
    <n v="0"/>
    <n v="0"/>
    <n v="0"/>
    <n v="0"/>
    <n v="0"/>
    <n v="0"/>
    <n v="0"/>
    <n v="0"/>
    <n v="0"/>
    <n v="0"/>
  </r>
  <r>
    <s v="CHAURB"/>
    <x v="0"/>
    <x v="6"/>
    <s v="kt"/>
    <x v="0"/>
    <x v="0"/>
    <s v="Chauffage urbain"/>
    <x v="7"/>
    <n v="0"/>
    <n v="0"/>
    <n v="0"/>
    <n v="0"/>
    <n v="0"/>
    <n v="0"/>
    <n v="0"/>
    <n v="0"/>
    <n v="0"/>
    <n v="0"/>
    <n v="0"/>
    <n v="0"/>
  </r>
  <r>
    <s v="RAFPET"/>
    <x v="0"/>
    <x v="0"/>
    <s v="MtCO2e"/>
    <x v="0"/>
    <x v="0"/>
    <s v="Raffinage du pétrole"/>
    <x v="7"/>
    <n v="0"/>
    <n v="0"/>
    <n v="0"/>
    <n v="0"/>
    <n v="0"/>
    <n v="0"/>
    <n v="0"/>
    <n v="0"/>
    <n v="0"/>
    <n v="0"/>
    <n v="0"/>
    <n v="0"/>
  </r>
  <r>
    <s v="RAFPET"/>
    <x v="0"/>
    <x v="1"/>
    <s v="kt"/>
    <x v="0"/>
    <x v="0"/>
    <s v="Raffinage du pétrole"/>
    <x v="7"/>
    <n v="0"/>
    <n v="0"/>
    <n v="0"/>
    <n v="0"/>
    <n v="0"/>
    <n v="0"/>
    <n v="0"/>
    <n v="0"/>
    <n v="0"/>
    <n v="0"/>
    <n v="0"/>
    <n v="0"/>
  </r>
  <r>
    <s v="RAFPET"/>
    <x v="0"/>
    <x v="2"/>
    <s v="kt"/>
    <x v="0"/>
    <x v="0"/>
    <s v="Raffinage du pétrole"/>
    <x v="7"/>
    <n v="0"/>
    <n v="0"/>
    <n v="0"/>
    <n v="0"/>
    <n v="0"/>
    <n v="0"/>
    <n v="0"/>
    <n v="0"/>
    <n v="0"/>
    <n v="0"/>
    <n v="0"/>
    <n v="0"/>
  </r>
  <r>
    <s v="RAFPET"/>
    <x v="0"/>
    <x v="3"/>
    <s v="ktCO2e"/>
    <x v="0"/>
    <x v="0"/>
    <s v="Raffinage du pétrole"/>
    <x v="7"/>
    <n v="0"/>
    <n v="0"/>
    <n v="0"/>
    <n v="0"/>
    <n v="0"/>
    <n v="0"/>
    <n v="0"/>
    <n v="0"/>
    <n v="0"/>
    <n v="0"/>
    <n v="0"/>
    <n v="0"/>
  </r>
  <r>
    <s v="RAFPET"/>
    <x v="0"/>
    <x v="4"/>
    <s v="ktCO2e"/>
    <x v="0"/>
    <x v="0"/>
    <s v="Raffinage du pétrole"/>
    <x v="7"/>
    <n v="0"/>
    <n v="0"/>
    <n v="0"/>
    <n v="0"/>
    <n v="0"/>
    <n v="0"/>
    <n v="0"/>
    <n v="0"/>
    <n v="0"/>
    <n v="0"/>
    <n v="0"/>
    <n v="0"/>
  </r>
  <r>
    <s v="RAFPET"/>
    <x v="0"/>
    <x v="5"/>
    <s v="kt"/>
    <x v="0"/>
    <x v="0"/>
    <s v="Raffinage du pétrole"/>
    <x v="7"/>
    <n v="0"/>
    <n v="0"/>
    <n v="0"/>
    <n v="0"/>
    <n v="0"/>
    <n v="0"/>
    <n v="0"/>
    <n v="0"/>
    <n v="0"/>
    <n v="0"/>
    <n v="0"/>
    <n v="0"/>
  </r>
  <r>
    <s v="RAFPET"/>
    <x v="0"/>
    <x v="6"/>
    <s v="kt"/>
    <x v="0"/>
    <x v="0"/>
    <s v="Raffinage du pétrole"/>
    <x v="7"/>
    <n v="0"/>
    <n v="0"/>
    <n v="0"/>
    <n v="0"/>
    <n v="0"/>
    <n v="0"/>
    <n v="0"/>
    <n v="0"/>
    <n v="0"/>
    <n v="0"/>
    <n v="0"/>
    <n v="0"/>
  </r>
  <r>
    <s v="TR_CMS"/>
    <x v="0"/>
    <x v="0"/>
    <s v="MtCO2e"/>
    <x v="0"/>
    <x v="0"/>
    <s v="Transformation des combustibles minéraux solides"/>
    <x v="7"/>
    <n v="0"/>
    <n v="0"/>
    <n v="0"/>
    <n v="0"/>
    <n v="0"/>
    <n v="0"/>
    <n v="0"/>
    <n v="0"/>
    <n v="0"/>
    <n v="0"/>
    <n v="0"/>
    <n v="0"/>
  </r>
  <r>
    <s v="TR_CMS"/>
    <x v="0"/>
    <x v="1"/>
    <s v="kt"/>
    <x v="0"/>
    <x v="0"/>
    <s v="Transformation des combustibles minéraux solides"/>
    <x v="7"/>
    <n v="0"/>
    <n v="0"/>
    <n v="0"/>
    <n v="0"/>
    <n v="0"/>
    <n v="0"/>
    <n v="0"/>
    <n v="0"/>
    <n v="0"/>
    <n v="0"/>
    <n v="0"/>
    <n v="0"/>
  </r>
  <r>
    <s v="TR_CMS"/>
    <x v="0"/>
    <x v="2"/>
    <s v="kt"/>
    <x v="0"/>
    <x v="0"/>
    <s v="Transformation des combustibles minéraux solides"/>
    <x v="7"/>
    <n v="0"/>
    <n v="0"/>
    <n v="0"/>
    <n v="0"/>
    <n v="0"/>
    <n v="0"/>
    <n v="0"/>
    <n v="0"/>
    <n v="0"/>
    <n v="0"/>
    <n v="0"/>
    <n v="0"/>
  </r>
  <r>
    <s v="TR_CMS"/>
    <x v="0"/>
    <x v="3"/>
    <s v="ktCO2e"/>
    <x v="0"/>
    <x v="0"/>
    <s v="Transformation des combustibles minéraux solides"/>
    <x v="7"/>
    <n v="0"/>
    <n v="0"/>
    <n v="0"/>
    <n v="0"/>
    <n v="0"/>
    <n v="0"/>
    <n v="0"/>
    <n v="0"/>
    <n v="0"/>
    <n v="0"/>
    <n v="0"/>
    <n v="0"/>
  </r>
  <r>
    <s v="TR_CMS"/>
    <x v="0"/>
    <x v="4"/>
    <s v="ktCO2e"/>
    <x v="0"/>
    <x v="0"/>
    <s v="Transformation des combustibles minéraux solides"/>
    <x v="7"/>
    <n v="0"/>
    <n v="0"/>
    <n v="0"/>
    <n v="0"/>
    <n v="0"/>
    <n v="0"/>
    <n v="0"/>
    <n v="0"/>
    <n v="0"/>
    <n v="0"/>
    <n v="0"/>
    <n v="0"/>
  </r>
  <r>
    <s v="TR_CMS"/>
    <x v="0"/>
    <x v="5"/>
    <s v="kt"/>
    <x v="0"/>
    <x v="0"/>
    <s v="Transformation des combustibles minéraux solides"/>
    <x v="7"/>
    <n v="0"/>
    <n v="0"/>
    <n v="0"/>
    <n v="0"/>
    <n v="0"/>
    <n v="0"/>
    <n v="0"/>
    <n v="0"/>
    <n v="0"/>
    <n v="0"/>
    <n v="0"/>
    <n v="0"/>
  </r>
  <r>
    <s v="TR_CMS"/>
    <x v="0"/>
    <x v="6"/>
    <s v="kt"/>
    <x v="0"/>
    <x v="0"/>
    <s v="Transformation des combustibles minéraux solides"/>
    <x v="7"/>
    <n v="0"/>
    <n v="0"/>
    <n v="0"/>
    <n v="0"/>
    <n v="0"/>
    <n v="0"/>
    <n v="0"/>
    <n v="0"/>
    <n v="0"/>
    <n v="0"/>
    <n v="0"/>
    <n v="0"/>
  </r>
  <r>
    <s v="EXDISO"/>
    <x v="0"/>
    <x v="0"/>
    <s v="MtCO2e"/>
    <x v="0"/>
    <x v="0"/>
    <s v="Extraction et distribution de combustibles solides"/>
    <x v="7"/>
    <n v="0"/>
    <n v="0"/>
    <n v="0"/>
    <n v="0"/>
    <n v="0"/>
    <n v="0"/>
    <n v="0"/>
    <n v="0"/>
    <n v="0"/>
    <n v="0"/>
    <n v="0"/>
    <n v="0"/>
  </r>
  <r>
    <s v="EXDISO"/>
    <x v="0"/>
    <x v="1"/>
    <s v="kt"/>
    <x v="0"/>
    <x v="0"/>
    <s v="Extraction et distribution de combustibles solides"/>
    <x v="7"/>
    <n v="0"/>
    <n v="0"/>
    <n v="0"/>
    <n v="0"/>
    <n v="0"/>
    <n v="0"/>
    <n v="0"/>
    <n v="0"/>
    <n v="0"/>
    <n v="0"/>
    <n v="0"/>
    <n v="0"/>
  </r>
  <r>
    <s v="EXDISO"/>
    <x v="0"/>
    <x v="2"/>
    <s v="kt"/>
    <x v="0"/>
    <x v="0"/>
    <s v="Extraction et distribution de combustibles solides"/>
    <x v="7"/>
    <n v="0"/>
    <n v="0"/>
    <n v="0"/>
    <n v="0"/>
    <n v="0"/>
    <n v="0"/>
    <n v="0"/>
    <n v="0"/>
    <n v="0"/>
    <n v="0"/>
    <n v="0"/>
    <n v="0"/>
  </r>
  <r>
    <s v="EXDISO"/>
    <x v="0"/>
    <x v="3"/>
    <s v="ktCO2e"/>
    <x v="0"/>
    <x v="0"/>
    <s v="Extraction et distribution de combustibles solides"/>
    <x v="7"/>
    <n v="0"/>
    <n v="0"/>
    <n v="0"/>
    <n v="0"/>
    <n v="0"/>
    <n v="0"/>
    <n v="0"/>
    <n v="0"/>
    <n v="0"/>
    <n v="0"/>
    <n v="0"/>
    <n v="0"/>
  </r>
  <r>
    <s v="EXDISO"/>
    <x v="0"/>
    <x v="4"/>
    <s v="ktCO2e"/>
    <x v="0"/>
    <x v="0"/>
    <s v="Extraction et distribution de combustibles solides"/>
    <x v="7"/>
    <n v="0"/>
    <n v="0"/>
    <n v="0"/>
    <n v="0"/>
    <n v="0"/>
    <n v="0"/>
    <n v="0"/>
    <n v="0"/>
    <n v="0"/>
    <n v="0"/>
    <n v="0"/>
    <n v="0"/>
  </r>
  <r>
    <s v="EXDISO"/>
    <x v="0"/>
    <x v="5"/>
    <s v="kt"/>
    <x v="0"/>
    <x v="0"/>
    <s v="Extraction et distribution de combustibles solides"/>
    <x v="7"/>
    <n v="0"/>
    <n v="0"/>
    <n v="0"/>
    <n v="0"/>
    <n v="0"/>
    <n v="0"/>
    <n v="0"/>
    <n v="0"/>
    <n v="0"/>
    <n v="0"/>
    <n v="0"/>
    <n v="0"/>
  </r>
  <r>
    <s v="EXDISO"/>
    <x v="0"/>
    <x v="6"/>
    <s v="kt"/>
    <x v="0"/>
    <x v="0"/>
    <s v="Extraction et distribution de combustibles solides"/>
    <x v="7"/>
    <n v="0"/>
    <n v="0"/>
    <n v="0"/>
    <n v="0"/>
    <n v="0"/>
    <n v="0"/>
    <n v="0"/>
    <n v="0"/>
    <n v="0"/>
    <n v="0"/>
    <n v="0"/>
    <n v="0"/>
  </r>
  <r>
    <s v="EXDILI"/>
    <x v="0"/>
    <x v="0"/>
    <s v="MtCO2e"/>
    <x v="0"/>
    <x v="0"/>
    <s v="Extraction et distribution de combustibles liquides"/>
    <x v="7"/>
    <n v="0"/>
    <n v="0"/>
    <n v="0"/>
    <n v="0"/>
    <n v="0"/>
    <n v="0"/>
    <n v="0"/>
    <n v="0"/>
    <n v="0"/>
    <n v="0"/>
    <n v="0"/>
    <n v="0"/>
  </r>
  <r>
    <s v="EXDILI"/>
    <x v="0"/>
    <x v="1"/>
    <s v="kt"/>
    <x v="0"/>
    <x v="0"/>
    <s v="Extraction et distribution de combustibles liquides"/>
    <x v="7"/>
    <n v="0"/>
    <n v="0"/>
    <n v="0"/>
    <n v="0"/>
    <n v="0"/>
    <n v="0"/>
    <n v="0"/>
    <n v="0"/>
    <n v="0"/>
    <n v="0"/>
    <n v="0"/>
    <n v="0"/>
  </r>
  <r>
    <s v="EXDILI"/>
    <x v="0"/>
    <x v="2"/>
    <s v="kt"/>
    <x v="0"/>
    <x v="0"/>
    <s v="Extraction et distribution de combustibles liquides"/>
    <x v="7"/>
    <n v="0"/>
    <n v="0"/>
    <n v="0"/>
    <n v="0"/>
    <n v="0"/>
    <n v="0"/>
    <n v="0"/>
    <n v="0"/>
    <n v="0"/>
    <n v="0"/>
    <n v="0"/>
    <n v="0"/>
  </r>
  <r>
    <s v="EXDILI"/>
    <x v="0"/>
    <x v="3"/>
    <s v="ktCO2e"/>
    <x v="0"/>
    <x v="0"/>
    <s v="Extraction et distribution de combustibles liquides"/>
    <x v="7"/>
    <n v="0"/>
    <n v="0"/>
    <n v="0"/>
    <n v="0"/>
    <n v="0"/>
    <n v="0"/>
    <n v="0"/>
    <n v="0"/>
    <n v="0"/>
    <n v="0"/>
    <n v="0"/>
    <n v="0"/>
  </r>
  <r>
    <s v="EXDILI"/>
    <x v="0"/>
    <x v="4"/>
    <s v="ktCO2e"/>
    <x v="0"/>
    <x v="0"/>
    <s v="Extraction et distribution de combustibles liquides"/>
    <x v="7"/>
    <n v="0"/>
    <n v="0"/>
    <n v="0"/>
    <n v="0"/>
    <n v="0"/>
    <n v="0"/>
    <n v="0"/>
    <n v="0"/>
    <n v="0"/>
    <n v="0"/>
    <n v="0"/>
    <n v="0"/>
  </r>
  <r>
    <s v="EXDILI"/>
    <x v="0"/>
    <x v="5"/>
    <s v="kt"/>
    <x v="0"/>
    <x v="0"/>
    <s v="Extraction et distribution de combustibles liquides"/>
    <x v="7"/>
    <n v="0"/>
    <n v="0"/>
    <n v="0"/>
    <n v="0"/>
    <n v="0"/>
    <n v="0"/>
    <n v="0"/>
    <n v="0"/>
    <n v="0"/>
    <n v="0"/>
    <n v="0"/>
    <n v="0"/>
  </r>
  <r>
    <s v="EXDILI"/>
    <x v="0"/>
    <x v="6"/>
    <s v="kt"/>
    <x v="0"/>
    <x v="0"/>
    <s v="Extraction et distribution de combustibles liquides"/>
    <x v="7"/>
    <n v="0"/>
    <n v="0"/>
    <n v="0"/>
    <n v="0"/>
    <n v="0"/>
    <n v="0"/>
    <n v="0"/>
    <n v="0"/>
    <n v="0"/>
    <n v="0"/>
    <n v="0"/>
    <n v="0"/>
  </r>
  <r>
    <s v="EXDIGA"/>
    <x v="0"/>
    <x v="0"/>
    <s v="MtCO2e"/>
    <x v="0"/>
    <x v="0"/>
    <s v="Extraction et distribution de combustibles gazeux"/>
    <x v="7"/>
    <n v="0"/>
    <n v="0"/>
    <n v="0"/>
    <n v="0"/>
    <n v="0"/>
    <n v="0"/>
    <n v="0"/>
    <n v="0"/>
    <n v="0"/>
    <n v="0"/>
    <n v="0"/>
    <n v="0"/>
  </r>
  <r>
    <s v="EXDIGA"/>
    <x v="0"/>
    <x v="1"/>
    <s v="kt"/>
    <x v="0"/>
    <x v="0"/>
    <s v="Extraction et distribution de combustibles gazeux"/>
    <x v="7"/>
    <n v="0"/>
    <n v="0"/>
    <n v="0"/>
    <n v="0"/>
    <n v="0"/>
    <n v="0"/>
    <n v="0"/>
    <n v="0"/>
    <n v="0"/>
    <n v="0"/>
    <n v="0"/>
    <n v="0"/>
  </r>
  <r>
    <s v="EXDIGA"/>
    <x v="0"/>
    <x v="2"/>
    <s v="kt"/>
    <x v="0"/>
    <x v="0"/>
    <s v="Extraction et distribution de combustibles gazeux"/>
    <x v="7"/>
    <n v="0"/>
    <n v="0"/>
    <n v="0"/>
    <n v="0"/>
    <n v="0"/>
    <n v="0"/>
    <n v="0"/>
    <n v="0"/>
    <n v="0"/>
    <n v="0"/>
    <n v="0"/>
    <n v="0"/>
  </r>
  <r>
    <s v="EXDIGA"/>
    <x v="0"/>
    <x v="3"/>
    <s v="ktCO2e"/>
    <x v="0"/>
    <x v="0"/>
    <s v="Extraction et distribution de combustibles gazeux"/>
    <x v="7"/>
    <n v="0"/>
    <n v="0"/>
    <n v="0"/>
    <n v="0"/>
    <n v="0"/>
    <n v="0"/>
    <n v="0"/>
    <n v="0"/>
    <n v="0"/>
    <n v="0"/>
    <n v="0"/>
    <n v="0"/>
  </r>
  <r>
    <s v="EXDIGA"/>
    <x v="0"/>
    <x v="4"/>
    <s v="ktCO2e"/>
    <x v="0"/>
    <x v="0"/>
    <s v="Extraction et distribution de combustibles gazeux"/>
    <x v="7"/>
    <n v="0"/>
    <n v="0"/>
    <n v="0"/>
    <n v="0"/>
    <n v="0"/>
    <n v="0"/>
    <n v="0"/>
    <n v="0"/>
    <n v="0"/>
    <n v="0"/>
    <n v="0"/>
    <n v="0"/>
  </r>
  <r>
    <s v="EXDIGA"/>
    <x v="0"/>
    <x v="5"/>
    <s v="kt"/>
    <x v="0"/>
    <x v="0"/>
    <s v="Extraction et distribution de combustibles gazeux"/>
    <x v="7"/>
    <n v="0"/>
    <n v="0"/>
    <n v="0"/>
    <n v="0"/>
    <n v="0"/>
    <n v="0"/>
    <n v="0"/>
    <n v="0"/>
    <n v="0"/>
    <n v="0"/>
    <n v="0"/>
    <n v="0"/>
  </r>
  <r>
    <s v="EXDIGA"/>
    <x v="0"/>
    <x v="6"/>
    <s v="kt"/>
    <x v="0"/>
    <x v="0"/>
    <s v="Extraction et distribution de combustibles gazeux"/>
    <x v="7"/>
    <n v="0"/>
    <n v="0"/>
    <n v="0"/>
    <n v="0"/>
    <n v="0"/>
    <n v="0"/>
    <n v="0"/>
    <n v="0"/>
    <n v="0"/>
    <n v="0"/>
    <n v="0"/>
    <n v="0"/>
  </r>
  <r>
    <s v="EXDIAU"/>
    <x v="0"/>
    <x v="0"/>
    <s v="MtCO2e"/>
    <x v="0"/>
    <x v="0"/>
    <s v="Fabrication de charbon de bois par pyrolyse"/>
    <x v="7"/>
    <n v="0"/>
    <n v="0"/>
    <n v="0"/>
    <n v="0"/>
    <n v="0"/>
    <n v="0"/>
    <n v="0"/>
    <n v="0"/>
    <n v="0"/>
    <n v="0"/>
    <n v="0"/>
    <n v="0"/>
  </r>
  <r>
    <s v="EXDIAU"/>
    <x v="0"/>
    <x v="1"/>
    <s v="kt"/>
    <x v="0"/>
    <x v="0"/>
    <s v="Fabrication de charbon de bois par pyrolyse"/>
    <x v="7"/>
    <n v="0"/>
    <n v="0"/>
    <n v="0"/>
    <n v="0"/>
    <n v="0"/>
    <n v="0"/>
    <n v="0"/>
    <n v="0"/>
    <n v="0"/>
    <n v="0"/>
    <n v="0"/>
    <n v="0"/>
  </r>
  <r>
    <s v="EXDIAU"/>
    <x v="0"/>
    <x v="2"/>
    <s v="kt"/>
    <x v="0"/>
    <x v="0"/>
    <s v="Fabrication de charbon de bois par pyrolyse"/>
    <x v="7"/>
    <n v="0"/>
    <n v="0"/>
    <n v="0"/>
    <n v="0"/>
    <n v="0"/>
    <n v="0"/>
    <n v="0"/>
    <n v="0"/>
    <n v="0"/>
    <n v="0"/>
    <n v="0"/>
    <n v="0"/>
  </r>
  <r>
    <s v="EXDIAU"/>
    <x v="0"/>
    <x v="3"/>
    <s v="ktCO2e"/>
    <x v="0"/>
    <x v="0"/>
    <s v="Fabrication de charbon de bois par pyrolyse"/>
    <x v="7"/>
    <n v="0"/>
    <n v="0"/>
    <n v="0"/>
    <n v="0"/>
    <n v="0"/>
    <n v="0"/>
    <n v="0"/>
    <n v="0"/>
    <n v="0"/>
    <n v="0"/>
    <n v="0"/>
    <n v="0"/>
  </r>
  <r>
    <s v="EXDIAU"/>
    <x v="0"/>
    <x v="4"/>
    <s v="ktCO2e"/>
    <x v="0"/>
    <x v="0"/>
    <s v="Fabrication de charbon de bois par pyrolyse"/>
    <x v="7"/>
    <n v="0"/>
    <n v="0"/>
    <n v="0"/>
    <n v="0"/>
    <n v="0"/>
    <n v="0"/>
    <n v="0"/>
    <n v="0"/>
    <n v="0"/>
    <n v="0"/>
    <n v="0"/>
    <n v="0"/>
  </r>
  <r>
    <s v="EXDIAU"/>
    <x v="0"/>
    <x v="5"/>
    <s v="kt"/>
    <x v="0"/>
    <x v="0"/>
    <s v="Fabrication de charbon de bois par pyrolyse"/>
    <x v="7"/>
    <n v="0"/>
    <n v="0"/>
    <n v="0"/>
    <n v="0"/>
    <n v="0"/>
    <n v="0"/>
    <n v="0"/>
    <n v="0"/>
    <n v="0"/>
    <n v="0"/>
    <n v="0"/>
    <n v="0"/>
  </r>
  <r>
    <s v="EXDIAU"/>
    <x v="0"/>
    <x v="6"/>
    <s v="kt"/>
    <x v="0"/>
    <x v="0"/>
    <s v="Fabrication de charbon de bois par pyrolyse"/>
    <x v="7"/>
    <n v="0"/>
    <n v="0"/>
    <n v="0"/>
    <n v="0"/>
    <n v="0"/>
    <n v="0"/>
    <n v="0"/>
    <n v="0"/>
    <n v="0"/>
    <n v="0"/>
    <n v="0"/>
    <n v="0"/>
  </r>
  <r>
    <s v="TRE_AU"/>
    <x v="0"/>
    <x v="0"/>
    <s v="MtCO2e"/>
    <x v="0"/>
    <x v="0"/>
    <s v="Valorisation énergétique des déchets"/>
    <x v="7"/>
    <n v="0"/>
    <n v="0"/>
    <n v="0"/>
    <n v="0"/>
    <n v="0"/>
    <n v="0"/>
    <n v="0"/>
    <n v="0"/>
    <n v="0"/>
    <n v="0"/>
    <n v="0"/>
    <n v="0"/>
  </r>
  <r>
    <s v="TRE_AU"/>
    <x v="0"/>
    <x v="1"/>
    <s v="kt"/>
    <x v="0"/>
    <x v="0"/>
    <s v="Valorisation énergétique des déchets"/>
    <x v="7"/>
    <n v="0"/>
    <n v="0"/>
    <n v="0"/>
    <n v="0"/>
    <n v="0"/>
    <n v="0"/>
    <n v="0"/>
    <n v="0"/>
    <n v="0"/>
    <n v="0"/>
    <n v="0"/>
    <n v="0"/>
  </r>
  <r>
    <s v="TRE_AU"/>
    <x v="0"/>
    <x v="2"/>
    <s v="kt"/>
    <x v="0"/>
    <x v="0"/>
    <s v="Valorisation énergétique des déchets"/>
    <x v="7"/>
    <n v="0"/>
    <n v="0"/>
    <n v="0"/>
    <n v="0"/>
    <n v="0"/>
    <n v="0"/>
    <n v="0"/>
    <n v="0"/>
    <n v="0"/>
    <n v="0"/>
    <n v="0"/>
    <n v="0"/>
  </r>
  <r>
    <s v="TRE_AU"/>
    <x v="0"/>
    <x v="3"/>
    <s v="ktCO2e"/>
    <x v="0"/>
    <x v="0"/>
    <s v="Valorisation énergétique des déchets"/>
    <x v="7"/>
    <n v="0"/>
    <n v="0"/>
    <n v="0"/>
    <n v="0"/>
    <n v="0"/>
    <n v="0"/>
    <n v="0"/>
    <n v="0"/>
    <n v="0"/>
    <n v="0"/>
    <n v="0"/>
    <n v="0"/>
  </r>
  <r>
    <s v="TRE_AU"/>
    <x v="0"/>
    <x v="4"/>
    <s v="ktCO2e"/>
    <x v="0"/>
    <x v="0"/>
    <s v="Valorisation énergétique des déchets"/>
    <x v="7"/>
    <n v="0"/>
    <n v="0"/>
    <n v="0"/>
    <n v="0"/>
    <n v="0"/>
    <n v="0"/>
    <n v="0"/>
    <n v="0"/>
    <n v="0"/>
    <n v="0"/>
    <n v="0"/>
    <n v="0"/>
  </r>
  <r>
    <s v="TRE_AU"/>
    <x v="0"/>
    <x v="5"/>
    <s v="kt"/>
    <x v="0"/>
    <x v="0"/>
    <s v="Valorisation énergétique des déchets"/>
    <x v="7"/>
    <n v="0"/>
    <n v="0"/>
    <n v="0"/>
    <n v="0"/>
    <n v="0"/>
    <n v="0"/>
    <n v="0"/>
    <n v="0"/>
    <n v="0"/>
    <n v="0"/>
    <n v="0"/>
    <n v="0"/>
  </r>
  <r>
    <s v="TRE_AU"/>
    <x v="0"/>
    <x v="6"/>
    <s v="kt"/>
    <x v="0"/>
    <x v="0"/>
    <s v="Valorisation énergétique des déchets"/>
    <x v="7"/>
    <n v="0"/>
    <n v="0"/>
    <n v="0"/>
    <n v="0"/>
    <n v="0"/>
    <n v="0"/>
    <n v="0"/>
    <n v="0"/>
    <n v="0"/>
    <n v="0"/>
    <n v="0"/>
    <n v="0"/>
  </r>
  <r>
    <s v="CHIMIE"/>
    <x v="0"/>
    <x v="0"/>
    <s v="MtCO2e"/>
    <x v="0"/>
    <x v="1"/>
    <s v="Chimie"/>
    <x v="7"/>
    <n v="0"/>
    <n v="0"/>
    <n v="0"/>
    <n v="0"/>
    <n v="0"/>
    <n v="0"/>
    <n v="0"/>
    <n v="0"/>
    <n v="0"/>
    <n v="0"/>
    <n v="0"/>
    <n v="0"/>
  </r>
  <r>
    <s v="CHIMIE"/>
    <x v="0"/>
    <x v="1"/>
    <s v="kt"/>
    <x v="0"/>
    <x v="1"/>
    <s v="Chimie"/>
    <x v="7"/>
    <n v="0"/>
    <n v="0"/>
    <n v="0"/>
    <n v="0"/>
    <n v="0"/>
    <n v="0"/>
    <n v="0"/>
    <n v="0"/>
    <n v="0"/>
    <n v="0"/>
    <n v="0"/>
    <n v="0"/>
  </r>
  <r>
    <s v="CHIMIE"/>
    <x v="0"/>
    <x v="2"/>
    <s v="kt"/>
    <x v="0"/>
    <x v="1"/>
    <s v="Chimie"/>
    <x v="7"/>
    <n v="0"/>
    <n v="0"/>
    <n v="0"/>
    <n v="0"/>
    <n v="0"/>
    <n v="0"/>
    <n v="0"/>
    <n v="0"/>
    <n v="0"/>
    <n v="0"/>
    <n v="0"/>
    <n v="0"/>
  </r>
  <r>
    <s v="CHIMIE"/>
    <x v="0"/>
    <x v="3"/>
    <s v="ktCO2e"/>
    <x v="0"/>
    <x v="1"/>
    <s v="Chimie"/>
    <x v="7"/>
    <n v="0"/>
    <n v="0"/>
    <n v="0"/>
    <n v="0"/>
    <n v="0"/>
    <n v="0"/>
    <n v="0"/>
    <n v="0"/>
    <n v="0"/>
    <n v="0"/>
    <n v="0"/>
    <n v="0"/>
  </r>
  <r>
    <s v="CHIMIE"/>
    <x v="0"/>
    <x v="4"/>
    <s v="ktCO2e"/>
    <x v="0"/>
    <x v="1"/>
    <s v="Chimie"/>
    <x v="7"/>
    <n v="0"/>
    <n v="0"/>
    <n v="0"/>
    <n v="0"/>
    <n v="0"/>
    <n v="0"/>
    <n v="0"/>
    <n v="0"/>
    <n v="0"/>
    <n v="0"/>
    <n v="0"/>
    <n v="0"/>
  </r>
  <r>
    <s v="CHIMIE"/>
    <x v="0"/>
    <x v="5"/>
    <s v="kt"/>
    <x v="0"/>
    <x v="1"/>
    <s v="Chimie"/>
    <x v="7"/>
    <n v="0"/>
    <n v="0"/>
    <n v="0"/>
    <n v="0"/>
    <n v="0"/>
    <n v="0"/>
    <n v="0"/>
    <n v="0"/>
    <n v="0"/>
    <n v="0"/>
    <n v="0"/>
    <n v="0"/>
  </r>
  <r>
    <s v="CHIMIE"/>
    <x v="0"/>
    <x v="6"/>
    <s v="kt"/>
    <x v="0"/>
    <x v="1"/>
    <s v="Chimie"/>
    <x v="7"/>
    <n v="0"/>
    <n v="0"/>
    <n v="0"/>
    <n v="0"/>
    <n v="0"/>
    <n v="0"/>
    <n v="0"/>
    <n v="0"/>
    <n v="0"/>
    <n v="0"/>
    <n v="0"/>
    <n v="0"/>
  </r>
  <r>
    <s v="CONSTR"/>
    <x v="0"/>
    <x v="0"/>
    <s v="MtCO2e"/>
    <x v="0"/>
    <x v="1"/>
    <s v="Construction"/>
    <x v="7"/>
    <n v="0"/>
    <n v="0"/>
    <n v="0"/>
    <n v="0"/>
    <n v="0"/>
    <n v="0"/>
    <n v="0"/>
    <n v="0"/>
    <n v="0"/>
    <n v="0"/>
    <n v="0"/>
    <n v="0"/>
  </r>
  <r>
    <s v="CONSTR"/>
    <x v="0"/>
    <x v="1"/>
    <s v="kt"/>
    <x v="0"/>
    <x v="1"/>
    <s v="Construction"/>
    <x v="7"/>
    <n v="0"/>
    <n v="0"/>
    <n v="0"/>
    <n v="0"/>
    <n v="0"/>
    <n v="0"/>
    <n v="0"/>
    <n v="0"/>
    <n v="0"/>
    <n v="0"/>
    <n v="0"/>
    <n v="0"/>
  </r>
  <r>
    <s v="CONSTR"/>
    <x v="0"/>
    <x v="2"/>
    <s v="kt"/>
    <x v="0"/>
    <x v="1"/>
    <s v="Construction"/>
    <x v="7"/>
    <n v="0"/>
    <n v="0"/>
    <n v="0"/>
    <n v="0"/>
    <n v="0"/>
    <n v="0"/>
    <n v="0"/>
    <n v="0"/>
    <n v="0"/>
    <n v="0"/>
    <n v="0"/>
    <n v="0"/>
  </r>
  <r>
    <s v="CONSTR"/>
    <x v="0"/>
    <x v="3"/>
    <s v="ktCO2e"/>
    <x v="0"/>
    <x v="1"/>
    <s v="Construction"/>
    <x v="7"/>
    <n v="0"/>
    <n v="0"/>
    <n v="0"/>
    <n v="0"/>
    <n v="0"/>
    <n v="0"/>
    <n v="0"/>
    <n v="0"/>
    <n v="0"/>
    <n v="0"/>
    <n v="0"/>
    <n v="0"/>
  </r>
  <r>
    <s v="CONSTR"/>
    <x v="0"/>
    <x v="4"/>
    <s v="ktCO2e"/>
    <x v="0"/>
    <x v="1"/>
    <s v="Construction"/>
    <x v="7"/>
    <n v="0"/>
    <n v="0"/>
    <n v="0"/>
    <n v="0"/>
    <n v="0"/>
    <n v="0"/>
    <n v="0"/>
    <n v="0"/>
    <n v="0"/>
    <n v="0"/>
    <n v="0"/>
    <n v="0"/>
  </r>
  <r>
    <s v="CONSTR"/>
    <x v="0"/>
    <x v="5"/>
    <s v="kt"/>
    <x v="0"/>
    <x v="1"/>
    <s v="Construction"/>
    <x v="7"/>
    <n v="0"/>
    <n v="0"/>
    <n v="0"/>
    <n v="0"/>
    <n v="0"/>
    <n v="0"/>
    <n v="0"/>
    <n v="0"/>
    <n v="0"/>
    <n v="0"/>
    <n v="0"/>
    <n v="0"/>
  </r>
  <r>
    <s v="CONSTR"/>
    <x v="0"/>
    <x v="6"/>
    <s v="kt"/>
    <x v="0"/>
    <x v="1"/>
    <s v="Construction"/>
    <x v="7"/>
    <n v="0"/>
    <n v="0"/>
    <n v="0"/>
    <n v="0"/>
    <n v="0"/>
    <n v="0"/>
    <n v="0"/>
    <n v="0"/>
    <n v="0"/>
    <n v="0"/>
    <n v="0"/>
    <n v="0"/>
  </r>
  <r>
    <s v="EQ_TRA"/>
    <x v="0"/>
    <x v="0"/>
    <s v="MtCO2e"/>
    <x v="0"/>
    <x v="1"/>
    <s v="Biens d'équipements, matériels de transport"/>
    <x v="7"/>
    <n v="0"/>
    <n v="0"/>
    <n v="0"/>
    <n v="0"/>
    <n v="0"/>
    <n v="0"/>
    <n v="0"/>
    <n v="0"/>
    <n v="0"/>
    <n v="0"/>
    <n v="0"/>
    <n v="0"/>
  </r>
  <r>
    <s v="EQ_TRA"/>
    <x v="0"/>
    <x v="1"/>
    <s v="kt"/>
    <x v="0"/>
    <x v="1"/>
    <s v="Biens d'équipements, matériels de transport"/>
    <x v="7"/>
    <n v="0"/>
    <n v="0"/>
    <n v="0"/>
    <n v="0"/>
    <n v="0"/>
    <n v="0"/>
    <n v="0"/>
    <n v="0"/>
    <n v="0"/>
    <n v="0"/>
    <n v="0"/>
    <n v="0"/>
  </r>
  <r>
    <s v="EQ_TRA"/>
    <x v="0"/>
    <x v="2"/>
    <s v="kt"/>
    <x v="0"/>
    <x v="1"/>
    <s v="Biens d'équipements, matériels de transport"/>
    <x v="7"/>
    <n v="0"/>
    <n v="0"/>
    <n v="0"/>
    <n v="0"/>
    <n v="0"/>
    <n v="0"/>
    <n v="0"/>
    <n v="0"/>
    <n v="0"/>
    <n v="0"/>
    <n v="0"/>
    <n v="0"/>
  </r>
  <r>
    <s v="EQ_TRA"/>
    <x v="0"/>
    <x v="3"/>
    <s v="ktCO2e"/>
    <x v="0"/>
    <x v="1"/>
    <s v="Biens d'équipements, matériels de transport"/>
    <x v="7"/>
    <n v="0"/>
    <n v="0"/>
    <n v="0"/>
    <n v="0"/>
    <n v="0"/>
    <n v="0"/>
    <n v="0"/>
    <n v="0"/>
    <n v="0"/>
    <n v="0"/>
    <n v="0"/>
    <n v="0"/>
  </r>
  <r>
    <s v="EQ_TRA"/>
    <x v="0"/>
    <x v="4"/>
    <s v="ktCO2e"/>
    <x v="0"/>
    <x v="1"/>
    <s v="Biens d'équipements, matériels de transport"/>
    <x v="7"/>
    <n v="0"/>
    <n v="0"/>
    <n v="0"/>
    <n v="0"/>
    <n v="0"/>
    <n v="0"/>
    <n v="0"/>
    <n v="0"/>
    <n v="0"/>
    <n v="0"/>
    <n v="0"/>
    <n v="0"/>
  </r>
  <r>
    <s v="EQ_TRA"/>
    <x v="0"/>
    <x v="5"/>
    <s v="kt"/>
    <x v="0"/>
    <x v="1"/>
    <s v="Biens d'équipements, matériels de transport"/>
    <x v="7"/>
    <n v="0"/>
    <n v="0"/>
    <n v="0"/>
    <n v="0"/>
    <n v="0"/>
    <n v="0"/>
    <n v="0"/>
    <n v="0"/>
    <n v="0"/>
    <n v="0"/>
    <n v="0"/>
    <n v="0"/>
  </r>
  <r>
    <s v="EQ_TRA"/>
    <x v="0"/>
    <x v="6"/>
    <s v="kt"/>
    <x v="0"/>
    <x v="1"/>
    <s v="Biens d'équipements, matériels de transport"/>
    <x v="7"/>
    <n v="0"/>
    <n v="0"/>
    <n v="0"/>
    <n v="0"/>
    <n v="0"/>
    <n v="0"/>
    <n v="0"/>
    <n v="0"/>
    <n v="0"/>
    <n v="0"/>
    <n v="0"/>
    <n v="0"/>
  </r>
  <r>
    <s v="IND_AA"/>
    <x v="0"/>
    <x v="0"/>
    <s v="MtCO2e"/>
    <x v="0"/>
    <x v="1"/>
    <s v="Agro_alimentaire"/>
    <x v="7"/>
    <n v="0"/>
    <n v="0"/>
    <n v="0"/>
    <n v="0"/>
    <n v="0"/>
    <n v="0"/>
    <n v="0"/>
    <n v="0"/>
    <n v="0"/>
    <n v="0"/>
    <n v="0"/>
    <n v="0"/>
  </r>
  <r>
    <s v="IND_AA"/>
    <x v="0"/>
    <x v="1"/>
    <s v="kt"/>
    <x v="0"/>
    <x v="1"/>
    <s v="Agro_alimentaire"/>
    <x v="7"/>
    <n v="0"/>
    <n v="0"/>
    <n v="0"/>
    <n v="0"/>
    <n v="0"/>
    <n v="0"/>
    <n v="0"/>
    <n v="0"/>
    <n v="0"/>
    <n v="0"/>
    <n v="0"/>
    <n v="0"/>
  </r>
  <r>
    <s v="IND_AA"/>
    <x v="0"/>
    <x v="2"/>
    <s v="kt"/>
    <x v="0"/>
    <x v="1"/>
    <s v="Agro_alimentaire"/>
    <x v="7"/>
    <n v="0"/>
    <n v="0"/>
    <n v="0"/>
    <n v="0"/>
    <n v="0"/>
    <n v="0"/>
    <n v="0"/>
    <n v="0"/>
    <n v="0"/>
    <n v="0"/>
    <n v="0"/>
    <n v="0"/>
  </r>
  <r>
    <s v="IND_AA"/>
    <x v="0"/>
    <x v="3"/>
    <s v="ktCO2e"/>
    <x v="0"/>
    <x v="1"/>
    <s v="Agro_alimentaire"/>
    <x v="7"/>
    <n v="0"/>
    <n v="0"/>
    <n v="0"/>
    <n v="0"/>
    <n v="0"/>
    <n v="0"/>
    <n v="0"/>
    <n v="0"/>
    <n v="0"/>
    <n v="0"/>
    <n v="0"/>
    <n v="0"/>
  </r>
  <r>
    <s v="IND_AA"/>
    <x v="0"/>
    <x v="4"/>
    <s v="ktCO2e"/>
    <x v="0"/>
    <x v="1"/>
    <s v="Agro_alimentaire"/>
    <x v="7"/>
    <n v="0"/>
    <n v="0"/>
    <n v="0"/>
    <n v="0"/>
    <n v="0"/>
    <n v="0"/>
    <n v="0"/>
    <n v="0"/>
    <n v="0"/>
    <n v="0"/>
    <n v="0"/>
    <n v="0"/>
  </r>
  <r>
    <s v="IND_AA"/>
    <x v="0"/>
    <x v="5"/>
    <s v="kt"/>
    <x v="0"/>
    <x v="1"/>
    <s v="Agro_alimentaire"/>
    <x v="7"/>
    <n v="0"/>
    <n v="0"/>
    <n v="0"/>
    <n v="0"/>
    <n v="0"/>
    <n v="0"/>
    <n v="0"/>
    <n v="0"/>
    <n v="0"/>
    <n v="0"/>
    <n v="0"/>
    <n v="0"/>
  </r>
  <r>
    <s v="IND_AA"/>
    <x v="0"/>
    <x v="6"/>
    <s v="kt"/>
    <x v="0"/>
    <x v="1"/>
    <s v="Agro_alimentaire"/>
    <x v="7"/>
    <n v="0"/>
    <n v="0"/>
    <n v="0"/>
    <n v="0"/>
    <n v="0"/>
    <n v="0"/>
    <n v="0"/>
    <n v="0"/>
    <n v="0"/>
    <n v="0"/>
    <n v="0"/>
    <n v="0"/>
  </r>
  <r>
    <s v="MET_FE"/>
    <x v="0"/>
    <x v="0"/>
    <s v="MtCO2e"/>
    <x v="0"/>
    <x v="1"/>
    <s v="Métallurgie des métaux ferreux"/>
    <x v="7"/>
    <n v="0"/>
    <n v="0"/>
    <n v="0"/>
    <n v="0"/>
    <n v="0"/>
    <n v="0"/>
    <n v="0"/>
    <n v="0"/>
    <n v="0"/>
    <n v="0"/>
    <n v="0"/>
    <n v="0"/>
  </r>
  <r>
    <s v="MET_FE"/>
    <x v="0"/>
    <x v="1"/>
    <s v="kt"/>
    <x v="0"/>
    <x v="1"/>
    <s v="Métallurgie des métaux ferreux"/>
    <x v="7"/>
    <n v="0"/>
    <n v="0"/>
    <n v="0"/>
    <n v="0"/>
    <n v="0"/>
    <n v="0"/>
    <n v="0"/>
    <n v="0"/>
    <n v="0"/>
    <n v="0"/>
    <n v="0"/>
    <n v="0"/>
  </r>
  <r>
    <s v="MET_FE"/>
    <x v="0"/>
    <x v="2"/>
    <s v="kt"/>
    <x v="0"/>
    <x v="1"/>
    <s v="Métallurgie des métaux ferreux"/>
    <x v="7"/>
    <n v="0"/>
    <n v="0"/>
    <n v="0"/>
    <n v="0"/>
    <n v="0"/>
    <n v="0"/>
    <n v="0"/>
    <n v="0"/>
    <n v="0"/>
    <n v="0"/>
    <n v="0"/>
    <n v="0"/>
  </r>
  <r>
    <s v="MET_FE"/>
    <x v="0"/>
    <x v="3"/>
    <s v="ktCO2e"/>
    <x v="0"/>
    <x v="1"/>
    <s v="Métallurgie des métaux ferreux"/>
    <x v="7"/>
    <n v="0"/>
    <n v="0"/>
    <n v="0"/>
    <n v="0"/>
    <n v="0"/>
    <n v="0"/>
    <n v="0"/>
    <n v="0"/>
    <n v="0"/>
    <n v="0"/>
    <n v="0"/>
    <n v="0"/>
  </r>
  <r>
    <s v="MET_FE"/>
    <x v="0"/>
    <x v="4"/>
    <s v="ktCO2e"/>
    <x v="0"/>
    <x v="1"/>
    <s v="Métallurgie des métaux ferreux"/>
    <x v="7"/>
    <n v="0"/>
    <n v="0"/>
    <n v="0"/>
    <n v="0"/>
    <n v="0"/>
    <n v="0"/>
    <n v="0"/>
    <n v="0"/>
    <n v="0"/>
    <n v="0"/>
    <n v="0"/>
    <n v="0"/>
  </r>
  <r>
    <s v="MET_FE"/>
    <x v="0"/>
    <x v="5"/>
    <s v="kt"/>
    <x v="0"/>
    <x v="1"/>
    <s v="Métallurgie des métaux ferreux"/>
    <x v="7"/>
    <n v="0"/>
    <n v="0"/>
    <n v="0"/>
    <n v="0"/>
    <n v="0"/>
    <n v="0"/>
    <n v="0"/>
    <n v="0"/>
    <n v="0"/>
    <n v="0"/>
    <n v="0"/>
    <n v="0"/>
  </r>
  <r>
    <s v="MET_FE"/>
    <x v="0"/>
    <x v="6"/>
    <s v="kt"/>
    <x v="0"/>
    <x v="1"/>
    <s v="Métallurgie des métaux ferreux"/>
    <x v="7"/>
    <n v="0"/>
    <n v="0"/>
    <n v="0"/>
    <n v="0"/>
    <n v="0"/>
    <n v="0"/>
    <n v="0"/>
    <n v="0"/>
    <n v="0"/>
    <n v="0"/>
    <n v="0"/>
    <n v="0"/>
  </r>
  <r>
    <s v="ME_NFE"/>
    <x v="0"/>
    <x v="0"/>
    <s v="MtCO2e"/>
    <x v="0"/>
    <x v="1"/>
    <s v="Métallurgie des métaux non-ferreux"/>
    <x v="7"/>
    <n v="0"/>
    <n v="0"/>
    <n v="0"/>
    <n v="0"/>
    <n v="0"/>
    <n v="0"/>
    <n v="0"/>
    <n v="0"/>
    <n v="0"/>
    <n v="0"/>
    <n v="0"/>
    <n v="0"/>
  </r>
  <r>
    <s v="ME_NFE"/>
    <x v="0"/>
    <x v="1"/>
    <s v="kt"/>
    <x v="0"/>
    <x v="1"/>
    <s v="Métallurgie des métaux non-ferreux"/>
    <x v="7"/>
    <n v="0"/>
    <n v="0"/>
    <n v="0"/>
    <n v="0"/>
    <n v="0"/>
    <n v="0"/>
    <n v="0"/>
    <n v="0"/>
    <n v="0"/>
    <n v="0"/>
    <n v="0"/>
    <n v="0"/>
  </r>
  <r>
    <s v="ME_NFE"/>
    <x v="0"/>
    <x v="2"/>
    <s v="kt"/>
    <x v="0"/>
    <x v="1"/>
    <s v="Métallurgie des métaux non-ferreux"/>
    <x v="7"/>
    <n v="0"/>
    <n v="0"/>
    <n v="0"/>
    <n v="0"/>
    <n v="0"/>
    <n v="0"/>
    <n v="0"/>
    <n v="0"/>
    <n v="0"/>
    <n v="0"/>
    <n v="0"/>
    <n v="0"/>
  </r>
  <r>
    <s v="ME_NFE"/>
    <x v="0"/>
    <x v="3"/>
    <s v="ktCO2e"/>
    <x v="0"/>
    <x v="1"/>
    <s v="Métallurgie des métaux non-ferreux"/>
    <x v="7"/>
    <n v="0"/>
    <n v="0"/>
    <n v="0"/>
    <n v="0"/>
    <n v="0"/>
    <n v="0"/>
    <n v="0"/>
    <n v="0"/>
    <n v="0"/>
    <n v="0"/>
    <n v="0"/>
    <n v="0"/>
  </r>
  <r>
    <s v="ME_NFE"/>
    <x v="0"/>
    <x v="4"/>
    <s v="ktCO2e"/>
    <x v="0"/>
    <x v="1"/>
    <s v="Métallurgie des métaux non-ferreux"/>
    <x v="7"/>
    <n v="0"/>
    <n v="0"/>
    <n v="0"/>
    <n v="0"/>
    <n v="0"/>
    <n v="0"/>
    <n v="0"/>
    <n v="0"/>
    <n v="0"/>
    <n v="0"/>
    <n v="0"/>
    <n v="0"/>
  </r>
  <r>
    <s v="ME_NFE"/>
    <x v="0"/>
    <x v="5"/>
    <s v="kt"/>
    <x v="0"/>
    <x v="1"/>
    <s v="Métallurgie des métaux non-ferreux"/>
    <x v="7"/>
    <n v="0"/>
    <n v="0"/>
    <n v="0"/>
    <n v="0"/>
    <n v="0"/>
    <n v="0"/>
    <n v="0"/>
    <n v="0"/>
    <n v="0"/>
    <n v="0"/>
    <n v="0"/>
    <n v="0"/>
  </r>
  <r>
    <s v="ME_NFE"/>
    <x v="0"/>
    <x v="6"/>
    <s v="kt"/>
    <x v="0"/>
    <x v="1"/>
    <s v="Métallurgie des métaux non-ferreux"/>
    <x v="7"/>
    <n v="0"/>
    <n v="0"/>
    <n v="0"/>
    <n v="0"/>
    <n v="0"/>
    <n v="0"/>
    <n v="0"/>
    <n v="0"/>
    <n v="0"/>
    <n v="0"/>
    <n v="0"/>
    <n v="0"/>
  </r>
  <r>
    <s v="MIN_MC"/>
    <x v="0"/>
    <x v="0"/>
    <s v="MtCO2e"/>
    <x v="0"/>
    <x v="1"/>
    <s v="Minéraux non-métalliques, matériaux de construction"/>
    <x v="7"/>
    <n v="0"/>
    <n v="0"/>
    <n v="0"/>
    <n v="0"/>
    <n v="0"/>
    <n v="0"/>
    <n v="0"/>
    <n v="0"/>
    <n v="0"/>
    <n v="0"/>
    <n v="0"/>
    <n v="0"/>
  </r>
  <r>
    <s v="MIN_MC"/>
    <x v="0"/>
    <x v="1"/>
    <s v="kt"/>
    <x v="0"/>
    <x v="1"/>
    <s v="Minéraux non-métalliques, matériaux de construction"/>
    <x v="7"/>
    <n v="0"/>
    <n v="0"/>
    <n v="0"/>
    <n v="0"/>
    <n v="0"/>
    <n v="0"/>
    <n v="0"/>
    <n v="0"/>
    <n v="0"/>
    <n v="0"/>
    <n v="0"/>
    <n v="0"/>
  </r>
  <r>
    <s v="MIN_MC"/>
    <x v="0"/>
    <x v="2"/>
    <s v="kt"/>
    <x v="0"/>
    <x v="1"/>
    <s v="Minéraux non-métalliques, matériaux de construction"/>
    <x v="7"/>
    <n v="0"/>
    <n v="0"/>
    <n v="0"/>
    <n v="0"/>
    <n v="0"/>
    <n v="0"/>
    <n v="0"/>
    <n v="0"/>
    <n v="0"/>
    <n v="0"/>
    <n v="0"/>
    <n v="0"/>
  </r>
  <r>
    <s v="MIN_MC"/>
    <x v="0"/>
    <x v="3"/>
    <s v="ktCO2e"/>
    <x v="0"/>
    <x v="1"/>
    <s v="Minéraux non-métalliques, matériaux de construction"/>
    <x v="7"/>
    <n v="0"/>
    <n v="0"/>
    <n v="0"/>
    <n v="0"/>
    <n v="0"/>
    <n v="0"/>
    <n v="0"/>
    <n v="0"/>
    <n v="0"/>
    <n v="0"/>
    <n v="0"/>
    <n v="0"/>
  </r>
  <r>
    <s v="MIN_MC"/>
    <x v="0"/>
    <x v="4"/>
    <s v="ktCO2e"/>
    <x v="0"/>
    <x v="1"/>
    <s v="Minéraux non-métalliques, matériaux de construction"/>
    <x v="7"/>
    <n v="0"/>
    <n v="0"/>
    <n v="0"/>
    <n v="0"/>
    <n v="0"/>
    <n v="0"/>
    <n v="0"/>
    <n v="0"/>
    <n v="0"/>
    <n v="0"/>
    <n v="0"/>
    <n v="0"/>
  </r>
  <r>
    <s v="MIN_MC"/>
    <x v="0"/>
    <x v="5"/>
    <s v="kt"/>
    <x v="0"/>
    <x v="1"/>
    <s v="Minéraux non-métalliques, matériaux de construction"/>
    <x v="7"/>
    <n v="0"/>
    <n v="0"/>
    <n v="0"/>
    <n v="0"/>
    <n v="0"/>
    <n v="0"/>
    <n v="0"/>
    <n v="0"/>
    <n v="0"/>
    <n v="0"/>
    <n v="0"/>
    <n v="0"/>
  </r>
  <r>
    <s v="MIN_MC"/>
    <x v="0"/>
    <x v="6"/>
    <s v="kt"/>
    <x v="0"/>
    <x v="1"/>
    <s v="Minéraux non-métalliques, matériaux de construction"/>
    <x v="7"/>
    <n v="0"/>
    <n v="0"/>
    <n v="0"/>
    <n v="0"/>
    <n v="0"/>
    <n v="0"/>
    <n v="0"/>
    <n v="0"/>
    <n v="0"/>
    <n v="0"/>
    <n v="0"/>
    <n v="0"/>
  </r>
  <r>
    <s v="PA_CAR"/>
    <x v="0"/>
    <x v="0"/>
    <s v="MtCO2e"/>
    <x v="0"/>
    <x v="1"/>
    <s v="Papier, carton"/>
    <x v="7"/>
    <n v="0"/>
    <n v="0"/>
    <n v="0"/>
    <n v="0"/>
    <n v="0"/>
    <n v="0"/>
    <n v="0"/>
    <n v="0"/>
    <n v="0"/>
    <n v="0"/>
    <n v="0"/>
    <n v="0"/>
  </r>
  <r>
    <s v="PA_CAR"/>
    <x v="0"/>
    <x v="1"/>
    <s v="kt"/>
    <x v="0"/>
    <x v="1"/>
    <s v="Papier, carton"/>
    <x v="7"/>
    <n v="0"/>
    <n v="0"/>
    <n v="0"/>
    <n v="0"/>
    <n v="0"/>
    <n v="0"/>
    <n v="0"/>
    <n v="0"/>
    <n v="0"/>
    <n v="0"/>
    <n v="0"/>
    <n v="0"/>
  </r>
  <r>
    <s v="PA_CAR"/>
    <x v="0"/>
    <x v="2"/>
    <s v="kt"/>
    <x v="0"/>
    <x v="1"/>
    <s v="Papier, carton"/>
    <x v="7"/>
    <n v="0"/>
    <n v="0"/>
    <n v="0"/>
    <n v="0"/>
    <n v="0"/>
    <n v="0"/>
    <n v="0"/>
    <n v="0"/>
    <n v="0"/>
    <n v="0"/>
    <n v="0"/>
    <n v="0"/>
  </r>
  <r>
    <s v="PA_CAR"/>
    <x v="0"/>
    <x v="3"/>
    <s v="ktCO2e"/>
    <x v="0"/>
    <x v="1"/>
    <s v="Papier, carton"/>
    <x v="7"/>
    <n v="0"/>
    <n v="0"/>
    <n v="0"/>
    <n v="0"/>
    <n v="0"/>
    <n v="0"/>
    <n v="0"/>
    <n v="0"/>
    <n v="0"/>
    <n v="0"/>
    <n v="0"/>
    <n v="0"/>
  </r>
  <r>
    <s v="PA_CAR"/>
    <x v="0"/>
    <x v="4"/>
    <s v="ktCO2e"/>
    <x v="0"/>
    <x v="1"/>
    <s v="Papier, carton"/>
    <x v="7"/>
    <n v="0"/>
    <n v="0"/>
    <n v="0"/>
    <n v="0"/>
    <n v="0"/>
    <n v="0"/>
    <n v="0"/>
    <n v="0"/>
    <n v="0"/>
    <n v="0"/>
    <n v="0"/>
    <n v="0"/>
  </r>
  <r>
    <s v="PA_CAR"/>
    <x v="0"/>
    <x v="5"/>
    <s v="kt"/>
    <x v="0"/>
    <x v="1"/>
    <s v="Papier, carton"/>
    <x v="7"/>
    <n v="0"/>
    <n v="0"/>
    <n v="0"/>
    <n v="0"/>
    <n v="0"/>
    <n v="0"/>
    <n v="0"/>
    <n v="0"/>
    <n v="0"/>
    <n v="0"/>
    <n v="0"/>
    <n v="0"/>
  </r>
  <r>
    <s v="PA_CAR"/>
    <x v="0"/>
    <x v="6"/>
    <s v="kt"/>
    <x v="0"/>
    <x v="1"/>
    <s v="Papier, carton"/>
    <x v="7"/>
    <n v="0"/>
    <n v="0"/>
    <n v="0"/>
    <n v="0"/>
    <n v="0"/>
    <n v="0"/>
    <n v="0"/>
    <n v="0"/>
    <n v="0"/>
    <n v="0"/>
    <n v="0"/>
    <n v="0"/>
  </r>
  <r>
    <s v="DIV_IN"/>
    <x v="0"/>
    <x v="0"/>
    <s v="MtCO2e"/>
    <x v="0"/>
    <x v="1"/>
    <s v="Autres industries manufacturières"/>
    <x v="7"/>
    <n v="0"/>
    <n v="0"/>
    <n v="0"/>
    <n v="0"/>
    <n v="0"/>
    <n v="0"/>
    <n v="0"/>
    <n v="0"/>
    <n v="0"/>
    <n v="0"/>
    <n v="0"/>
    <n v="0"/>
  </r>
  <r>
    <s v="DIV_IN"/>
    <x v="0"/>
    <x v="1"/>
    <s v="kt"/>
    <x v="0"/>
    <x v="1"/>
    <s v="Autres industries manufacturières"/>
    <x v="7"/>
    <n v="0"/>
    <n v="0"/>
    <n v="0"/>
    <n v="0"/>
    <n v="0"/>
    <n v="0"/>
    <n v="0"/>
    <n v="0"/>
    <n v="0"/>
    <n v="0"/>
    <n v="0"/>
    <n v="0"/>
  </r>
  <r>
    <s v="DIV_IN"/>
    <x v="0"/>
    <x v="2"/>
    <s v="kt"/>
    <x v="0"/>
    <x v="1"/>
    <s v="Autres industries manufacturières"/>
    <x v="7"/>
    <n v="0"/>
    <n v="0"/>
    <n v="0"/>
    <n v="0"/>
    <n v="0"/>
    <n v="0"/>
    <n v="0"/>
    <n v="0"/>
    <n v="0"/>
    <n v="0"/>
    <n v="0"/>
    <n v="0"/>
  </r>
  <r>
    <s v="DIV_IN"/>
    <x v="0"/>
    <x v="3"/>
    <s v="ktCO2e"/>
    <x v="0"/>
    <x v="1"/>
    <s v="Autres industries manufacturières"/>
    <x v="7"/>
    <n v="0"/>
    <n v="0"/>
    <n v="0"/>
    <n v="0"/>
    <n v="0"/>
    <n v="0"/>
    <n v="0"/>
    <n v="0"/>
    <n v="0"/>
    <n v="0"/>
    <n v="0"/>
    <n v="0"/>
  </r>
  <r>
    <s v="DIV_IN"/>
    <x v="0"/>
    <x v="4"/>
    <s v="ktCO2e"/>
    <x v="0"/>
    <x v="1"/>
    <s v="Autres industries manufacturières"/>
    <x v="7"/>
    <n v="0"/>
    <n v="0"/>
    <n v="0"/>
    <n v="0"/>
    <n v="0"/>
    <n v="0"/>
    <n v="0"/>
    <n v="0"/>
    <n v="0"/>
    <n v="0"/>
    <n v="0"/>
    <n v="0"/>
  </r>
  <r>
    <s v="DIV_IN"/>
    <x v="0"/>
    <x v="5"/>
    <s v="kt"/>
    <x v="0"/>
    <x v="1"/>
    <s v="Autres industries manufacturières"/>
    <x v="7"/>
    <n v="0"/>
    <n v="0"/>
    <n v="0"/>
    <n v="0"/>
    <n v="0"/>
    <n v="0"/>
    <n v="0"/>
    <n v="0"/>
    <n v="0"/>
    <n v="0"/>
    <n v="0"/>
    <n v="0"/>
  </r>
  <r>
    <s v="DIV_IN"/>
    <x v="0"/>
    <x v="6"/>
    <s v="kt"/>
    <x v="0"/>
    <x v="1"/>
    <s v="Autres industries manufacturières"/>
    <x v="7"/>
    <n v="0"/>
    <n v="0"/>
    <n v="0"/>
    <n v="0"/>
    <n v="0"/>
    <n v="0"/>
    <n v="0"/>
    <n v="0"/>
    <n v="0"/>
    <n v="0"/>
    <n v="0"/>
    <n v="0"/>
  </r>
  <r>
    <s v="STOCKA"/>
    <x v="0"/>
    <x v="0"/>
    <s v="MtCO2e"/>
    <x v="0"/>
    <x v="2"/>
    <s v="Stockage des déchets"/>
    <x v="7"/>
    <n v="0"/>
    <n v="0"/>
    <n v="0"/>
    <n v="0"/>
    <n v="0"/>
    <n v="0"/>
    <n v="0"/>
    <n v="0"/>
    <n v="0"/>
    <n v="0"/>
    <n v="0"/>
    <n v="0"/>
  </r>
  <r>
    <s v="STOCKA"/>
    <x v="0"/>
    <x v="1"/>
    <s v="kt"/>
    <x v="0"/>
    <x v="2"/>
    <s v="Stockage des déchets"/>
    <x v="7"/>
    <n v="0"/>
    <n v="0"/>
    <n v="0"/>
    <n v="0"/>
    <n v="0"/>
    <n v="0"/>
    <n v="0"/>
    <n v="0"/>
    <n v="0"/>
    <n v="0"/>
    <n v="0"/>
    <n v="0"/>
  </r>
  <r>
    <s v="STOCKA"/>
    <x v="0"/>
    <x v="2"/>
    <s v="kt"/>
    <x v="0"/>
    <x v="2"/>
    <s v="Stockage des déchets"/>
    <x v="7"/>
    <n v="0"/>
    <n v="0"/>
    <n v="0"/>
    <n v="0"/>
    <n v="0"/>
    <n v="0"/>
    <n v="0"/>
    <n v="0"/>
    <n v="0"/>
    <n v="0"/>
    <n v="0"/>
    <n v="0"/>
  </r>
  <r>
    <s v="STOCKA"/>
    <x v="0"/>
    <x v="3"/>
    <s v="ktCO2e"/>
    <x v="0"/>
    <x v="2"/>
    <s v="Stockage des déchets"/>
    <x v="7"/>
    <n v="0"/>
    <n v="0"/>
    <n v="0"/>
    <n v="0"/>
    <n v="0"/>
    <n v="0"/>
    <n v="0"/>
    <n v="0"/>
    <n v="0"/>
    <n v="0"/>
    <n v="0"/>
    <n v="0"/>
  </r>
  <r>
    <s v="STOCKA"/>
    <x v="0"/>
    <x v="4"/>
    <s v="ktCO2e"/>
    <x v="0"/>
    <x v="2"/>
    <s v="Stockage des déchets"/>
    <x v="7"/>
    <n v="0"/>
    <n v="0"/>
    <n v="0"/>
    <n v="0"/>
    <n v="0"/>
    <n v="0"/>
    <n v="0"/>
    <n v="0"/>
    <n v="0"/>
    <n v="0"/>
    <n v="0"/>
    <n v="0"/>
  </r>
  <r>
    <s v="STOCKA"/>
    <x v="0"/>
    <x v="5"/>
    <s v="kt"/>
    <x v="0"/>
    <x v="2"/>
    <s v="Stockage des déchets"/>
    <x v="7"/>
    <n v="0"/>
    <n v="0"/>
    <n v="0"/>
    <n v="0"/>
    <n v="0"/>
    <n v="0"/>
    <n v="0"/>
    <n v="0"/>
    <n v="0"/>
    <n v="0"/>
    <n v="0"/>
    <n v="0"/>
  </r>
  <r>
    <s v="STOCKA"/>
    <x v="0"/>
    <x v="6"/>
    <s v="kt"/>
    <x v="0"/>
    <x v="2"/>
    <s v="Stockage des déchets"/>
    <x v="7"/>
    <n v="0"/>
    <n v="0"/>
    <n v="0"/>
    <n v="0"/>
    <n v="0"/>
    <n v="0"/>
    <n v="0"/>
    <n v="0"/>
    <n v="0"/>
    <n v="0"/>
    <n v="0"/>
    <n v="0"/>
  </r>
  <r>
    <s v="INCINE"/>
    <x v="0"/>
    <x v="0"/>
    <s v="MtCO2e"/>
    <x v="0"/>
    <x v="2"/>
    <s v="Incinération sans récupération d'énergie"/>
    <x v="7"/>
    <n v="0"/>
    <n v="0"/>
    <n v="0"/>
    <n v="0"/>
    <n v="0"/>
    <n v="0"/>
    <n v="0"/>
    <n v="0"/>
    <n v="0"/>
    <n v="0"/>
    <n v="0"/>
    <n v="0"/>
  </r>
  <r>
    <s v="INCINE"/>
    <x v="0"/>
    <x v="1"/>
    <s v="kt"/>
    <x v="0"/>
    <x v="2"/>
    <s v="Incinération sans récupération d'énergie"/>
    <x v="7"/>
    <n v="0"/>
    <n v="0"/>
    <n v="0"/>
    <n v="0"/>
    <n v="0"/>
    <n v="0"/>
    <n v="0"/>
    <n v="0"/>
    <n v="0"/>
    <n v="0"/>
    <n v="0"/>
    <n v="0"/>
  </r>
  <r>
    <s v="INCINE"/>
    <x v="0"/>
    <x v="2"/>
    <s v="kt"/>
    <x v="0"/>
    <x v="2"/>
    <s v="Incinération sans récupération d'énergie"/>
    <x v="7"/>
    <n v="0"/>
    <n v="0"/>
    <n v="0"/>
    <n v="0"/>
    <n v="0"/>
    <n v="0"/>
    <n v="0"/>
    <n v="0"/>
    <n v="0"/>
    <n v="0"/>
    <n v="0"/>
    <n v="0"/>
  </r>
  <r>
    <s v="INCINE"/>
    <x v="0"/>
    <x v="3"/>
    <s v="ktCO2e"/>
    <x v="0"/>
    <x v="2"/>
    <s v="Incinération sans récupération d'énergie"/>
    <x v="7"/>
    <n v="0"/>
    <n v="0"/>
    <n v="0"/>
    <n v="0"/>
    <n v="0"/>
    <n v="0"/>
    <n v="0"/>
    <n v="0"/>
    <n v="0"/>
    <n v="0"/>
    <n v="0"/>
    <n v="0"/>
  </r>
  <r>
    <s v="INCINE"/>
    <x v="0"/>
    <x v="4"/>
    <s v="ktCO2e"/>
    <x v="0"/>
    <x v="2"/>
    <s v="Incinération sans récupération d'énergie"/>
    <x v="7"/>
    <n v="0"/>
    <n v="0"/>
    <n v="0"/>
    <n v="0"/>
    <n v="0"/>
    <n v="0"/>
    <n v="0"/>
    <n v="0"/>
    <n v="0"/>
    <n v="0"/>
    <n v="0"/>
    <n v="0"/>
  </r>
  <r>
    <s v="INCINE"/>
    <x v="0"/>
    <x v="5"/>
    <s v="kt"/>
    <x v="0"/>
    <x v="2"/>
    <s v="Incinération sans récupération d'énergie"/>
    <x v="7"/>
    <n v="0"/>
    <n v="0"/>
    <n v="0"/>
    <n v="0"/>
    <n v="0"/>
    <n v="0"/>
    <n v="0"/>
    <n v="0"/>
    <n v="0"/>
    <n v="0"/>
    <n v="0"/>
    <n v="0"/>
  </r>
  <r>
    <s v="INCINE"/>
    <x v="0"/>
    <x v="6"/>
    <s v="kt"/>
    <x v="0"/>
    <x v="2"/>
    <s v="Incinération sans récupération d'énergie"/>
    <x v="7"/>
    <n v="0"/>
    <n v="0"/>
    <n v="0"/>
    <n v="0"/>
    <n v="0"/>
    <n v="0"/>
    <n v="0"/>
    <n v="0"/>
    <n v="0"/>
    <n v="0"/>
    <n v="0"/>
    <n v="0"/>
  </r>
  <r>
    <s v="TRTBIO"/>
    <x v="0"/>
    <x v="0"/>
    <s v="MtCO2e"/>
    <x v="0"/>
    <x v="2"/>
    <s v="Autres traitements des déchets solides"/>
    <x v="7"/>
    <n v="0"/>
    <n v="0"/>
    <n v="0"/>
    <n v="0"/>
    <n v="0"/>
    <n v="0"/>
    <n v="0"/>
    <n v="0"/>
    <n v="0"/>
    <n v="0"/>
    <n v="0"/>
    <n v="0"/>
  </r>
  <r>
    <s v="TRTBIO"/>
    <x v="0"/>
    <x v="1"/>
    <s v="kt"/>
    <x v="0"/>
    <x v="2"/>
    <s v="Autres traitements des déchets solides"/>
    <x v="7"/>
    <n v="0"/>
    <n v="0"/>
    <n v="0"/>
    <n v="0"/>
    <n v="0"/>
    <n v="0"/>
    <n v="0"/>
    <n v="0"/>
    <n v="0"/>
    <n v="0"/>
    <n v="0"/>
    <n v="0"/>
  </r>
  <r>
    <s v="TRTBIO"/>
    <x v="0"/>
    <x v="2"/>
    <s v="kt"/>
    <x v="0"/>
    <x v="2"/>
    <s v="Autres traitements des déchets solides"/>
    <x v="7"/>
    <n v="0"/>
    <n v="0"/>
    <n v="0"/>
    <n v="0"/>
    <n v="0"/>
    <n v="0"/>
    <n v="0"/>
    <n v="0"/>
    <n v="0"/>
    <n v="0"/>
    <n v="0"/>
    <n v="0"/>
  </r>
  <r>
    <s v="TRTBIO"/>
    <x v="0"/>
    <x v="3"/>
    <s v="ktCO2e"/>
    <x v="0"/>
    <x v="2"/>
    <s v="Autres traitements des déchets solides"/>
    <x v="7"/>
    <n v="0"/>
    <n v="0"/>
    <n v="0"/>
    <n v="0"/>
    <n v="0"/>
    <n v="0"/>
    <n v="0"/>
    <n v="0"/>
    <n v="0"/>
    <n v="0"/>
    <n v="0"/>
    <n v="0"/>
  </r>
  <r>
    <s v="TRTBIO"/>
    <x v="0"/>
    <x v="4"/>
    <s v="ktCO2e"/>
    <x v="0"/>
    <x v="2"/>
    <s v="Autres traitements des déchets solides"/>
    <x v="7"/>
    <n v="0"/>
    <n v="0"/>
    <n v="0"/>
    <n v="0"/>
    <n v="0"/>
    <n v="0"/>
    <n v="0"/>
    <n v="0"/>
    <n v="0"/>
    <n v="0"/>
    <n v="0"/>
    <n v="0"/>
  </r>
  <r>
    <s v="TRTBIO"/>
    <x v="0"/>
    <x v="5"/>
    <s v="kt"/>
    <x v="0"/>
    <x v="2"/>
    <s v="Autres traitements des déchets solides"/>
    <x v="7"/>
    <n v="0"/>
    <n v="0"/>
    <n v="0"/>
    <n v="0"/>
    <n v="0"/>
    <n v="0"/>
    <n v="0"/>
    <n v="0"/>
    <n v="0"/>
    <n v="0"/>
    <n v="0"/>
    <n v="0"/>
  </r>
  <r>
    <s v="TRTBIO"/>
    <x v="0"/>
    <x v="6"/>
    <s v="kt"/>
    <x v="0"/>
    <x v="2"/>
    <s v="Autres traitements des déchets solides"/>
    <x v="7"/>
    <n v="0"/>
    <n v="0"/>
    <n v="0"/>
    <n v="0"/>
    <n v="0"/>
    <n v="0"/>
    <n v="0"/>
    <n v="0"/>
    <n v="0"/>
    <n v="0"/>
    <n v="0"/>
    <n v="0"/>
  </r>
  <r>
    <s v="T_EAUX"/>
    <x v="0"/>
    <x v="0"/>
    <s v="MtCO2e"/>
    <x v="0"/>
    <x v="2"/>
    <s v="Traitement des eaux usées"/>
    <x v="7"/>
    <n v="0"/>
    <n v="0"/>
    <n v="0"/>
    <n v="0"/>
    <n v="0"/>
    <n v="0"/>
    <n v="0"/>
    <n v="0"/>
    <n v="0"/>
    <n v="0"/>
    <n v="0"/>
    <n v="0"/>
  </r>
  <r>
    <s v="T_EAUX"/>
    <x v="0"/>
    <x v="1"/>
    <s v="kt"/>
    <x v="0"/>
    <x v="2"/>
    <s v="Traitement des eaux usées"/>
    <x v="7"/>
    <n v="0"/>
    <n v="0"/>
    <n v="0"/>
    <n v="0"/>
    <n v="0"/>
    <n v="0"/>
    <n v="0"/>
    <n v="0"/>
    <n v="0"/>
    <n v="0"/>
    <n v="0"/>
    <n v="0"/>
  </r>
  <r>
    <s v="T_EAUX"/>
    <x v="0"/>
    <x v="2"/>
    <s v="kt"/>
    <x v="0"/>
    <x v="2"/>
    <s v="Traitement des eaux usées"/>
    <x v="7"/>
    <n v="0"/>
    <n v="0"/>
    <n v="0"/>
    <n v="0"/>
    <n v="0"/>
    <n v="0"/>
    <n v="0"/>
    <n v="0"/>
    <n v="0"/>
    <n v="0"/>
    <n v="0"/>
    <n v="0"/>
  </r>
  <r>
    <s v="T_EAUX"/>
    <x v="0"/>
    <x v="3"/>
    <s v="ktCO2e"/>
    <x v="0"/>
    <x v="2"/>
    <s v="Traitement des eaux usées"/>
    <x v="7"/>
    <n v="0"/>
    <n v="0"/>
    <n v="0"/>
    <n v="0"/>
    <n v="0"/>
    <n v="0"/>
    <n v="0"/>
    <n v="0"/>
    <n v="0"/>
    <n v="0"/>
    <n v="0"/>
    <n v="0"/>
  </r>
  <r>
    <s v="T_EAUX"/>
    <x v="0"/>
    <x v="4"/>
    <s v="ktCO2e"/>
    <x v="0"/>
    <x v="2"/>
    <s v="Traitement des eaux usées"/>
    <x v="7"/>
    <n v="0"/>
    <n v="0"/>
    <n v="0"/>
    <n v="0"/>
    <n v="0"/>
    <n v="0"/>
    <n v="0"/>
    <n v="0"/>
    <n v="0"/>
    <n v="0"/>
    <n v="0"/>
    <n v="0"/>
  </r>
  <r>
    <s v="T_EAUX"/>
    <x v="0"/>
    <x v="5"/>
    <s v="kt"/>
    <x v="0"/>
    <x v="2"/>
    <s v="Traitement des eaux usées"/>
    <x v="7"/>
    <n v="0"/>
    <n v="0"/>
    <n v="0"/>
    <n v="0"/>
    <n v="0"/>
    <n v="0"/>
    <n v="0"/>
    <n v="0"/>
    <n v="0"/>
    <n v="0"/>
    <n v="0"/>
    <n v="0"/>
  </r>
  <r>
    <s v="T_EAUX"/>
    <x v="0"/>
    <x v="6"/>
    <s v="kt"/>
    <x v="0"/>
    <x v="2"/>
    <s v="Traitement des eaux usées"/>
    <x v="7"/>
    <n v="0"/>
    <n v="0"/>
    <n v="0"/>
    <n v="0"/>
    <n v="0"/>
    <n v="0"/>
    <n v="0"/>
    <n v="0"/>
    <n v="0"/>
    <n v="0"/>
    <n v="0"/>
    <n v="0"/>
  </r>
  <r>
    <s v="EL_BOV"/>
    <x v="0"/>
    <x v="0"/>
    <s v="MtCO2e"/>
    <x v="0"/>
    <x v="3"/>
    <s v="Bovins"/>
    <x v="7"/>
    <n v="0"/>
    <n v="0"/>
    <n v="0"/>
    <n v="0"/>
    <n v="0"/>
    <n v="0"/>
    <n v="0"/>
    <n v="0"/>
    <n v="0"/>
    <n v="0"/>
    <n v="0"/>
    <n v="0"/>
  </r>
  <r>
    <s v="EL_BOV"/>
    <x v="0"/>
    <x v="1"/>
    <s v="kt"/>
    <x v="0"/>
    <x v="3"/>
    <s v="Bovins"/>
    <x v="7"/>
    <n v="0"/>
    <n v="0"/>
    <n v="0"/>
    <n v="0"/>
    <n v="0"/>
    <n v="0"/>
    <n v="0"/>
    <n v="0"/>
    <n v="0"/>
    <n v="0"/>
    <n v="0"/>
    <n v="0"/>
  </r>
  <r>
    <s v="EL_BOV"/>
    <x v="0"/>
    <x v="2"/>
    <s v="kt"/>
    <x v="0"/>
    <x v="3"/>
    <s v="Bovins"/>
    <x v="7"/>
    <n v="0"/>
    <n v="0"/>
    <n v="0"/>
    <n v="0"/>
    <n v="0"/>
    <n v="0"/>
    <n v="0"/>
    <n v="0"/>
    <n v="0"/>
    <n v="0"/>
    <n v="0"/>
    <n v="0"/>
  </r>
  <r>
    <s v="EL_BOV"/>
    <x v="0"/>
    <x v="3"/>
    <s v="ktCO2e"/>
    <x v="0"/>
    <x v="3"/>
    <s v="Bovins"/>
    <x v="7"/>
    <n v="0"/>
    <n v="0"/>
    <n v="0"/>
    <n v="0"/>
    <n v="0"/>
    <n v="0"/>
    <n v="0"/>
    <n v="0"/>
    <n v="0"/>
    <n v="0"/>
    <n v="0"/>
    <n v="0"/>
  </r>
  <r>
    <s v="EL_BOV"/>
    <x v="0"/>
    <x v="4"/>
    <s v="ktCO2e"/>
    <x v="0"/>
    <x v="3"/>
    <s v="Bovins"/>
    <x v="7"/>
    <n v="0"/>
    <n v="0"/>
    <n v="0"/>
    <n v="0"/>
    <n v="0"/>
    <n v="0"/>
    <n v="0"/>
    <n v="0"/>
    <n v="0"/>
    <n v="0"/>
    <n v="0"/>
    <n v="0"/>
  </r>
  <r>
    <s v="EL_BOV"/>
    <x v="0"/>
    <x v="5"/>
    <s v="kt"/>
    <x v="0"/>
    <x v="3"/>
    <s v="Bovins"/>
    <x v="7"/>
    <n v="0"/>
    <n v="0"/>
    <n v="0"/>
    <n v="0"/>
    <n v="0"/>
    <n v="0"/>
    <n v="0"/>
    <n v="0"/>
    <n v="0"/>
    <n v="0"/>
    <n v="0"/>
    <n v="0"/>
  </r>
  <r>
    <s v="EL_BOV"/>
    <x v="0"/>
    <x v="6"/>
    <s v="kt"/>
    <x v="0"/>
    <x v="3"/>
    <s v="Bovins"/>
    <x v="7"/>
    <n v="0"/>
    <n v="0"/>
    <n v="0"/>
    <n v="0"/>
    <n v="0"/>
    <n v="0"/>
    <n v="0"/>
    <n v="0"/>
    <n v="0"/>
    <n v="0"/>
    <n v="0"/>
    <n v="0"/>
  </r>
  <r>
    <s v="EL_POR"/>
    <x v="0"/>
    <x v="0"/>
    <s v="MtCO2e"/>
    <x v="0"/>
    <x v="3"/>
    <s v="Porcins"/>
    <x v="7"/>
    <n v="0"/>
    <n v="0"/>
    <n v="0"/>
    <n v="0"/>
    <n v="0"/>
    <n v="0"/>
    <n v="0"/>
    <n v="0"/>
    <n v="0"/>
    <n v="0"/>
    <n v="0"/>
    <n v="0"/>
  </r>
  <r>
    <s v="EL_POR"/>
    <x v="0"/>
    <x v="1"/>
    <s v="kt"/>
    <x v="0"/>
    <x v="3"/>
    <s v="Porcins"/>
    <x v="7"/>
    <n v="0"/>
    <n v="0"/>
    <n v="0"/>
    <n v="0"/>
    <n v="0"/>
    <n v="0"/>
    <n v="0"/>
    <n v="0"/>
    <n v="0"/>
    <n v="0"/>
    <n v="0"/>
    <n v="0"/>
  </r>
  <r>
    <s v="EL_POR"/>
    <x v="0"/>
    <x v="2"/>
    <s v="kt"/>
    <x v="0"/>
    <x v="3"/>
    <s v="Porcins"/>
    <x v="7"/>
    <n v="0"/>
    <n v="0"/>
    <n v="0"/>
    <n v="0"/>
    <n v="0"/>
    <n v="0"/>
    <n v="0"/>
    <n v="0"/>
    <n v="0"/>
    <n v="0"/>
    <n v="0"/>
    <n v="0"/>
  </r>
  <r>
    <s v="EL_POR"/>
    <x v="0"/>
    <x v="3"/>
    <s v="ktCO2e"/>
    <x v="0"/>
    <x v="3"/>
    <s v="Porcins"/>
    <x v="7"/>
    <n v="0"/>
    <n v="0"/>
    <n v="0"/>
    <n v="0"/>
    <n v="0"/>
    <n v="0"/>
    <n v="0"/>
    <n v="0"/>
    <n v="0"/>
    <n v="0"/>
    <n v="0"/>
    <n v="0"/>
  </r>
  <r>
    <s v="EL_POR"/>
    <x v="0"/>
    <x v="4"/>
    <s v="ktCO2e"/>
    <x v="0"/>
    <x v="3"/>
    <s v="Porcins"/>
    <x v="7"/>
    <n v="0"/>
    <n v="0"/>
    <n v="0"/>
    <n v="0"/>
    <n v="0"/>
    <n v="0"/>
    <n v="0"/>
    <n v="0"/>
    <n v="0"/>
    <n v="0"/>
    <n v="0"/>
    <n v="0"/>
  </r>
  <r>
    <s v="EL_POR"/>
    <x v="0"/>
    <x v="5"/>
    <s v="kt"/>
    <x v="0"/>
    <x v="3"/>
    <s v="Porcins"/>
    <x v="7"/>
    <n v="0"/>
    <n v="0"/>
    <n v="0"/>
    <n v="0"/>
    <n v="0"/>
    <n v="0"/>
    <n v="0"/>
    <n v="0"/>
    <n v="0"/>
    <n v="0"/>
    <n v="0"/>
    <n v="0"/>
  </r>
  <r>
    <s v="EL_POR"/>
    <x v="0"/>
    <x v="6"/>
    <s v="kt"/>
    <x v="0"/>
    <x v="3"/>
    <s v="Porcins"/>
    <x v="7"/>
    <n v="0"/>
    <n v="0"/>
    <n v="0"/>
    <n v="0"/>
    <n v="0"/>
    <n v="0"/>
    <n v="0"/>
    <n v="0"/>
    <n v="0"/>
    <n v="0"/>
    <n v="0"/>
    <n v="0"/>
  </r>
  <r>
    <s v="EL_VOL"/>
    <x v="0"/>
    <x v="0"/>
    <s v="MtCO2e"/>
    <x v="0"/>
    <x v="3"/>
    <s v="Volailles"/>
    <x v="7"/>
    <n v="0"/>
    <n v="0"/>
    <n v="0"/>
    <n v="0"/>
    <n v="0"/>
    <n v="0"/>
    <n v="0"/>
    <n v="0"/>
    <n v="0"/>
    <n v="0"/>
    <n v="0"/>
    <n v="0"/>
  </r>
  <r>
    <s v="EL_VOL"/>
    <x v="0"/>
    <x v="1"/>
    <s v="kt"/>
    <x v="0"/>
    <x v="3"/>
    <s v="Volailles"/>
    <x v="7"/>
    <n v="0"/>
    <n v="0"/>
    <n v="0"/>
    <n v="0"/>
    <n v="0"/>
    <n v="0"/>
    <n v="0"/>
    <n v="0"/>
    <n v="0"/>
    <n v="0"/>
    <n v="0"/>
    <n v="0"/>
  </r>
  <r>
    <s v="EL_VOL"/>
    <x v="0"/>
    <x v="2"/>
    <s v="kt"/>
    <x v="0"/>
    <x v="3"/>
    <s v="Volailles"/>
    <x v="7"/>
    <n v="0"/>
    <n v="0"/>
    <n v="0"/>
    <n v="0"/>
    <n v="0"/>
    <n v="0"/>
    <n v="0"/>
    <n v="0"/>
    <n v="0"/>
    <n v="0"/>
    <n v="0"/>
    <n v="0"/>
  </r>
  <r>
    <s v="EL_VOL"/>
    <x v="0"/>
    <x v="3"/>
    <s v="ktCO2e"/>
    <x v="0"/>
    <x v="3"/>
    <s v="Volailles"/>
    <x v="7"/>
    <n v="0"/>
    <n v="0"/>
    <n v="0"/>
    <n v="0"/>
    <n v="0"/>
    <n v="0"/>
    <n v="0"/>
    <n v="0"/>
    <n v="0"/>
    <n v="0"/>
    <n v="0"/>
    <n v="0"/>
  </r>
  <r>
    <s v="EL_VOL"/>
    <x v="0"/>
    <x v="4"/>
    <s v="ktCO2e"/>
    <x v="0"/>
    <x v="3"/>
    <s v="Volailles"/>
    <x v="7"/>
    <n v="0"/>
    <n v="0"/>
    <n v="0"/>
    <n v="0"/>
    <n v="0"/>
    <n v="0"/>
    <n v="0"/>
    <n v="0"/>
    <n v="0"/>
    <n v="0"/>
    <n v="0"/>
    <n v="0"/>
  </r>
  <r>
    <s v="EL_VOL"/>
    <x v="0"/>
    <x v="5"/>
    <s v="kt"/>
    <x v="0"/>
    <x v="3"/>
    <s v="Volailles"/>
    <x v="7"/>
    <n v="0"/>
    <n v="0"/>
    <n v="0"/>
    <n v="0"/>
    <n v="0"/>
    <n v="0"/>
    <n v="0"/>
    <n v="0"/>
    <n v="0"/>
    <n v="0"/>
    <n v="0"/>
    <n v="0"/>
  </r>
  <r>
    <s v="EL_VOL"/>
    <x v="0"/>
    <x v="6"/>
    <s v="kt"/>
    <x v="0"/>
    <x v="3"/>
    <s v="Volailles"/>
    <x v="7"/>
    <n v="0"/>
    <n v="0"/>
    <n v="0"/>
    <n v="0"/>
    <n v="0"/>
    <n v="0"/>
    <n v="0"/>
    <n v="0"/>
    <n v="0"/>
    <n v="0"/>
    <n v="0"/>
    <n v="0"/>
  </r>
  <r>
    <s v="EL_AUT"/>
    <x v="0"/>
    <x v="0"/>
    <s v="MtCO2e"/>
    <x v="0"/>
    <x v="3"/>
    <s v="Autres émissions de l'élevage"/>
    <x v="7"/>
    <n v="0"/>
    <n v="0"/>
    <n v="0"/>
    <n v="0"/>
    <n v="0"/>
    <n v="0"/>
    <n v="0"/>
    <n v="0"/>
    <n v="0"/>
    <n v="0"/>
    <n v="0"/>
    <n v="0"/>
  </r>
  <r>
    <s v="EL_AUT"/>
    <x v="0"/>
    <x v="1"/>
    <s v="kt"/>
    <x v="0"/>
    <x v="3"/>
    <s v="Autres émissions de l'élevage"/>
    <x v="7"/>
    <n v="0"/>
    <n v="0"/>
    <n v="0"/>
    <n v="0"/>
    <n v="0"/>
    <n v="0"/>
    <n v="0"/>
    <n v="0"/>
    <n v="0"/>
    <n v="0"/>
    <n v="0"/>
    <n v="0"/>
  </r>
  <r>
    <s v="EL_AUT"/>
    <x v="0"/>
    <x v="2"/>
    <s v="kt"/>
    <x v="0"/>
    <x v="3"/>
    <s v="Autres émissions de l'élevage"/>
    <x v="7"/>
    <n v="0"/>
    <n v="0"/>
    <n v="0"/>
    <n v="0"/>
    <n v="0"/>
    <n v="0"/>
    <n v="0"/>
    <n v="0"/>
    <n v="0"/>
    <n v="0"/>
    <n v="0"/>
    <n v="0"/>
  </r>
  <r>
    <s v="EL_AUT"/>
    <x v="0"/>
    <x v="3"/>
    <s v="ktCO2e"/>
    <x v="0"/>
    <x v="3"/>
    <s v="Autres émissions de l'élevage"/>
    <x v="7"/>
    <n v="0"/>
    <n v="0"/>
    <n v="0"/>
    <n v="0"/>
    <n v="0"/>
    <n v="0"/>
    <n v="0"/>
    <n v="0"/>
    <n v="0"/>
    <n v="0"/>
    <n v="0"/>
    <n v="0"/>
  </r>
  <r>
    <s v="EL_AUT"/>
    <x v="0"/>
    <x v="4"/>
    <s v="ktCO2e"/>
    <x v="0"/>
    <x v="3"/>
    <s v="Autres émissions de l'élevage"/>
    <x v="7"/>
    <n v="0"/>
    <n v="0"/>
    <n v="0"/>
    <n v="0"/>
    <n v="0"/>
    <n v="0"/>
    <n v="0"/>
    <n v="0"/>
    <n v="0"/>
    <n v="0"/>
    <n v="0"/>
    <n v="0"/>
  </r>
  <r>
    <s v="EL_AUT"/>
    <x v="0"/>
    <x v="5"/>
    <s v="kt"/>
    <x v="0"/>
    <x v="3"/>
    <s v="Autres émissions de l'élevage"/>
    <x v="7"/>
    <n v="0"/>
    <n v="0"/>
    <n v="0"/>
    <n v="0"/>
    <n v="0"/>
    <n v="0"/>
    <n v="0"/>
    <n v="0"/>
    <n v="0"/>
    <n v="0"/>
    <n v="0"/>
    <n v="0"/>
  </r>
  <r>
    <s v="EL_AUT"/>
    <x v="0"/>
    <x v="6"/>
    <s v="kt"/>
    <x v="0"/>
    <x v="3"/>
    <s v="Autres émissions de l'élevage"/>
    <x v="7"/>
    <n v="0"/>
    <n v="0"/>
    <n v="0"/>
    <n v="0"/>
    <n v="0"/>
    <n v="0"/>
    <n v="0"/>
    <n v="0"/>
    <n v="0"/>
    <n v="0"/>
    <n v="0"/>
    <n v="0"/>
  </r>
  <r>
    <s v="CU_MIN"/>
    <x v="0"/>
    <x v="0"/>
    <s v="MtCO2e"/>
    <x v="0"/>
    <x v="3"/>
    <s v="Engrais et amendements minéraux"/>
    <x v="7"/>
    <n v="0"/>
    <n v="0"/>
    <n v="0"/>
    <n v="0"/>
    <n v="0"/>
    <n v="0"/>
    <n v="0"/>
    <n v="0"/>
    <n v="0"/>
    <n v="0"/>
    <n v="0"/>
    <n v="0"/>
  </r>
  <r>
    <s v="CU_MIN"/>
    <x v="0"/>
    <x v="1"/>
    <s v="kt"/>
    <x v="0"/>
    <x v="3"/>
    <s v="Engrais et amendements minéraux"/>
    <x v="7"/>
    <n v="0"/>
    <n v="0"/>
    <n v="0"/>
    <n v="0"/>
    <n v="0"/>
    <n v="0"/>
    <n v="0"/>
    <n v="0"/>
    <n v="0"/>
    <n v="0"/>
    <n v="0"/>
    <n v="0"/>
  </r>
  <r>
    <s v="CU_MIN"/>
    <x v="0"/>
    <x v="2"/>
    <s v="kt"/>
    <x v="0"/>
    <x v="3"/>
    <s v="Engrais et amendements minéraux"/>
    <x v="7"/>
    <n v="0"/>
    <n v="0"/>
    <n v="0"/>
    <n v="0"/>
    <n v="0"/>
    <n v="0"/>
    <n v="0"/>
    <n v="0"/>
    <n v="0"/>
    <n v="0"/>
    <n v="0"/>
    <n v="0"/>
  </r>
  <r>
    <s v="CU_MIN"/>
    <x v="0"/>
    <x v="3"/>
    <s v="ktCO2e"/>
    <x v="0"/>
    <x v="3"/>
    <s v="Engrais et amendements minéraux"/>
    <x v="7"/>
    <n v="0"/>
    <n v="0"/>
    <n v="0"/>
    <n v="0"/>
    <n v="0"/>
    <n v="0"/>
    <n v="0"/>
    <n v="0"/>
    <n v="0"/>
    <n v="0"/>
    <n v="0"/>
    <n v="0"/>
  </r>
  <r>
    <s v="CU_MIN"/>
    <x v="0"/>
    <x v="4"/>
    <s v="ktCO2e"/>
    <x v="0"/>
    <x v="3"/>
    <s v="Engrais et amendements minéraux"/>
    <x v="7"/>
    <n v="0"/>
    <n v="0"/>
    <n v="0"/>
    <n v="0"/>
    <n v="0"/>
    <n v="0"/>
    <n v="0"/>
    <n v="0"/>
    <n v="0"/>
    <n v="0"/>
    <n v="0"/>
    <n v="0"/>
  </r>
  <r>
    <s v="CU_MIN"/>
    <x v="0"/>
    <x v="5"/>
    <s v="kt"/>
    <x v="0"/>
    <x v="3"/>
    <s v="Engrais et amendements minéraux"/>
    <x v="7"/>
    <n v="0"/>
    <n v="0"/>
    <n v="0"/>
    <n v="0"/>
    <n v="0"/>
    <n v="0"/>
    <n v="0"/>
    <n v="0"/>
    <n v="0"/>
    <n v="0"/>
    <n v="0"/>
    <n v="0"/>
  </r>
  <r>
    <s v="CU_MIN"/>
    <x v="0"/>
    <x v="6"/>
    <s v="kt"/>
    <x v="0"/>
    <x v="3"/>
    <s v="Engrais et amendements minéraux"/>
    <x v="7"/>
    <n v="0"/>
    <n v="0"/>
    <n v="0"/>
    <n v="0"/>
    <n v="0"/>
    <n v="0"/>
    <n v="0"/>
    <n v="0"/>
    <n v="0"/>
    <n v="0"/>
    <n v="0"/>
    <n v="0"/>
  </r>
  <r>
    <s v="CU_ORG"/>
    <x v="0"/>
    <x v="0"/>
    <s v="MtCO2e"/>
    <x v="0"/>
    <x v="3"/>
    <s v="Engrais et amendements organiques"/>
    <x v="7"/>
    <n v="0"/>
    <n v="0"/>
    <n v="0"/>
    <n v="0"/>
    <n v="0"/>
    <n v="0"/>
    <n v="0"/>
    <n v="0"/>
    <n v="0"/>
    <n v="0"/>
    <n v="0"/>
    <n v="0"/>
  </r>
  <r>
    <s v="CU_ORG"/>
    <x v="0"/>
    <x v="1"/>
    <s v="kt"/>
    <x v="0"/>
    <x v="3"/>
    <s v="Engrais et amendements organiques"/>
    <x v="7"/>
    <n v="0"/>
    <n v="0"/>
    <n v="0"/>
    <n v="0"/>
    <n v="0"/>
    <n v="0"/>
    <n v="0"/>
    <n v="0"/>
    <n v="0"/>
    <n v="0"/>
    <n v="0"/>
    <n v="0"/>
  </r>
  <r>
    <s v="CU_ORG"/>
    <x v="0"/>
    <x v="2"/>
    <s v="kt"/>
    <x v="0"/>
    <x v="3"/>
    <s v="Engrais et amendements organiques"/>
    <x v="7"/>
    <n v="0"/>
    <n v="0"/>
    <n v="0"/>
    <n v="0"/>
    <n v="0"/>
    <n v="0"/>
    <n v="0"/>
    <n v="0"/>
    <n v="0"/>
    <n v="0"/>
    <n v="0"/>
    <n v="0"/>
  </r>
  <r>
    <s v="CU_ORG"/>
    <x v="0"/>
    <x v="3"/>
    <s v="ktCO2e"/>
    <x v="0"/>
    <x v="3"/>
    <s v="Engrais et amendements organiques"/>
    <x v="7"/>
    <n v="0"/>
    <n v="0"/>
    <n v="0"/>
    <n v="0"/>
    <n v="0"/>
    <n v="0"/>
    <n v="0"/>
    <n v="0"/>
    <n v="0"/>
    <n v="0"/>
    <n v="0"/>
    <n v="0"/>
  </r>
  <r>
    <s v="CU_ORG"/>
    <x v="0"/>
    <x v="4"/>
    <s v="ktCO2e"/>
    <x v="0"/>
    <x v="3"/>
    <s v="Engrais et amendements organiques"/>
    <x v="7"/>
    <n v="0"/>
    <n v="0"/>
    <n v="0"/>
    <n v="0"/>
    <n v="0"/>
    <n v="0"/>
    <n v="0"/>
    <n v="0"/>
    <n v="0"/>
    <n v="0"/>
    <n v="0"/>
    <n v="0"/>
  </r>
  <r>
    <s v="CU_ORG"/>
    <x v="0"/>
    <x v="5"/>
    <s v="kt"/>
    <x v="0"/>
    <x v="3"/>
    <s v="Engrais et amendements organiques"/>
    <x v="7"/>
    <n v="0"/>
    <n v="0"/>
    <n v="0"/>
    <n v="0"/>
    <n v="0"/>
    <n v="0"/>
    <n v="0"/>
    <n v="0"/>
    <n v="0"/>
    <n v="0"/>
    <n v="0"/>
    <n v="0"/>
  </r>
  <r>
    <s v="CU_ORG"/>
    <x v="0"/>
    <x v="6"/>
    <s v="kt"/>
    <x v="0"/>
    <x v="3"/>
    <s v="Engrais et amendements organiques"/>
    <x v="7"/>
    <n v="0"/>
    <n v="0"/>
    <n v="0"/>
    <n v="0"/>
    <n v="0"/>
    <n v="0"/>
    <n v="0"/>
    <n v="0"/>
    <n v="0"/>
    <n v="0"/>
    <n v="0"/>
    <n v="0"/>
  </r>
  <r>
    <s v="CU_PAT"/>
    <x v="0"/>
    <x v="0"/>
    <s v="MtCO2e"/>
    <x v="0"/>
    <x v="3"/>
    <s v="Pâture"/>
    <x v="7"/>
    <n v="0"/>
    <n v="0"/>
    <n v="0"/>
    <n v="0"/>
    <n v="0"/>
    <n v="0"/>
    <n v="0"/>
    <n v="0"/>
    <n v="0"/>
    <n v="0"/>
    <n v="0"/>
    <n v="0"/>
  </r>
  <r>
    <s v="CU_PAT"/>
    <x v="0"/>
    <x v="1"/>
    <s v="kt"/>
    <x v="0"/>
    <x v="3"/>
    <s v="Pâture"/>
    <x v="7"/>
    <n v="0"/>
    <n v="0"/>
    <n v="0"/>
    <n v="0"/>
    <n v="0"/>
    <n v="0"/>
    <n v="0"/>
    <n v="0"/>
    <n v="0"/>
    <n v="0"/>
    <n v="0"/>
    <n v="0"/>
  </r>
  <r>
    <s v="CU_PAT"/>
    <x v="0"/>
    <x v="2"/>
    <s v="kt"/>
    <x v="0"/>
    <x v="3"/>
    <s v="Pâture"/>
    <x v="7"/>
    <n v="0"/>
    <n v="0"/>
    <n v="0"/>
    <n v="0"/>
    <n v="0"/>
    <n v="0"/>
    <n v="0"/>
    <n v="0"/>
    <n v="0"/>
    <n v="0"/>
    <n v="0"/>
    <n v="0"/>
  </r>
  <r>
    <s v="CU_PAT"/>
    <x v="0"/>
    <x v="3"/>
    <s v="ktCO2e"/>
    <x v="0"/>
    <x v="3"/>
    <s v="Pâture"/>
    <x v="7"/>
    <n v="0"/>
    <n v="0"/>
    <n v="0"/>
    <n v="0"/>
    <n v="0"/>
    <n v="0"/>
    <n v="0"/>
    <n v="0"/>
    <n v="0"/>
    <n v="0"/>
    <n v="0"/>
    <n v="0"/>
  </r>
  <r>
    <s v="CU_PAT"/>
    <x v="0"/>
    <x v="4"/>
    <s v="ktCO2e"/>
    <x v="0"/>
    <x v="3"/>
    <s v="Pâture"/>
    <x v="7"/>
    <n v="0"/>
    <n v="0"/>
    <n v="0"/>
    <n v="0"/>
    <n v="0"/>
    <n v="0"/>
    <n v="0"/>
    <n v="0"/>
    <n v="0"/>
    <n v="0"/>
    <n v="0"/>
    <n v="0"/>
  </r>
  <r>
    <s v="CU_PAT"/>
    <x v="0"/>
    <x v="5"/>
    <s v="kt"/>
    <x v="0"/>
    <x v="3"/>
    <s v="Pâture"/>
    <x v="7"/>
    <n v="0"/>
    <n v="0"/>
    <n v="0"/>
    <n v="0"/>
    <n v="0"/>
    <n v="0"/>
    <n v="0"/>
    <n v="0"/>
    <n v="0"/>
    <n v="0"/>
    <n v="0"/>
    <n v="0"/>
  </r>
  <r>
    <s v="CU_PAT"/>
    <x v="0"/>
    <x v="6"/>
    <s v="kt"/>
    <x v="0"/>
    <x v="3"/>
    <s v="Pâture"/>
    <x v="7"/>
    <n v="0"/>
    <n v="0"/>
    <n v="0"/>
    <n v="0"/>
    <n v="0"/>
    <n v="0"/>
    <n v="0"/>
    <n v="0"/>
    <n v="0"/>
    <n v="0"/>
    <n v="0"/>
    <n v="0"/>
  </r>
  <r>
    <s v="CU_BRU"/>
    <x v="0"/>
    <x v="0"/>
    <s v="MtCO2e"/>
    <x v="0"/>
    <x v="3"/>
    <s v="Brûlage de résidus agricoles"/>
    <x v="7"/>
    <n v="0"/>
    <n v="0"/>
    <n v="0"/>
    <n v="0"/>
    <n v="0"/>
    <n v="0"/>
    <n v="0"/>
    <n v="0"/>
    <n v="0"/>
    <n v="0"/>
    <n v="0"/>
    <n v="0"/>
  </r>
  <r>
    <s v="CU_BRU"/>
    <x v="0"/>
    <x v="1"/>
    <s v="kt"/>
    <x v="0"/>
    <x v="3"/>
    <s v="Brûlage de résidus agricoles"/>
    <x v="7"/>
    <n v="0"/>
    <n v="0"/>
    <n v="0"/>
    <n v="0"/>
    <n v="0"/>
    <n v="0"/>
    <n v="0"/>
    <n v="0"/>
    <n v="0"/>
    <n v="0"/>
    <n v="0"/>
    <n v="0"/>
  </r>
  <r>
    <s v="CU_BRU"/>
    <x v="0"/>
    <x v="2"/>
    <s v="kt"/>
    <x v="0"/>
    <x v="3"/>
    <s v="Brûlage de résidus agricoles"/>
    <x v="7"/>
    <n v="0"/>
    <n v="0"/>
    <n v="0"/>
    <n v="0"/>
    <n v="0"/>
    <n v="0"/>
    <n v="0"/>
    <n v="0"/>
    <n v="0"/>
    <n v="0"/>
    <n v="0"/>
    <n v="0"/>
  </r>
  <r>
    <s v="CU_BRU"/>
    <x v="0"/>
    <x v="3"/>
    <s v="ktCO2e"/>
    <x v="0"/>
    <x v="3"/>
    <s v="Brûlage de résidus agricoles"/>
    <x v="7"/>
    <n v="0"/>
    <n v="0"/>
    <n v="0"/>
    <n v="0"/>
    <n v="0"/>
    <n v="0"/>
    <n v="0"/>
    <n v="0"/>
    <n v="0"/>
    <n v="0"/>
    <n v="0"/>
    <n v="0"/>
  </r>
  <r>
    <s v="CU_BRU"/>
    <x v="0"/>
    <x v="4"/>
    <s v="ktCO2e"/>
    <x v="0"/>
    <x v="3"/>
    <s v="Brûlage de résidus agricoles"/>
    <x v="7"/>
    <n v="0"/>
    <n v="0"/>
    <n v="0"/>
    <n v="0"/>
    <n v="0"/>
    <n v="0"/>
    <n v="0"/>
    <n v="0"/>
    <n v="0"/>
    <n v="0"/>
    <n v="0"/>
    <n v="0"/>
  </r>
  <r>
    <s v="CU_BRU"/>
    <x v="0"/>
    <x v="5"/>
    <s v="kt"/>
    <x v="0"/>
    <x v="3"/>
    <s v="Brûlage de résidus agricoles"/>
    <x v="7"/>
    <n v="0"/>
    <n v="0"/>
    <n v="0"/>
    <n v="0"/>
    <n v="0"/>
    <n v="0"/>
    <n v="0"/>
    <n v="0"/>
    <n v="0"/>
    <n v="0"/>
    <n v="0"/>
    <n v="0"/>
  </r>
  <r>
    <s v="CU_BRU"/>
    <x v="0"/>
    <x v="6"/>
    <s v="kt"/>
    <x v="0"/>
    <x v="3"/>
    <s v="Brûlage de résidus agricoles"/>
    <x v="7"/>
    <n v="0"/>
    <n v="0"/>
    <n v="0"/>
    <n v="0"/>
    <n v="0"/>
    <n v="0"/>
    <n v="0"/>
    <n v="0"/>
    <n v="0"/>
    <n v="0"/>
    <n v="0"/>
    <n v="0"/>
  </r>
  <r>
    <s v="CU_AUT"/>
    <x v="0"/>
    <x v="0"/>
    <s v="MtCO2e"/>
    <x v="0"/>
    <x v="3"/>
    <s v="Autres émissions des cultures"/>
    <x v="7"/>
    <n v="0"/>
    <n v="0"/>
    <n v="0"/>
    <n v="0"/>
    <n v="0"/>
    <n v="0"/>
    <n v="0"/>
    <n v="0"/>
    <n v="0"/>
    <n v="0"/>
    <n v="0"/>
    <n v="0"/>
  </r>
  <r>
    <s v="CU_AUT"/>
    <x v="0"/>
    <x v="1"/>
    <s v="kt"/>
    <x v="0"/>
    <x v="3"/>
    <s v="Autres émissions des cultures"/>
    <x v="7"/>
    <n v="0"/>
    <n v="0"/>
    <n v="0"/>
    <n v="0"/>
    <n v="0"/>
    <n v="0"/>
    <n v="0"/>
    <n v="0"/>
    <n v="0"/>
    <n v="0"/>
    <n v="0"/>
    <n v="0"/>
  </r>
  <r>
    <s v="CU_AUT"/>
    <x v="0"/>
    <x v="2"/>
    <s v="kt"/>
    <x v="0"/>
    <x v="3"/>
    <s v="Autres émissions des cultures"/>
    <x v="7"/>
    <n v="0"/>
    <n v="0"/>
    <n v="0"/>
    <n v="0"/>
    <n v="0"/>
    <n v="0"/>
    <n v="0"/>
    <n v="0"/>
    <n v="0"/>
    <n v="0"/>
    <n v="0"/>
    <n v="0"/>
  </r>
  <r>
    <s v="CU_AUT"/>
    <x v="0"/>
    <x v="3"/>
    <s v="ktCO2e"/>
    <x v="0"/>
    <x v="3"/>
    <s v="Autres émissions des cultures"/>
    <x v="7"/>
    <n v="0"/>
    <n v="0"/>
    <n v="0"/>
    <n v="0"/>
    <n v="0"/>
    <n v="0"/>
    <n v="0"/>
    <n v="0"/>
    <n v="0"/>
    <n v="0"/>
    <n v="0"/>
    <n v="0"/>
  </r>
  <r>
    <s v="CU_AUT"/>
    <x v="0"/>
    <x v="4"/>
    <s v="ktCO2e"/>
    <x v="0"/>
    <x v="3"/>
    <s v="Autres émissions des cultures"/>
    <x v="7"/>
    <n v="0"/>
    <n v="0"/>
    <n v="0"/>
    <n v="0"/>
    <n v="0"/>
    <n v="0"/>
    <n v="0"/>
    <n v="0"/>
    <n v="0"/>
    <n v="0"/>
    <n v="0"/>
    <n v="0"/>
  </r>
  <r>
    <s v="CU_AUT"/>
    <x v="0"/>
    <x v="5"/>
    <s v="kt"/>
    <x v="0"/>
    <x v="3"/>
    <s v="Autres émissions des cultures"/>
    <x v="7"/>
    <n v="0"/>
    <n v="0"/>
    <n v="0"/>
    <n v="0"/>
    <n v="0"/>
    <n v="0"/>
    <n v="0"/>
    <n v="0"/>
    <n v="0"/>
    <n v="0"/>
    <n v="0"/>
    <n v="0"/>
  </r>
  <r>
    <s v="CU_AUT"/>
    <x v="0"/>
    <x v="6"/>
    <s v="kt"/>
    <x v="0"/>
    <x v="3"/>
    <s v="Autres émissions des cultures"/>
    <x v="7"/>
    <n v="0"/>
    <n v="0"/>
    <n v="0"/>
    <n v="0"/>
    <n v="0"/>
    <n v="0"/>
    <n v="0"/>
    <n v="0"/>
    <n v="0"/>
    <n v="0"/>
    <n v="0"/>
    <n v="0"/>
  </r>
  <r>
    <s v="AG_ENE"/>
    <x v="0"/>
    <x v="0"/>
    <s v="MtCO2e"/>
    <x v="0"/>
    <x v="3"/>
    <s v="Engins, moteurs et chaudières en agriculture"/>
    <x v="7"/>
    <n v="0"/>
    <n v="0"/>
    <n v="0"/>
    <n v="0"/>
    <n v="0"/>
    <n v="0"/>
    <n v="0"/>
    <n v="0"/>
    <n v="0"/>
    <n v="0"/>
    <n v="0"/>
    <n v="0"/>
  </r>
  <r>
    <s v="AG_ENE"/>
    <x v="0"/>
    <x v="1"/>
    <s v="kt"/>
    <x v="0"/>
    <x v="3"/>
    <s v="Engins, moteurs et chaudières en agriculture"/>
    <x v="7"/>
    <n v="0"/>
    <n v="0"/>
    <n v="0"/>
    <n v="0"/>
    <n v="0"/>
    <n v="0"/>
    <n v="0"/>
    <n v="0"/>
    <n v="0"/>
    <n v="0"/>
    <n v="0"/>
    <n v="0"/>
  </r>
  <r>
    <s v="AG_ENE"/>
    <x v="0"/>
    <x v="2"/>
    <s v="kt"/>
    <x v="0"/>
    <x v="3"/>
    <s v="Engins, moteurs et chaudières en agriculture"/>
    <x v="7"/>
    <n v="0"/>
    <n v="0"/>
    <n v="0"/>
    <n v="0"/>
    <n v="0"/>
    <n v="0"/>
    <n v="0"/>
    <n v="0"/>
    <n v="0"/>
    <n v="0"/>
    <n v="0"/>
    <n v="0"/>
  </r>
  <r>
    <s v="AG_ENE"/>
    <x v="0"/>
    <x v="3"/>
    <s v="ktCO2e"/>
    <x v="0"/>
    <x v="3"/>
    <s v="Engins, moteurs et chaudières en agriculture"/>
    <x v="7"/>
    <n v="0"/>
    <n v="0"/>
    <n v="0"/>
    <n v="0"/>
    <n v="0"/>
    <n v="0"/>
    <n v="0"/>
    <n v="0"/>
    <n v="0"/>
    <n v="0"/>
    <n v="0"/>
    <n v="0"/>
  </r>
  <r>
    <s v="AG_ENE"/>
    <x v="0"/>
    <x v="4"/>
    <s v="ktCO2e"/>
    <x v="0"/>
    <x v="3"/>
    <s v="Engins, moteurs et chaudières en agriculture"/>
    <x v="7"/>
    <n v="0"/>
    <n v="0"/>
    <n v="0"/>
    <n v="0"/>
    <n v="0"/>
    <n v="0"/>
    <n v="0"/>
    <n v="0"/>
    <n v="0"/>
    <n v="0"/>
    <n v="0"/>
    <n v="0"/>
  </r>
  <r>
    <s v="AG_ENE"/>
    <x v="0"/>
    <x v="5"/>
    <s v="kt"/>
    <x v="0"/>
    <x v="3"/>
    <s v="Engins, moteurs et chaudières en agriculture"/>
    <x v="7"/>
    <n v="0"/>
    <n v="0"/>
    <n v="0"/>
    <n v="0"/>
    <n v="0"/>
    <n v="0"/>
    <n v="0"/>
    <n v="0"/>
    <n v="0"/>
    <n v="0"/>
    <n v="0"/>
    <n v="0"/>
  </r>
  <r>
    <s v="AG_ENE"/>
    <x v="0"/>
    <x v="6"/>
    <s v="kt"/>
    <x v="0"/>
    <x v="3"/>
    <s v="Engins, moteurs et chaudières en agriculture"/>
    <x v="7"/>
    <n v="0"/>
    <n v="0"/>
    <n v="0"/>
    <n v="0"/>
    <n v="0"/>
    <n v="0"/>
    <n v="0"/>
    <n v="0"/>
    <n v="0"/>
    <n v="0"/>
    <n v="0"/>
    <n v="0"/>
  </r>
  <r>
    <s v="VP_DIE"/>
    <x v="0"/>
    <x v="0"/>
    <s v="MtCO2e"/>
    <x v="0"/>
    <x v="4"/>
    <s v="VP diesel"/>
    <x v="7"/>
    <n v="0"/>
    <n v="0"/>
    <n v="0"/>
    <n v="0"/>
    <n v="0"/>
    <n v="0"/>
    <n v="0"/>
    <n v="0"/>
    <n v="0"/>
    <n v="0"/>
    <n v="0"/>
    <n v="0"/>
  </r>
  <r>
    <s v="VP_DIE"/>
    <x v="0"/>
    <x v="1"/>
    <s v="kt"/>
    <x v="0"/>
    <x v="4"/>
    <s v="VP diesel"/>
    <x v="7"/>
    <n v="0"/>
    <n v="0"/>
    <n v="0"/>
    <n v="0"/>
    <n v="0"/>
    <n v="0"/>
    <n v="0"/>
    <n v="0"/>
    <n v="0"/>
    <n v="0"/>
    <n v="0"/>
    <n v="0"/>
  </r>
  <r>
    <s v="VP_DIE"/>
    <x v="0"/>
    <x v="2"/>
    <s v="kt"/>
    <x v="0"/>
    <x v="4"/>
    <s v="VP diesel"/>
    <x v="7"/>
    <n v="0"/>
    <n v="0"/>
    <n v="0"/>
    <n v="0"/>
    <n v="0"/>
    <n v="0"/>
    <n v="0"/>
    <n v="0"/>
    <n v="0"/>
    <n v="0"/>
    <n v="0"/>
    <n v="0"/>
  </r>
  <r>
    <s v="VP_DIE"/>
    <x v="0"/>
    <x v="3"/>
    <s v="ktCO2e"/>
    <x v="0"/>
    <x v="4"/>
    <s v="VP diesel"/>
    <x v="7"/>
    <n v="0"/>
    <n v="0"/>
    <n v="0"/>
    <n v="0"/>
    <n v="0"/>
    <n v="0"/>
    <n v="0"/>
    <n v="0"/>
    <n v="0"/>
    <n v="0"/>
    <n v="0"/>
    <n v="0"/>
  </r>
  <r>
    <s v="VP_DIE"/>
    <x v="0"/>
    <x v="4"/>
    <s v="ktCO2e"/>
    <x v="0"/>
    <x v="4"/>
    <s v="VP diesel"/>
    <x v="7"/>
    <n v="0"/>
    <n v="0"/>
    <n v="0"/>
    <n v="0"/>
    <n v="0"/>
    <n v="0"/>
    <n v="0"/>
    <n v="0"/>
    <n v="0"/>
    <n v="0"/>
    <n v="0"/>
    <n v="0"/>
  </r>
  <r>
    <s v="VP_DIE"/>
    <x v="0"/>
    <x v="5"/>
    <s v="kt"/>
    <x v="0"/>
    <x v="4"/>
    <s v="VP diesel"/>
    <x v="7"/>
    <n v="0"/>
    <n v="0"/>
    <n v="0"/>
    <n v="0"/>
    <n v="0"/>
    <n v="0"/>
    <n v="0"/>
    <n v="0"/>
    <n v="0"/>
    <n v="0"/>
    <n v="0"/>
    <n v="0"/>
  </r>
  <r>
    <s v="VP_DIE"/>
    <x v="0"/>
    <x v="6"/>
    <s v="kt"/>
    <x v="0"/>
    <x v="4"/>
    <s v="VP diesel"/>
    <x v="7"/>
    <n v="0"/>
    <n v="0"/>
    <n v="0"/>
    <n v="0"/>
    <n v="0"/>
    <n v="0"/>
    <n v="0"/>
    <n v="0"/>
    <n v="0"/>
    <n v="0"/>
    <n v="0"/>
    <n v="0"/>
  </r>
  <r>
    <s v="VP_ESS"/>
    <x v="0"/>
    <x v="0"/>
    <s v="MtCO2e"/>
    <x v="0"/>
    <x v="4"/>
    <s v="VP essence"/>
    <x v="7"/>
    <n v="0"/>
    <n v="0"/>
    <n v="0"/>
    <n v="0"/>
    <n v="0"/>
    <n v="0"/>
    <n v="0"/>
    <n v="0"/>
    <n v="0"/>
    <n v="0"/>
    <n v="0"/>
    <n v="0"/>
  </r>
  <r>
    <s v="VP_ESS"/>
    <x v="0"/>
    <x v="1"/>
    <s v="kt"/>
    <x v="0"/>
    <x v="4"/>
    <s v="VP essence"/>
    <x v="7"/>
    <n v="0"/>
    <n v="0"/>
    <n v="0"/>
    <n v="0"/>
    <n v="0"/>
    <n v="0"/>
    <n v="0"/>
    <n v="0"/>
    <n v="0"/>
    <n v="0"/>
    <n v="0"/>
    <n v="0"/>
  </r>
  <r>
    <s v="VP_ESS"/>
    <x v="0"/>
    <x v="2"/>
    <s v="kt"/>
    <x v="0"/>
    <x v="4"/>
    <s v="VP essence"/>
    <x v="7"/>
    <n v="0"/>
    <n v="0"/>
    <n v="0"/>
    <n v="0"/>
    <n v="0"/>
    <n v="0"/>
    <n v="0"/>
    <n v="0"/>
    <n v="0"/>
    <n v="0"/>
    <n v="0"/>
    <n v="0"/>
  </r>
  <r>
    <s v="VP_ESS"/>
    <x v="0"/>
    <x v="3"/>
    <s v="ktCO2e"/>
    <x v="0"/>
    <x v="4"/>
    <s v="VP essence"/>
    <x v="7"/>
    <n v="0"/>
    <n v="0"/>
    <n v="0"/>
    <n v="0"/>
    <n v="0"/>
    <n v="0"/>
    <n v="0"/>
    <n v="0"/>
    <n v="0"/>
    <n v="0"/>
    <n v="0"/>
    <n v="0"/>
  </r>
  <r>
    <s v="VP_ESS"/>
    <x v="0"/>
    <x v="4"/>
    <s v="ktCO2e"/>
    <x v="0"/>
    <x v="4"/>
    <s v="VP essence"/>
    <x v="7"/>
    <n v="0"/>
    <n v="0"/>
    <n v="0"/>
    <n v="0"/>
    <n v="0"/>
    <n v="0"/>
    <n v="0"/>
    <n v="0"/>
    <n v="0"/>
    <n v="0"/>
    <n v="0"/>
    <n v="0"/>
  </r>
  <r>
    <s v="VP_ESS"/>
    <x v="0"/>
    <x v="5"/>
    <s v="kt"/>
    <x v="0"/>
    <x v="4"/>
    <s v="VP essence"/>
    <x v="7"/>
    <n v="0"/>
    <n v="0"/>
    <n v="0"/>
    <n v="0"/>
    <n v="0"/>
    <n v="0"/>
    <n v="0"/>
    <n v="0"/>
    <n v="0"/>
    <n v="0"/>
    <n v="0"/>
    <n v="0"/>
  </r>
  <r>
    <s v="VP_ESS"/>
    <x v="0"/>
    <x v="6"/>
    <s v="kt"/>
    <x v="0"/>
    <x v="4"/>
    <s v="VP essence"/>
    <x v="7"/>
    <n v="0"/>
    <n v="0"/>
    <n v="0"/>
    <n v="0"/>
    <n v="0"/>
    <n v="0"/>
    <n v="0"/>
    <n v="0"/>
    <n v="0"/>
    <n v="0"/>
    <n v="0"/>
    <n v="0"/>
  </r>
  <r>
    <s v="VP_GPL"/>
    <x v="0"/>
    <x v="0"/>
    <s v="MtCO2e"/>
    <x v="0"/>
    <x v="4"/>
    <s v="VP GPL"/>
    <x v="7"/>
    <n v="0"/>
    <n v="0"/>
    <n v="0"/>
    <n v="0"/>
    <n v="0"/>
    <n v="0"/>
    <n v="0"/>
    <n v="0"/>
    <n v="0"/>
    <n v="0"/>
    <n v="0"/>
    <n v="0"/>
  </r>
  <r>
    <s v="VP_GPL"/>
    <x v="0"/>
    <x v="1"/>
    <s v="kt"/>
    <x v="0"/>
    <x v="4"/>
    <s v="VP GPL"/>
    <x v="7"/>
    <n v="0"/>
    <n v="0"/>
    <n v="0"/>
    <n v="0"/>
    <n v="0"/>
    <n v="0"/>
    <n v="0"/>
    <n v="0"/>
    <n v="0"/>
    <n v="0"/>
    <n v="0"/>
    <n v="0"/>
  </r>
  <r>
    <s v="VP_GPL"/>
    <x v="0"/>
    <x v="2"/>
    <s v="kt"/>
    <x v="0"/>
    <x v="4"/>
    <s v="VP GPL"/>
    <x v="7"/>
    <n v="0"/>
    <n v="0"/>
    <n v="0"/>
    <n v="0"/>
    <n v="0"/>
    <n v="0"/>
    <n v="0"/>
    <n v="0"/>
    <n v="0"/>
    <n v="0"/>
    <n v="0"/>
    <n v="0"/>
  </r>
  <r>
    <s v="VP_GPL"/>
    <x v="0"/>
    <x v="3"/>
    <s v="ktCO2e"/>
    <x v="0"/>
    <x v="4"/>
    <s v="VP GPL"/>
    <x v="7"/>
    <n v="0"/>
    <n v="0"/>
    <n v="0"/>
    <n v="0"/>
    <n v="0"/>
    <n v="0"/>
    <n v="0"/>
    <n v="0"/>
    <n v="0"/>
    <n v="0"/>
    <n v="0"/>
    <n v="0"/>
  </r>
  <r>
    <s v="VP_GPL"/>
    <x v="0"/>
    <x v="4"/>
    <s v="ktCO2e"/>
    <x v="0"/>
    <x v="4"/>
    <s v="VP GPL"/>
    <x v="7"/>
    <n v="0"/>
    <n v="0"/>
    <n v="0"/>
    <n v="0"/>
    <n v="0"/>
    <n v="0"/>
    <n v="0"/>
    <n v="0"/>
    <n v="0"/>
    <n v="0"/>
    <n v="0"/>
    <n v="0"/>
  </r>
  <r>
    <s v="VP_GPL"/>
    <x v="0"/>
    <x v="5"/>
    <s v="kt"/>
    <x v="0"/>
    <x v="4"/>
    <s v="VP GPL"/>
    <x v="7"/>
    <n v="0"/>
    <n v="0"/>
    <n v="0"/>
    <n v="0"/>
    <n v="0"/>
    <n v="0"/>
    <n v="0"/>
    <n v="0"/>
    <n v="0"/>
    <n v="0"/>
    <n v="0"/>
    <n v="0"/>
  </r>
  <r>
    <s v="VP_GPL"/>
    <x v="0"/>
    <x v="6"/>
    <s v="kt"/>
    <x v="0"/>
    <x v="4"/>
    <s v="VP GPL"/>
    <x v="7"/>
    <n v="0"/>
    <n v="0"/>
    <n v="0"/>
    <n v="0"/>
    <n v="0"/>
    <n v="0"/>
    <n v="0"/>
    <n v="0"/>
    <n v="0"/>
    <n v="0"/>
    <n v="0"/>
    <n v="0"/>
  </r>
  <r>
    <s v="VP_GNV"/>
    <x v="0"/>
    <x v="0"/>
    <s v="MtCO2e"/>
    <x v="0"/>
    <x v="4"/>
    <s v="VP GNV"/>
    <x v="7"/>
    <n v="0"/>
    <n v="0"/>
    <n v="0"/>
    <n v="0"/>
    <n v="0"/>
    <n v="0"/>
    <n v="0"/>
    <n v="0"/>
    <n v="0"/>
    <n v="0"/>
    <n v="0"/>
    <n v="0"/>
  </r>
  <r>
    <s v="VP_GNV"/>
    <x v="0"/>
    <x v="1"/>
    <s v="kt"/>
    <x v="0"/>
    <x v="4"/>
    <s v="VP GNV"/>
    <x v="7"/>
    <n v="0"/>
    <n v="0"/>
    <n v="0"/>
    <n v="0"/>
    <n v="0"/>
    <n v="0"/>
    <n v="0"/>
    <n v="0"/>
    <n v="0"/>
    <n v="0"/>
    <n v="0"/>
    <n v="0"/>
  </r>
  <r>
    <s v="VP_GNV"/>
    <x v="0"/>
    <x v="2"/>
    <s v="kt"/>
    <x v="0"/>
    <x v="4"/>
    <s v="VP GNV"/>
    <x v="7"/>
    <n v="0"/>
    <n v="0"/>
    <n v="0"/>
    <n v="0"/>
    <n v="0"/>
    <n v="0"/>
    <n v="0"/>
    <n v="0"/>
    <n v="0"/>
    <n v="0"/>
    <n v="0"/>
    <n v="0"/>
  </r>
  <r>
    <s v="VP_GNV"/>
    <x v="0"/>
    <x v="3"/>
    <s v="ktCO2e"/>
    <x v="0"/>
    <x v="4"/>
    <s v="VP GNV"/>
    <x v="7"/>
    <n v="0"/>
    <n v="0"/>
    <n v="0"/>
    <n v="0"/>
    <n v="0"/>
    <n v="0"/>
    <n v="0"/>
    <n v="0"/>
    <n v="0"/>
    <n v="0"/>
    <n v="0"/>
    <n v="0"/>
  </r>
  <r>
    <s v="VP_GNV"/>
    <x v="0"/>
    <x v="4"/>
    <s v="ktCO2e"/>
    <x v="0"/>
    <x v="4"/>
    <s v="VP GNV"/>
    <x v="7"/>
    <n v="0"/>
    <n v="0"/>
    <n v="0"/>
    <n v="0"/>
    <n v="0"/>
    <n v="0"/>
    <n v="0"/>
    <n v="0"/>
    <n v="0"/>
    <n v="0"/>
    <n v="0"/>
    <n v="0"/>
  </r>
  <r>
    <s v="VP_GNV"/>
    <x v="0"/>
    <x v="5"/>
    <s v="kt"/>
    <x v="0"/>
    <x v="4"/>
    <s v="VP GNV"/>
    <x v="7"/>
    <n v="0"/>
    <n v="0"/>
    <n v="0"/>
    <n v="0"/>
    <n v="0"/>
    <n v="0"/>
    <n v="0"/>
    <n v="0"/>
    <n v="0"/>
    <n v="0"/>
    <n v="0"/>
    <n v="0"/>
  </r>
  <r>
    <s v="VP_GNV"/>
    <x v="0"/>
    <x v="6"/>
    <s v="kt"/>
    <x v="0"/>
    <x v="4"/>
    <s v="VP GNV"/>
    <x v="7"/>
    <n v="0"/>
    <n v="0"/>
    <n v="0"/>
    <n v="0"/>
    <n v="0"/>
    <n v="0"/>
    <n v="0"/>
    <n v="0"/>
    <n v="0"/>
    <n v="0"/>
    <n v="0"/>
    <n v="0"/>
  </r>
  <r>
    <s v="VP_ELE"/>
    <x v="0"/>
    <x v="0"/>
    <s v="MtCO2e"/>
    <x v="0"/>
    <x v="4"/>
    <s v="VP électriques"/>
    <x v="7"/>
    <n v="0"/>
    <n v="0"/>
    <n v="0"/>
    <n v="0"/>
    <n v="0"/>
    <n v="0"/>
    <n v="0"/>
    <n v="0"/>
    <n v="0"/>
    <n v="0"/>
    <n v="0"/>
    <n v="0"/>
  </r>
  <r>
    <s v="VP_ELE"/>
    <x v="0"/>
    <x v="1"/>
    <s v="kt"/>
    <x v="0"/>
    <x v="4"/>
    <s v="VP électriques"/>
    <x v="7"/>
    <n v="0"/>
    <n v="0"/>
    <n v="0"/>
    <n v="0"/>
    <n v="0"/>
    <n v="0"/>
    <n v="0"/>
    <n v="0"/>
    <n v="0"/>
    <n v="0"/>
    <n v="0"/>
    <n v="0"/>
  </r>
  <r>
    <s v="VP_ELE"/>
    <x v="0"/>
    <x v="2"/>
    <s v="kt"/>
    <x v="0"/>
    <x v="4"/>
    <s v="VP électriques"/>
    <x v="7"/>
    <n v="0"/>
    <n v="0"/>
    <n v="0"/>
    <n v="0"/>
    <n v="0"/>
    <n v="0"/>
    <n v="0"/>
    <n v="0"/>
    <n v="0"/>
    <n v="0"/>
    <n v="0"/>
    <n v="0"/>
  </r>
  <r>
    <s v="VP_ELE"/>
    <x v="0"/>
    <x v="3"/>
    <s v="ktCO2e"/>
    <x v="0"/>
    <x v="4"/>
    <s v="VP électriques"/>
    <x v="7"/>
    <n v="0"/>
    <n v="0"/>
    <n v="0"/>
    <n v="0"/>
    <n v="0"/>
    <n v="0"/>
    <n v="0"/>
    <n v="0"/>
    <n v="0"/>
    <n v="0"/>
    <n v="0"/>
    <n v="0"/>
  </r>
  <r>
    <s v="VP_ELE"/>
    <x v="0"/>
    <x v="4"/>
    <s v="ktCO2e"/>
    <x v="0"/>
    <x v="4"/>
    <s v="VP électriques"/>
    <x v="7"/>
    <n v="0"/>
    <n v="0"/>
    <n v="0"/>
    <n v="0"/>
    <n v="0"/>
    <n v="0"/>
    <n v="0"/>
    <n v="0"/>
    <n v="0"/>
    <n v="0"/>
    <n v="0"/>
    <n v="0"/>
  </r>
  <r>
    <s v="VP_ELE"/>
    <x v="0"/>
    <x v="5"/>
    <s v="kt"/>
    <x v="0"/>
    <x v="4"/>
    <s v="VP électriques"/>
    <x v="7"/>
    <n v="0"/>
    <n v="0"/>
    <n v="0"/>
    <n v="0"/>
    <n v="0"/>
    <n v="0"/>
    <n v="0"/>
    <n v="0"/>
    <n v="0"/>
    <n v="0"/>
    <n v="0"/>
    <n v="0"/>
  </r>
  <r>
    <s v="VP_ELE"/>
    <x v="0"/>
    <x v="6"/>
    <s v="kt"/>
    <x v="0"/>
    <x v="4"/>
    <s v="VP électriques"/>
    <x v="7"/>
    <n v="0"/>
    <n v="0"/>
    <n v="0"/>
    <n v="0"/>
    <n v="0"/>
    <n v="0"/>
    <n v="0"/>
    <n v="0"/>
    <n v="0"/>
    <n v="0"/>
    <n v="0"/>
    <n v="0"/>
  </r>
  <r>
    <s v="VU_DIE"/>
    <x v="0"/>
    <x v="0"/>
    <s v="MtCO2e"/>
    <x v="0"/>
    <x v="4"/>
    <s v="VUL diesel"/>
    <x v="7"/>
    <n v="0"/>
    <n v="0"/>
    <n v="0"/>
    <n v="0"/>
    <n v="0"/>
    <n v="0"/>
    <n v="0"/>
    <n v="0"/>
    <n v="0"/>
    <n v="0"/>
    <n v="0"/>
    <n v="0"/>
  </r>
  <r>
    <s v="VU_DIE"/>
    <x v="0"/>
    <x v="1"/>
    <s v="kt"/>
    <x v="0"/>
    <x v="4"/>
    <s v="VUL diesel"/>
    <x v="7"/>
    <n v="0"/>
    <n v="0"/>
    <n v="0"/>
    <n v="0"/>
    <n v="0"/>
    <n v="0"/>
    <n v="0"/>
    <n v="0"/>
    <n v="0"/>
    <n v="0"/>
    <n v="0"/>
    <n v="0"/>
  </r>
  <r>
    <s v="VU_DIE"/>
    <x v="0"/>
    <x v="2"/>
    <s v="kt"/>
    <x v="0"/>
    <x v="4"/>
    <s v="VUL diesel"/>
    <x v="7"/>
    <n v="0"/>
    <n v="0"/>
    <n v="0"/>
    <n v="0"/>
    <n v="0"/>
    <n v="0"/>
    <n v="0"/>
    <n v="0"/>
    <n v="0"/>
    <n v="0"/>
    <n v="0"/>
    <n v="0"/>
  </r>
  <r>
    <s v="VU_DIE"/>
    <x v="0"/>
    <x v="3"/>
    <s v="ktCO2e"/>
    <x v="0"/>
    <x v="4"/>
    <s v="VUL diesel"/>
    <x v="7"/>
    <n v="0"/>
    <n v="0"/>
    <n v="0"/>
    <n v="0"/>
    <n v="0"/>
    <n v="0"/>
    <n v="0"/>
    <n v="0"/>
    <n v="0"/>
    <n v="0"/>
    <n v="0"/>
    <n v="0"/>
  </r>
  <r>
    <s v="VU_DIE"/>
    <x v="0"/>
    <x v="4"/>
    <s v="ktCO2e"/>
    <x v="0"/>
    <x v="4"/>
    <s v="VUL diesel"/>
    <x v="7"/>
    <n v="0"/>
    <n v="0"/>
    <n v="0"/>
    <n v="0"/>
    <n v="0"/>
    <n v="0"/>
    <n v="0"/>
    <n v="0"/>
    <n v="0"/>
    <n v="0"/>
    <n v="0"/>
    <n v="0"/>
  </r>
  <r>
    <s v="VU_DIE"/>
    <x v="0"/>
    <x v="5"/>
    <s v="kt"/>
    <x v="0"/>
    <x v="4"/>
    <s v="VUL diesel"/>
    <x v="7"/>
    <n v="0"/>
    <n v="0"/>
    <n v="0"/>
    <n v="0"/>
    <n v="0"/>
    <n v="0"/>
    <n v="0"/>
    <n v="0"/>
    <n v="0"/>
    <n v="0"/>
    <n v="0"/>
    <n v="0"/>
  </r>
  <r>
    <s v="VU_DIE"/>
    <x v="0"/>
    <x v="6"/>
    <s v="kt"/>
    <x v="0"/>
    <x v="4"/>
    <s v="VUL diesel"/>
    <x v="7"/>
    <n v="0"/>
    <n v="0"/>
    <n v="0"/>
    <n v="0"/>
    <n v="0"/>
    <n v="0"/>
    <n v="0"/>
    <n v="0"/>
    <n v="0"/>
    <n v="0"/>
    <n v="0"/>
    <n v="0"/>
  </r>
  <r>
    <s v="VU_ESS"/>
    <x v="0"/>
    <x v="0"/>
    <s v="MtCO2e"/>
    <x v="0"/>
    <x v="4"/>
    <s v="VUL essence"/>
    <x v="7"/>
    <n v="0"/>
    <n v="0"/>
    <n v="0"/>
    <n v="0"/>
    <n v="0"/>
    <n v="0"/>
    <n v="0"/>
    <n v="0"/>
    <n v="0"/>
    <n v="0"/>
    <n v="0"/>
    <n v="0"/>
  </r>
  <r>
    <s v="VU_ESS"/>
    <x v="0"/>
    <x v="1"/>
    <s v="kt"/>
    <x v="0"/>
    <x v="4"/>
    <s v="VUL essence"/>
    <x v="7"/>
    <n v="0"/>
    <n v="0"/>
    <n v="0"/>
    <n v="0"/>
    <n v="0"/>
    <n v="0"/>
    <n v="0"/>
    <n v="0"/>
    <n v="0"/>
    <n v="0"/>
    <n v="0"/>
    <n v="0"/>
  </r>
  <r>
    <s v="VU_ESS"/>
    <x v="0"/>
    <x v="2"/>
    <s v="kt"/>
    <x v="0"/>
    <x v="4"/>
    <s v="VUL essence"/>
    <x v="7"/>
    <n v="0"/>
    <n v="0"/>
    <n v="0"/>
    <n v="0"/>
    <n v="0"/>
    <n v="0"/>
    <n v="0"/>
    <n v="0"/>
    <n v="0"/>
    <n v="0"/>
    <n v="0"/>
    <n v="0"/>
  </r>
  <r>
    <s v="VU_ESS"/>
    <x v="0"/>
    <x v="3"/>
    <s v="ktCO2e"/>
    <x v="0"/>
    <x v="4"/>
    <s v="VUL essence"/>
    <x v="7"/>
    <n v="0"/>
    <n v="0"/>
    <n v="0"/>
    <n v="0"/>
    <n v="0"/>
    <n v="0"/>
    <n v="0"/>
    <n v="0"/>
    <n v="0"/>
    <n v="0"/>
    <n v="0"/>
    <n v="0"/>
  </r>
  <r>
    <s v="VU_ESS"/>
    <x v="0"/>
    <x v="4"/>
    <s v="ktCO2e"/>
    <x v="0"/>
    <x v="4"/>
    <s v="VUL essence"/>
    <x v="7"/>
    <n v="0"/>
    <n v="0"/>
    <n v="0"/>
    <n v="0"/>
    <n v="0"/>
    <n v="0"/>
    <n v="0"/>
    <n v="0"/>
    <n v="0"/>
    <n v="0"/>
    <n v="0"/>
    <n v="0"/>
  </r>
  <r>
    <s v="VU_ESS"/>
    <x v="0"/>
    <x v="5"/>
    <s v="kt"/>
    <x v="0"/>
    <x v="4"/>
    <s v="VUL essence"/>
    <x v="7"/>
    <n v="0"/>
    <n v="0"/>
    <n v="0"/>
    <n v="0"/>
    <n v="0"/>
    <n v="0"/>
    <n v="0"/>
    <n v="0"/>
    <n v="0"/>
    <n v="0"/>
    <n v="0"/>
    <n v="0"/>
  </r>
  <r>
    <s v="VU_ESS"/>
    <x v="0"/>
    <x v="6"/>
    <s v="kt"/>
    <x v="0"/>
    <x v="4"/>
    <s v="VUL essence"/>
    <x v="7"/>
    <n v="0"/>
    <n v="0"/>
    <n v="0"/>
    <n v="0"/>
    <n v="0"/>
    <n v="0"/>
    <n v="0"/>
    <n v="0"/>
    <n v="0"/>
    <n v="0"/>
    <n v="0"/>
    <n v="0"/>
  </r>
  <r>
    <s v="VU_ELE"/>
    <x v="0"/>
    <x v="0"/>
    <s v="MtCO2e"/>
    <x v="0"/>
    <x v="4"/>
    <s v="VUL électriques"/>
    <x v="7"/>
    <n v="0"/>
    <n v="0"/>
    <n v="0"/>
    <n v="0"/>
    <n v="0"/>
    <n v="0"/>
    <n v="0"/>
    <n v="0"/>
    <n v="0"/>
    <n v="0"/>
    <n v="0"/>
    <n v="0"/>
  </r>
  <r>
    <s v="VU_ELE"/>
    <x v="0"/>
    <x v="1"/>
    <s v="kt"/>
    <x v="0"/>
    <x v="4"/>
    <s v="VUL électriques"/>
    <x v="7"/>
    <n v="0"/>
    <n v="0"/>
    <n v="0"/>
    <n v="0"/>
    <n v="0"/>
    <n v="0"/>
    <n v="0"/>
    <n v="0"/>
    <n v="0"/>
    <n v="0"/>
    <n v="0"/>
    <n v="0"/>
  </r>
  <r>
    <s v="VU_ELE"/>
    <x v="0"/>
    <x v="2"/>
    <s v="kt"/>
    <x v="0"/>
    <x v="4"/>
    <s v="VUL électriques"/>
    <x v="7"/>
    <n v="0"/>
    <n v="0"/>
    <n v="0"/>
    <n v="0"/>
    <n v="0"/>
    <n v="0"/>
    <n v="0"/>
    <n v="0"/>
    <n v="0"/>
    <n v="0"/>
    <n v="0"/>
    <n v="0"/>
  </r>
  <r>
    <s v="VU_ELE"/>
    <x v="0"/>
    <x v="3"/>
    <s v="ktCO2e"/>
    <x v="0"/>
    <x v="4"/>
    <s v="VUL électriques"/>
    <x v="7"/>
    <n v="0"/>
    <n v="0"/>
    <n v="0"/>
    <n v="0"/>
    <n v="0"/>
    <n v="0"/>
    <n v="0"/>
    <n v="0"/>
    <n v="0"/>
    <n v="0"/>
    <n v="0"/>
    <n v="0"/>
  </r>
  <r>
    <s v="VU_ELE"/>
    <x v="0"/>
    <x v="4"/>
    <s v="ktCO2e"/>
    <x v="0"/>
    <x v="4"/>
    <s v="VUL électriques"/>
    <x v="7"/>
    <n v="0"/>
    <n v="0"/>
    <n v="0"/>
    <n v="0"/>
    <n v="0"/>
    <n v="0"/>
    <n v="0"/>
    <n v="0"/>
    <n v="0"/>
    <n v="0"/>
    <n v="0"/>
    <n v="0"/>
  </r>
  <r>
    <s v="VU_ELE"/>
    <x v="0"/>
    <x v="5"/>
    <s v="kt"/>
    <x v="0"/>
    <x v="4"/>
    <s v="VUL électriques"/>
    <x v="7"/>
    <n v="0"/>
    <n v="0"/>
    <n v="0"/>
    <n v="0"/>
    <n v="0"/>
    <n v="0"/>
    <n v="0"/>
    <n v="0"/>
    <n v="0"/>
    <n v="0"/>
    <n v="0"/>
    <n v="0"/>
  </r>
  <r>
    <s v="VU_ELE"/>
    <x v="0"/>
    <x v="6"/>
    <s v="kt"/>
    <x v="0"/>
    <x v="4"/>
    <s v="VUL électriques"/>
    <x v="7"/>
    <n v="0"/>
    <n v="0"/>
    <n v="0"/>
    <n v="0"/>
    <n v="0"/>
    <n v="0"/>
    <n v="0"/>
    <n v="0"/>
    <n v="0"/>
    <n v="0"/>
    <n v="0"/>
    <n v="0"/>
  </r>
  <r>
    <s v="PL_DIE"/>
    <x v="0"/>
    <x v="0"/>
    <s v="MtCO2e"/>
    <x v="0"/>
    <x v="4"/>
    <s v="PL de marchandises diesel"/>
    <x v="7"/>
    <n v="0"/>
    <n v="0"/>
    <n v="0"/>
    <n v="0"/>
    <n v="0"/>
    <n v="0"/>
    <n v="0"/>
    <n v="0"/>
    <n v="0"/>
    <n v="0"/>
    <n v="0"/>
    <n v="0"/>
  </r>
  <r>
    <s v="PL_DIE"/>
    <x v="0"/>
    <x v="1"/>
    <s v="kt"/>
    <x v="0"/>
    <x v="4"/>
    <s v="PL de marchandises diesel"/>
    <x v="7"/>
    <n v="0"/>
    <n v="0"/>
    <n v="0"/>
    <n v="0"/>
    <n v="0"/>
    <n v="0"/>
    <n v="0"/>
    <n v="0"/>
    <n v="0"/>
    <n v="0"/>
    <n v="0"/>
    <n v="0"/>
  </r>
  <r>
    <s v="PL_DIE"/>
    <x v="0"/>
    <x v="2"/>
    <s v="kt"/>
    <x v="0"/>
    <x v="4"/>
    <s v="PL de marchandises diesel"/>
    <x v="7"/>
    <n v="0"/>
    <n v="0"/>
    <n v="0"/>
    <n v="0"/>
    <n v="0"/>
    <n v="0"/>
    <n v="0"/>
    <n v="0"/>
    <n v="0"/>
    <n v="0"/>
    <n v="0"/>
    <n v="0"/>
  </r>
  <r>
    <s v="PL_DIE"/>
    <x v="0"/>
    <x v="3"/>
    <s v="ktCO2e"/>
    <x v="0"/>
    <x v="4"/>
    <s v="PL de marchandises diesel"/>
    <x v="7"/>
    <n v="0"/>
    <n v="0"/>
    <n v="0"/>
    <n v="0"/>
    <n v="0"/>
    <n v="0"/>
    <n v="0"/>
    <n v="0"/>
    <n v="0"/>
    <n v="0"/>
    <n v="0"/>
    <n v="0"/>
  </r>
  <r>
    <s v="PL_DIE"/>
    <x v="0"/>
    <x v="4"/>
    <s v="ktCO2e"/>
    <x v="0"/>
    <x v="4"/>
    <s v="PL de marchandises diesel"/>
    <x v="7"/>
    <n v="0"/>
    <n v="0"/>
    <n v="0"/>
    <n v="0"/>
    <n v="0"/>
    <n v="0"/>
    <n v="0"/>
    <n v="0"/>
    <n v="0"/>
    <n v="0"/>
    <n v="0"/>
    <n v="0"/>
  </r>
  <r>
    <s v="PL_DIE"/>
    <x v="0"/>
    <x v="5"/>
    <s v="kt"/>
    <x v="0"/>
    <x v="4"/>
    <s v="PL de marchandises diesel"/>
    <x v="7"/>
    <n v="0"/>
    <n v="0"/>
    <n v="0"/>
    <n v="0"/>
    <n v="0"/>
    <n v="0"/>
    <n v="0"/>
    <n v="0"/>
    <n v="0"/>
    <n v="0"/>
    <n v="0"/>
    <n v="0"/>
  </r>
  <r>
    <s v="PL_DIE"/>
    <x v="0"/>
    <x v="6"/>
    <s v="kt"/>
    <x v="0"/>
    <x v="4"/>
    <s v="PL de marchandises diesel"/>
    <x v="7"/>
    <n v="0"/>
    <n v="0"/>
    <n v="0"/>
    <n v="0"/>
    <n v="0"/>
    <n v="0"/>
    <n v="0"/>
    <n v="0"/>
    <n v="0"/>
    <n v="0"/>
    <n v="0"/>
    <n v="0"/>
  </r>
  <r>
    <s v="PL_ESS"/>
    <x v="0"/>
    <x v="0"/>
    <s v="MtCO2e"/>
    <x v="0"/>
    <x v="4"/>
    <s v="PL essence (y.c. bus et cars)"/>
    <x v="7"/>
    <n v="0"/>
    <n v="0"/>
    <n v="0"/>
    <n v="0"/>
    <n v="0"/>
    <n v="0"/>
    <n v="0"/>
    <n v="0"/>
    <n v="0"/>
    <n v="0"/>
    <n v="0"/>
    <n v="0"/>
  </r>
  <r>
    <s v="PL_ESS"/>
    <x v="0"/>
    <x v="1"/>
    <s v="kt"/>
    <x v="0"/>
    <x v="4"/>
    <s v="PL essence (y.c. bus et cars)"/>
    <x v="7"/>
    <n v="0"/>
    <n v="0"/>
    <n v="0"/>
    <n v="0"/>
    <n v="0"/>
    <n v="0"/>
    <n v="0"/>
    <n v="0"/>
    <n v="0"/>
    <n v="0"/>
    <n v="0"/>
    <n v="0"/>
  </r>
  <r>
    <s v="PL_ESS"/>
    <x v="0"/>
    <x v="2"/>
    <s v="kt"/>
    <x v="0"/>
    <x v="4"/>
    <s v="PL essence (y.c. bus et cars)"/>
    <x v="7"/>
    <n v="0"/>
    <n v="0"/>
    <n v="0"/>
    <n v="0"/>
    <n v="0"/>
    <n v="0"/>
    <n v="0"/>
    <n v="0"/>
    <n v="0"/>
    <n v="0"/>
    <n v="0"/>
    <n v="0"/>
  </r>
  <r>
    <s v="PL_ESS"/>
    <x v="0"/>
    <x v="3"/>
    <s v="ktCO2e"/>
    <x v="0"/>
    <x v="4"/>
    <s v="PL essence (y.c. bus et cars)"/>
    <x v="7"/>
    <n v="0"/>
    <n v="0"/>
    <n v="0"/>
    <n v="0"/>
    <n v="0"/>
    <n v="0"/>
    <n v="0"/>
    <n v="0"/>
    <n v="0"/>
    <n v="0"/>
    <n v="0"/>
    <n v="0"/>
  </r>
  <r>
    <s v="PL_ESS"/>
    <x v="0"/>
    <x v="4"/>
    <s v="ktCO2e"/>
    <x v="0"/>
    <x v="4"/>
    <s v="PL essence (y.c. bus et cars)"/>
    <x v="7"/>
    <n v="0"/>
    <n v="0"/>
    <n v="0"/>
    <n v="0"/>
    <n v="0"/>
    <n v="0"/>
    <n v="0"/>
    <n v="0"/>
    <n v="0"/>
    <n v="0"/>
    <n v="0"/>
    <n v="0"/>
  </r>
  <r>
    <s v="PL_ESS"/>
    <x v="0"/>
    <x v="5"/>
    <s v="kt"/>
    <x v="0"/>
    <x v="4"/>
    <s v="PL essence (y.c. bus et cars)"/>
    <x v="7"/>
    <n v="0"/>
    <n v="0"/>
    <n v="0"/>
    <n v="0"/>
    <n v="0"/>
    <n v="0"/>
    <n v="0"/>
    <n v="0"/>
    <n v="0"/>
    <n v="0"/>
    <n v="0"/>
    <n v="0"/>
  </r>
  <r>
    <s v="PL_ESS"/>
    <x v="0"/>
    <x v="6"/>
    <s v="kt"/>
    <x v="0"/>
    <x v="4"/>
    <s v="PL essence (y.c. bus et cars)"/>
    <x v="7"/>
    <n v="0"/>
    <n v="0"/>
    <n v="0"/>
    <n v="0"/>
    <n v="0"/>
    <n v="0"/>
    <n v="0"/>
    <n v="0"/>
    <n v="0"/>
    <n v="0"/>
    <n v="0"/>
    <n v="0"/>
  </r>
  <r>
    <s v="PL_ELE"/>
    <x v="0"/>
    <x v="0"/>
    <s v="MtCO2e"/>
    <x v="0"/>
    <x v="4"/>
    <s v="PL de marchandises électriques"/>
    <x v="7"/>
    <n v="0"/>
    <n v="0"/>
    <n v="0"/>
    <n v="0"/>
    <n v="0"/>
    <n v="0"/>
    <n v="0"/>
    <n v="0"/>
    <n v="0"/>
    <n v="0"/>
    <n v="0"/>
    <n v="0"/>
  </r>
  <r>
    <s v="PL_ELE"/>
    <x v="0"/>
    <x v="1"/>
    <s v="kt"/>
    <x v="0"/>
    <x v="4"/>
    <s v="PL de marchandises électriques"/>
    <x v="7"/>
    <n v="0"/>
    <n v="0"/>
    <n v="0"/>
    <n v="0"/>
    <n v="0"/>
    <n v="0"/>
    <n v="0"/>
    <n v="0"/>
    <n v="0"/>
    <n v="0"/>
    <n v="0"/>
    <n v="0"/>
  </r>
  <r>
    <s v="PL_ELE"/>
    <x v="0"/>
    <x v="2"/>
    <s v="kt"/>
    <x v="0"/>
    <x v="4"/>
    <s v="PL de marchandises électriques"/>
    <x v="7"/>
    <n v="0"/>
    <n v="0"/>
    <n v="0"/>
    <n v="0"/>
    <n v="0"/>
    <n v="0"/>
    <n v="0"/>
    <n v="0"/>
    <n v="0"/>
    <n v="0"/>
    <n v="0"/>
    <n v="0"/>
  </r>
  <r>
    <s v="PL_ELE"/>
    <x v="0"/>
    <x v="3"/>
    <s v="ktCO2e"/>
    <x v="0"/>
    <x v="4"/>
    <s v="PL de marchandises électriques"/>
    <x v="7"/>
    <n v="0"/>
    <n v="0"/>
    <n v="0"/>
    <n v="0"/>
    <n v="0"/>
    <n v="0"/>
    <n v="0"/>
    <n v="0"/>
    <n v="0"/>
    <n v="0"/>
    <n v="0"/>
    <n v="0"/>
  </r>
  <r>
    <s v="PL_ELE"/>
    <x v="0"/>
    <x v="4"/>
    <s v="ktCO2e"/>
    <x v="0"/>
    <x v="4"/>
    <s v="PL de marchandises électriques"/>
    <x v="7"/>
    <n v="0"/>
    <n v="0"/>
    <n v="0"/>
    <n v="0"/>
    <n v="0"/>
    <n v="0"/>
    <n v="0"/>
    <n v="0"/>
    <n v="0"/>
    <n v="0"/>
    <n v="0"/>
    <n v="0"/>
  </r>
  <r>
    <s v="PL_ELE"/>
    <x v="0"/>
    <x v="5"/>
    <s v="kt"/>
    <x v="0"/>
    <x v="4"/>
    <s v="PL de marchandises électriques"/>
    <x v="7"/>
    <n v="0"/>
    <n v="0"/>
    <n v="0"/>
    <n v="0"/>
    <n v="0"/>
    <n v="0"/>
    <n v="0"/>
    <n v="0"/>
    <n v="0"/>
    <n v="0"/>
    <n v="0"/>
    <n v="0"/>
  </r>
  <r>
    <s v="PL_ELE"/>
    <x v="0"/>
    <x v="6"/>
    <s v="kt"/>
    <x v="0"/>
    <x v="4"/>
    <s v="PL de marchandises électriques"/>
    <x v="7"/>
    <n v="0"/>
    <n v="0"/>
    <n v="0"/>
    <n v="0"/>
    <n v="0"/>
    <n v="0"/>
    <n v="0"/>
    <n v="0"/>
    <n v="0"/>
    <n v="0"/>
    <n v="0"/>
    <n v="0"/>
  </r>
  <r>
    <s v="2R_ESS"/>
    <x v="0"/>
    <x v="0"/>
    <s v="MtCO2e"/>
    <x v="0"/>
    <x v="4"/>
    <s v="Deux roues essence"/>
    <x v="7"/>
    <n v="0"/>
    <n v="0"/>
    <n v="0"/>
    <n v="0"/>
    <n v="0"/>
    <n v="0"/>
    <n v="0"/>
    <n v="0"/>
    <n v="0"/>
    <n v="0"/>
    <n v="0"/>
    <n v="0"/>
  </r>
  <r>
    <s v="2R_ESS"/>
    <x v="0"/>
    <x v="1"/>
    <s v="kt"/>
    <x v="0"/>
    <x v="4"/>
    <s v="Deux roues essence"/>
    <x v="7"/>
    <n v="0"/>
    <n v="0"/>
    <n v="0"/>
    <n v="0"/>
    <n v="0"/>
    <n v="0"/>
    <n v="0"/>
    <n v="0"/>
    <n v="0"/>
    <n v="0"/>
    <n v="0"/>
    <n v="0"/>
  </r>
  <r>
    <s v="2R_ESS"/>
    <x v="0"/>
    <x v="2"/>
    <s v="kt"/>
    <x v="0"/>
    <x v="4"/>
    <s v="Deux roues essence"/>
    <x v="7"/>
    <n v="0"/>
    <n v="0"/>
    <n v="0"/>
    <n v="0"/>
    <n v="0"/>
    <n v="0"/>
    <n v="0"/>
    <n v="0"/>
    <n v="0"/>
    <n v="0"/>
    <n v="0"/>
    <n v="0"/>
  </r>
  <r>
    <s v="2R_ESS"/>
    <x v="0"/>
    <x v="3"/>
    <s v="ktCO2e"/>
    <x v="0"/>
    <x v="4"/>
    <s v="Deux roues essence"/>
    <x v="7"/>
    <n v="0"/>
    <n v="0"/>
    <n v="0"/>
    <n v="0"/>
    <n v="0"/>
    <n v="0"/>
    <n v="0"/>
    <n v="0"/>
    <n v="0"/>
    <n v="0"/>
    <n v="0"/>
    <n v="0"/>
  </r>
  <r>
    <s v="2R_ESS"/>
    <x v="0"/>
    <x v="4"/>
    <s v="ktCO2e"/>
    <x v="0"/>
    <x v="4"/>
    <s v="Deux roues essence"/>
    <x v="7"/>
    <n v="0"/>
    <n v="0"/>
    <n v="0"/>
    <n v="0"/>
    <n v="0"/>
    <n v="0"/>
    <n v="0"/>
    <n v="0"/>
    <n v="0"/>
    <n v="0"/>
    <n v="0"/>
    <n v="0"/>
  </r>
  <r>
    <s v="2R_ESS"/>
    <x v="0"/>
    <x v="5"/>
    <s v="kt"/>
    <x v="0"/>
    <x v="4"/>
    <s v="Deux roues essence"/>
    <x v="7"/>
    <n v="0"/>
    <n v="0"/>
    <n v="0"/>
    <n v="0"/>
    <n v="0"/>
    <n v="0"/>
    <n v="0"/>
    <n v="0"/>
    <n v="0"/>
    <n v="0"/>
    <n v="0"/>
    <n v="0"/>
  </r>
  <r>
    <s v="2R_ESS"/>
    <x v="0"/>
    <x v="6"/>
    <s v="kt"/>
    <x v="0"/>
    <x v="4"/>
    <s v="Deux roues essence"/>
    <x v="7"/>
    <n v="0"/>
    <n v="0"/>
    <n v="0"/>
    <n v="0"/>
    <n v="0"/>
    <n v="0"/>
    <n v="0"/>
    <n v="0"/>
    <n v="0"/>
    <n v="0"/>
    <n v="0"/>
    <n v="0"/>
  </r>
  <r>
    <s v="2R_DIE"/>
    <x v="0"/>
    <x v="0"/>
    <s v="MtCO2e"/>
    <x v="0"/>
    <x v="4"/>
    <s v="Deux roues diesel"/>
    <x v="7"/>
    <n v="0"/>
    <n v="0"/>
    <n v="0"/>
    <n v="0"/>
    <n v="0"/>
    <n v="0"/>
    <n v="0"/>
    <n v="0"/>
    <n v="0"/>
    <n v="0"/>
    <n v="0"/>
    <n v="0"/>
  </r>
  <r>
    <s v="2R_DIE"/>
    <x v="0"/>
    <x v="1"/>
    <s v="kt"/>
    <x v="0"/>
    <x v="4"/>
    <s v="Deux roues diesel"/>
    <x v="7"/>
    <n v="0"/>
    <n v="0"/>
    <n v="0"/>
    <n v="0"/>
    <n v="0"/>
    <n v="0"/>
    <n v="0"/>
    <n v="0"/>
    <n v="0"/>
    <n v="0"/>
    <n v="0"/>
    <n v="0"/>
  </r>
  <r>
    <s v="2R_DIE"/>
    <x v="0"/>
    <x v="2"/>
    <s v="kt"/>
    <x v="0"/>
    <x v="4"/>
    <s v="Deux roues diesel"/>
    <x v="7"/>
    <n v="0"/>
    <n v="0"/>
    <n v="0"/>
    <n v="0"/>
    <n v="0"/>
    <n v="0"/>
    <n v="0"/>
    <n v="0"/>
    <n v="0"/>
    <n v="0"/>
    <n v="0"/>
    <n v="0"/>
  </r>
  <r>
    <s v="2R_DIE"/>
    <x v="0"/>
    <x v="3"/>
    <s v="ktCO2e"/>
    <x v="0"/>
    <x v="4"/>
    <s v="Deux roues diesel"/>
    <x v="7"/>
    <n v="0"/>
    <n v="0"/>
    <n v="0"/>
    <n v="0"/>
    <n v="0"/>
    <n v="0"/>
    <n v="0"/>
    <n v="0"/>
    <n v="0"/>
    <n v="0"/>
    <n v="0"/>
    <n v="0"/>
  </r>
  <r>
    <s v="2R_DIE"/>
    <x v="0"/>
    <x v="4"/>
    <s v="ktCO2e"/>
    <x v="0"/>
    <x v="4"/>
    <s v="Deux roues diesel"/>
    <x v="7"/>
    <n v="0"/>
    <n v="0"/>
    <n v="0"/>
    <n v="0"/>
    <n v="0"/>
    <n v="0"/>
    <n v="0"/>
    <n v="0"/>
    <n v="0"/>
    <n v="0"/>
    <n v="0"/>
    <n v="0"/>
  </r>
  <r>
    <s v="2R_DIE"/>
    <x v="0"/>
    <x v="5"/>
    <s v="kt"/>
    <x v="0"/>
    <x v="4"/>
    <s v="Deux roues diesel"/>
    <x v="7"/>
    <n v="0"/>
    <n v="0"/>
    <n v="0"/>
    <n v="0"/>
    <n v="0"/>
    <n v="0"/>
    <n v="0"/>
    <n v="0"/>
    <n v="0"/>
    <n v="0"/>
    <n v="0"/>
    <n v="0"/>
  </r>
  <r>
    <s v="2R_DIE"/>
    <x v="0"/>
    <x v="6"/>
    <s v="kt"/>
    <x v="0"/>
    <x v="4"/>
    <s v="Deux roues diesel"/>
    <x v="7"/>
    <n v="0"/>
    <n v="0"/>
    <n v="0"/>
    <n v="0"/>
    <n v="0"/>
    <n v="0"/>
    <n v="0"/>
    <n v="0"/>
    <n v="0"/>
    <n v="0"/>
    <n v="0"/>
    <n v="0"/>
  </r>
  <r>
    <s v="2R_ELE"/>
    <x v="0"/>
    <x v="0"/>
    <s v="MtCO2e"/>
    <x v="0"/>
    <x v="4"/>
    <s v="Deux roues électriques"/>
    <x v="7"/>
    <n v="0"/>
    <n v="0"/>
    <n v="0"/>
    <n v="0"/>
    <n v="0"/>
    <n v="0"/>
    <n v="0"/>
    <n v="0"/>
    <n v="0"/>
    <n v="0"/>
    <n v="0"/>
    <n v="0"/>
  </r>
  <r>
    <s v="2R_ELE"/>
    <x v="0"/>
    <x v="1"/>
    <s v="kt"/>
    <x v="0"/>
    <x v="4"/>
    <s v="Deux roues électriques"/>
    <x v="7"/>
    <n v="0"/>
    <n v="0"/>
    <n v="0"/>
    <n v="0"/>
    <n v="0"/>
    <n v="0"/>
    <n v="0"/>
    <n v="0"/>
    <n v="0"/>
    <n v="0"/>
    <n v="0"/>
    <n v="0"/>
  </r>
  <r>
    <s v="2R_ELE"/>
    <x v="0"/>
    <x v="2"/>
    <s v="kt"/>
    <x v="0"/>
    <x v="4"/>
    <s v="Deux roues électriques"/>
    <x v="7"/>
    <n v="0"/>
    <n v="0"/>
    <n v="0"/>
    <n v="0"/>
    <n v="0"/>
    <n v="0"/>
    <n v="0"/>
    <n v="0"/>
    <n v="0"/>
    <n v="0"/>
    <n v="0"/>
    <n v="0"/>
  </r>
  <r>
    <s v="2R_ELE"/>
    <x v="0"/>
    <x v="3"/>
    <s v="ktCO2e"/>
    <x v="0"/>
    <x v="4"/>
    <s v="Deux roues électriques"/>
    <x v="7"/>
    <n v="0"/>
    <n v="0"/>
    <n v="0"/>
    <n v="0"/>
    <n v="0"/>
    <n v="0"/>
    <n v="0"/>
    <n v="0"/>
    <n v="0"/>
    <n v="0"/>
    <n v="0"/>
    <n v="0"/>
  </r>
  <r>
    <s v="2R_ELE"/>
    <x v="0"/>
    <x v="4"/>
    <s v="ktCO2e"/>
    <x v="0"/>
    <x v="4"/>
    <s v="Deux roues électriques"/>
    <x v="7"/>
    <n v="0"/>
    <n v="0"/>
    <n v="0"/>
    <n v="0"/>
    <n v="0"/>
    <n v="0"/>
    <n v="0"/>
    <n v="0"/>
    <n v="0"/>
    <n v="0"/>
    <n v="0"/>
    <n v="0"/>
  </r>
  <r>
    <s v="2R_ELE"/>
    <x v="0"/>
    <x v="5"/>
    <s v="kt"/>
    <x v="0"/>
    <x v="4"/>
    <s v="Deux roues électriques"/>
    <x v="7"/>
    <n v="0"/>
    <n v="0"/>
    <n v="0"/>
    <n v="0"/>
    <n v="0"/>
    <n v="0"/>
    <n v="0"/>
    <n v="0"/>
    <n v="0"/>
    <n v="0"/>
    <n v="0"/>
    <n v="0"/>
  </r>
  <r>
    <s v="2R_ELE"/>
    <x v="0"/>
    <x v="6"/>
    <s v="kt"/>
    <x v="0"/>
    <x v="4"/>
    <s v="Deux roues électriques"/>
    <x v="7"/>
    <n v="0"/>
    <n v="0"/>
    <n v="0"/>
    <n v="0"/>
    <n v="0"/>
    <n v="0"/>
    <n v="0"/>
    <n v="0"/>
    <n v="0"/>
    <n v="0"/>
    <n v="0"/>
    <n v="0"/>
  </r>
  <r>
    <s v="FERROV"/>
    <x v="0"/>
    <x v="0"/>
    <s v="MtCO2e"/>
    <x v="0"/>
    <x v="4"/>
    <s v="Transport ferroviaire"/>
    <x v="7"/>
    <n v="0"/>
    <n v="0"/>
    <n v="0"/>
    <n v="0"/>
    <n v="0"/>
    <n v="0"/>
    <n v="0"/>
    <n v="0"/>
    <n v="0"/>
    <n v="0"/>
    <n v="0"/>
    <n v="0"/>
  </r>
  <r>
    <s v="FERROV"/>
    <x v="0"/>
    <x v="1"/>
    <s v="kt"/>
    <x v="0"/>
    <x v="4"/>
    <s v="Transport ferroviaire"/>
    <x v="7"/>
    <n v="0"/>
    <n v="0"/>
    <n v="0"/>
    <n v="0"/>
    <n v="0"/>
    <n v="0"/>
    <n v="0"/>
    <n v="0"/>
    <n v="0"/>
    <n v="0"/>
    <n v="0"/>
    <n v="0"/>
  </r>
  <r>
    <s v="FERROV"/>
    <x v="0"/>
    <x v="2"/>
    <s v="kt"/>
    <x v="0"/>
    <x v="4"/>
    <s v="Transport ferroviaire"/>
    <x v="7"/>
    <n v="0"/>
    <n v="0"/>
    <n v="0"/>
    <n v="0"/>
    <n v="0"/>
    <n v="0"/>
    <n v="0"/>
    <n v="0"/>
    <n v="0"/>
    <n v="0"/>
    <n v="0"/>
    <n v="0"/>
  </r>
  <r>
    <s v="FERROV"/>
    <x v="0"/>
    <x v="3"/>
    <s v="ktCO2e"/>
    <x v="0"/>
    <x v="4"/>
    <s v="Transport ferroviaire"/>
    <x v="7"/>
    <n v="0"/>
    <n v="0"/>
    <n v="0"/>
    <n v="0"/>
    <n v="0"/>
    <n v="0"/>
    <n v="0"/>
    <n v="0"/>
    <n v="0"/>
    <n v="0"/>
    <n v="0"/>
    <n v="0"/>
  </r>
  <r>
    <s v="FERROV"/>
    <x v="0"/>
    <x v="4"/>
    <s v="ktCO2e"/>
    <x v="0"/>
    <x v="4"/>
    <s v="Transport ferroviaire"/>
    <x v="7"/>
    <n v="0"/>
    <n v="0"/>
    <n v="0"/>
    <n v="0"/>
    <n v="0"/>
    <n v="0"/>
    <n v="0"/>
    <n v="0"/>
    <n v="0"/>
    <n v="0"/>
    <n v="0"/>
    <n v="0"/>
  </r>
  <r>
    <s v="FERROV"/>
    <x v="0"/>
    <x v="5"/>
    <s v="kt"/>
    <x v="0"/>
    <x v="4"/>
    <s v="Transport ferroviaire"/>
    <x v="7"/>
    <n v="0"/>
    <n v="0"/>
    <n v="0"/>
    <n v="0"/>
    <n v="0"/>
    <n v="0"/>
    <n v="0"/>
    <n v="0"/>
    <n v="0"/>
    <n v="0"/>
    <n v="0"/>
    <n v="0"/>
  </r>
  <r>
    <s v="FERROV"/>
    <x v="0"/>
    <x v="6"/>
    <s v="kt"/>
    <x v="0"/>
    <x v="4"/>
    <s v="Transport ferroviaire"/>
    <x v="7"/>
    <n v="0"/>
    <n v="0"/>
    <n v="0"/>
    <n v="0"/>
    <n v="0"/>
    <n v="0"/>
    <n v="0"/>
    <n v="0"/>
    <n v="0"/>
    <n v="0"/>
    <n v="0"/>
    <n v="0"/>
  </r>
  <r>
    <s v="FLUVIA"/>
    <x v="0"/>
    <x v="0"/>
    <s v="MtCO2e"/>
    <x v="0"/>
    <x v="4"/>
    <s v="Transport fluvial de marchandises"/>
    <x v="7"/>
    <n v="0"/>
    <n v="0"/>
    <n v="0"/>
    <n v="0"/>
    <n v="0"/>
    <n v="0"/>
    <n v="0"/>
    <n v="0"/>
    <n v="0"/>
    <n v="0"/>
    <n v="0"/>
    <n v="0"/>
  </r>
  <r>
    <s v="FLUVIA"/>
    <x v="0"/>
    <x v="1"/>
    <s v="kt"/>
    <x v="0"/>
    <x v="4"/>
    <s v="Transport fluvial de marchandises"/>
    <x v="7"/>
    <n v="0"/>
    <n v="0"/>
    <n v="0"/>
    <n v="0"/>
    <n v="0"/>
    <n v="0"/>
    <n v="0"/>
    <n v="0"/>
    <n v="0"/>
    <n v="0"/>
    <n v="0"/>
    <n v="0"/>
  </r>
  <r>
    <s v="FLUVIA"/>
    <x v="0"/>
    <x v="2"/>
    <s v="kt"/>
    <x v="0"/>
    <x v="4"/>
    <s v="Transport fluvial de marchandises"/>
    <x v="7"/>
    <n v="0"/>
    <n v="0"/>
    <n v="0"/>
    <n v="0"/>
    <n v="0"/>
    <n v="0"/>
    <n v="0"/>
    <n v="0"/>
    <n v="0"/>
    <n v="0"/>
    <n v="0"/>
    <n v="0"/>
  </r>
  <r>
    <s v="FLUVIA"/>
    <x v="0"/>
    <x v="3"/>
    <s v="ktCO2e"/>
    <x v="0"/>
    <x v="4"/>
    <s v="Transport fluvial de marchandises"/>
    <x v="7"/>
    <n v="0"/>
    <n v="0"/>
    <n v="0"/>
    <n v="0"/>
    <n v="0"/>
    <n v="0"/>
    <n v="0"/>
    <n v="0"/>
    <n v="0"/>
    <n v="0"/>
    <n v="0"/>
    <n v="0"/>
  </r>
  <r>
    <s v="FLUVIA"/>
    <x v="0"/>
    <x v="4"/>
    <s v="ktCO2e"/>
    <x v="0"/>
    <x v="4"/>
    <s v="Transport fluvial de marchandises"/>
    <x v="7"/>
    <n v="0"/>
    <n v="0"/>
    <n v="0"/>
    <n v="0"/>
    <n v="0"/>
    <n v="0"/>
    <n v="0"/>
    <n v="0"/>
    <n v="0"/>
    <n v="0"/>
    <n v="0"/>
    <n v="0"/>
  </r>
  <r>
    <s v="FLUVIA"/>
    <x v="0"/>
    <x v="5"/>
    <s v="kt"/>
    <x v="0"/>
    <x v="4"/>
    <s v="Transport fluvial de marchandises"/>
    <x v="7"/>
    <n v="0"/>
    <n v="0"/>
    <n v="0"/>
    <n v="0"/>
    <n v="0"/>
    <n v="0"/>
    <n v="0"/>
    <n v="0"/>
    <n v="0"/>
    <n v="0"/>
    <n v="0"/>
    <n v="0"/>
  </r>
  <r>
    <s v="FLUVIA"/>
    <x v="0"/>
    <x v="6"/>
    <s v="kt"/>
    <x v="0"/>
    <x v="4"/>
    <s v="Transport fluvial de marchandises"/>
    <x v="7"/>
    <n v="0"/>
    <n v="0"/>
    <n v="0"/>
    <n v="0"/>
    <n v="0"/>
    <n v="0"/>
    <n v="0"/>
    <n v="0"/>
    <n v="0"/>
    <n v="0"/>
    <n v="0"/>
    <n v="0"/>
  </r>
  <r>
    <s v="MARITF"/>
    <x v="0"/>
    <x v="0"/>
    <s v="MtCO2e"/>
    <x v="0"/>
    <x v="4"/>
    <s v="Transport maritime"/>
    <x v="7"/>
    <n v="0"/>
    <n v="0"/>
    <n v="0"/>
    <n v="0"/>
    <n v="0"/>
    <n v="0"/>
    <n v="0"/>
    <n v="0"/>
    <n v="0"/>
    <n v="0"/>
    <n v="0"/>
    <n v="0"/>
  </r>
  <r>
    <s v="MARITF"/>
    <x v="0"/>
    <x v="1"/>
    <s v="kt"/>
    <x v="0"/>
    <x v="4"/>
    <s v="Transport maritime"/>
    <x v="7"/>
    <n v="0"/>
    <n v="0"/>
    <n v="0"/>
    <n v="0"/>
    <n v="0"/>
    <n v="0"/>
    <n v="0"/>
    <n v="0"/>
    <n v="0"/>
    <n v="0"/>
    <n v="0"/>
    <n v="0"/>
  </r>
  <r>
    <s v="MARITF"/>
    <x v="0"/>
    <x v="2"/>
    <s v="kt"/>
    <x v="0"/>
    <x v="4"/>
    <s v="Transport maritime"/>
    <x v="7"/>
    <n v="0"/>
    <n v="0"/>
    <n v="0"/>
    <n v="0"/>
    <n v="0"/>
    <n v="0"/>
    <n v="0"/>
    <n v="0"/>
    <n v="0"/>
    <n v="0"/>
    <n v="0"/>
    <n v="0"/>
  </r>
  <r>
    <s v="MARITF"/>
    <x v="0"/>
    <x v="3"/>
    <s v="ktCO2e"/>
    <x v="0"/>
    <x v="4"/>
    <s v="Transport maritime"/>
    <x v="7"/>
    <n v="0"/>
    <n v="0"/>
    <n v="0"/>
    <n v="0"/>
    <n v="0"/>
    <n v="0"/>
    <n v="0"/>
    <n v="0"/>
    <n v="0"/>
    <n v="0"/>
    <n v="0"/>
    <n v="0"/>
  </r>
  <r>
    <s v="MARITF"/>
    <x v="0"/>
    <x v="4"/>
    <s v="ktCO2e"/>
    <x v="0"/>
    <x v="4"/>
    <s v="Transport maritime"/>
    <x v="7"/>
    <n v="0"/>
    <n v="0"/>
    <n v="0"/>
    <n v="0"/>
    <n v="0"/>
    <n v="0"/>
    <n v="0"/>
    <n v="0"/>
    <n v="0"/>
    <n v="0"/>
    <n v="0"/>
    <n v="0"/>
  </r>
  <r>
    <s v="MARITF"/>
    <x v="0"/>
    <x v="5"/>
    <s v="kt"/>
    <x v="0"/>
    <x v="4"/>
    <s v="Transport maritime"/>
    <x v="7"/>
    <n v="0"/>
    <n v="0"/>
    <n v="0"/>
    <n v="0"/>
    <n v="0"/>
    <n v="0"/>
    <n v="0"/>
    <n v="0"/>
    <n v="0"/>
    <n v="0"/>
    <n v="0"/>
    <n v="0"/>
  </r>
  <r>
    <s v="MARITF"/>
    <x v="0"/>
    <x v="6"/>
    <s v="kt"/>
    <x v="0"/>
    <x v="4"/>
    <s v="Transport maritime"/>
    <x v="7"/>
    <n v="0"/>
    <n v="0"/>
    <n v="0"/>
    <n v="0"/>
    <n v="0"/>
    <n v="0"/>
    <n v="0"/>
    <n v="0"/>
    <n v="0"/>
    <n v="0"/>
    <n v="0"/>
    <n v="0"/>
  </r>
  <r>
    <s v="PLAISA"/>
    <x v="0"/>
    <x v="0"/>
    <s v="MtCO2e"/>
    <x v="0"/>
    <x v="4"/>
    <s v="Transport autres navigations"/>
    <x v="7"/>
    <n v="0"/>
    <n v="0"/>
    <n v="0"/>
    <n v="0"/>
    <n v="0"/>
    <n v="0"/>
    <n v="0"/>
    <n v="0"/>
    <n v="0"/>
    <n v="0"/>
    <n v="0"/>
    <n v="0"/>
  </r>
  <r>
    <s v="PLAISA"/>
    <x v="0"/>
    <x v="1"/>
    <s v="kt"/>
    <x v="0"/>
    <x v="4"/>
    <s v="Transport autres navigations"/>
    <x v="7"/>
    <n v="0"/>
    <n v="0"/>
    <n v="0"/>
    <n v="0"/>
    <n v="0"/>
    <n v="0"/>
    <n v="0"/>
    <n v="0"/>
    <n v="0"/>
    <n v="0"/>
    <n v="0"/>
    <n v="0"/>
  </r>
  <r>
    <s v="PLAISA"/>
    <x v="0"/>
    <x v="2"/>
    <s v="kt"/>
    <x v="0"/>
    <x v="4"/>
    <s v="Transport autres navigations"/>
    <x v="7"/>
    <n v="0"/>
    <n v="0"/>
    <n v="0"/>
    <n v="0"/>
    <n v="0"/>
    <n v="0"/>
    <n v="0"/>
    <n v="0"/>
    <n v="0"/>
    <n v="0"/>
    <n v="0"/>
    <n v="0"/>
  </r>
  <r>
    <s v="PLAISA"/>
    <x v="0"/>
    <x v="3"/>
    <s v="ktCO2e"/>
    <x v="0"/>
    <x v="4"/>
    <s v="Transport autres navigations"/>
    <x v="7"/>
    <n v="0"/>
    <n v="0"/>
    <n v="0"/>
    <n v="0"/>
    <n v="0"/>
    <n v="0"/>
    <n v="0"/>
    <n v="0"/>
    <n v="0"/>
    <n v="0"/>
    <n v="0"/>
    <n v="0"/>
  </r>
  <r>
    <s v="PLAISA"/>
    <x v="0"/>
    <x v="4"/>
    <s v="ktCO2e"/>
    <x v="0"/>
    <x v="4"/>
    <s v="Transport autres navigations"/>
    <x v="7"/>
    <n v="0"/>
    <n v="0"/>
    <n v="0"/>
    <n v="0"/>
    <n v="0"/>
    <n v="0"/>
    <n v="0"/>
    <n v="0"/>
    <n v="0"/>
    <n v="0"/>
    <n v="0"/>
    <n v="0"/>
  </r>
  <r>
    <s v="PLAISA"/>
    <x v="0"/>
    <x v="5"/>
    <s v="kt"/>
    <x v="0"/>
    <x v="4"/>
    <s v="Transport autres navigations"/>
    <x v="7"/>
    <n v="0"/>
    <n v="0"/>
    <n v="0"/>
    <n v="0"/>
    <n v="0"/>
    <n v="0"/>
    <n v="0"/>
    <n v="0"/>
    <n v="0"/>
    <n v="0"/>
    <n v="0"/>
    <n v="0"/>
  </r>
  <r>
    <s v="PLAISA"/>
    <x v="0"/>
    <x v="6"/>
    <s v="kt"/>
    <x v="0"/>
    <x v="4"/>
    <s v="Transport autres navigations"/>
    <x v="7"/>
    <n v="0"/>
    <n v="0"/>
    <n v="0"/>
    <n v="0"/>
    <n v="0"/>
    <n v="0"/>
    <n v="0"/>
    <n v="0"/>
    <n v="0"/>
    <n v="0"/>
    <n v="0"/>
    <n v="0"/>
  </r>
  <r>
    <s v="AERIEF"/>
    <x v="0"/>
    <x v="0"/>
    <s v="MtCO2e"/>
    <x v="0"/>
    <x v="4"/>
    <s v="Transport aérien"/>
    <x v="7"/>
    <n v="0"/>
    <n v="0"/>
    <n v="0"/>
    <n v="0"/>
    <n v="0"/>
    <n v="0"/>
    <n v="0"/>
    <n v="0"/>
    <n v="0"/>
    <n v="0"/>
    <n v="0"/>
    <n v="0"/>
  </r>
  <r>
    <s v="AERIEF"/>
    <x v="0"/>
    <x v="1"/>
    <s v="kt"/>
    <x v="0"/>
    <x v="4"/>
    <s v="Transport aérien"/>
    <x v="7"/>
    <n v="0"/>
    <n v="0"/>
    <n v="0"/>
    <n v="0"/>
    <n v="0"/>
    <n v="0"/>
    <n v="0"/>
    <n v="0"/>
    <n v="0"/>
    <n v="0"/>
    <n v="0"/>
    <n v="0"/>
  </r>
  <r>
    <s v="AERIEF"/>
    <x v="0"/>
    <x v="2"/>
    <s v="kt"/>
    <x v="0"/>
    <x v="4"/>
    <s v="Transport aérien"/>
    <x v="7"/>
    <n v="0"/>
    <n v="0"/>
    <n v="0"/>
    <n v="0"/>
    <n v="0"/>
    <n v="0"/>
    <n v="0"/>
    <n v="0"/>
    <n v="0"/>
    <n v="0"/>
    <n v="0"/>
    <n v="0"/>
  </r>
  <r>
    <s v="AERIEF"/>
    <x v="0"/>
    <x v="3"/>
    <s v="ktCO2e"/>
    <x v="0"/>
    <x v="4"/>
    <s v="Transport aérien"/>
    <x v="7"/>
    <n v="0"/>
    <n v="0"/>
    <n v="0"/>
    <n v="0"/>
    <n v="0"/>
    <n v="0"/>
    <n v="0"/>
    <n v="0"/>
    <n v="0"/>
    <n v="0"/>
    <n v="0"/>
    <n v="0"/>
  </r>
  <r>
    <s v="AERIEF"/>
    <x v="0"/>
    <x v="4"/>
    <s v="ktCO2e"/>
    <x v="0"/>
    <x v="4"/>
    <s v="Transport aérien"/>
    <x v="7"/>
    <n v="0"/>
    <n v="0"/>
    <n v="0"/>
    <n v="0"/>
    <n v="0"/>
    <n v="0"/>
    <n v="0"/>
    <n v="0"/>
    <n v="0"/>
    <n v="0"/>
    <n v="0"/>
    <n v="0"/>
  </r>
  <r>
    <s v="AERIEF"/>
    <x v="0"/>
    <x v="5"/>
    <s v="kt"/>
    <x v="0"/>
    <x v="4"/>
    <s v="Transport aérien"/>
    <x v="7"/>
    <n v="0"/>
    <n v="0"/>
    <n v="0"/>
    <n v="0"/>
    <n v="0"/>
    <n v="0"/>
    <n v="0"/>
    <n v="0"/>
    <n v="0"/>
    <n v="0"/>
    <n v="0"/>
    <n v="0"/>
  </r>
  <r>
    <s v="AERIEF"/>
    <x v="0"/>
    <x v="6"/>
    <s v="kt"/>
    <x v="0"/>
    <x v="4"/>
    <s v="Transport aérien"/>
    <x v="7"/>
    <n v="0"/>
    <n v="0"/>
    <n v="0"/>
    <n v="0"/>
    <n v="0"/>
    <n v="0"/>
    <n v="0"/>
    <n v="0"/>
    <n v="0"/>
    <n v="0"/>
    <n v="0"/>
    <n v="0"/>
  </r>
  <r>
    <s v="FLUINT"/>
    <x v="0"/>
    <x v="0"/>
    <s v="MtCO2e"/>
    <x v="0"/>
    <x v="5"/>
    <s v="Transport fluvial international - hors total national"/>
    <x v="7"/>
    <n v="0"/>
    <n v="0"/>
    <n v="0"/>
    <n v="0"/>
    <n v="0"/>
    <n v="0"/>
    <n v="0"/>
    <n v="0"/>
    <n v="0"/>
    <n v="0"/>
    <n v="0"/>
    <n v="0"/>
  </r>
  <r>
    <s v="FLUINT"/>
    <x v="0"/>
    <x v="1"/>
    <s v="kt"/>
    <x v="0"/>
    <x v="5"/>
    <s v="Transport fluvial international - hors total national"/>
    <x v="7"/>
    <n v="0"/>
    <n v="0"/>
    <n v="0"/>
    <n v="0"/>
    <n v="0"/>
    <n v="0"/>
    <n v="0"/>
    <n v="0"/>
    <n v="0"/>
    <n v="0"/>
    <n v="0"/>
    <n v="0"/>
  </r>
  <r>
    <s v="FLUINT"/>
    <x v="0"/>
    <x v="2"/>
    <s v="kt"/>
    <x v="0"/>
    <x v="5"/>
    <s v="Transport fluvial international - hors total national"/>
    <x v="7"/>
    <n v="0"/>
    <n v="0"/>
    <n v="0"/>
    <n v="0"/>
    <n v="0"/>
    <n v="0"/>
    <n v="0"/>
    <n v="0"/>
    <n v="0"/>
    <n v="0"/>
    <n v="0"/>
    <n v="0"/>
  </r>
  <r>
    <s v="FLUINT"/>
    <x v="0"/>
    <x v="3"/>
    <s v="ktCO2e"/>
    <x v="0"/>
    <x v="5"/>
    <s v="Transport fluvial international - hors total national"/>
    <x v="7"/>
    <n v="0"/>
    <n v="0"/>
    <n v="0"/>
    <n v="0"/>
    <n v="0"/>
    <n v="0"/>
    <n v="0"/>
    <n v="0"/>
    <n v="0"/>
    <n v="0"/>
    <n v="0"/>
    <n v="0"/>
  </r>
  <r>
    <s v="FLUINT"/>
    <x v="0"/>
    <x v="4"/>
    <s v="ktCO2e"/>
    <x v="0"/>
    <x v="5"/>
    <s v="Transport fluvial international - hors total national"/>
    <x v="7"/>
    <n v="0"/>
    <n v="0"/>
    <n v="0"/>
    <n v="0"/>
    <n v="0"/>
    <n v="0"/>
    <n v="0"/>
    <n v="0"/>
    <n v="0"/>
    <n v="0"/>
    <n v="0"/>
    <n v="0"/>
  </r>
  <r>
    <s v="FLUINT"/>
    <x v="0"/>
    <x v="5"/>
    <s v="kt"/>
    <x v="0"/>
    <x v="5"/>
    <s v="Transport fluvial international - hors total national"/>
    <x v="7"/>
    <n v="0"/>
    <n v="0"/>
    <n v="0"/>
    <n v="0"/>
    <n v="0"/>
    <n v="0"/>
    <n v="0"/>
    <n v="0"/>
    <n v="0"/>
    <n v="0"/>
    <n v="0"/>
    <n v="0"/>
  </r>
  <r>
    <s v="FLUINT"/>
    <x v="0"/>
    <x v="6"/>
    <s v="kt"/>
    <x v="0"/>
    <x v="5"/>
    <s v="Transport fluvial international - hors total national"/>
    <x v="7"/>
    <n v="0"/>
    <n v="0"/>
    <n v="0"/>
    <n v="0"/>
    <n v="0"/>
    <n v="0"/>
    <n v="0"/>
    <n v="0"/>
    <n v="0"/>
    <n v="0"/>
    <n v="0"/>
    <n v="0"/>
  </r>
  <r>
    <s v="MARINT"/>
    <x v="0"/>
    <x v="0"/>
    <s v="MtCO2e"/>
    <x v="0"/>
    <x v="5"/>
    <s v="Transport maritime international - hors total national"/>
    <x v="7"/>
    <n v="0"/>
    <n v="0"/>
    <n v="0"/>
    <n v="0"/>
    <n v="0"/>
    <n v="0"/>
    <n v="0"/>
    <n v="0"/>
    <n v="0"/>
    <n v="0"/>
    <n v="0"/>
    <n v="0"/>
  </r>
  <r>
    <s v="MARINT"/>
    <x v="0"/>
    <x v="1"/>
    <s v="kt"/>
    <x v="0"/>
    <x v="5"/>
    <s v="Transport maritime international - hors total national"/>
    <x v="7"/>
    <n v="0"/>
    <n v="0"/>
    <n v="0"/>
    <n v="0"/>
    <n v="0"/>
    <n v="0"/>
    <n v="0"/>
    <n v="0"/>
    <n v="0"/>
    <n v="0"/>
    <n v="0"/>
    <n v="0"/>
  </r>
  <r>
    <s v="MARINT"/>
    <x v="0"/>
    <x v="2"/>
    <s v="kt"/>
    <x v="0"/>
    <x v="5"/>
    <s v="Transport maritime international - hors total national"/>
    <x v="7"/>
    <n v="0"/>
    <n v="0"/>
    <n v="0"/>
    <n v="0"/>
    <n v="0"/>
    <n v="0"/>
    <n v="0"/>
    <n v="0"/>
    <n v="0"/>
    <n v="0"/>
    <n v="0"/>
    <n v="0"/>
  </r>
  <r>
    <s v="MARINT"/>
    <x v="0"/>
    <x v="3"/>
    <s v="ktCO2e"/>
    <x v="0"/>
    <x v="5"/>
    <s v="Transport maritime international - hors total national"/>
    <x v="7"/>
    <n v="0"/>
    <n v="0"/>
    <n v="0"/>
    <n v="0"/>
    <n v="0"/>
    <n v="0"/>
    <n v="0"/>
    <n v="0"/>
    <n v="0"/>
    <n v="0"/>
    <n v="0"/>
    <n v="0"/>
  </r>
  <r>
    <s v="MARINT"/>
    <x v="0"/>
    <x v="4"/>
    <s v="ktCO2e"/>
    <x v="0"/>
    <x v="5"/>
    <s v="Transport maritime international - hors total national"/>
    <x v="7"/>
    <n v="0"/>
    <n v="0"/>
    <n v="0"/>
    <n v="0"/>
    <n v="0"/>
    <n v="0"/>
    <n v="0"/>
    <n v="0"/>
    <n v="0"/>
    <n v="0"/>
    <n v="0"/>
    <n v="0"/>
  </r>
  <r>
    <s v="MARINT"/>
    <x v="0"/>
    <x v="5"/>
    <s v="kt"/>
    <x v="0"/>
    <x v="5"/>
    <s v="Transport maritime international - hors total national"/>
    <x v="7"/>
    <n v="0"/>
    <n v="0"/>
    <n v="0"/>
    <n v="0"/>
    <n v="0"/>
    <n v="0"/>
    <n v="0"/>
    <n v="0"/>
    <n v="0"/>
    <n v="0"/>
    <n v="0"/>
    <n v="0"/>
  </r>
  <r>
    <s v="MARINT"/>
    <x v="0"/>
    <x v="6"/>
    <s v="kt"/>
    <x v="0"/>
    <x v="5"/>
    <s v="Transport maritime international - hors total national"/>
    <x v="7"/>
    <n v="0"/>
    <n v="0"/>
    <n v="0"/>
    <n v="0"/>
    <n v="0"/>
    <n v="0"/>
    <n v="0"/>
    <n v="0"/>
    <n v="0"/>
    <n v="0"/>
    <n v="0"/>
    <n v="0"/>
  </r>
  <r>
    <s v="AERINT"/>
    <x v="0"/>
    <x v="0"/>
    <s v="MtCO2e"/>
    <x v="0"/>
    <x v="5"/>
    <s v="Transport aérien international - hors total national"/>
    <x v="7"/>
    <n v="0"/>
    <n v="0"/>
    <n v="0"/>
    <n v="0"/>
    <n v="0"/>
    <n v="0"/>
    <n v="0"/>
    <n v="0"/>
    <n v="0"/>
    <n v="0"/>
    <n v="0"/>
    <n v="0"/>
  </r>
  <r>
    <s v="AERINT"/>
    <x v="0"/>
    <x v="1"/>
    <s v="kt"/>
    <x v="0"/>
    <x v="5"/>
    <s v="Transport aérien international - hors total national"/>
    <x v="7"/>
    <n v="0"/>
    <n v="0"/>
    <n v="0"/>
    <n v="0"/>
    <n v="0"/>
    <n v="0"/>
    <n v="0"/>
    <n v="0"/>
    <n v="0"/>
    <n v="0"/>
    <n v="0"/>
    <n v="0"/>
  </r>
  <r>
    <s v="AERINT"/>
    <x v="0"/>
    <x v="2"/>
    <s v="kt"/>
    <x v="0"/>
    <x v="5"/>
    <s v="Transport aérien international - hors total national"/>
    <x v="7"/>
    <n v="0"/>
    <n v="0"/>
    <n v="0"/>
    <n v="0"/>
    <n v="0"/>
    <n v="0"/>
    <n v="0"/>
    <n v="0"/>
    <n v="0"/>
    <n v="0"/>
    <n v="0"/>
    <n v="0"/>
  </r>
  <r>
    <s v="AERINT"/>
    <x v="0"/>
    <x v="3"/>
    <s v="ktCO2e"/>
    <x v="0"/>
    <x v="5"/>
    <s v="Transport aérien international - hors total national"/>
    <x v="7"/>
    <n v="0"/>
    <n v="0"/>
    <n v="0"/>
    <n v="0"/>
    <n v="0"/>
    <n v="0"/>
    <n v="0"/>
    <n v="0"/>
    <n v="0"/>
    <n v="0"/>
    <n v="0"/>
    <n v="0"/>
  </r>
  <r>
    <s v="AERINT"/>
    <x v="0"/>
    <x v="4"/>
    <s v="ktCO2e"/>
    <x v="0"/>
    <x v="5"/>
    <s v="Transport aérien international - hors total national"/>
    <x v="7"/>
    <n v="0"/>
    <n v="0"/>
    <n v="0"/>
    <n v="0"/>
    <n v="0"/>
    <n v="0"/>
    <n v="0"/>
    <n v="0"/>
    <n v="0"/>
    <n v="0"/>
    <n v="0"/>
    <n v="0"/>
  </r>
  <r>
    <s v="AERINT"/>
    <x v="0"/>
    <x v="5"/>
    <s v="kt"/>
    <x v="0"/>
    <x v="5"/>
    <s v="Transport aérien international - hors total national"/>
    <x v="7"/>
    <n v="0"/>
    <n v="0"/>
    <n v="0"/>
    <n v="0"/>
    <n v="0"/>
    <n v="0"/>
    <n v="0"/>
    <n v="0"/>
    <n v="0"/>
    <n v="0"/>
    <n v="0"/>
    <n v="0"/>
  </r>
  <r>
    <s v="AERINT"/>
    <x v="0"/>
    <x v="6"/>
    <s v="kt"/>
    <x v="0"/>
    <x v="5"/>
    <s v="Transport aérien international - hors total national"/>
    <x v="7"/>
    <n v="0"/>
    <n v="0"/>
    <n v="0"/>
    <n v="0"/>
    <n v="0"/>
    <n v="0"/>
    <n v="0"/>
    <n v="0"/>
    <n v="0"/>
    <n v="0"/>
    <n v="0"/>
    <n v="0"/>
  </r>
  <r>
    <s v="AUTINT"/>
    <x v="0"/>
    <x v="0"/>
    <s v="MtCO2e"/>
    <x v="0"/>
    <x v="5"/>
    <s v="Autres engins hors contribution nationale"/>
    <x v="7"/>
    <n v="0"/>
    <n v="0"/>
    <n v="0"/>
    <n v="0"/>
    <n v="0"/>
    <n v="0"/>
    <n v="0"/>
    <n v="0"/>
    <n v="0"/>
    <n v="0"/>
    <n v="0"/>
    <n v="0"/>
  </r>
  <r>
    <s v="AUTINT"/>
    <x v="0"/>
    <x v="1"/>
    <s v="kt"/>
    <x v="0"/>
    <x v="5"/>
    <s v="Autres engins hors contribution nationale"/>
    <x v="7"/>
    <n v="0"/>
    <n v="0"/>
    <n v="0"/>
    <n v="0"/>
    <n v="0"/>
    <n v="0"/>
    <n v="0"/>
    <n v="0"/>
    <n v="0"/>
    <n v="0"/>
    <n v="0"/>
    <n v="0"/>
  </r>
  <r>
    <s v="AUTINT"/>
    <x v="0"/>
    <x v="2"/>
    <s v="kt"/>
    <x v="0"/>
    <x v="5"/>
    <s v="Autres engins hors contribution nationale"/>
    <x v="7"/>
    <n v="0"/>
    <n v="0"/>
    <n v="0"/>
    <n v="0"/>
    <n v="0"/>
    <n v="0"/>
    <n v="0"/>
    <n v="0"/>
    <n v="0"/>
    <n v="0"/>
    <n v="0"/>
    <n v="0"/>
  </r>
  <r>
    <s v="AUTINT"/>
    <x v="0"/>
    <x v="3"/>
    <s v="ktCO2e"/>
    <x v="0"/>
    <x v="5"/>
    <s v="Autres engins hors contribution nationale"/>
    <x v="7"/>
    <n v="0"/>
    <n v="0"/>
    <n v="0"/>
    <n v="0"/>
    <n v="0"/>
    <n v="0"/>
    <n v="0"/>
    <n v="0"/>
    <n v="0"/>
    <n v="0"/>
    <n v="0"/>
    <n v="0"/>
  </r>
  <r>
    <s v="AUTINT"/>
    <x v="0"/>
    <x v="4"/>
    <s v="ktCO2e"/>
    <x v="0"/>
    <x v="5"/>
    <s v="Autres engins hors contribution nationale"/>
    <x v="7"/>
    <n v="0"/>
    <n v="0"/>
    <n v="0"/>
    <n v="0"/>
    <n v="0"/>
    <n v="0"/>
    <n v="0"/>
    <n v="0"/>
    <n v="0"/>
    <n v="0"/>
    <n v="0"/>
    <n v="0"/>
  </r>
  <r>
    <s v="AUTINT"/>
    <x v="0"/>
    <x v="5"/>
    <s v="kt"/>
    <x v="0"/>
    <x v="5"/>
    <s v="Autres engins hors contribution nationale"/>
    <x v="7"/>
    <n v="0"/>
    <n v="0"/>
    <n v="0"/>
    <n v="0"/>
    <n v="0"/>
    <n v="0"/>
    <n v="0"/>
    <n v="0"/>
    <n v="0"/>
    <n v="0"/>
    <n v="0"/>
    <n v="0"/>
  </r>
  <r>
    <s v="AUTINT"/>
    <x v="0"/>
    <x v="6"/>
    <s v="kt"/>
    <x v="0"/>
    <x v="5"/>
    <s v="Autres engins hors contribution nationale"/>
    <x v="7"/>
    <n v="0"/>
    <n v="0"/>
    <n v="0"/>
    <n v="0"/>
    <n v="0"/>
    <n v="0"/>
    <n v="0"/>
    <n v="0"/>
    <n v="0"/>
    <n v="0"/>
    <n v="0"/>
    <n v="0"/>
  </r>
  <r>
    <s v="UT_FOR"/>
    <x v="0"/>
    <x v="0"/>
    <s v="MtCO2e"/>
    <x v="0"/>
    <x v="6"/>
    <s v="Forêt"/>
    <x v="7"/>
    <n v="0"/>
    <n v="0"/>
    <n v="0"/>
    <n v="0"/>
    <n v="0"/>
    <n v="0"/>
    <n v="0"/>
    <n v="0"/>
    <n v="0"/>
    <n v="0"/>
    <n v="0"/>
    <n v="0"/>
  </r>
  <r>
    <s v="UT_FOR"/>
    <x v="0"/>
    <x v="1"/>
    <s v="kt"/>
    <x v="0"/>
    <x v="6"/>
    <s v="Forêt"/>
    <x v="7"/>
    <n v="0"/>
    <n v="0"/>
    <n v="0"/>
    <n v="0"/>
    <n v="0"/>
    <n v="0"/>
    <n v="0"/>
    <n v="0"/>
    <n v="0"/>
    <n v="0"/>
    <n v="0"/>
    <n v="0"/>
  </r>
  <r>
    <s v="UT_FOR"/>
    <x v="0"/>
    <x v="2"/>
    <s v="kt"/>
    <x v="0"/>
    <x v="6"/>
    <s v="Forêt"/>
    <x v="7"/>
    <n v="0"/>
    <n v="0"/>
    <n v="0"/>
    <n v="0"/>
    <n v="0"/>
    <n v="0"/>
    <n v="0"/>
    <n v="0"/>
    <n v="0"/>
    <n v="0"/>
    <n v="0"/>
    <n v="0"/>
  </r>
  <r>
    <s v="UT_FOR"/>
    <x v="0"/>
    <x v="3"/>
    <s v="ktCO2e"/>
    <x v="0"/>
    <x v="6"/>
    <s v="Forêt"/>
    <x v="7"/>
    <n v="0"/>
    <n v="0"/>
    <n v="0"/>
    <n v="0"/>
    <n v="0"/>
    <n v="0"/>
    <n v="0"/>
    <n v="0"/>
    <n v="0"/>
    <n v="0"/>
    <n v="0"/>
    <n v="0"/>
  </r>
  <r>
    <s v="UT_FOR"/>
    <x v="0"/>
    <x v="4"/>
    <s v="ktCO2e"/>
    <x v="0"/>
    <x v="6"/>
    <s v="Forêt"/>
    <x v="7"/>
    <n v="0"/>
    <n v="0"/>
    <n v="0"/>
    <n v="0"/>
    <n v="0"/>
    <n v="0"/>
    <n v="0"/>
    <n v="0"/>
    <n v="0"/>
    <n v="0"/>
    <n v="0"/>
    <n v="0"/>
  </r>
  <r>
    <s v="UT_FOR"/>
    <x v="0"/>
    <x v="5"/>
    <s v="kt"/>
    <x v="0"/>
    <x v="6"/>
    <s v="Forêt"/>
    <x v="7"/>
    <n v="0"/>
    <n v="0"/>
    <n v="0"/>
    <n v="0"/>
    <n v="0"/>
    <n v="0"/>
    <n v="0"/>
    <n v="0"/>
    <n v="0"/>
    <n v="0"/>
    <n v="0"/>
    <n v="0"/>
  </r>
  <r>
    <s v="UT_FOR"/>
    <x v="0"/>
    <x v="6"/>
    <s v="kt"/>
    <x v="0"/>
    <x v="6"/>
    <s v="Forêt"/>
    <x v="7"/>
    <n v="0"/>
    <n v="0"/>
    <n v="0"/>
    <n v="0"/>
    <n v="0"/>
    <n v="0"/>
    <n v="0"/>
    <n v="0"/>
    <n v="0"/>
    <n v="0"/>
    <n v="0"/>
    <n v="0"/>
  </r>
  <r>
    <s v="UT_CUL"/>
    <x v="0"/>
    <x v="0"/>
    <s v="MtCO2e"/>
    <x v="0"/>
    <x v="6"/>
    <s v="Terres cultivées"/>
    <x v="7"/>
    <n v="0"/>
    <n v="0"/>
    <n v="0"/>
    <n v="0"/>
    <n v="0"/>
    <n v="0"/>
    <n v="0"/>
    <n v="0"/>
    <n v="0"/>
    <n v="0"/>
    <n v="0"/>
    <n v="0"/>
  </r>
  <r>
    <s v="UT_CUL"/>
    <x v="0"/>
    <x v="1"/>
    <s v="kt"/>
    <x v="0"/>
    <x v="6"/>
    <s v="Terres cultivées"/>
    <x v="7"/>
    <n v="0"/>
    <n v="0"/>
    <n v="0"/>
    <n v="0"/>
    <n v="0"/>
    <n v="0"/>
    <n v="0"/>
    <n v="0"/>
    <n v="0"/>
    <n v="0"/>
    <n v="0"/>
    <n v="0"/>
  </r>
  <r>
    <s v="UT_CUL"/>
    <x v="0"/>
    <x v="2"/>
    <s v="kt"/>
    <x v="0"/>
    <x v="6"/>
    <s v="Terres cultivées"/>
    <x v="7"/>
    <n v="0"/>
    <n v="0"/>
    <n v="0"/>
    <n v="0"/>
    <n v="0"/>
    <n v="0"/>
    <n v="0"/>
    <n v="0"/>
    <n v="0"/>
    <n v="0"/>
    <n v="0"/>
    <n v="0"/>
  </r>
  <r>
    <s v="UT_CUL"/>
    <x v="0"/>
    <x v="3"/>
    <s v="ktCO2e"/>
    <x v="0"/>
    <x v="6"/>
    <s v="Terres cultivées"/>
    <x v="7"/>
    <n v="0"/>
    <n v="0"/>
    <n v="0"/>
    <n v="0"/>
    <n v="0"/>
    <n v="0"/>
    <n v="0"/>
    <n v="0"/>
    <n v="0"/>
    <n v="0"/>
    <n v="0"/>
    <n v="0"/>
  </r>
  <r>
    <s v="UT_CUL"/>
    <x v="0"/>
    <x v="4"/>
    <s v="ktCO2e"/>
    <x v="0"/>
    <x v="6"/>
    <s v="Terres cultivées"/>
    <x v="7"/>
    <n v="0"/>
    <n v="0"/>
    <n v="0"/>
    <n v="0"/>
    <n v="0"/>
    <n v="0"/>
    <n v="0"/>
    <n v="0"/>
    <n v="0"/>
    <n v="0"/>
    <n v="0"/>
    <n v="0"/>
  </r>
  <r>
    <s v="UT_CUL"/>
    <x v="0"/>
    <x v="5"/>
    <s v="kt"/>
    <x v="0"/>
    <x v="6"/>
    <s v="Terres cultivées"/>
    <x v="7"/>
    <n v="0"/>
    <n v="0"/>
    <n v="0"/>
    <n v="0"/>
    <n v="0"/>
    <n v="0"/>
    <n v="0"/>
    <n v="0"/>
    <n v="0"/>
    <n v="0"/>
    <n v="0"/>
    <n v="0"/>
  </r>
  <r>
    <s v="UT_CUL"/>
    <x v="0"/>
    <x v="6"/>
    <s v="kt"/>
    <x v="0"/>
    <x v="6"/>
    <s v="Terres cultivées"/>
    <x v="7"/>
    <n v="0"/>
    <n v="0"/>
    <n v="0"/>
    <n v="0"/>
    <n v="0"/>
    <n v="0"/>
    <n v="0"/>
    <n v="0"/>
    <n v="0"/>
    <n v="0"/>
    <n v="0"/>
    <n v="0"/>
  </r>
  <r>
    <s v="UT_PRA"/>
    <x v="0"/>
    <x v="0"/>
    <s v="MtCO2e"/>
    <x v="0"/>
    <x v="6"/>
    <s v="Prairies"/>
    <x v="7"/>
    <n v="0"/>
    <n v="0"/>
    <n v="0"/>
    <n v="0"/>
    <n v="0"/>
    <n v="0"/>
    <n v="0"/>
    <n v="0"/>
    <n v="0"/>
    <n v="0"/>
    <n v="0"/>
    <n v="0"/>
  </r>
  <r>
    <s v="UT_PRA"/>
    <x v="0"/>
    <x v="1"/>
    <s v="kt"/>
    <x v="0"/>
    <x v="6"/>
    <s v="Prairies"/>
    <x v="7"/>
    <n v="0"/>
    <n v="0"/>
    <n v="0"/>
    <n v="0"/>
    <n v="0"/>
    <n v="0"/>
    <n v="0"/>
    <n v="0"/>
    <n v="0"/>
    <n v="0"/>
    <n v="0"/>
    <n v="0"/>
  </r>
  <r>
    <s v="UT_PRA"/>
    <x v="0"/>
    <x v="2"/>
    <s v="kt"/>
    <x v="0"/>
    <x v="6"/>
    <s v="Prairies"/>
    <x v="7"/>
    <n v="0"/>
    <n v="0"/>
    <n v="0"/>
    <n v="0"/>
    <n v="0"/>
    <n v="0"/>
    <n v="0"/>
    <n v="0"/>
    <n v="0"/>
    <n v="0"/>
    <n v="0"/>
    <n v="0"/>
  </r>
  <r>
    <s v="UT_PRA"/>
    <x v="0"/>
    <x v="3"/>
    <s v="ktCO2e"/>
    <x v="0"/>
    <x v="6"/>
    <s v="Prairies"/>
    <x v="7"/>
    <n v="0"/>
    <n v="0"/>
    <n v="0"/>
    <n v="0"/>
    <n v="0"/>
    <n v="0"/>
    <n v="0"/>
    <n v="0"/>
    <n v="0"/>
    <n v="0"/>
    <n v="0"/>
    <n v="0"/>
  </r>
  <r>
    <s v="UT_PRA"/>
    <x v="0"/>
    <x v="4"/>
    <s v="ktCO2e"/>
    <x v="0"/>
    <x v="6"/>
    <s v="Prairies"/>
    <x v="7"/>
    <n v="0"/>
    <n v="0"/>
    <n v="0"/>
    <n v="0"/>
    <n v="0"/>
    <n v="0"/>
    <n v="0"/>
    <n v="0"/>
    <n v="0"/>
    <n v="0"/>
    <n v="0"/>
    <n v="0"/>
  </r>
  <r>
    <s v="UT_PRA"/>
    <x v="0"/>
    <x v="5"/>
    <s v="kt"/>
    <x v="0"/>
    <x v="6"/>
    <s v="Prairies"/>
    <x v="7"/>
    <n v="0"/>
    <n v="0"/>
    <n v="0"/>
    <n v="0"/>
    <n v="0"/>
    <n v="0"/>
    <n v="0"/>
    <n v="0"/>
    <n v="0"/>
    <n v="0"/>
    <n v="0"/>
    <n v="0"/>
  </r>
  <r>
    <s v="UT_PRA"/>
    <x v="0"/>
    <x v="6"/>
    <s v="kt"/>
    <x v="0"/>
    <x v="6"/>
    <s v="Prairies"/>
    <x v="7"/>
    <n v="0"/>
    <n v="0"/>
    <n v="0"/>
    <n v="0"/>
    <n v="0"/>
    <n v="0"/>
    <n v="0"/>
    <n v="0"/>
    <n v="0"/>
    <n v="0"/>
    <n v="0"/>
    <n v="0"/>
  </r>
  <r>
    <s v="UT_HUM"/>
    <x v="0"/>
    <x v="0"/>
    <s v="MtCO2e"/>
    <x v="0"/>
    <x v="6"/>
    <s v="Zones humides"/>
    <x v="7"/>
    <n v="0"/>
    <n v="0"/>
    <n v="0"/>
    <n v="0"/>
    <n v="0"/>
    <n v="0"/>
    <n v="0"/>
    <n v="0"/>
    <n v="0"/>
    <n v="0"/>
    <n v="0"/>
    <n v="0"/>
  </r>
  <r>
    <s v="UT_HUM"/>
    <x v="0"/>
    <x v="1"/>
    <s v="kt"/>
    <x v="0"/>
    <x v="6"/>
    <s v="Zones humides"/>
    <x v="7"/>
    <n v="0"/>
    <n v="0"/>
    <n v="0"/>
    <n v="0"/>
    <n v="0"/>
    <n v="0"/>
    <n v="0"/>
    <n v="0"/>
    <n v="0"/>
    <n v="0"/>
    <n v="0"/>
    <n v="0"/>
  </r>
  <r>
    <s v="UT_HUM"/>
    <x v="0"/>
    <x v="2"/>
    <s v="kt"/>
    <x v="0"/>
    <x v="6"/>
    <s v="Zones humides"/>
    <x v="7"/>
    <n v="0"/>
    <n v="0"/>
    <n v="0"/>
    <n v="0"/>
    <n v="0"/>
    <n v="0"/>
    <n v="0"/>
    <n v="0"/>
    <n v="0"/>
    <n v="0"/>
    <n v="0"/>
    <n v="0"/>
  </r>
  <r>
    <s v="UT_HUM"/>
    <x v="0"/>
    <x v="3"/>
    <s v="ktCO2e"/>
    <x v="0"/>
    <x v="6"/>
    <s v="Zones humides"/>
    <x v="7"/>
    <n v="0"/>
    <n v="0"/>
    <n v="0"/>
    <n v="0"/>
    <n v="0"/>
    <n v="0"/>
    <n v="0"/>
    <n v="0"/>
    <n v="0"/>
    <n v="0"/>
    <n v="0"/>
    <n v="0"/>
  </r>
  <r>
    <s v="UT_HUM"/>
    <x v="0"/>
    <x v="4"/>
    <s v="ktCO2e"/>
    <x v="0"/>
    <x v="6"/>
    <s v="Zones humides"/>
    <x v="7"/>
    <n v="0"/>
    <n v="0"/>
    <n v="0"/>
    <n v="0"/>
    <n v="0"/>
    <n v="0"/>
    <n v="0"/>
    <n v="0"/>
    <n v="0"/>
    <n v="0"/>
    <n v="0"/>
    <n v="0"/>
  </r>
  <r>
    <s v="UT_HUM"/>
    <x v="0"/>
    <x v="5"/>
    <s v="kt"/>
    <x v="0"/>
    <x v="6"/>
    <s v="Zones humides"/>
    <x v="7"/>
    <n v="0"/>
    <n v="0"/>
    <n v="0"/>
    <n v="0"/>
    <n v="0"/>
    <n v="0"/>
    <n v="0"/>
    <n v="0"/>
    <n v="0"/>
    <n v="0"/>
    <n v="0"/>
    <n v="0"/>
  </r>
  <r>
    <s v="UT_HUM"/>
    <x v="0"/>
    <x v="6"/>
    <s v="kt"/>
    <x v="0"/>
    <x v="6"/>
    <s v="Zones humides"/>
    <x v="7"/>
    <n v="0"/>
    <n v="0"/>
    <n v="0"/>
    <n v="0"/>
    <n v="0"/>
    <n v="0"/>
    <n v="0"/>
    <n v="0"/>
    <n v="0"/>
    <n v="0"/>
    <n v="0"/>
    <n v="0"/>
  </r>
  <r>
    <s v="UT_ART"/>
    <x v="0"/>
    <x v="0"/>
    <s v="MtCO2e"/>
    <x v="0"/>
    <x v="6"/>
    <s v="Zones artificialisées"/>
    <x v="7"/>
    <n v="0"/>
    <n v="0"/>
    <n v="0"/>
    <n v="0"/>
    <n v="0"/>
    <n v="0"/>
    <n v="0"/>
    <n v="0"/>
    <n v="0"/>
    <n v="0"/>
    <n v="0"/>
    <n v="0"/>
  </r>
  <r>
    <s v="UT_ART"/>
    <x v="0"/>
    <x v="1"/>
    <s v="kt"/>
    <x v="0"/>
    <x v="6"/>
    <s v="Zones artificialisées"/>
    <x v="7"/>
    <n v="0"/>
    <n v="0"/>
    <n v="0"/>
    <n v="0"/>
    <n v="0"/>
    <n v="0"/>
    <n v="0"/>
    <n v="0"/>
    <n v="0"/>
    <n v="0"/>
    <n v="0"/>
    <n v="0"/>
  </r>
  <r>
    <s v="UT_ART"/>
    <x v="0"/>
    <x v="2"/>
    <s v="kt"/>
    <x v="0"/>
    <x v="6"/>
    <s v="Zones artificialisées"/>
    <x v="7"/>
    <n v="0"/>
    <n v="0"/>
    <n v="0"/>
    <n v="0"/>
    <n v="0"/>
    <n v="0"/>
    <n v="0"/>
    <n v="0"/>
    <n v="0"/>
    <n v="0"/>
    <n v="0"/>
    <n v="0"/>
  </r>
  <r>
    <s v="UT_ART"/>
    <x v="0"/>
    <x v="3"/>
    <s v="ktCO2e"/>
    <x v="0"/>
    <x v="6"/>
    <s v="Zones artificialisées"/>
    <x v="7"/>
    <n v="0"/>
    <n v="0"/>
    <n v="0"/>
    <n v="0"/>
    <n v="0"/>
    <n v="0"/>
    <n v="0"/>
    <n v="0"/>
    <n v="0"/>
    <n v="0"/>
    <n v="0"/>
    <n v="0"/>
  </r>
  <r>
    <s v="UT_ART"/>
    <x v="0"/>
    <x v="4"/>
    <s v="ktCO2e"/>
    <x v="0"/>
    <x v="6"/>
    <s v="Zones artificialisées"/>
    <x v="7"/>
    <n v="0"/>
    <n v="0"/>
    <n v="0"/>
    <n v="0"/>
    <n v="0"/>
    <n v="0"/>
    <n v="0"/>
    <n v="0"/>
    <n v="0"/>
    <n v="0"/>
    <n v="0"/>
    <n v="0"/>
  </r>
  <r>
    <s v="UT_ART"/>
    <x v="0"/>
    <x v="5"/>
    <s v="kt"/>
    <x v="0"/>
    <x v="6"/>
    <s v="Zones artificialisées"/>
    <x v="7"/>
    <n v="0"/>
    <n v="0"/>
    <n v="0"/>
    <n v="0"/>
    <n v="0"/>
    <n v="0"/>
    <n v="0"/>
    <n v="0"/>
    <n v="0"/>
    <n v="0"/>
    <n v="0"/>
    <n v="0"/>
  </r>
  <r>
    <s v="UT_ART"/>
    <x v="0"/>
    <x v="6"/>
    <s v="kt"/>
    <x v="0"/>
    <x v="6"/>
    <s v="Zones artificialisées"/>
    <x v="7"/>
    <n v="0"/>
    <n v="0"/>
    <n v="0"/>
    <n v="0"/>
    <n v="0"/>
    <n v="0"/>
    <n v="0"/>
    <n v="0"/>
    <n v="0"/>
    <n v="0"/>
    <n v="0"/>
    <n v="0"/>
  </r>
  <r>
    <s v="UT_AUT"/>
    <x v="0"/>
    <x v="0"/>
    <s v="MtCO2e"/>
    <x v="0"/>
    <x v="6"/>
    <s v="Autres terres"/>
    <x v="7"/>
    <n v="0"/>
    <n v="0"/>
    <n v="0"/>
    <n v="0"/>
    <n v="0"/>
    <n v="0"/>
    <n v="0"/>
    <n v="0"/>
    <n v="0"/>
    <n v="0"/>
    <n v="0"/>
    <n v="0"/>
  </r>
  <r>
    <s v="UT_AUT"/>
    <x v="0"/>
    <x v="1"/>
    <s v="kt"/>
    <x v="0"/>
    <x v="6"/>
    <s v="Autres terres"/>
    <x v="7"/>
    <n v="0"/>
    <n v="0"/>
    <n v="0"/>
    <n v="0"/>
    <n v="0"/>
    <n v="0"/>
    <n v="0"/>
    <n v="0"/>
    <n v="0"/>
    <n v="0"/>
    <n v="0"/>
    <n v="0"/>
  </r>
  <r>
    <s v="UT_AUT"/>
    <x v="0"/>
    <x v="2"/>
    <s v="kt"/>
    <x v="0"/>
    <x v="6"/>
    <s v="Autres terres"/>
    <x v="7"/>
    <n v="0"/>
    <n v="0"/>
    <n v="0"/>
    <n v="0"/>
    <n v="0"/>
    <n v="0"/>
    <n v="0"/>
    <n v="0"/>
    <n v="0"/>
    <n v="0"/>
    <n v="0"/>
    <n v="0"/>
  </r>
  <r>
    <s v="UT_AUT"/>
    <x v="0"/>
    <x v="3"/>
    <s v="ktCO2e"/>
    <x v="0"/>
    <x v="6"/>
    <s v="Autres terres"/>
    <x v="7"/>
    <n v="0"/>
    <n v="0"/>
    <n v="0"/>
    <n v="0"/>
    <n v="0"/>
    <n v="0"/>
    <n v="0"/>
    <n v="0"/>
    <n v="0"/>
    <n v="0"/>
    <n v="0"/>
    <n v="0"/>
  </r>
  <r>
    <s v="UT_AUT"/>
    <x v="0"/>
    <x v="4"/>
    <s v="ktCO2e"/>
    <x v="0"/>
    <x v="6"/>
    <s v="Autres terres"/>
    <x v="7"/>
    <n v="0"/>
    <n v="0"/>
    <n v="0"/>
    <n v="0"/>
    <n v="0"/>
    <n v="0"/>
    <n v="0"/>
    <n v="0"/>
    <n v="0"/>
    <n v="0"/>
    <n v="0"/>
    <n v="0"/>
  </r>
  <r>
    <s v="UT_AUT"/>
    <x v="0"/>
    <x v="5"/>
    <s v="kt"/>
    <x v="0"/>
    <x v="6"/>
    <s v="Autres terres"/>
    <x v="7"/>
    <n v="0"/>
    <n v="0"/>
    <n v="0"/>
    <n v="0"/>
    <n v="0"/>
    <n v="0"/>
    <n v="0"/>
    <n v="0"/>
    <n v="0"/>
    <n v="0"/>
    <n v="0"/>
    <n v="0"/>
  </r>
  <r>
    <s v="UT_AUT"/>
    <x v="0"/>
    <x v="6"/>
    <s v="kt"/>
    <x v="0"/>
    <x v="6"/>
    <s v="Autres terres"/>
    <x v="7"/>
    <n v="0"/>
    <n v="0"/>
    <n v="0"/>
    <n v="0"/>
    <n v="0"/>
    <n v="0"/>
    <n v="0"/>
    <n v="0"/>
    <n v="0"/>
    <n v="0"/>
    <n v="0"/>
    <n v="0"/>
  </r>
  <r>
    <s v="UT_BOI"/>
    <x v="0"/>
    <x v="0"/>
    <s v="MtCO2e"/>
    <x v="0"/>
    <x v="6"/>
    <s v="Produits bois"/>
    <x v="7"/>
    <n v="0"/>
    <n v="0"/>
    <n v="0"/>
    <n v="0"/>
    <n v="0"/>
    <n v="0"/>
    <n v="0"/>
    <n v="0"/>
    <n v="0"/>
    <n v="0"/>
    <n v="0"/>
    <n v="0"/>
  </r>
  <r>
    <s v="UT_BOI"/>
    <x v="0"/>
    <x v="1"/>
    <s v="kt"/>
    <x v="0"/>
    <x v="6"/>
    <s v="Produits bois"/>
    <x v="7"/>
    <n v="0"/>
    <n v="0"/>
    <n v="0"/>
    <n v="0"/>
    <n v="0"/>
    <n v="0"/>
    <n v="0"/>
    <n v="0"/>
    <n v="0"/>
    <n v="0"/>
    <n v="0"/>
    <n v="0"/>
  </r>
  <r>
    <s v="UT_BOI"/>
    <x v="0"/>
    <x v="2"/>
    <s v="kt"/>
    <x v="0"/>
    <x v="6"/>
    <s v="Produits bois"/>
    <x v="7"/>
    <n v="0"/>
    <n v="0"/>
    <n v="0"/>
    <n v="0"/>
    <n v="0"/>
    <n v="0"/>
    <n v="0"/>
    <n v="0"/>
    <n v="0"/>
    <n v="0"/>
    <n v="0"/>
    <n v="0"/>
  </r>
  <r>
    <s v="UT_BOI"/>
    <x v="0"/>
    <x v="3"/>
    <s v="ktCO2e"/>
    <x v="0"/>
    <x v="6"/>
    <s v="Produits bois"/>
    <x v="7"/>
    <n v="0"/>
    <n v="0"/>
    <n v="0"/>
    <n v="0"/>
    <n v="0"/>
    <n v="0"/>
    <n v="0"/>
    <n v="0"/>
    <n v="0"/>
    <n v="0"/>
    <n v="0"/>
    <n v="0"/>
  </r>
  <r>
    <s v="UT_BOI"/>
    <x v="0"/>
    <x v="4"/>
    <s v="ktCO2e"/>
    <x v="0"/>
    <x v="6"/>
    <s v="Produits bois"/>
    <x v="7"/>
    <n v="0"/>
    <n v="0"/>
    <n v="0"/>
    <n v="0"/>
    <n v="0"/>
    <n v="0"/>
    <n v="0"/>
    <n v="0"/>
    <n v="0"/>
    <n v="0"/>
    <n v="0"/>
    <n v="0"/>
  </r>
  <r>
    <s v="UT_BOI"/>
    <x v="0"/>
    <x v="5"/>
    <s v="kt"/>
    <x v="0"/>
    <x v="6"/>
    <s v="Produits bois"/>
    <x v="7"/>
    <n v="0"/>
    <n v="0"/>
    <n v="0"/>
    <n v="0"/>
    <n v="0"/>
    <n v="0"/>
    <n v="0"/>
    <n v="0"/>
    <n v="0"/>
    <n v="0"/>
    <n v="0"/>
    <n v="0"/>
  </r>
  <r>
    <s v="UT_BOI"/>
    <x v="0"/>
    <x v="6"/>
    <s v="kt"/>
    <x v="0"/>
    <x v="6"/>
    <s v="Produits bois"/>
    <x v="7"/>
    <n v="0"/>
    <n v="0"/>
    <n v="0"/>
    <n v="0"/>
    <n v="0"/>
    <n v="0"/>
    <n v="0"/>
    <n v="0"/>
    <n v="0"/>
    <n v="0"/>
    <n v="0"/>
    <n v="0"/>
  </r>
  <r>
    <s v="UT_BAR"/>
    <x v="0"/>
    <x v="0"/>
    <s v="MtCO2e"/>
    <x v="0"/>
    <x v="6"/>
    <s v="Barrages"/>
    <x v="7"/>
    <n v="0"/>
    <n v="0"/>
    <n v="0"/>
    <n v="0"/>
    <n v="0"/>
    <n v="0"/>
    <n v="0"/>
    <n v="0"/>
    <n v="0"/>
    <n v="0"/>
    <n v="0"/>
    <n v="0"/>
  </r>
  <r>
    <s v="UT_BAR"/>
    <x v="0"/>
    <x v="1"/>
    <s v="kt"/>
    <x v="0"/>
    <x v="6"/>
    <s v="Barrages"/>
    <x v="7"/>
    <n v="0"/>
    <n v="0"/>
    <n v="0"/>
    <n v="0"/>
    <n v="0"/>
    <n v="0"/>
    <n v="0"/>
    <n v="0"/>
    <n v="0"/>
    <n v="0"/>
    <n v="0"/>
    <n v="0"/>
  </r>
  <r>
    <s v="UT_BAR"/>
    <x v="0"/>
    <x v="2"/>
    <s v="kt"/>
    <x v="0"/>
    <x v="6"/>
    <s v="Barrages"/>
    <x v="7"/>
    <n v="0"/>
    <n v="0"/>
    <n v="0"/>
    <n v="0"/>
    <n v="0"/>
    <n v="0"/>
    <n v="0"/>
    <n v="0"/>
    <n v="0"/>
    <n v="0"/>
    <n v="0"/>
    <n v="0"/>
  </r>
  <r>
    <s v="UT_BAR"/>
    <x v="0"/>
    <x v="3"/>
    <s v="ktCO2e"/>
    <x v="0"/>
    <x v="6"/>
    <s v="Barrages"/>
    <x v="7"/>
    <n v="0"/>
    <n v="0"/>
    <n v="0"/>
    <n v="0"/>
    <n v="0"/>
    <n v="0"/>
    <n v="0"/>
    <n v="0"/>
    <n v="0"/>
    <n v="0"/>
    <n v="0"/>
    <n v="0"/>
  </r>
  <r>
    <s v="UT_BAR"/>
    <x v="0"/>
    <x v="4"/>
    <s v="ktCO2e"/>
    <x v="0"/>
    <x v="6"/>
    <s v="Barrages"/>
    <x v="7"/>
    <n v="0"/>
    <n v="0"/>
    <n v="0"/>
    <n v="0"/>
    <n v="0"/>
    <n v="0"/>
    <n v="0"/>
    <n v="0"/>
    <n v="0"/>
    <n v="0"/>
    <n v="0"/>
    <n v="0"/>
  </r>
  <r>
    <s v="UT_BAR"/>
    <x v="0"/>
    <x v="5"/>
    <s v="kt"/>
    <x v="0"/>
    <x v="6"/>
    <s v="Barrages"/>
    <x v="7"/>
    <n v="0"/>
    <n v="0"/>
    <n v="0"/>
    <n v="0"/>
    <n v="0"/>
    <n v="0"/>
    <n v="0"/>
    <n v="0"/>
    <n v="0"/>
    <n v="0"/>
    <n v="0"/>
    <n v="0"/>
  </r>
  <r>
    <s v="UT_BAR"/>
    <x v="0"/>
    <x v="6"/>
    <s v="kt"/>
    <x v="0"/>
    <x v="6"/>
    <s v="Barrages"/>
    <x v="7"/>
    <n v="0"/>
    <n v="0"/>
    <n v="0"/>
    <n v="0"/>
    <n v="0"/>
    <n v="0"/>
    <n v="0"/>
    <n v="0"/>
    <n v="0"/>
    <n v="0"/>
    <n v="0"/>
    <n v="0"/>
  </r>
  <r>
    <s v="VEGETA"/>
    <x v="0"/>
    <x v="0"/>
    <s v="MtCO2e"/>
    <x v="0"/>
    <x v="7"/>
    <s v="Végétation (dont polluants des feux de forêt)"/>
    <x v="7"/>
    <n v="0"/>
    <n v="0"/>
    <n v="0"/>
    <n v="0"/>
    <n v="0"/>
    <n v="0"/>
    <n v="0"/>
    <n v="0"/>
    <n v="0"/>
    <n v="0"/>
    <n v="0"/>
    <n v="0"/>
  </r>
  <r>
    <s v="VEGETA"/>
    <x v="0"/>
    <x v="1"/>
    <s v="kt"/>
    <x v="0"/>
    <x v="7"/>
    <s v="Végétation (dont polluants des feux de forêt)"/>
    <x v="7"/>
    <n v="0"/>
    <n v="0"/>
    <n v="0"/>
    <n v="0"/>
    <n v="0"/>
    <n v="0"/>
    <n v="0"/>
    <n v="0"/>
    <n v="0"/>
    <n v="0"/>
    <n v="0"/>
    <n v="0"/>
  </r>
  <r>
    <s v="VEGETA"/>
    <x v="0"/>
    <x v="2"/>
    <s v="kt"/>
    <x v="0"/>
    <x v="7"/>
    <s v="Végétation (dont polluants des feux de forêt)"/>
    <x v="7"/>
    <n v="0"/>
    <n v="0"/>
    <n v="0"/>
    <n v="0"/>
    <n v="0"/>
    <n v="0"/>
    <n v="0"/>
    <n v="0"/>
    <n v="0"/>
    <n v="0"/>
    <n v="0"/>
    <n v="0"/>
  </r>
  <r>
    <s v="VEGETA"/>
    <x v="0"/>
    <x v="3"/>
    <s v="ktCO2e"/>
    <x v="0"/>
    <x v="7"/>
    <s v="Végétation (dont polluants des feux de forêt)"/>
    <x v="7"/>
    <n v="0"/>
    <n v="0"/>
    <n v="0"/>
    <n v="0"/>
    <n v="0"/>
    <n v="0"/>
    <n v="0"/>
    <n v="0"/>
    <n v="0"/>
    <n v="0"/>
    <n v="0"/>
    <n v="0"/>
  </r>
  <r>
    <s v="VEGETA"/>
    <x v="0"/>
    <x v="4"/>
    <s v="ktCO2e"/>
    <x v="0"/>
    <x v="7"/>
    <s v="Végétation (dont polluants des feux de forêt)"/>
    <x v="7"/>
    <n v="0"/>
    <n v="0"/>
    <n v="0"/>
    <n v="0"/>
    <n v="0"/>
    <n v="0"/>
    <n v="0"/>
    <n v="0"/>
    <n v="0"/>
    <n v="0"/>
    <n v="0"/>
    <n v="0"/>
  </r>
  <r>
    <s v="VEGETA"/>
    <x v="0"/>
    <x v="5"/>
    <s v="kt"/>
    <x v="0"/>
    <x v="7"/>
    <s v="Végétation (dont polluants des feux de forêt)"/>
    <x v="7"/>
    <n v="0"/>
    <n v="0"/>
    <n v="0"/>
    <n v="0"/>
    <n v="0"/>
    <n v="0"/>
    <n v="0"/>
    <n v="0"/>
    <n v="0"/>
    <n v="0"/>
    <n v="0"/>
    <n v="0"/>
  </r>
  <r>
    <s v="VEGETA"/>
    <x v="0"/>
    <x v="6"/>
    <s v="kt"/>
    <x v="0"/>
    <x v="7"/>
    <s v="Végétation (dont polluants des feux de forêt)"/>
    <x v="7"/>
    <n v="0"/>
    <n v="0"/>
    <n v="0"/>
    <n v="0"/>
    <n v="0"/>
    <n v="0"/>
    <n v="0"/>
    <n v="0"/>
    <n v="0"/>
    <n v="0"/>
    <n v="0"/>
    <n v="0"/>
  </r>
  <r>
    <s v="AUT_EN"/>
    <x v="0"/>
    <x v="0"/>
    <s v="MtCO2e"/>
    <x v="0"/>
    <x v="7"/>
    <s v="Autres émissions naturelles (volcans, foudre…)"/>
    <x v="7"/>
    <n v="0"/>
    <n v="0"/>
    <n v="0"/>
    <n v="0"/>
    <n v="0"/>
    <n v="0"/>
    <n v="0"/>
    <n v="0"/>
    <n v="0"/>
    <n v="0"/>
    <n v="0"/>
    <n v="0"/>
  </r>
  <r>
    <s v="AUT_EN"/>
    <x v="0"/>
    <x v="1"/>
    <s v="kt"/>
    <x v="0"/>
    <x v="7"/>
    <s v="Autres émissions naturelles (volcans, foudre…)"/>
    <x v="7"/>
    <n v="0"/>
    <n v="0"/>
    <n v="0"/>
    <n v="0"/>
    <n v="0"/>
    <n v="0"/>
    <n v="0"/>
    <n v="0"/>
    <n v="0"/>
    <n v="0"/>
    <n v="0"/>
    <n v="0"/>
  </r>
  <r>
    <s v="AUT_EN"/>
    <x v="0"/>
    <x v="2"/>
    <s v="kt"/>
    <x v="0"/>
    <x v="7"/>
    <s v="Autres émissions naturelles (volcans, foudre…)"/>
    <x v="7"/>
    <n v="0"/>
    <n v="0"/>
    <n v="0"/>
    <n v="0"/>
    <n v="0"/>
    <n v="0"/>
    <n v="0"/>
    <n v="0"/>
    <n v="0"/>
    <n v="0"/>
    <n v="0"/>
    <n v="0"/>
  </r>
  <r>
    <s v="AUT_EN"/>
    <x v="0"/>
    <x v="3"/>
    <s v="ktCO2e"/>
    <x v="0"/>
    <x v="7"/>
    <s v="Autres émissions naturelles (volcans, foudre…)"/>
    <x v="7"/>
    <n v="0"/>
    <n v="0"/>
    <n v="0"/>
    <n v="0"/>
    <n v="0"/>
    <n v="0"/>
    <n v="0"/>
    <n v="0"/>
    <n v="0"/>
    <n v="0"/>
    <n v="0"/>
    <n v="0"/>
  </r>
  <r>
    <s v="AUT_EN"/>
    <x v="0"/>
    <x v="4"/>
    <s v="ktCO2e"/>
    <x v="0"/>
    <x v="7"/>
    <s v="Autres émissions naturelles (volcans, foudre…)"/>
    <x v="7"/>
    <n v="0"/>
    <n v="0"/>
    <n v="0"/>
    <n v="0"/>
    <n v="0"/>
    <n v="0"/>
    <n v="0"/>
    <n v="0"/>
    <n v="0"/>
    <n v="0"/>
    <n v="0"/>
    <n v="0"/>
  </r>
  <r>
    <s v="AUT_EN"/>
    <x v="0"/>
    <x v="5"/>
    <s v="kt"/>
    <x v="0"/>
    <x v="7"/>
    <s v="Autres émissions naturelles (volcans, foudre…)"/>
    <x v="7"/>
    <n v="0"/>
    <n v="0"/>
    <n v="0"/>
    <n v="0"/>
    <n v="0"/>
    <n v="0"/>
    <n v="0"/>
    <n v="0"/>
    <n v="0"/>
    <n v="0"/>
    <n v="0"/>
    <n v="0"/>
  </r>
  <r>
    <s v="AUT_EN"/>
    <x v="0"/>
    <x v="6"/>
    <s v="kt"/>
    <x v="0"/>
    <x v="7"/>
    <s v="Autres émissions naturelles (volcans, foudre…)"/>
    <x v="7"/>
    <n v="0"/>
    <n v="0"/>
    <n v="0"/>
    <n v="0"/>
    <n v="0"/>
    <n v="0"/>
    <n v="0"/>
    <n v="0"/>
    <n v="0"/>
    <n v="0"/>
    <n v="0"/>
    <n v="0"/>
  </r>
  <r>
    <s v="R_COMB"/>
    <x v="0"/>
    <x v="1"/>
    <s v="kt"/>
    <x v="0"/>
    <x v="8"/>
    <s v="Chauffage, eau chaude sanitaire et cuisson domestique"/>
    <x v="7"/>
    <n v="0"/>
    <n v="0"/>
    <n v="0"/>
    <n v="0"/>
    <n v="0"/>
    <n v="0"/>
    <n v="0"/>
    <n v="0"/>
    <n v="0"/>
    <n v="0"/>
    <n v="0"/>
    <n v="0"/>
  </r>
  <r>
    <s v="R_COMB"/>
    <x v="0"/>
    <x v="0"/>
    <s v="MtCO2e"/>
    <x v="0"/>
    <x v="8"/>
    <s v="Chauffage, eau chaude sanitaire et cuisson domestique"/>
    <x v="7"/>
    <n v="0"/>
    <n v="0"/>
    <n v="0"/>
    <n v="0"/>
    <n v="0"/>
    <n v="0"/>
    <n v="0"/>
    <n v="0"/>
    <n v="0"/>
    <n v="0"/>
    <n v="0"/>
    <n v="0"/>
  </r>
  <r>
    <s v="R_COMB"/>
    <x v="0"/>
    <x v="3"/>
    <s v="ktCO2e"/>
    <x v="0"/>
    <x v="8"/>
    <s v="Chauffage, eau chaude sanitaire et cuisson domestique"/>
    <x v="7"/>
    <n v="0"/>
    <n v="0"/>
    <n v="0"/>
    <n v="0"/>
    <n v="0"/>
    <n v="0"/>
    <n v="0"/>
    <n v="0"/>
    <n v="0"/>
    <n v="0"/>
    <n v="0"/>
    <n v="0"/>
  </r>
  <r>
    <s v="R_COMB"/>
    <x v="0"/>
    <x v="2"/>
    <s v="kt"/>
    <x v="0"/>
    <x v="8"/>
    <s v="Chauffage, eau chaude sanitaire et cuisson domestique"/>
    <x v="7"/>
    <n v="0"/>
    <n v="0"/>
    <n v="0"/>
    <n v="0"/>
    <n v="0"/>
    <n v="0"/>
    <n v="0"/>
    <n v="0"/>
    <n v="0"/>
    <n v="0"/>
    <n v="0"/>
    <n v="0"/>
  </r>
  <r>
    <s v="R_COMB"/>
    <x v="0"/>
    <x v="6"/>
    <s v="kt"/>
    <x v="0"/>
    <x v="8"/>
    <s v="Chauffage, eau chaude sanitaire et cuisson domestique"/>
    <x v="7"/>
    <n v="0"/>
    <n v="0"/>
    <n v="0"/>
    <n v="0"/>
    <n v="0"/>
    <n v="0"/>
    <n v="0"/>
    <n v="0"/>
    <n v="0"/>
    <n v="0"/>
    <n v="0"/>
    <n v="0"/>
  </r>
  <r>
    <s v="R_COMB"/>
    <x v="0"/>
    <x v="4"/>
    <s v="ktCO2e"/>
    <x v="0"/>
    <x v="8"/>
    <s v="Chauffage, eau chaude sanitaire et cuisson domestique"/>
    <x v="7"/>
    <n v="0"/>
    <n v="0"/>
    <n v="0"/>
    <n v="0"/>
    <n v="0"/>
    <n v="0"/>
    <n v="0"/>
    <n v="0"/>
    <n v="0"/>
    <n v="0"/>
    <n v="0"/>
    <n v="0"/>
  </r>
  <r>
    <s v="R_COMB"/>
    <x v="0"/>
    <x v="5"/>
    <s v="kt"/>
    <x v="0"/>
    <x v="8"/>
    <s v="Chauffage, eau chaude sanitaire et cuisson domestique"/>
    <x v="7"/>
    <n v="0"/>
    <n v="0"/>
    <n v="0"/>
    <n v="0"/>
    <n v="0"/>
    <n v="0"/>
    <n v="0"/>
    <n v="0"/>
    <n v="0"/>
    <n v="0"/>
    <n v="0"/>
    <n v="0"/>
  </r>
  <r>
    <s v="R_CLIM"/>
    <x v="0"/>
    <x v="1"/>
    <s v="kt"/>
    <x v="0"/>
    <x v="8"/>
    <s v="Climatisation domestique"/>
    <x v="7"/>
    <n v="0"/>
    <n v="0"/>
    <n v="0"/>
    <n v="0"/>
    <n v="0"/>
    <n v="0"/>
    <n v="0"/>
    <n v="0"/>
    <n v="0"/>
    <n v="0"/>
    <n v="0"/>
    <n v="0"/>
  </r>
  <r>
    <s v="R_CLIM"/>
    <x v="0"/>
    <x v="0"/>
    <s v="MtCO2e"/>
    <x v="0"/>
    <x v="8"/>
    <s v="Climatisation domestique"/>
    <x v="7"/>
    <n v="0"/>
    <n v="0"/>
    <n v="0"/>
    <n v="0"/>
    <n v="0"/>
    <n v="0"/>
    <n v="0"/>
    <n v="0"/>
    <n v="0"/>
    <n v="0"/>
    <n v="0"/>
    <n v="0"/>
  </r>
  <r>
    <s v="R_CLIM"/>
    <x v="0"/>
    <x v="3"/>
    <s v="ktCO2e"/>
    <x v="0"/>
    <x v="8"/>
    <s v="Climatisation domestique"/>
    <x v="7"/>
    <n v="0"/>
    <n v="0"/>
    <n v="0"/>
    <n v="0"/>
    <n v="0"/>
    <n v="0"/>
    <n v="0"/>
    <n v="0"/>
    <n v="0"/>
    <n v="0"/>
    <n v="0"/>
    <n v="0"/>
  </r>
  <r>
    <s v="R_CLIM"/>
    <x v="0"/>
    <x v="2"/>
    <s v="kt"/>
    <x v="0"/>
    <x v="8"/>
    <s v="Climatisation domestique"/>
    <x v="7"/>
    <n v="0"/>
    <n v="0"/>
    <n v="0"/>
    <n v="0"/>
    <n v="0"/>
    <n v="0"/>
    <n v="0"/>
    <n v="0"/>
    <n v="0"/>
    <n v="0"/>
    <n v="0"/>
    <n v="0"/>
  </r>
  <r>
    <s v="R_CLIM"/>
    <x v="0"/>
    <x v="6"/>
    <s v="kt"/>
    <x v="0"/>
    <x v="8"/>
    <s v="Climatisation domestique"/>
    <x v="7"/>
    <n v="0"/>
    <n v="0"/>
    <n v="0"/>
    <n v="0"/>
    <n v="0"/>
    <n v="0"/>
    <n v="0"/>
    <n v="0"/>
    <n v="0"/>
    <n v="0"/>
    <n v="0"/>
    <n v="0"/>
  </r>
  <r>
    <s v="R_CLIM"/>
    <x v="0"/>
    <x v="4"/>
    <s v="ktCO2e"/>
    <x v="0"/>
    <x v="8"/>
    <s v="Climatisation domestique"/>
    <x v="7"/>
    <n v="0"/>
    <n v="0"/>
    <n v="0"/>
    <n v="0"/>
    <n v="0"/>
    <n v="0"/>
    <n v="0"/>
    <n v="0"/>
    <n v="0"/>
    <n v="0"/>
    <n v="0"/>
    <n v="0"/>
  </r>
  <r>
    <s v="R_CLIM"/>
    <x v="0"/>
    <x v="5"/>
    <s v="kt"/>
    <x v="0"/>
    <x v="8"/>
    <s v="Climatisation domestique"/>
    <x v="7"/>
    <n v="0"/>
    <n v="0"/>
    <n v="0"/>
    <n v="0"/>
    <n v="0"/>
    <n v="0"/>
    <n v="0"/>
    <n v="0"/>
    <n v="0"/>
    <n v="0"/>
    <n v="0"/>
    <n v="0"/>
  </r>
  <r>
    <s v="R_FRIG"/>
    <x v="0"/>
    <x v="1"/>
    <s v="kt"/>
    <x v="0"/>
    <x v="8"/>
    <s v="Réfrigération domestique"/>
    <x v="7"/>
    <n v="0"/>
    <n v="0"/>
    <n v="0"/>
    <n v="0"/>
    <n v="0"/>
    <n v="0"/>
    <n v="0"/>
    <n v="0"/>
    <n v="0"/>
    <n v="0"/>
    <n v="0"/>
    <n v="0"/>
  </r>
  <r>
    <s v="R_FRIG"/>
    <x v="0"/>
    <x v="0"/>
    <s v="MtCO2e"/>
    <x v="0"/>
    <x v="8"/>
    <s v="Réfrigération domestique"/>
    <x v="7"/>
    <n v="0"/>
    <n v="0"/>
    <n v="0"/>
    <n v="0"/>
    <n v="0"/>
    <n v="0"/>
    <n v="0"/>
    <n v="0"/>
    <n v="0"/>
    <n v="0"/>
    <n v="0"/>
    <n v="0"/>
  </r>
  <r>
    <s v="R_FRIG"/>
    <x v="0"/>
    <x v="3"/>
    <s v="ktCO2e"/>
    <x v="0"/>
    <x v="8"/>
    <s v="Réfrigération domestique"/>
    <x v="7"/>
    <n v="0"/>
    <n v="0"/>
    <n v="0"/>
    <n v="0"/>
    <n v="0"/>
    <n v="0"/>
    <n v="0"/>
    <n v="0"/>
    <n v="0"/>
    <n v="0"/>
    <n v="0"/>
    <n v="0"/>
  </r>
  <r>
    <s v="R_FRIG"/>
    <x v="0"/>
    <x v="2"/>
    <s v="kt"/>
    <x v="0"/>
    <x v="8"/>
    <s v="Réfrigération domestique"/>
    <x v="7"/>
    <n v="0"/>
    <n v="0"/>
    <n v="0"/>
    <n v="0"/>
    <n v="0"/>
    <n v="0"/>
    <n v="0"/>
    <n v="0"/>
    <n v="0"/>
    <n v="0"/>
    <n v="0"/>
    <n v="0"/>
  </r>
  <r>
    <s v="R_FRIG"/>
    <x v="0"/>
    <x v="6"/>
    <s v="kt"/>
    <x v="0"/>
    <x v="8"/>
    <s v="Réfrigération domestique"/>
    <x v="7"/>
    <n v="0"/>
    <n v="0"/>
    <n v="0"/>
    <n v="0"/>
    <n v="0"/>
    <n v="0"/>
    <n v="0"/>
    <n v="0"/>
    <n v="0"/>
    <n v="0"/>
    <n v="0"/>
    <n v="0"/>
  </r>
  <r>
    <s v="R_FRIG"/>
    <x v="0"/>
    <x v="4"/>
    <s v="ktCO2e"/>
    <x v="0"/>
    <x v="8"/>
    <s v="Réfrigération domestique"/>
    <x v="7"/>
    <n v="0"/>
    <n v="0"/>
    <n v="0"/>
    <n v="0"/>
    <n v="0"/>
    <n v="0"/>
    <n v="0"/>
    <n v="0"/>
    <n v="0"/>
    <n v="0"/>
    <n v="0"/>
    <n v="0"/>
  </r>
  <r>
    <s v="R_FRIG"/>
    <x v="0"/>
    <x v="5"/>
    <s v="kt"/>
    <x v="0"/>
    <x v="8"/>
    <s v="Réfrigération domestique"/>
    <x v="7"/>
    <n v="0"/>
    <n v="0"/>
    <n v="0"/>
    <n v="0"/>
    <n v="0"/>
    <n v="0"/>
    <n v="0"/>
    <n v="0"/>
    <n v="0"/>
    <n v="0"/>
    <n v="0"/>
    <n v="0"/>
  </r>
  <r>
    <s v="R_PROD"/>
    <x v="0"/>
    <x v="1"/>
    <s v="kt"/>
    <x v="0"/>
    <x v="8"/>
    <s v="Utilisation de produits domestiques (y.c. peintures, aérosols)"/>
    <x v="7"/>
    <n v="0"/>
    <n v="0"/>
    <n v="0"/>
    <n v="0"/>
    <n v="0"/>
    <n v="0"/>
    <n v="0"/>
    <n v="0"/>
    <n v="0"/>
    <n v="0"/>
    <n v="0"/>
    <n v="0"/>
  </r>
  <r>
    <s v="R_PROD"/>
    <x v="0"/>
    <x v="0"/>
    <s v="MtCO2e"/>
    <x v="0"/>
    <x v="8"/>
    <s v="Utilisation de produits domestiques (y.c. peintures, aérosols)"/>
    <x v="7"/>
    <n v="0"/>
    <n v="0"/>
    <n v="0"/>
    <n v="0"/>
    <n v="0"/>
    <n v="0"/>
    <n v="0"/>
    <n v="0"/>
    <n v="0"/>
    <n v="0"/>
    <n v="0"/>
    <n v="0"/>
  </r>
  <r>
    <s v="R_PROD"/>
    <x v="0"/>
    <x v="3"/>
    <s v="ktCO2e"/>
    <x v="0"/>
    <x v="8"/>
    <s v="Utilisation de produits domestiques (y.c. peintures, aérosols)"/>
    <x v="7"/>
    <n v="0"/>
    <n v="0"/>
    <n v="0"/>
    <n v="0"/>
    <n v="0"/>
    <n v="0"/>
    <n v="0"/>
    <n v="0"/>
    <n v="0"/>
    <n v="0"/>
    <n v="0"/>
    <n v="0"/>
  </r>
  <r>
    <s v="R_PROD"/>
    <x v="0"/>
    <x v="2"/>
    <s v="kt"/>
    <x v="0"/>
    <x v="8"/>
    <s v="Utilisation de produits domestiques (y.c. peintures, aérosols)"/>
    <x v="7"/>
    <n v="0"/>
    <n v="0"/>
    <n v="0"/>
    <n v="0"/>
    <n v="0"/>
    <n v="0"/>
    <n v="0"/>
    <n v="0"/>
    <n v="0"/>
    <n v="0"/>
    <n v="0"/>
    <n v="0"/>
  </r>
  <r>
    <s v="R_PROD"/>
    <x v="0"/>
    <x v="6"/>
    <s v="kt"/>
    <x v="0"/>
    <x v="8"/>
    <s v="Utilisation de produits domestiques (y.c. peintures, aérosols)"/>
    <x v="7"/>
    <n v="0"/>
    <n v="0"/>
    <n v="0"/>
    <n v="0"/>
    <n v="0"/>
    <n v="0"/>
    <n v="0"/>
    <n v="0"/>
    <n v="0"/>
    <n v="0"/>
    <n v="0"/>
    <n v="0"/>
  </r>
  <r>
    <s v="R_PROD"/>
    <x v="0"/>
    <x v="4"/>
    <s v="ktCO2e"/>
    <x v="0"/>
    <x v="8"/>
    <s v="Utilisation de produits domestiques (y.c. peintures, aérosols)"/>
    <x v="7"/>
    <n v="0"/>
    <n v="0"/>
    <n v="0"/>
    <n v="0"/>
    <n v="0"/>
    <n v="0"/>
    <n v="0"/>
    <n v="0"/>
    <n v="0"/>
    <n v="0"/>
    <n v="0"/>
    <n v="0"/>
  </r>
  <r>
    <s v="R_PROD"/>
    <x v="0"/>
    <x v="5"/>
    <s v="kt"/>
    <x v="0"/>
    <x v="8"/>
    <s v="Utilisation de produits domestiques (y.c. peintures, aérosols)"/>
    <x v="7"/>
    <n v="0"/>
    <n v="0"/>
    <n v="0"/>
    <n v="0"/>
    <n v="0"/>
    <n v="0"/>
    <n v="0"/>
    <n v="0"/>
    <n v="0"/>
    <n v="0"/>
    <n v="0"/>
    <n v="0"/>
  </r>
  <r>
    <s v="R_ENGI"/>
    <x v="0"/>
    <x v="1"/>
    <s v="kt"/>
    <x v="0"/>
    <x v="8"/>
    <s v="Engins (y.c. jardinage) domestiques"/>
    <x v="7"/>
    <n v="0"/>
    <n v="0"/>
    <n v="0"/>
    <n v="0"/>
    <n v="0"/>
    <n v="0"/>
    <n v="0"/>
    <n v="0"/>
    <n v="0"/>
    <n v="0"/>
    <n v="0"/>
    <n v="0"/>
  </r>
  <r>
    <s v="R_ENGI"/>
    <x v="0"/>
    <x v="0"/>
    <s v="MtCO2e"/>
    <x v="0"/>
    <x v="8"/>
    <s v="Engins (y.c. jardinage) domestiques"/>
    <x v="7"/>
    <n v="0"/>
    <n v="0"/>
    <n v="0"/>
    <n v="0"/>
    <n v="0"/>
    <n v="0"/>
    <n v="0"/>
    <n v="0"/>
    <n v="0"/>
    <n v="0"/>
    <n v="0"/>
    <n v="0"/>
  </r>
  <r>
    <s v="R_ENGI"/>
    <x v="0"/>
    <x v="3"/>
    <s v="ktCO2e"/>
    <x v="0"/>
    <x v="8"/>
    <s v="Engins (y.c. jardinage) domestiques"/>
    <x v="7"/>
    <n v="0"/>
    <n v="0"/>
    <n v="0"/>
    <n v="0"/>
    <n v="0"/>
    <n v="0"/>
    <n v="0"/>
    <n v="0"/>
    <n v="0"/>
    <n v="0"/>
    <n v="0"/>
    <n v="0"/>
  </r>
  <r>
    <s v="R_ENGI"/>
    <x v="0"/>
    <x v="2"/>
    <s v="kt"/>
    <x v="0"/>
    <x v="8"/>
    <s v="Engins (y.c. jardinage) domestiques"/>
    <x v="7"/>
    <n v="0"/>
    <n v="0"/>
    <n v="0"/>
    <n v="0"/>
    <n v="0"/>
    <n v="0"/>
    <n v="0"/>
    <n v="0"/>
    <n v="0"/>
    <n v="0"/>
    <n v="0"/>
    <n v="0"/>
  </r>
  <r>
    <s v="R_ENGI"/>
    <x v="0"/>
    <x v="6"/>
    <s v="kt"/>
    <x v="0"/>
    <x v="8"/>
    <s v="Engins (y.c. jardinage) domestiques"/>
    <x v="7"/>
    <n v="0"/>
    <n v="0"/>
    <n v="0"/>
    <n v="0"/>
    <n v="0"/>
    <n v="0"/>
    <n v="0"/>
    <n v="0"/>
    <n v="0"/>
    <n v="0"/>
    <n v="0"/>
    <n v="0"/>
  </r>
  <r>
    <s v="R_ENGI"/>
    <x v="0"/>
    <x v="4"/>
    <s v="ktCO2e"/>
    <x v="0"/>
    <x v="8"/>
    <s v="Engins (y.c. jardinage) domestiques"/>
    <x v="7"/>
    <n v="0"/>
    <n v="0"/>
    <n v="0"/>
    <n v="0"/>
    <n v="0"/>
    <n v="0"/>
    <n v="0"/>
    <n v="0"/>
    <n v="0"/>
    <n v="0"/>
    <n v="0"/>
    <n v="0"/>
  </r>
  <r>
    <s v="R_ENGI"/>
    <x v="0"/>
    <x v="5"/>
    <s v="kt"/>
    <x v="0"/>
    <x v="8"/>
    <s v="Engins (y.c. jardinage) domestiques"/>
    <x v="7"/>
    <n v="0"/>
    <n v="0"/>
    <n v="0"/>
    <n v="0"/>
    <n v="0"/>
    <n v="0"/>
    <n v="0"/>
    <n v="0"/>
    <n v="0"/>
    <n v="0"/>
    <n v="0"/>
    <n v="0"/>
  </r>
  <r>
    <s v="R_DECH"/>
    <x v="0"/>
    <x v="1"/>
    <s v="kt"/>
    <x v="0"/>
    <x v="8"/>
    <s v="Déchets et brûlage domestiques et eaux usées"/>
    <x v="7"/>
    <n v="0"/>
    <n v="0"/>
    <n v="0"/>
    <n v="0"/>
    <n v="0"/>
    <n v="0"/>
    <n v="0"/>
    <n v="0"/>
    <n v="0"/>
    <n v="0"/>
    <n v="0"/>
    <n v="0"/>
  </r>
  <r>
    <s v="R_DECH"/>
    <x v="0"/>
    <x v="0"/>
    <s v="MtCO2e"/>
    <x v="0"/>
    <x v="8"/>
    <s v="Déchets et brûlage domestiques et eaux usées"/>
    <x v="7"/>
    <n v="0"/>
    <n v="0"/>
    <n v="0"/>
    <n v="0"/>
    <n v="0"/>
    <n v="0"/>
    <n v="0"/>
    <n v="0"/>
    <n v="0"/>
    <n v="0"/>
    <n v="0"/>
    <n v="0"/>
  </r>
  <r>
    <s v="R_DECH"/>
    <x v="0"/>
    <x v="3"/>
    <s v="ktCO2e"/>
    <x v="0"/>
    <x v="8"/>
    <s v="Déchets et brûlage domestiques et eaux usées"/>
    <x v="7"/>
    <n v="0"/>
    <n v="0"/>
    <n v="0"/>
    <n v="0"/>
    <n v="0"/>
    <n v="0"/>
    <n v="0"/>
    <n v="0"/>
    <n v="0"/>
    <n v="0"/>
    <n v="0"/>
    <n v="0"/>
  </r>
  <r>
    <s v="R_DECH"/>
    <x v="0"/>
    <x v="2"/>
    <s v="kt"/>
    <x v="0"/>
    <x v="8"/>
    <s v="Déchets et brûlage domestiques et eaux usées"/>
    <x v="7"/>
    <n v="0"/>
    <n v="0"/>
    <n v="0"/>
    <n v="0"/>
    <n v="0"/>
    <n v="0"/>
    <n v="0"/>
    <n v="0"/>
    <n v="0"/>
    <n v="0"/>
    <n v="0"/>
    <n v="0"/>
  </r>
  <r>
    <s v="R_DECH"/>
    <x v="0"/>
    <x v="6"/>
    <s v="kt"/>
    <x v="0"/>
    <x v="8"/>
    <s v="Déchets et brûlage domestiques et eaux usées"/>
    <x v="7"/>
    <n v="0"/>
    <n v="0"/>
    <n v="0"/>
    <n v="0"/>
    <n v="0"/>
    <n v="0"/>
    <n v="0"/>
    <n v="0"/>
    <n v="0"/>
    <n v="0"/>
    <n v="0"/>
    <n v="0"/>
  </r>
  <r>
    <s v="R_DECH"/>
    <x v="0"/>
    <x v="4"/>
    <s v="ktCO2e"/>
    <x v="0"/>
    <x v="8"/>
    <s v="Déchets et brûlage domestiques et eaux usées"/>
    <x v="7"/>
    <n v="0"/>
    <n v="0"/>
    <n v="0"/>
    <n v="0"/>
    <n v="0"/>
    <n v="0"/>
    <n v="0"/>
    <n v="0"/>
    <n v="0"/>
    <n v="0"/>
    <n v="0"/>
    <n v="0"/>
  </r>
  <r>
    <s v="R_DECH"/>
    <x v="0"/>
    <x v="5"/>
    <s v="kt"/>
    <x v="0"/>
    <x v="8"/>
    <s v="Déchets et brûlage domestiques et eaux usées"/>
    <x v="7"/>
    <n v="0"/>
    <n v="0"/>
    <n v="0"/>
    <n v="0"/>
    <n v="0"/>
    <n v="0"/>
    <n v="0"/>
    <n v="0"/>
    <n v="0"/>
    <n v="0"/>
    <n v="0"/>
    <n v="0"/>
  </r>
  <r>
    <s v="R_AUTR"/>
    <x v="0"/>
    <x v="1"/>
    <s v="kt"/>
    <x v="0"/>
    <x v="8"/>
    <s v="Autres activités domestiques (tabac et feux d’artifices)"/>
    <x v="7"/>
    <n v="0"/>
    <n v="0"/>
    <n v="0"/>
    <n v="0"/>
    <n v="0"/>
    <n v="0"/>
    <n v="0"/>
    <n v="0"/>
    <n v="0"/>
    <n v="0"/>
    <n v="0"/>
    <n v="0"/>
  </r>
  <r>
    <s v="R_AUTR"/>
    <x v="0"/>
    <x v="0"/>
    <s v="MtCO2e"/>
    <x v="0"/>
    <x v="8"/>
    <s v="Autres activités domestiques (tabac et feux d’artifices)"/>
    <x v="7"/>
    <n v="0"/>
    <n v="0"/>
    <n v="0"/>
    <n v="0"/>
    <n v="0"/>
    <n v="0"/>
    <n v="0"/>
    <n v="0"/>
    <n v="0"/>
    <n v="0"/>
    <n v="0"/>
    <n v="0"/>
  </r>
  <r>
    <s v="R_AUTR"/>
    <x v="0"/>
    <x v="3"/>
    <s v="ktCO2e"/>
    <x v="0"/>
    <x v="8"/>
    <s v="Autres activités domestiques (tabac et feux d’artifices)"/>
    <x v="7"/>
    <n v="0"/>
    <n v="0"/>
    <n v="0"/>
    <n v="0"/>
    <n v="0"/>
    <n v="0"/>
    <n v="0"/>
    <n v="0"/>
    <n v="0"/>
    <n v="0"/>
    <n v="0"/>
    <n v="0"/>
  </r>
  <r>
    <s v="R_AUTR"/>
    <x v="0"/>
    <x v="2"/>
    <s v="kt"/>
    <x v="0"/>
    <x v="8"/>
    <s v="Autres activités domestiques (tabac et feux d’artifices)"/>
    <x v="7"/>
    <n v="0"/>
    <n v="0"/>
    <n v="0"/>
    <n v="0"/>
    <n v="0"/>
    <n v="0"/>
    <n v="0"/>
    <n v="0"/>
    <n v="0"/>
    <n v="0"/>
    <n v="0"/>
    <n v="0"/>
  </r>
  <r>
    <s v="R_AUTR"/>
    <x v="0"/>
    <x v="6"/>
    <s v="kt"/>
    <x v="0"/>
    <x v="8"/>
    <s v="Autres activités domestiques (tabac et feux d’artifices)"/>
    <x v="7"/>
    <n v="0"/>
    <n v="0"/>
    <n v="0"/>
    <n v="0"/>
    <n v="0"/>
    <n v="0"/>
    <n v="0"/>
    <n v="0"/>
    <n v="0"/>
    <n v="0"/>
    <n v="0"/>
    <n v="0"/>
  </r>
  <r>
    <s v="R_AUTR"/>
    <x v="0"/>
    <x v="4"/>
    <s v="ktCO2e"/>
    <x v="0"/>
    <x v="8"/>
    <s v="Autres activités domestiques (tabac et feux d’artifices)"/>
    <x v="7"/>
    <n v="0"/>
    <n v="0"/>
    <n v="0"/>
    <n v="0"/>
    <n v="0"/>
    <n v="0"/>
    <n v="0"/>
    <n v="0"/>
    <n v="0"/>
    <n v="0"/>
    <n v="0"/>
    <n v="0"/>
  </r>
  <r>
    <s v="R_AUTR"/>
    <x v="0"/>
    <x v="5"/>
    <s v="kt"/>
    <x v="0"/>
    <x v="8"/>
    <s v="Autres activités domestiques (tabac et feux d’artifices)"/>
    <x v="7"/>
    <n v="0"/>
    <n v="0"/>
    <n v="0"/>
    <n v="0"/>
    <n v="0"/>
    <n v="0"/>
    <n v="0"/>
    <n v="0"/>
    <n v="0"/>
    <n v="0"/>
    <n v="0"/>
    <n v="0"/>
  </r>
  <r>
    <s v="T_COMB"/>
    <x v="0"/>
    <x v="1"/>
    <s v="kt"/>
    <x v="0"/>
    <x v="8"/>
    <s v="Chauffage, eau chaude sanitaire et cuisson tertiaire"/>
    <x v="7"/>
    <n v="0"/>
    <n v="0"/>
    <n v="0"/>
    <n v="0"/>
    <n v="0"/>
    <n v="0"/>
    <n v="0"/>
    <n v="0"/>
    <n v="0"/>
    <n v="0"/>
    <n v="0"/>
    <n v="0"/>
  </r>
  <r>
    <s v="T_COMB"/>
    <x v="0"/>
    <x v="0"/>
    <s v="MtCO2e"/>
    <x v="0"/>
    <x v="8"/>
    <s v="Chauffage, eau chaude sanitaire et cuisson tertiaire"/>
    <x v="7"/>
    <n v="0"/>
    <n v="0"/>
    <n v="0"/>
    <n v="0"/>
    <n v="0"/>
    <n v="0"/>
    <n v="0"/>
    <n v="0"/>
    <n v="0"/>
    <n v="0"/>
    <n v="0"/>
    <n v="0"/>
  </r>
  <r>
    <s v="T_COMB"/>
    <x v="0"/>
    <x v="3"/>
    <s v="ktCO2e"/>
    <x v="0"/>
    <x v="8"/>
    <s v="Chauffage, eau chaude sanitaire et cuisson tertiaire"/>
    <x v="7"/>
    <n v="0"/>
    <n v="0"/>
    <n v="0"/>
    <n v="0"/>
    <n v="0"/>
    <n v="0"/>
    <n v="0"/>
    <n v="0"/>
    <n v="0"/>
    <n v="0"/>
    <n v="0"/>
    <n v="0"/>
  </r>
  <r>
    <s v="T_COMB"/>
    <x v="0"/>
    <x v="2"/>
    <s v="kt"/>
    <x v="0"/>
    <x v="8"/>
    <s v="Chauffage, eau chaude sanitaire et cuisson tertiaire"/>
    <x v="7"/>
    <n v="0"/>
    <n v="0"/>
    <n v="0"/>
    <n v="0"/>
    <n v="0"/>
    <n v="0"/>
    <n v="0"/>
    <n v="0"/>
    <n v="0"/>
    <n v="0"/>
    <n v="0"/>
    <n v="0"/>
  </r>
  <r>
    <s v="T_COMB"/>
    <x v="0"/>
    <x v="6"/>
    <s v="kt"/>
    <x v="0"/>
    <x v="8"/>
    <s v="Chauffage, eau chaude sanitaire et cuisson tertiaire"/>
    <x v="7"/>
    <n v="0"/>
    <n v="0"/>
    <n v="0"/>
    <n v="0"/>
    <n v="0"/>
    <n v="0"/>
    <n v="0"/>
    <n v="0"/>
    <n v="0"/>
    <n v="0"/>
    <n v="0"/>
    <n v="0"/>
  </r>
  <r>
    <s v="T_COMB"/>
    <x v="0"/>
    <x v="4"/>
    <s v="ktCO2e"/>
    <x v="0"/>
    <x v="8"/>
    <s v="Chauffage, eau chaude sanitaire et cuisson tertiaire"/>
    <x v="7"/>
    <n v="0"/>
    <n v="0"/>
    <n v="0"/>
    <n v="0"/>
    <n v="0"/>
    <n v="0"/>
    <n v="0"/>
    <n v="0"/>
    <n v="0"/>
    <n v="0"/>
    <n v="0"/>
    <n v="0"/>
  </r>
  <r>
    <s v="T_COMB"/>
    <x v="0"/>
    <x v="5"/>
    <s v="kt"/>
    <x v="0"/>
    <x v="8"/>
    <s v="Chauffage, eau chaude sanitaire et cuisson tertiaire"/>
    <x v="7"/>
    <n v="0"/>
    <n v="0"/>
    <n v="0"/>
    <n v="0"/>
    <n v="0"/>
    <n v="0"/>
    <n v="0"/>
    <n v="0"/>
    <n v="0"/>
    <n v="0"/>
    <n v="0"/>
    <n v="0"/>
  </r>
  <r>
    <s v="T_CLIM"/>
    <x v="0"/>
    <x v="1"/>
    <s v="kt"/>
    <x v="0"/>
    <x v="8"/>
    <s v="Climatisation tertiaire"/>
    <x v="7"/>
    <n v="0"/>
    <n v="0"/>
    <n v="0"/>
    <n v="0"/>
    <n v="0"/>
    <n v="0"/>
    <n v="0"/>
    <n v="0"/>
    <n v="0"/>
    <n v="0"/>
    <n v="0"/>
    <n v="0"/>
  </r>
  <r>
    <s v="T_CLIM"/>
    <x v="0"/>
    <x v="0"/>
    <s v="MtCO2e"/>
    <x v="0"/>
    <x v="8"/>
    <s v="Climatisation tertiaire"/>
    <x v="7"/>
    <n v="0"/>
    <n v="0"/>
    <n v="0"/>
    <n v="0"/>
    <n v="0"/>
    <n v="0"/>
    <n v="0"/>
    <n v="0"/>
    <n v="0"/>
    <n v="0"/>
    <n v="0"/>
    <n v="0"/>
  </r>
  <r>
    <s v="T_CLIM"/>
    <x v="0"/>
    <x v="3"/>
    <s v="ktCO2e"/>
    <x v="0"/>
    <x v="8"/>
    <s v="Climatisation tertiaire"/>
    <x v="7"/>
    <n v="0"/>
    <n v="0"/>
    <n v="0"/>
    <n v="0"/>
    <n v="0"/>
    <n v="0"/>
    <n v="0"/>
    <n v="0"/>
    <n v="0"/>
    <n v="0"/>
    <n v="0"/>
    <n v="0"/>
  </r>
  <r>
    <s v="T_CLIM"/>
    <x v="0"/>
    <x v="2"/>
    <s v="kt"/>
    <x v="0"/>
    <x v="8"/>
    <s v="Climatisation tertiaire"/>
    <x v="7"/>
    <n v="0"/>
    <n v="0"/>
    <n v="0"/>
    <n v="0"/>
    <n v="0"/>
    <n v="0"/>
    <n v="0"/>
    <n v="0"/>
    <n v="0"/>
    <n v="0"/>
    <n v="0"/>
    <n v="0"/>
  </r>
  <r>
    <s v="T_CLIM"/>
    <x v="0"/>
    <x v="6"/>
    <s v="kt"/>
    <x v="0"/>
    <x v="8"/>
    <s v="Climatisation tertiaire"/>
    <x v="7"/>
    <n v="0"/>
    <n v="0"/>
    <n v="0"/>
    <n v="0"/>
    <n v="0"/>
    <n v="0"/>
    <n v="0"/>
    <n v="0"/>
    <n v="0"/>
    <n v="0"/>
    <n v="0"/>
    <n v="0"/>
  </r>
  <r>
    <s v="T_CLIM"/>
    <x v="0"/>
    <x v="4"/>
    <s v="ktCO2e"/>
    <x v="0"/>
    <x v="8"/>
    <s v="Climatisation tertiaire"/>
    <x v="7"/>
    <n v="0"/>
    <n v="0"/>
    <n v="0"/>
    <n v="0"/>
    <n v="0"/>
    <n v="0"/>
    <n v="0"/>
    <n v="0"/>
    <n v="0"/>
    <n v="0"/>
    <n v="0"/>
    <n v="0"/>
  </r>
  <r>
    <s v="T_CLIM"/>
    <x v="0"/>
    <x v="5"/>
    <s v="kt"/>
    <x v="0"/>
    <x v="8"/>
    <s v="Climatisation tertiaire"/>
    <x v="7"/>
    <n v="0"/>
    <n v="0"/>
    <n v="0"/>
    <n v="0"/>
    <n v="0"/>
    <n v="0"/>
    <n v="0"/>
    <n v="0"/>
    <n v="0"/>
    <n v="0"/>
    <n v="0"/>
    <n v="0"/>
  </r>
  <r>
    <s v="T_FRIG"/>
    <x v="0"/>
    <x v="1"/>
    <s v="kt"/>
    <x v="0"/>
    <x v="8"/>
    <s v="Réfrigération tertiaire"/>
    <x v="7"/>
    <n v="0"/>
    <n v="0"/>
    <n v="0"/>
    <n v="0"/>
    <n v="0"/>
    <n v="0"/>
    <n v="0"/>
    <n v="0"/>
    <n v="0"/>
    <n v="0"/>
    <n v="0"/>
    <n v="0"/>
  </r>
  <r>
    <s v="T_FRIG"/>
    <x v="0"/>
    <x v="0"/>
    <s v="MtCO2e"/>
    <x v="0"/>
    <x v="8"/>
    <s v="Réfrigération tertiaire"/>
    <x v="7"/>
    <n v="0"/>
    <n v="0"/>
    <n v="0"/>
    <n v="0"/>
    <n v="0"/>
    <n v="0"/>
    <n v="0"/>
    <n v="0"/>
    <n v="0"/>
    <n v="0"/>
    <n v="0"/>
    <n v="0"/>
  </r>
  <r>
    <s v="T_FRIG"/>
    <x v="0"/>
    <x v="3"/>
    <s v="ktCO2e"/>
    <x v="0"/>
    <x v="8"/>
    <s v="Réfrigération tertiaire"/>
    <x v="7"/>
    <n v="0"/>
    <n v="0"/>
    <n v="0"/>
    <n v="0"/>
    <n v="0"/>
    <n v="0"/>
    <n v="0"/>
    <n v="0"/>
    <n v="0"/>
    <n v="0"/>
    <n v="0"/>
    <n v="0"/>
  </r>
  <r>
    <s v="T_FRIG"/>
    <x v="0"/>
    <x v="2"/>
    <s v="kt"/>
    <x v="0"/>
    <x v="8"/>
    <s v="Réfrigération tertiaire"/>
    <x v="7"/>
    <n v="0"/>
    <n v="0"/>
    <n v="0"/>
    <n v="0"/>
    <n v="0"/>
    <n v="0"/>
    <n v="0"/>
    <n v="0"/>
    <n v="0"/>
    <n v="0"/>
    <n v="0"/>
    <n v="0"/>
  </r>
  <r>
    <s v="T_FRIG"/>
    <x v="0"/>
    <x v="6"/>
    <s v="kt"/>
    <x v="0"/>
    <x v="8"/>
    <s v="Réfrigération tertiaire"/>
    <x v="7"/>
    <n v="0"/>
    <n v="0"/>
    <n v="0"/>
    <n v="0"/>
    <n v="0"/>
    <n v="0"/>
    <n v="0"/>
    <n v="0"/>
    <n v="0"/>
    <n v="0"/>
    <n v="0"/>
    <n v="0"/>
  </r>
  <r>
    <s v="T_FRIG"/>
    <x v="0"/>
    <x v="4"/>
    <s v="ktCO2e"/>
    <x v="0"/>
    <x v="8"/>
    <s v="Réfrigération tertiaire"/>
    <x v="7"/>
    <n v="0"/>
    <n v="0"/>
    <n v="0"/>
    <n v="0"/>
    <n v="0"/>
    <n v="0"/>
    <n v="0"/>
    <n v="0"/>
    <n v="0"/>
    <n v="0"/>
    <n v="0"/>
    <n v="0"/>
  </r>
  <r>
    <s v="T_FRIG"/>
    <x v="0"/>
    <x v="5"/>
    <s v="kt"/>
    <x v="0"/>
    <x v="8"/>
    <s v="Réfrigération tertiaire"/>
    <x v="7"/>
    <n v="0"/>
    <n v="0"/>
    <n v="0"/>
    <n v="0"/>
    <n v="0"/>
    <n v="0"/>
    <n v="0"/>
    <n v="0"/>
    <n v="0"/>
    <n v="0"/>
    <n v="0"/>
    <n v="0"/>
  </r>
  <r>
    <s v="T_PROD"/>
    <x v="0"/>
    <x v="1"/>
    <s v="kt"/>
    <x v="0"/>
    <x v="8"/>
    <s v="Utilisation de produits tertiaires (y.c. solvants, peintures, aérosols, anesthésie)"/>
    <x v="7"/>
    <n v="0"/>
    <n v="0"/>
    <n v="0"/>
    <n v="0"/>
    <n v="0"/>
    <n v="0"/>
    <n v="0"/>
    <n v="0"/>
    <n v="0"/>
    <n v="0"/>
    <n v="0"/>
    <n v="0"/>
  </r>
  <r>
    <s v="T_PROD"/>
    <x v="0"/>
    <x v="0"/>
    <s v="MtCO2e"/>
    <x v="0"/>
    <x v="8"/>
    <s v="Utilisation de produits tertiaires (y.c. solvants, peintures, aérosols, anesthésie)"/>
    <x v="7"/>
    <n v="0"/>
    <n v="0"/>
    <n v="0"/>
    <n v="0"/>
    <n v="0"/>
    <n v="0"/>
    <n v="0"/>
    <n v="0"/>
    <n v="0"/>
    <n v="0"/>
    <n v="0"/>
    <n v="0"/>
  </r>
  <r>
    <s v="T_PROD"/>
    <x v="0"/>
    <x v="3"/>
    <s v="ktCO2e"/>
    <x v="0"/>
    <x v="8"/>
    <s v="Utilisation de produits tertiaires (y.c. solvants, peintures, aérosols, anesthésie)"/>
    <x v="7"/>
    <n v="0"/>
    <n v="0"/>
    <n v="0"/>
    <n v="0"/>
    <n v="0"/>
    <n v="0"/>
    <n v="0"/>
    <n v="0"/>
    <n v="0"/>
    <n v="0"/>
    <n v="0"/>
    <n v="0"/>
  </r>
  <r>
    <s v="T_PROD"/>
    <x v="0"/>
    <x v="2"/>
    <s v="kt"/>
    <x v="0"/>
    <x v="8"/>
    <s v="Utilisation de produits tertiaires (y.c. solvants, peintures, aérosols, anesthésie)"/>
    <x v="7"/>
    <n v="0"/>
    <n v="0"/>
    <n v="0"/>
    <n v="0"/>
    <n v="0"/>
    <n v="0"/>
    <n v="0"/>
    <n v="0"/>
    <n v="0"/>
    <n v="0"/>
    <n v="0"/>
    <n v="0"/>
  </r>
  <r>
    <s v="T_PROD"/>
    <x v="0"/>
    <x v="6"/>
    <s v="kt"/>
    <x v="0"/>
    <x v="8"/>
    <s v="Utilisation de produits tertiaires (y.c. solvants, peintures, aérosols, anesthésie)"/>
    <x v="7"/>
    <n v="0"/>
    <n v="0"/>
    <n v="0"/>
    <n v="0"/>
    <n v="0"/>
    <n v="0"/>
    <n v="0"/>
    <n v="0"/>
    <n v="0"/>
    <n v="0"/>
    <n v="0"/>
    <n v="0"/>
  </r>
  <r>
    <s v="T_PROD"/>
    <x v="0"/>
    <x v="4"/>
    <s v="ktCO2e"/>
    <x v="0"/>
    <x v="8"/>
    <s v="Utilisation de produits tertiaires (y.c. solvants, peintures, aérosols, anesthésie)"/>
    <x v="7"/>
    <n v="0"/>
    <n v="0"/>
    <n v="0"/>
    <n v="0"/>
    <n v="0"/>
    <n v="0"/>
    <n v="0"/>
    <n v="0"/>
    <n v="0"/>
    <n v="0"/>
    <n v="0"/>
    <n v="0"/>
  </r>
  <r>
    <s v="T_PROD"/>
    <x v="0"/>
    <x v="5"/>
    <s v="kt"/>
    <x v="0"/>
    <x v="8"/>
    <s v="Utilisation de produits tertiaires (y.c. solvants, peintures, aérosols, anesthésie)"/>
    <x v="7"/>
    <n v="0"/>
    <n v="0"/>
    <n v="0"/>
    <n v="0"/>
    <n v="0"/>
    <n v="0"/>
    <n v="0"/>
    <n v="0"/>
    <n v="0"/>
    <n v="0"/>
    <n v="0"/>
    <n v="0"/>
  </r>
  <r>
    <s v="T_AUTR"/>
    <x v="0"/>
    <x v="1"/>
    <s v="kt"/>
    <x v="0"/>
    <x v="8"/>
    <s v="Autres activités tertiaires (y.c. feux d’artifices, activités militaires, crémation)"/>
    <x v="7"/>
    <n v="0"/>
    <n v="0"/>
    <n v="0"/>
    <n v="0"/>
    <n v="0"/>
    <n v="0"/>
    <n v="0"/>
    <n v="0"/>
    <n v="0"/>
    <n v="0"/>
    <n v="0"/>
    <n v="0"/>
  </r>
  <r>
    <s v="T_AUTR"/>
    <x v="0"/>
    <x v="0"/>
    <s v="MtCO2e"/>
    <x v="0"/>
    <x v="8"/>
    <s v="Autres activités tertiaires (y.c. feux d’artifices, activités militaires, crémation)"/>
    <x v="7"/>
    <n v="0"/>
    <n v="0"/>
    <n v="0"/>
    <n v="0"/>
    <n v="0"/>
    <n v="0"/>
    <n v="0"/>
    <n v="0"/>
    <n v="0"/>
    <n v="0"/>
    <n v="0"/>
    <n v="0"/>
  </r>
  <r>
    <s v="T_AUTR"/>
    <x v="0"/>
    <x v="3"/>
    <s v="ktCO2e"/>
    <x v="0"/>
    <x v="8"/>
    <s v="Autres activités tertiaires (y.c. feux d’artifices, activités militaires, crémation)"/>
    <x v="7"/>
    <n v="0"/>
    <n v="0"/>
    <n v="0"/>
    <n v="0"/>
    <n v="0"/>
    <n v="0"/>
    <n v="0"/>
    <n v="0"/>
    <n v="0"/>
    <n v="0"/>
    <n v="0"/>
    <n v="0"/>
  </r>
  <r>
    <s v="T_AUTR"/>
    <x v="0"/>
    <x v="2"/>
    <s v="kt"/>
    <x v="0"/>
    <x v="8"/>
    <s v="Autres activités tertiaires (y.c. feux d’artifices, activités militaires, crémation)"/>
    <x v="7"/>
    <n v="0"/>
    <n v="0"/>
    <n v="0"/>
    <n v="0"/>
    <n v="0"/>
    <n v="0"/>
    <n v="0"/>
    <n v="0"/>
    <n v="0"/>
    <n v="0"/>
    <n v="0"/>
    <n v="0"/>
  </r>
  <r>
    <s v="T_AUTR"/>
    <x v="0"/>
    <x v="6"/>
    <s v="kt"/>
    <x v="0"/>
    <x v="8"/>
    <s v="Autres activités tertiaires (y.c. feux d’artifices, activités militaires, crémation)"/>
    <x v="7"/>
    <n v="0"/>
    <n v="0"/>
    <n v="0"/>
    <n v="0"/>
    <n v="0"/>
    <n v="0"/>
    <n v="0"/>
    <n v="0"/>
    <n v="0"/>
    <n v="0"/>
    <n v="0"/>
    <n v="0"/>
  </r>
  <r>
    <s v="T_AUTR"/>
    <x v="0"/>
    <x v="4"/>
    <s v="ktCO2e"/>
    <x v="0"/>
    <x v="8"/>
    <s v="Autres activités tertiaires (y.c. feux d’artifices, activités militaires, crémation)"/>
    <x v="7"/>
    <n v="0"/>
    <n v="0"/>
    <n v="0"/>
    <n v="0"/>
    <n v="0"/>
    <n v="0"/>
    <n v="0"/>
    <n v="0"/>
    <n v="0"/>
    <n v="0"/>
    <n v="0"/>
    <n v="0"/>
  </r>
  <r>
    <s v="T_AUTR"/>
    <x v="0"/>
    <x v="5"/>
    <s v="kt"/>
    <x v="0"/>
    <x v="8"/>
    <s v="Autres activités tertiaires (y.c. feux d’artifices, activités militaires, crémation)"/>
    <x v="7"/>
    <n v="0"/>
    <n v="0"/>
    <n v="0"/>
    <n v="0"/>
    <n v="0"/>
    <n v="0"/>
    <n v="0"/>
    <n v="0"/>
    <n v="0"/>
    <n v="0"/>
    <n v="0"/>
    <n v="0"/>
  </r>
  <r>
    <s v="VU_GNV"/>
    <x v="0"/>
    <x v="0"/>
    <s v="MtCO2e"/>
    <x v="0"/>
    <x v="4"/>
    <s v="VUL GNV"/>
    <x v="7"/>
    <n v="0"/>
    <n v="0"/>
    <n v="0"/>
    <n v="0"/>
    <n v="0"/>
    <n v="0"/>
    <n v="0"/>
    <n v="0"/>
    <n v="0"/>
    <n v="0"/>
    <n v="0"/>
    <n v="0"/>
  </r>
  <r>
    <s v="VU_GNV"/>
    <x v="0"/>
    <x v="1"/>
    <s v="kt"/>
    <x v="0"/>
    <x v="4"/>
    <s v="VUL GNV"/>
    <x v="7"/>
    <n v="0"/>
    <n v="0"/>
    <n v="0"/>
    <n v="0"/>
    <n v="0"/>
    <n v="0"/>
    <n v="0"/>
    <n v="0"/>
    <n v="0"/>
    <n v="0"/>
    <n v="0"/>
    <n v="0"/>
  </r>
  <r>
    <s v="VU_GNV"/>
    <x v="0"/>
    <x v="2"/>
    <s v="kt"/>
    <x v="0"/>
    <x v="4"/>
    <s v="VUL GNV"/>
    <x v="7"/>
    <n v="0"/>
    <n v="0"/>
    <n v="0"/>
    <n v="0"/>
    <n v="0"/>
    <n v="0"/>
    <n v="0"/>
    <n v="0"/>
    <n v="0"/>
    <n v="0"/>
    <n v="0"/>
    <n v="0"/>
  </r>
  <r>
    <s v="VU_GNV"/>
    <x v="0"/>
    <x v="3"/>
    <s v="ktCO2e"/>
    <x v="0"/>
    <x v="4"/>
    <s v="VUL GNV"/>
    <x v="7"/>
    <n v="0"/>
    <n v="0"/>
    <n v="0"/>
    <n v="0"/>
    <n v="0"/>
    <n v="0"/>
    <n v="0"/>
    <n v="0"/>
    <n v="0"/>
    <n v="0"/>
    <n v="0"/>
    <n v="0"/>
  </r>
  <r>
    <s v="VU_GNV"/>
    <x v="0"/>
    <x v="4"/>
    <s v="ktCO2e"/>
    <x v="0"/>
    <x v="4"/>
    <s v="VUL GNV"/>
    <x v="7"/>
    <n v="0"/>
    <n v="0"/>
    <n v="0"/>
    <n v="0"/>
    <n v="0"/>
    <n v="0"/>
    <n v="0"/>
    <n v="0"/>
    <n v="0"/>
    <n v="0"/>
    <n v="0"/>
    <n v="0"/>
  </r>
  <r>
    <s v="VU_GNV"/>
    <x v="0"/>
    <x v="5"/>
    <s v="kt"/>
    <x v="0"/>
    <x v="4"/>
    <s v="VUL GNV"/>
    <x v="7"/>
    <n v="0"/>
    <n v="0"/>
    <n v="0"/>
    <n v="0"/>
    <n v="0"/>
    <n v="0"/>
    <n v="0"/>
    <n v="0"/>
    <n v="0"/>
    <n v="0"/>
    <n v="0"/>
    <n v="0"/>
  </r>
  <r>
    <s v="VU_GNV"/>
    <x v="0"/>
    <x v="6"/>
    <s v="kt"/>
    <x v="0"/>
    <x v="4"/>
    <s v="VUL GNV"/>
    <x v="7"/>
    <n v="0"/>
    <n v="0"/>
    <n v="0"/>
    <n v="0"/>
    <n v="0"/>
    <n v="0"/>
    <n v="0"/>
    <n v="0"/>
    <n v="0"/>
    <n v="0"/>
    <n v="0"/>
    <n v="0"/>
  </r>
  <r>
    <s v="VU_GPL"/>
    <x v="0"/>
    <x v="0"/>
    <s v="MtCO2e"/>
    <x v="0"/>
    <x v="4"/>
    <s v="VUL GPL"/>
    <x v="7"/>
    <n v="0"/>
    <n v="0"/>
    <n v="0"/>
    <n v="0"/>
    <n v="0"/>
    <n v="0"/>
    <n v="0"/>
    <n v="0"/>
    <n v="0"/>
    <n v="0"/>
    <n v="0"/>
    <n v="0"/>
  </r>
  <r>
    <s v="VU_GPL"/>
    <x v="0"/>
    <x v="1"/>
    <s v="kt"/>
    <x v="0"/>
    <x v="4"/>
    <s v="VUL GPL"/>
    <x v="7"/>
    <n v="0"/>
    <n v="0"/>
    <n v="0"/>
    <n v="0"/>
    <n v="0"/>
    <n v="0"/>
    <n v="0"/>
    <n v="0"/>
    <n v="0"/>
    <n v="0"/>
    <n v="0"/>
    <n v="0"/>
  </r>
  <r>
    <s v="VU_GPL"/>
    <x v="0"/>
    <x v="2"/>
    <s v="kt"/>
    <x v="0"/>
    <x v="4"/>
    <s v="VUL GPL"/>
    <x v="7"/>
    <n v="0"/>
    <n v="0"/>
    <n v="0"/>
    <n v="0"/>
    <n v="0"/>
    <n v="0"/>
    <n v="0"/>
    <n v="0"/>
    <n v="0"/>
    <n v="0"/>
    <n v="0"/>
    <n v="0"/>
  </r>
  <r>
    <s v="VU_GPL"/>
    <x v="0"/>
    <x v="3"/>
    <s v="ktCO2e"/>
    <x v="0"/>
    <x v="4"/>
    <s v="VUL GPL"/>
    <x v="7"/>
    <n v="0"/>
    <n v="0"/>
    <n v="0"/>
    <n v="0"/>
    <n v="0"/>
    <n v="0"/>
    <n v="0"/>
    <n v="0"/>
    <n v="0"/>
    <n v="0"/>
    <n v="0"/>
    <n v="0"/>
  </r>
  <r>
    <s v="VU_GPL"/>
    <x v="0"/>
    <x v="4"/>
    <s v="ktCO2e"/>
    <x v="0"/>
    <x v="4"/>
    <s v="VUL GPL"/>
    <x v="7"/>
    <n v="0"/>
    <n v="0"/>
    <n v="0"/>
    <n v="0"/>
    <n v="0"/>
    <n v="0"/>
    <n v="0"/>
    <n v="0"/>
    <n v="0"/>
    <n v="0"/>
    <n v="0"/>
    <n v="0"/>
  </r>
  <r>
    <s v="VU_GPL"/>
    <x v="0"/>
    <x v="5"/>
    <s v="kt"/>
    <x v="0"/>
    <x v="4"/>
    <s v="VUL GPL"/>
    <x v="7"/>
    <n v="0"/>
    <n v="0"/>
    <n v="0"/>
    <n v="0"/>
    <n v="0"/>
    <n v="0"/>
    <n v="0"/>
    <n v="0"/>
    <n v="0"/>
    <n v="0"/>
    <n v="0"/>
    <n v="0"/>
  </r>
  <r>
    <s v="VU_GPL"/>
    <x v="0"/>
    <x v="6"/>
    <s v="kt"/>
    <x v="0"/>
    <x v="4"/>
    <s v="VUL GPL"/>
    <x v="7"/>
    <n v="0"/>
    <n v="0"/>
    <n v="0"/>
    <n v="0"/>
    <n v="0"/>
    <n v="0"/>
    <n v="0"/>
    <n v="0"/>
    <n v="0"/>
    <n v="0"/>
    <n v="0"/>
    <n v="0"/>
  </r>
  <r>
    <s v="EAUXNF"/>
    <x v="0"/>
    <x v="0"/>
    <s v="MtCO2e"/>
    <x v="0"/>
    <x v="7"/>
    <s v="Eaux"/>
    <x v="7"/>
    <n v="0"/>
    <n v="0"/>
    <n v="0"/>
    <n v="0"/>
    <n v="0"/>
    <n v="0"/>
    <n v="0"/>
    <n v="0"/>
    <n v="0"/>
    <n v="0"/>
    <n v="0"/>
    <n v="0"/>
  </r>
  <r>
    <s v="EAUXNF"/>
    <x v="0"/>
    <x v="1"/>
    <s v="kt"/>
    <x v="0"/>
    <x v="7"/>
    <s v="Eaux"/>
    <x v="7"/>
    <n v="0"/>
    <n v="0"/>
    <n v="0"/>
    <n v="0"/>
    <n v="0"/>
    <n v="0"/>
    <n v="0"/>
    <n v="0"/>
    <n v="0"/>
    <n v="0"/>
    <n v="0"/>
    <n v="0"/>
  </r>
  <r>
    <s v="EAUXNF"/>
    <x v="0"/>
    <x v="2"/>
    <s v="kt"/>
    <x v="0"/>
    <x v="7"/>
    <s v="Eaux"/>
    <x v="7"/>
    <n v="0"/>
    <n v="0"/>
    <n v="0"/>
    <n v="0"/>
    <n v="0"/>
    <n v="0"/>
    <n v="0"/>
    <n v="0"/>
    <n v="0"/>
    <n v="0"/>
    <n v="0"/>
    <n v="0"/>
  </r>
  <r>
    <s v="EAUXNF"/>
    <x v="0"/>
    <x v="3"/>
    <s v="ktCO2e"/>
    <x v="0"/>
    <x v="7"/>
    <s v="Eaux"/>
    <x v="7"/>
    <n v="0"/>
    <n v="0"/>
    <n v="0"/>
    <n v="0"/>
    <n v="0"/>
    <n v="0"/>
    <n v="0"/>
    <n v="0"/>
    <n v="0"/>
    <n v="0"/>
    <n v="0"/>
    <n v="0"/>
  </r>
  <r>
    <s v="EAUXNF"/>
    <x v="0"/>
    <x v="4"/>
    <s v="ktCO2e"/>
    <x v="0"/>
    <x v="7"/>
    <s v="Eaux"/>
    <x v="7"/>
    <n v="0"/>
    <n v="0"/>
    <n v="0"/>
    <n v="0"/>
    <n v="0"/>
    <n v="0"/>
    <n v="0"/>
    <n v="0"/>
    <n v="0"/>
    <n v="0"/>
    <n v="0"/>
    <n v="0"/>
  </r>
  <r>
    <s v="EAUXNF"/>
    <x v="0"/>
    <x v="5"/>
    <s v="kt"/>
    <x v="0"/>
    <x v="7"/>
    <s v="Eaux"/>
    <x v="7"/>
    <n v="0"/>
    <n v="0"/>
    <n v="0"/>
    <n v="0"/>
    <n v="0"/>
    <n v="0"/>
    <n v="0"/>
    <n v="0"/>
    <n v="0"/>
    <n v="0"/>
    <n v="0"/>
    <n v="0"/>
  </r>
  <r>
    <s v="EAUXNF"/>
    <x v="0"/>
    <x v="6"/>
    <s v="kt"/>
    <x v="0"/>
    <x v="7"/>
    <s v="Eaux"/>
    <x v="7"/>
    <n v="0"/>
    <n v="0"/>
    <n v="0"/>
    <n v="0"/>
    <n v="0"/>
    <n v="0"/>
    <n v="0"/>
    <n v="0"/>
    <n v="0"/>
    <n v="0"/>
    <n v="0"/>
    <n v="0"/>
  </r>
  <r>
    <s v="SY_ENE"/>
    <x v="0"/>
    <x v="0"/>
    <s v="MtCO2e"/>
    <x v="0"/>
    <x v="3"/>
    <s v="Engins, moteurs et chaudières en sylviculture"/>
    <x v="7"/>
    <n v="0"/>
    <n v="0"/>
    <n v="0"/>
    <n v="0"/>
    <n v="0"/>
    <n v="0"/>
    <n v="0"/>
    <n v="0"/>
    <n v="0"/>
    <n v="0"/>
    <n v="0"/>
    <n v="0"/>
  </r>
  <r>
    <s v="SY_ENE"/>
    <x v="0"/>
    <x v="1"/>
    <s v="kt"/>
    <x v="0"/>
    <x v="3"/>
    <s v="Engins, moteurs et chaudières en sylviculture"/>
    <x v="7"/>
    <n v="0"/>
    <n v="0"/>
    <n v="0"/>
    <n v="0"/>
    <n v="0"/>
    <n v="0"/>
    <n v="0"/>
    <n v="0"/>
    <n v="0"/>
    <n v="0"/>
    <n v="0"/>
    <n v="0"/>
  </r>
  <r>
    <s v="SY_ENE"/>
    <x v="0"/>
    <x v="2"/>
    <s v="kt"/>
    <x v="0"/>
    <x v="3"/>
    <s v="Engins, moteurs et chaudières en sylviculture"/>
    <x v="7"/>
    <n v="0"/>
    <n v="0"/>
    <n v="0"/>
    <n v="0"/>
    <n v="0"/>
    <n v="0"/>
    <n v="0"/>
    <n v="0"/>
    <n v="0"/>
    <n v="0"/>
    <n v="0"/>
    <n v="0"/>
  </r>
  <r>
    <s v="SY_ENE"/>
    <x v="0"/>
    <x v="3"/>
    <s v="ktCO2e"/>
    <x v="0"/>
    <x v="3"/>
    <s v="Engins, moteurs et chaudières en sylviculture"/>
    <x v="7"/>
    <n v="0"/>
    <n v="0"/>
    <n v="0"/>
    <n v="0"/>
    <n v="0"/>
    <n v="0"/>
    <n v="0"/>
    <n v="0"/>
    <n v="0"/>
    <n v="0"/>
    <n v="0"/>
    <n v="0"/>
  </r>
  <r>
    <s v="SY_ENE"/>
    <x v="0"/>
    <x v="4"/>
    <s v="ktCO2e"/>
    <x v="0"/>
    <x v="3"/>
    <s v="Engins, moteurs et chaudières en sylviculture"/>
    <x v="7"/>
    <n v="0"/>
    <n v="0"/>
    <n v="0"/>
    <n v="0"/>
    <n v="0"/>
    <n v="0"/>
    <n v="0"/>
    <n v="0"/>
    <n v="0"/>
    <n v="0"/>
    <n v="0"/>
    <n v="0"/>
  </r>
  <r>
    <s v="SY_ENE"/>
    <x v="0"/>
    <x v="5"/>
    <s v="kt"/>
    <x v="0"/>
    <x v="3"/>
    <s v="Engins, moteurs et chaudières en sylviculture"/>
    <x v="7"/>
    <n v="0"/>
    <n v="0"/>
    <n v="0"/>
    <n v="0"/>
    <n v="0"/>
    <n v="0"/>
    <n v="0"/>
    <n v="0"/>
    <n v="0"/>
    <n v="0"/>
    <n v="0"/>
    <n v="0"/>
  </r>
  <r>
    <s v="SY_ENE"/>
    <x v="0"/>
    <x v="6"/>
    <s v="kt"/>
    <x v="0"/>
    <x v="3"/>
    <s v="Engins, moteurs et chaudières en sylviculture"/>
    <x v="7"/>
    <n v="0"/>
    <n v="0"/>
    <n v="0"/>
    <n v="0"/>
    <n v="0"/>
    <n v="0"/>
    <n v="0"/>
    <n v="0"/>
    <n v="0"/>
    <n v="0"/>
    <n v="0"/>
    <n v="0"/>
  </r>
  <r>
    <s v="BC_DIE"/>
    <x v="0"/>
    <x v="0"/>
    <s v="MtCO2e"/>
    <x v="0"/>
    <x v="4"/>
    <s v="Bus et cars diesel"/>
    <x v="7"/>
    <n v="0"/>
    <n v="0"/>
    <n v="0"/>
    <n v="0"/>
    <n v="0"/>
    <n v="0"/>
    <n v="0"/>
    <n v="0"/>
    <n v="0"/>
    <n v="0"/>
    <n v="0"/>
    <n v="0"/>
  </r>
  <r>
    <s v="BC_DIE"/>
    <x v="0"/>
    <x v="1"/>
    <s v="kt"/>
    <x v="0"/>
    <x v="4"/>
    <s v="Bus et cars diesel"/>
    <x v="7"/>
    <n v="0"/>
    <n v="0"/>
    <n v="0"/>
    <n v="0"/>
    <n v="0"/>
    <n v="0"/>
    <n v="0"/>
    <n v="0"/>
    <n v="0"/>
    <n v="0"/>
    <n v="0"/>
    <n v="0"/>
  </r>
  <r>
    <s v="BC_DIE"/>
    <x v="0"/>
    <x v="2"/>
    <s v="kt"/>
    <x v="0"/>
    <x v="4"/>
    <s v="Bus et cars diesel"/>
    <x v="7"/>
    <n v="0"/>
    <n v="0"/>
    <n v="0"/>
    <n v="0"/>
    <n v="0"/>
    <n v="0"/>
    <n v="0"/>
    <n v="0"/>
    <n v="0"/>
    <n v="0"/>
    <n v="0"/>
    <n v="0"/>
  </r>
  <r>
    <s v="BC_DIE"/>
    <x v="0"/>
    <x v="3"/>
    <s v="ktCO2e"/>
    <x v="0"/>
    <x v="4"/>
    <s v="Bus et cars diesel"/>
    <x v="7"/>
    <n v="0"/>
    <n v="0"/>
    <n v="0"/>
    <n v="0"/>
    <n v="0"/>
    <n v="0"/>
    <n v="0"/>
    <n v="0"/>
    <n v="0"/>
    <n v="0"/>
    <n v="0"/>
    <n v="0"/>
  </r>
  <r>
    <s v="BC_DIE"/>
    <x v="0"/>
    <x v="4"/>
    <s v="ktCO2e"/>
    <x v="0"/>
    <x v="4"/>
    <s v="Bus et cars diesel"/>
    <x v="7"/>
    <n v="0"/>
    <n v="0"/>
    <n v="0"/>
    <n v="0"/>
    <n v="0"/>
    <n v="0"/>
    <n v="0"/>
    <n v="0"/>
    <n v="0"/>
    <n v="0"/>
    <n v="0"/>
    <n v="0"/>
  </r>
  <r>
    <s v="BC_DIE"/>
    <x v="0"/>
    <x v="5"/>
    <s v="kt"/>
    <x v="0"/>
    <x v="4"/>
    <s v="Bus et cars diesel"/>
    <x v="7"/>
    <n v="0"/>
    <n v="0"/>
    <n v="0"/>
    <n v="0"/>
    <n v="0"/>
    <n v="0"/>
    <n v="0"/>
    <n v="0"/>
    <n v="0"/>
    <n v="0"/>
    <n v="0"/>
    <n v="0"/>
  </r>
  <r>
    <s v="BC_DIE"/>
    <x v="0"/>
    <x v="6"/>
    <s v="kt"/>
    <x v="0"/>
    <x v="4"/>
    <s v="Bus et cars diesel"/>
    <x v="7"/>
    <n v="0"/>
    <n v="0"/>
    <n v="0"/>
    <n v="0"/>
    <n v="0"/>
    <n v="0"/>
    <n v="0"/>
    <n v="0"/>
    <n v="0"/>
    <n v="0"/>
    <n v="0"/>
    <n v="0"/>
  </r>
  <r>
    <s v="BC_GNV"/>
    <x v="0"/>
    <x v="0"/>
    <s v="MtCO2e"/>
    <x v="0"/>
    <x v="4"/>
    <s v="Bus et cars GNV"/>
    <x v="7"/>
    <n v="0"/>
    <n v="0"/>
    <n v="0"/>
    <n v="0"/>
    <n v="0"/>
    <n v="0"/>
    <n v="0"/>
    <n v="0"/>
    <n v="0"/>
    <n v="0"/>
    <n v="0"/>
    <n v="0"/>
  </r>
  <r>
    <s v="BC_GNV"/>
    <x v="0"/>
    <x v="1"/>
    <s v="kt"/>
    <x v="0"/>
    <x v="4"/>
    <s v="Bus et cars GNV"/>
    <x v="7"/>
    <n v="0"/>
    <n v="0"/>
    <n v="0"/>
    <n v="0"/>
    <n v="0"/>
    <n v="0"/>
    <n v="0"/>
    <n v="0"/>
    <n v="0"/>
    <n v="0"/>
    <n v="0"/>
    <n v="0"/>
  </r>
  <r>
    <s v="BC_GNV"/>
    <x v="0"/>
    <x v="2"/>
    <s v="kt"/>
    <x v="0"/>
    <x v="4"/>
    <s v="Bus et cars GNV"/>
    <x v="7"/>
    <n v="0"/>
    <n v="0"/>
    <n v="0"/>
    <n v="0"/>
    <n v="0"/>
    <n v="0"/>
    <n v="0"/>
    <n v="0"/>
    <n v="0"/>
    <n v="0"/>
    <n v="0"/>
    <n v="0"/>
  </r>
  <r>
    <s v="BC_GNV"/>
    <x v="0"/>
    <x v="3"/>
    <s v="ktCO2e"/>
    <x v="0"/>
    <x v="4"/>
    <s v="Bus et cars GNV"/>
    <x v="7"/>
    <n v="0"/>
    <n v="0"/>
    <n v="0"/>
    <n v="0"/>
    <n v="0"/>
    <n v="0"/>
    <n v="0"/>
    <n v="0"/>
    <n v="0"/>
    <n v="0"/>
    <n v="0"/>
    <n v="0"/>
  </r>
  <r>
    <s v="BC_GNV"/>
    <x v="0"/>
    <x v="4"/>
    <s v="ktCO2e"/>
    <x v="0"/>
    <x v="4"/>
    <s v="Bus et cars GNV"/>
    <x v="7"/>
    <n v="0"/>
    <n v="0"/>
    <n v="0"/>
    <n v="0"/>
    <n v="0"/>
    <n v="0"/>
    <n v="0"/>
    <n v="0"/>
    <n v="0"/>
    <n v="0"/>
    <n v="0"/>
    <n v="0"/>
  </r>
  <r>
    <s v="BC_GNV"/>
    <x v="0"/>
    <x v="5"/>
    <s v="kt"/>
    <x v="0"/>
    <x v="4"/>
    <s v="Bus et cars GNV"/>
    <x v="7"/>
    <n v="0"/>
    <n v="0"/>
    <n v="0"/>
    <n v="0"/>
    <n v="0"/>
    <n v="0"/>
    <n v="0"/>
    <n v="0"/>
    <n v="0"/>
    <n v="0"/>
    <n v="0"/>
    <n v="0"/>
  </r>
  <r>
    <s v="BC_GNV"/>
    <x v="0"/>
    <x v="6"/>
    <s v="kt"/>
    <x v="0"/>
    <x v="4"/>
    <s v="Bus et cars GNV"/>
    <x v="7"/>
    <n v="0"/>
    <n v="0"/>
    <n v="0"/>
    <n v="0"/>
    <n v="0"/>
    <n v="0"/>
    <n v="0"/>
    <n v="0"/>
    <n v="0"/>
    <n v="0"/>
    <n v="0"/>
    <n v="0"/>
  </r>
  <r>
    <s v="BC_ELE"/>
    <x v="0"/>
    <x v="0"/>
    <s v="MtCO2e"/>
    <x v="0"/>
    <x v="4"/>
    <s v="Bus et cars électriques"/>
    <x v="7"/>
    <n v="0"/>
    <n v="0"/>
    <n v="0"/>
    <n v="0"/>
    <n v="0"/>
    <n v="0"/>
    <n v="0"/>
    <n v="0"/>
    <n v="0"/>
    <n v="0"/>
    <n v="0"/>
    <n v="0"/>
  </r>
  <r>
    <s v="BC_ELE"/>
    <x v="0"/>
    <x v="1"/>
    <s v="kt"/>
    <x v="0"/>
    <x v="4"/>
    <s v="Bus et cars électriques"/>
    <x v="7"/>
    <n v="0"/>
    <n v="0"/>
    <n v="0"/>
    <n v="0"/>
    <n v="0"/>
    <n v="0"/>
    <n v="0"/>
    <n v="0"/>
    <n v="0"/>
    <n v="0"/>
    <n v="0"/>
    <n v="0"/>
  </r>
  <r>
    <s v="BC_ELE"/>
    <x v="0"/>
    <x v="2"/>
    <s v="kt"/>
    <x v="0"/>
    <x v="4"/>
    <s v="Bus et cars électriques"/>
    <x v="7"/>
    <n v="0"/>
    <n v="0"/>
    <n v="0"/>
    <n v="0"/>
    <n v="0"/>
    <n v="0"/>
    <n v="0"/>
    <n v="0"/>
    <n v="0"/>
    <n v="0"/>
    <n v="0"/>
    <n v="0"/>
  </r>
  <r>
    <s v="BC_ELE"/>
    <x v="0"/>
    <x v="3"/>
    <s v="ktCO2e"/>
    <x v="0"/>
    <x v="4"/>
    <s v="Bus et cars électriques"/>
    <x v="7"/>
    <n v="0"/>
    <n v="0"/>
    <n v="0"/>
    <n v="0"/>
    <n v="0"/>
    <n v="0"/>
    <n v="0"/>
    <n v="0"/>
    <n v="0"/>
    <n v="0"/>
    <n v="0"/>
    <n v="0"/>
  </r>
  <r>
    <s v="BC_ELE"/>
    <x v="0"/>
    <x v="4"/>
    <s v="ktCO2e"/>
    <x v="0"/>
    <x v="4"/>
    <s v="Bus et cars électriques"/>
    <x v="7"/>
    <n v="0"/>
    <n v="0"/>
    <n v="0"/>
    <n v="0"/>
    <n v="0"/>
    <n v="0"/>
    <n v="0"/>
    <n v="0"/>
    <n v="0"/>
    <n v="0"/>
    <n v="0"/>
    <n v="0"/>
  </r>
  <r>
    <s v="BC_ELE"/>
    <x v="0"/>
    <x v="5"/>
    <s v="kt"/>
    <x v="0"/>
    <x v="4"/>
    <s v="Bus et cars électriques"/>
    <x v="7"/>
    <n v="0"/>
    <n v="0"/>
    <n v="0"/>
    <n v="0"/>
    <n v="0"/>
    <n v="0"/>
    <n v="0"/>
    <n v="0"/>
    <n v="0"/>
    <n v="0"/>
    <n v="0"/>
    <n v="0"/>
  </r>
  <r>
    <s v="BC_ELE"/>
    <x v="0"/>
    <x v="6"/>
    <s v="kt"/>
    <x v="0"/>
    <x v="4"/>
    <s v="Bus et cars électriques"/>
    <x v="7"/>
    <n v="0"/>
    <n v="0"/>
    <n v="0"/>
    <n v="0"/>
    <n v="0"/>
    <n v="0"/>
    <n v="0"/>
    <n v="0"/>
    <n v="0"/>
    <n v="0"/>
    <n v="0"/>
    <n v="0"/>
  </r>
  <r>
    <s v="PRELEC"/>
    <x v="0"/>
    <x v="0"/>
    <s v="MtCO2e"/>
    <x v="0"/>
    <x v="0"/>
    <s v="Production d'électricité"/>
    <x v="8"/>
    <n v="0"/>
    <n v="0"/>
    <n v="0"/>
    <n v="0"/>
    <n v="0"/>
    <n v="0"/>
    <n v="0"/>
    <n v="0"/>
    <n v="0"/>
    <n v="0"/>
    <n v="0"/>
    <n v="0"/>
  </r>
  <r>
    <s v="PRELEC"/>
    <x v="0"/>
    <x v="1"/>
    <s v="kt"/>
    <x v="0"/>
    <x v="0"/>
    <s v="Production d'électricité"/>
    <x v="8"/>
    <n v="0"/>
    <n v="0"/>
    <n v="0"/>
    <n v="0"/>
    <n v="0"/>
    <n v="0"/>
    <n v="0"/>
    <n v="0"/>
    <n v="0"/>
    <n v="0"/>
    <n v="0"/>
    <n v="0"/>
  </r>
  <r>
    <s v="PRELEC"/>
    <x v="0"/>
    <x v="2"/>
    <s v="kt"/>
    <x v="0"/>
    <x v="0"/>
    <s v="Production d'électricité"/>
    <x v="8"/>
    <n v="0"/>
    <n v="0"/>
    <n v="0"/>
    <n v="0"/>
    <n v="0"/>
    <n v="0"/>
    <n v="0"/>
    <n v="0"/>
    <n v="0"/>
    <n v="0"/>
    <n v="0"/>
    <n v="0"/>
  </r>
  <r>
    <s v="PRELEC"/>
    <x v="0"/>
    <x v="3"/>
    <s v="ktCO2e"/>
    <x v="0"/>
    <x v="0"/>
    <s v="Production d'électricité"/>
    <x v="8"/>
    <n v="0"/>
    <n v="0"/>
    <n v="0"/>
    <n v="0"/>
    <n v="0"/>
    <n v="0"/>
    <n v="0"/>
    <n v="0"/>
    <n v="0"/>
    <n v="0"/>
    <n v="0"/>
    <n v="0"/>
  </r>
  <r>
    <s v="PRELEC"/>
    <x v="0"/>
    <x v="4"/>
    <s v="ktCO2e"/>
    <x v="0"/>
    <x v="0"/>
    <s v="Production d'électricité"/>
    <x v="8"/>
    <n v="0"/>
    <n v="0"/>
    <n v="0"/>
    <n v="0"/>
    <n v="0"/>
    <n v="0"/>
    <n v="0"/>
    <n v="0"/>
    <n v="0"/>
    <n v="0"/>
    <n v="0"/>
    <n v="0"/>
  </r>
  <r>
    <s v="PRELEC"/>
    <x v="0"/>
    <x v="5"/>
    <s v="kt"/>
    <x v="0"/>
    <x v="0"/>
    <s v="Production d'électricité"/>
    <x v="8"/>
    <n v="0"/>
    <n v="0"/>
    <n v="0"/>
    <n v="0"/>
    <n v="0"/>
    <n v="0"/>
    <n v="0"/>
    <n v="0"/>
    <n v="0"/>
    <n v="0"/>
    <n v="0"/>
    <n v="0"/>
  </r>
  <r>
    <s v="PRELEC"/>
    <x v="0"/>
    <x v="6"/>
    <s v="kt"/>
    <x v="0"/>
    <x v="0"/>
    <s v="Production d'électricité"/>
    <x v="8"/>
    <n v="0"/>
    <n v="0"/>
    <n v="0"/>
    <n v="0"/>
    <n v="0"/>
    <n v="0"/>
    <n v="0"/>
    <n v="0"/>
    <n v="0"/>
    <n v="0"/>
    <n v="0"/>
    <n v="0"/>
  </r>
  <r>
    <s v="CHAURB"/>
    <x v="0"/>
    <x v="0"/>
    <s v="MtCO2e"/>
    <x v="0"/>
    <x v="0"/>
    <s v="Chauffage urbain"/>
    <x v="8"/>
    <n v="0"/>
    <n v="0"/>
    <n v="0"/>
    <n v="0"/>
    <n v="0"/>
    <n v="0"/>
    <n v="0"/>
    <n v="0"/>
    <n v="0"/>
    <n v="0"/>
    <n v="0"/>
    <n v="0"/>
  </r>
  <r>
    <s v="CHAURB"/>
    <x v="0"/>
    <x v="1"/>
    <s v="kt"/>
    <x v="0"/>
    <x v="0"/>
    <s v="Chauffage urbain"/>
    <x v="8"/>
    <n v="0"/>
    <n v="0"/>
    <n v="0"/>
    <n v="0"/>
    <n v="0"/>
    <n v="0"/>
    <n v="0"/>
    <n v="0"/>
    <n v="0"/>
    <n v="0"/>
    <n v="0"/>
    <n v="0"/>
  </r>
  <r>
    <s v="CHAURB"/>
    <x v="0"/>
    <x v="2"/>
    <s v="kt"/>
    <x v="0"/>
    <x v="0"/>
    <s v="Chauffage urbain"/>
    <x v="8"/>
    <n v="0"/>
    <n v="0"/>
    <n v="0"/>
    <n v="0"/>
    <n v="0"/>
    <n v="0"/>
    <n v="0"/>
    <n v="0"/>
    <n v="0"/>
    <n v="0"/>
    <n v="0"/>
    <n v="0"/>
  </r>
  <r>
    <s v="CHAURB"/>
    <x v="0"/>
    <x v="3"/>
    <s v="ktCO2e"/>
    <x v="0"/>
    <x v="0"/>
    <s v="Chauffage urbain"/>
    <x v="8"/>
    <n v="0"/>
    <n v="0"/>
    <n v="0"/>
    <n v="0"/>
    <n v="0"/>
    <n v="0"/>
    <n v="0"/>
    <n v="0"/>
    <n v="0"/>
    <n v="0"/>
    <n v="0"/>
    <n v="0"/>
  </r>
  <r>
    <s v="CHAURB"/>
    <x v="0"/>
    <x v="4"/>
    <s v="ktCO2e"/>
    <x v="0"/>
    <x v="0"/>
    <s v="Chauffage urbain"/>
    <x v="8"/>
    <n v="0"/>
    <n v="0"/>
    <n v="0"/>
    <n v="0"/>
    <n v="0"/>
    <n v="0"/>
    <n v="0"/>
    <n v="0"/>
    <n v="0"/>
    <n v="0"/>
    <n v="0"/>
    <n v="0"/>
  </r>
  <r>
    <s v="CHAURB"/>
    <x v="0"/>
    <x v="5"/>
    <s v="kt"/>
    <x v="0"/>
    <x v="0"/>
    <s v="Chauffage urbain"/>
    <x v="8"/>
    <n v="0"/>
    <n v="0"/>
    <n v="0"/>
    <n v="0"/>
    <n v="0"/>
    <n v="0"/>
    <n v="0"/>
    <n v="0"/>
    <n v="0"/>
    <n v="0"/>
    <n v="0"/>
    <n v="0"/>
  </r>
  <r>
    <s v="CHAURB"/>
    <x v="0"/>
    <x v="6"/>
    <s v="kt"/>
    <x v="0"/>
    <x v="0"/>
    <s v="Chauffage urbain"/>
    <x v="8"/>
    <n v="0"/>
    <n v="0"/>
    <n v="0"/>
    <n v="0"/>
    <n v="0"/>
    <n v="0"/>
    <n v="0"/>
    <n v="0"/>
    <n v="0"/>
    <n v="0"/>
    <n v="0"/>
    <n v="0"/>
  </r>
  <r>
    <s v="RAFPET"/>
    <x v="0"/>
    <x v="0"/>
    <s v="MtCO2e"/>
    <x v="0"/>
    <x v="0"/>
    <s v="Raffinage du pétrole"/>
    <x v="8"/>
    <n v="0"/>
    <n v="0"/>
    <n v="0"/>
    <n v="0"/>
    <n v="0"/>
    <n v="0"/>
    <n v="0"/>
    <n v="0"/>
    <n v="0"/>
    <n v="0"/>
    <n v="0"/>
    <n v="0"/>
  </r>
  <r>
    <s v="RAFPET"/>
    <x v="0"/>
    <x v="1"/>
    <s v="kt"/>
    <x v="0"/>
    <x v="0"/>
    <s v="Raffinage du pétrole"/>
    <x v="8"/>
    <n v="0"/>
    <n v="0"/>
    <n v="0"/>
    <n v="0"/>
    <n v="0"/>
    <n v="0"/>
    <n v="0"/>
    <n v="0"/>
    <n v="0"/>
    <n v="0"/>
    <n v="0"/>
    <n v="0"/>
  </r>
  <r>
    <s v="RAFPET"/>
    <x v="0"/>
    <x v="2"/>
    <s v="kt"/>
    <x v="0"/>
    <x v="0"/>
    <s v="Raffinage du pétrole"/>
    <x v="8"/>
    <n v="0"/>
    <n v="0"/>
    <n v="0"/>
    <n v="0"/>
    <n v="0"/>
    <n v="0"/>
    <n v="0"/>
    <n v="0"/>
    <n v="0"/>
    <n v="0"/>
    <n v="0"/>
    <n v="0"/>
  </r>
  <r>
    <s v="RAFPET"/>
    <x v="0"/>
    <x v="3"/>
    <s v="ktCO2e"/>
    <x v="0"/>
    <x v="0"/>
    <s v="Raffinage du pétrole"/>
    <x v="8"/>
    <n v="0"/>
    <n v="0"/>
    <n v="0"/>
    <n v="0"/>
    <n v="0"/>
    <n v="0"/>
    <n v="0"/>
    <n v="0"/>
    <n v="0"/>
    <n v="0"/>
    <n v="0"/>
    <n v="0"/>
  </r>
  <r>
    <s v="RAFPET"/>
    <x v="0"/>
    <x v="4"/>
    <s v="ktCO2e"/>
    <x v="0"/>
    <x v="0"/>
    <s v="Raffinage du pétrole"/>
    <x v="8"/>
    <n v="0"/>
    <n v="0"/>
    <n v="0"/>
    <n v="0"/>
    <n v="0"/>
    <n v="0"/>
    <n v="0"/>
    <n v="0"/>
    <n v="0"/>
    <n v="0"/>
    <n v="0"/>
    <n v="0"/>
  </r>
  <r>
    <s v="RAFPET"/>
    <x v="0"/>
    <x v="5"/>
    <s v="kt"/>
    <x v="0"/>
    <x v="0"/>
    <s v="Raffinage du pétrole"/>
    <x v="8"/>
    <n v="0"/>
    <n v="0"/>
    <n v="0"/>
    <n v="0"/>
    <n v="0"/>
    <n v="0"/>
    <n v="0"/>
    <n v="0"/>
    <n v="0"/>
    <n v="0"/>
    <n v="0"/>
    <n v="0"/>
  </r>
  <r>
    <s v="RAFPET"/>
    <x v="0"/>
    <x v="6"/>
    <s v="kt"/>
    <x v="0"/>
    <x v="0"/>
    <s v="Raffinage du pétrole"/>
    <x v="8"/>
    <n v="0"/>
    <n v="0"/>
    <n v="0"/>
    <n v="0"/>
    <n v="0"/>
    <n v="0"/>
    <n v="0"/>
    <n v="0"/>
    <n v="0"/>
    <n v="0"/>
    <n v="0"/>
    <n v="0"/>
  </r>
  <r>
    <s v="TR_CMS"/>
    <x v="0"/>
    <x v="0"/>
    <s v="MtCO2e"/>
    <x v="0"/>
    <x v="0"/>
    <s v="Transformation des combustibles minéraux solides"/>
    <x v="8"/>
    <n v="0"/>
    <n v="0"/>
    <n v="0"/>
    <n v="0"/>
    <n v="0"/>
    <n v="0"/>
    <n v="0"/>
    <n v="0"/>
    <n v="0"/>
    <n v="0"/>
    <n v="0"/>
    <n v="0"/>
  </r>
  <r>
    <s v="TR_CMS"/>
    <x v="0"/>
    <x v="1"/>
    <s v="kt"/>
    <x v="0"/>
    <x v="0"/>
    <s v="Transformation des combustibles minéraux solides"/>
    <x v="8"/>
    <n v="0"/>
    <n v="0"/>
    <n v="0"/>
    <n v="0"/>
    <n v="0"/>
    <n v="0"/>
    <n v="0"/>
    <n v="0"/>
    <n v="0"/>
    <n v="0"/>
    <n v="0"/>
    <n v="0"/>
  </r>
  <r>
    <s v="TR_CMS"/>
    <x v="0"/>
    <x v="2"/>
    <s v="kt"/>
    <x v="0"/>
    <x v="0"/>
    <s v="Transformation des combustibles minéraux solides"/>
    <x v="8"/>
    <n v="0"/>
    <n v="0"/>
    <n v="0"/>
    <n v="0"/>
    <n v="0"/>
    <n v="0"/>
    <n v="0"/>
    <n v="0"/>
    <n v="0"/>
    <n v="0"/>
    <n v="0"/>
    <n v="0"/>
  </r>
  <r>
    <s v="TR_CMS"/>
    <x v="0"/>
    <x v="3"/>
    <s v="ktCO2e"/>
    <x v="0"/>
    <x v="0"/>
    <s v="Transformation des combustibles minéraux solides"/>
    <x v="8"/>
    <n v="0"/>
    <n v="0"/>
    <n v="0"/>
    <n v="0"/>
    <n v="0"/>
    <n v="0"/>
    <n v="0"/>
    <n v="0"/>
    <n v="0"/>
    <n v="0"/>
    <n v="0"/>
    <n v="0"/>
  </r>
  <r>
    <s v="TR_CMS"/>
    <x v="0"/>
    <x v="4"/>
    <s v="ktCO2e"/>
    <x v="0"/>
    <x v="0"/>
    <s v="Transformation des combustibles minéraux solides"/>
    <x v="8"/>
    <n v="0"/>
    <n v="0"/>
    <n v="0"/>
    <n v="0"/>
    <n v="0"/>
    <n v="0"/>
    <n v="0"/>
    <n v="0"/>
    <n v="0"/>
    <n v="0"/>
    <n v="0"/>
    <n v="0"/>
  </r>
  <r>
    <s v="TR_CMS"/>
    <x v="0"/>
    <x v="5"/>
    <s v="kt"/>
    <x v="0"/>
    <x v="0"/>
    <s v="Transformation des combustibles minéraux solides"/>
    <x v="8"/>
    <n v="0"/>
    <n v="0"/>
    <n v="0"/>
    <n v="0"/>
    <n v="0"/>
    <n v="0"/>
    <n v="0"/>
    <n v="0"/>
    <n v="0"/>
    <n v="0"/>
    <n v="0"/>
    <n v="0"/>
  </r>
  <r>
    <s v="TR_CMS"/>
    <x v="0"/>
    <x v="6"/>
    <s v="kt"/>
    <x v="0"/>
    <x v="0"/>
    <s v="Transformation des combustibles minéraux solides"/>
    <x v="8"/>
    <n v="0"/>
    <n v="0"/>
    <n v="0"/>
    <n v="0"/>
    <n v="0"/>
    <n v="0"/>
    <n v="0"/>
    <n v="0"/>
    <n v="0"/>
    <n v="0"/>
    <n v="0"/>
    <n v="0"/>
  </r>
  <r>
    <s v="EXDISO"/>
    <x v="0"/>
    <x v="0"/>
    <s v="MtCO2e"/>
    <x v="0"/>
    <x v="0"/>
    <s v="Extraction et distribution de combustibles solides"/>
    <x v="8"/>
    <n v="0"/>
    <n v="0"/>
    <n v="0"/>
    <n v="0"/>
    <n v="0"/>
    <n v="0"/>
    <n v="0"/>
    <n v="0"/>
    <n v="0"/>
    <n v="0"/>
    <n v="0"/>
    <n v="0"/>
  </r>
  <r>
    <s v="EXDISO"/>
    <x v="0"/>
    <x v="1"/>
    <s v="kt"/>
    <x v="0"/>
    <x v="0"/>
    <s v="Extraction et distribution de combustibles solides"/>
    <x v="8"/>
    <n v="0"/>
    <n v="0"/>
    <n v="0"/>
    <n v="0"/>
    <n v="0"/>
    <n v="0"/>
    <n v="0"/>
    <n v="0"/>
    <n v="0"/>
    <n v="0"/>
    <n v="0"/>
    <n v="0"/>
  </r>
  <r>
    <s v="EXDISO"/>
    <x v="0"/>
    <x v="2"/>
    <s v="kt"/>
    <x v="0"/>
    <x v="0"/>
    <s v="Extraction et distribution de combustibles solides"/>
    <x v="8"/>
    <n v="0"/>
    <n v="0"/>
    <n v="0"/>
    <n v="0"/>
    <n v="0"/>
    <n v="0"/>
    <n v="0"/>
    <n v="0"/>
    <n v="0"/>
    <n v="0"/>
    <n v="0"/>
    <n v="0"/>
  </r>
  <r>
    <s v="EXDISO"/>
    <x v="0"/>
    <x v="3"/>
    <s v="ktCO2e"/>
    <x v="0"/>
    <x v="0"/>
    <s v="Extraction et distribution de combustibles solides"/>
    <x v="8"/>
    <n v="0"/>
    <n v="0"/>
    <n v="0"/>
    <n v="0"/>
    <n v="0"/>
    <n v="0"/>
    <n v="0"/>
    <n v="0"/>
    <n v="0"/>
    <n v="0"/>
    <n v="0"/>
    <n v="0"/>
  </r>
  <r>
    <s v="EXDISO"/>
    <x v="0"/>
    <x v="4"/>
    <s v="ktCO2e"/>
    <x v="0"/>
    <x v="0"/>
    <s v="Extraction et distribution de combustibles solides"/>
    <x v="8"/>
    <n v="0"/>
    <n v="0"/>
    <n v="0"/>
    <n v="0"/>
    <n v="0"/>
    <n v="0"/>
    <n v="0"/>
    <n v="0"/>
    <n v="0"/>
    <n v="0"/>
    <n v="0"/>
    <n v="0"/>
  </r>
  <r>
    <s v="EXDISO"/>
    <x v="0"/>
    <x v="5"/>
    <s v="kt"/>
    <x v="0"/>
    <x v="0"/>
    <s v="Extraction et distribution de combustibles solides"/>
    <x v="8"/>
    <n v="0"/>
    <n v="0"/>
    <n v="0"/>
    <n v="0"/>
    <n v="0"/>
    <n v="0"/>
    <n v="0"/>
    <n v="0"/>
    <n v="0"/>
    <n v="0"/>
    <n v="0"/>
    <n v="0"/>
  </r>
  <r>
    <s v="EXDISO"/>
    <x v="0"/>
    <x v="6"/>
    <s v="kt"/>
    <x v="0"/>
    <x v="0"/>
    <s v="Extraction et distribution de combustibles solides"/>
    <x v="8"/>
    <n v="0"/>
    <n v="0"/>
    <n v="0"/>
    <n v="0"/>
    <n v="0"/>
    <n v="0"/>
    <n v="0"/>
    <n v="0"/>
    <n v="0"/>
    <n v="0"/>
    <n v="0"/>
    <n v="0"/>
  </r>
  <r>
    <s v="EXDILI"/>
    <x v="0"/>
    <x v="0"/>
    <s v="MtCO2e"/>
    <x v="0"/>
    <x v="0"/>
    <s v="Extraction et distribution de combustibles liquides"/>
    <x v="8"/>
    <n v="0"/>
    <n v="0"/>
    <n v="0"/>
    <n v="0"/>
    <n v="0"/>
    <n v="0"/>
    <n v="0"/>
    <n v="0"/>
    <n v="0"/>
    <n v="0"/>
    <n v="0"/>
    <n v="0"/>
  </r>
  <r>
    <s v="EXDILI"/>
    <x v="0"/>
    <x v="1"/>
    <s v="kt"/>
    <x v="0"/>
    <x v="0"/>
    <s v="Extraction et distribution de combustibles liquides"/>
    <x v="8"/>
    <n v="0"/>
    <n v="0"/>
    <n v="0"/>
    <n v="0"/>
    <n v="0"/>
    <n v="0"/>
    <n v="0"/>
    <n v="0"/>
    <n v="0"/>
    <n v="0"/>
    <n v="0"/>
    <n v="0"/>
  </r>
  <r>
    <s v="EXDILI"/>
    <x v="0"/>
    <x v="2"/>
    <s v="kt"/>
    <x v="0"/>
    <x v="0"/>
    <s v="Extraction et distribution de combustibles liquides"/>
    <x v="8"/>
    <n v="0"/>
    <n v="0"/>
    <n v="0"/>
    <n v="0"/>
    <n v="0"/>
    <n v="0"/>
    <n v="0"/>
    <n v="0"/>
    <n v="0"/>
    <n v="0"/>
    <n v="0"/>
    <n v="0"/>
  </r>
  <r>
    <s v="EXDILI"/>
    <x v="0"/>
    <x v="3"/>
    <s v="ktCO2e"/>
    <x v="0"/>
    <x v="0"/>
    <s v="Extraction et distribution de combustibles liquides"/>
    <x v="8"/>
    <n v="0"/>
    <n v="0"/>
    <n v="0"/>
    <n v="0"/>
    <n v="0"/>
    <n v="0"/>
    <n v="0"/>
    <n v="0"/>
    <n v="0"/>
    <n v="0"/>
    <n v="0"/>
    <n v="0"/>
  </r>
  <r>
    <s v="EXDILI"/>
    <x v="0"/>
    <x v="4"/>
    <s v="ktCO2e"/>
    <x v="0"/>
    <x v="0"/>
    <s v="Extraction et distribution de combustibles liquides"/>
    <x v="8"/>
    <n v="0"/>
    <n v="0"/>
    <n v="0"/>
    <n v="0"/>
    <n v="0"/>
    <n v="0"/>
    <n v="0"/>
    <n v="0"/>
    <n v="0"/>
    <n v="0"/>
    <n v="0"/>
    <n v="0"/>
  </r>
  <r>
    <s v="EXDILI"/>
    <x v="0"/>
    <x v="5"/>
    <s v="kt"/>
    <x v="0"/>
    <x v="0"/>
    <s v="Extraction et distribution de combustibles liquides"/>
    <x v="8"/>
    <n v="0"/>
    <n v="0"/>
    <n v="0"/>
    <n v="0"/>
    <n v="0"/>
    <n v="0"/>
    <n v="0"/>
    <n v="0"/>
    <n v="0"/>
    <n v="0"/>
    <n v="0"/>
    <n v="0"/>
  </r>
  <r>
    <s v="EXDILI"/>
    <x v="0"/>
    <x v="6"/>
    <s v="kt"/>
    <x v="0"/>
    <x v="0"/>
    <s v="Extraction et distribution de combustibles liquides"/>
    <x v="8"/>
    <n v="0"/>
    <n v="0"/>
    <n v="0"/>
    <n v="0"/>
    <n v="0"/>
    <n v="0"/>
    <n v="0"/>
    <n v="0"/>
    <n v="0"/>
    <n v="0"/>
    <n v="0"/>
    <n v="0"/>
  </r>
  <r>
    <s v="EXDIGA"/>
    <x v="0"/>
    <x v="0"/>
    <s v="MtCO2e"/>
    <x v="0"/>
    <x v="0"/>
    <s v="Extraction et distribution de combustibles gazeux"/>
    <x v="8"/>
    <n v="0"/>
    <n v="0"/>
    <n v="0"/>
    <n v="0"/>
    <n v="0"/>
    <n v="0"/>
    <n v="0"/>
    <n v="0"/>
    <n v="0"/>
    <n v="0"/>
    <n v="0"/>
    <n v="0"/>
  </r>
  <r>
    <s v="EXDIGA"/>
    <x v="0"/>
    <x v="1"/>
    <s v="kt"/>
    <x v="0"/>
    <x v="0"/>
    <s v="Extraction et distribution de combustibles gazeux"/>
    <x v="8"/>
    <n v="0"/>
    <n v="0"/>
    <n v="0"/>
    <n v="0"/>
    <n v="0"/>
    <n v="0"/>
    <n v="0"/>
    <n v="0"/>
    <n v="0"/>
    <n v="0"/>
    <n v="0"/>
    <n v="0"/>
  </r>
  <r>
    <s v="EXDIGA"/>
    <x v="0"/>
    <x v="2"/>
    <s v="kt"/>
    <x v="0"/>
    <x v="0"/>
    <s v="Extraction et distribution de combustibles gazeux"/>
    <x v="8"/>
    <n v="0"/>
    <n v="0"/>
    <n v="0"/>
    <n v="0"/>
    <n v="0"/>
    <n v="0"/>
    <n v="0"/>
    <n v="0"/>
    <n v="0"/>
    <n v="0"/>
    <n v="0"/>
    <n v="0"/>
  </r>
  <r>
    <s v="EXDIGA"/>
    <x v="0"/>
    <x v="3"/>
    <s v="ktCO2e"/>
    <x v="0"/>
    <x v="0"/>
    <s v="Extraction et distribution de combustibles gazeux"/>
    <x v="8"/>
    <n v="0"/>
    <n v="0"/>
    <n v="0"/>
    <n v="0"/>
    <n v="0"/>
    <n v="0"/>
    <n v="0"/>
    <n v="0"/>
    <n v="0"/>
    <n v="0"/>
    <n v="0"/>
    <n v="0"/>
  </r>
  <r>
    <s v="EXDIGA"/>
    <x v="0"/>
    <x v="4"/>
    <s v="ktCO2e"/>
    <x v="0"/>
    <x v="0"/>
    <s v="Extraction et distribution de combustibles gazeux"/>
    <x v="8"/>
    <n v="0"/>
    <n v="0"/>
    <n v="0"/>
    <n v="0"/>
    <n v="0"/>
    <n v="0"/>
    <n v="0"/>
    <n v="0"/>
    <n v="0"/>
    <n v="0"/>
    <n v="0"/>
    <n v="0"/>
  </r>
  <r>
    <s v="EXDIGA"/>
    <x v="0"/>
    <x v="5"/>
    <s v="kt"/>
    <x v="0"/>
    <x v="0"/>
    <s v="Extraction et distribution de combustibles gazeux"/>
    <x v="8"/>
    <n v="0"/>
    <n v="0"/>
    <n v="0"/>
    <n v="0"/>
    <n v="0"/>
    <n v="0"/>
    <n v="0"/>
    <n v="0"/>
    <n v="0"/>
    <n v="0"/>
    <n v="0"/>
    <n v="0"/>
  </r>
  <r>
    <s v="EXDIGA"/>
    <x v="0"/>
    <x v="6"/>
    <s v="kt"/>
    <x v="0"/>
    <x v="0"/>
    <s v="Extraction et distribution de combustibles gazeux"/>
    <x v="8"/>
    <n v="0"/>
    <n v="0"/>
    <n v="0"/>
    <n v="0"/>
    <n v="0"/>
    <n v="0"/>
    <n v="0"/>
    <n v="0"/>
    <n v="0"/>
    <n v="0"/>
    <n v="0"/>
    <n v="0"/>
  </r>
  <r>
    <s v="EXDIAU"/>
    <x v="0"/>
    <x v="0"/>
    <s v="MtCO2e"/>
    <x v="0"/>
    <x v="0"/>
    <s v="Fabrication de charbon de bois par pyrolyse"/>
    <x v="8"/>
    <n v="0"/>
    <n v="0"/>
    <n v="0"/>
    <n v="0"/>
    <n v="0"/>
    <n v="0"/>
    <n v="0"/>
    <n v="0"/>
    <n v="0"/>
    <n v="0"/>
    <n v="0"/>
    <n v="0"/>
  </r>
  <r>
    <s v="EXDIAU"/>
    <x v="0"/>
    <x v="1"/>
    <s v="kt"/>
    <x v="0"/>
    <x v="0"/>
    <s v="Fabrication de charbon de bois par pyrolyse"/>
    <x v="8"/>
    <n v="0"/>
    <n v="0"/>
    <n v="0"/>
    <n v="0"/>
    <n v="0"/>
    <n v="0"/>
    <n v="0"/>
    <n v="0"/>
    <n v="0"/>
    <n v="0"/>
    <n v="0"/>
    <n v="0"/>
  </r>
  <r>
    <s v="EXDIAU"/>
    <x v="0"/>
    <x v="2"/>
    <s v="kt"/>
    <x v="0"/>
    <x v="0"/>
    <s v="Fabrication de charbon de bois par pyrolyse"/>
    <x v="8"/>
    <n v="0"/>
    <n v="0"/>
    <n v="0"/>
    <n v="0"/>
    <n v="0"/>
    <n v="0"/>
    <n v="0"/>
    <n v="0"/>
    <n v="0"/>
    <n v="0"/>
    <n v="0"/>
    <n v="0"/>
  </r>
  <r>
    <s v="EXDIAU"/>
    <x v="0"/>
    <x v="3"/>
    <s v="ktCO2e"/>
    <x v="0"/>
    <x v="0"/>
    <s v="Fabrication de charbon de bois par pyrolyse"/>
    <x v="8"/>
    <n v="0"/>
    <n v="0"/>
    <n v="0"/>
    <n v="0"/>
    <n v="0"/>
    <n v="0"/>
    <n v="0"/>
    <n v="0"/>
    <n v="0"/>
    <n v="0"/>
    <n v="0"/>
    <n v="0"/>
  </r>
  <r>
    <s v="EXDIAU"/>
    <x v="0"/>
    <x v="4"/>
    <s v="ktCO2e"/>
    <x v="0"/>
    <x v="0"/>
    <s v="Fabrication de charbon de bois par pyrolyse"/>
    <x v="8"/>
    <n v="0"/>
    <n v="0"/>
    <n v="0"/>
    <n v="0"/>
    <n v="0"/>
    <n v="0"/>
    <n v="0"/>
    <n v="0"/>
    <n v="0"/>
    <n v="0"/>
    <n v="0"/>
    <n v="0"/>
  </r>
  <r>
    <s v="EXDIAU"/>
    <x v="0"/>
    <x v="5"/>
    <s v="kt"/>
    <x v="0"/>
    <x v="0"/>
    <s v="Fabrication de charbon de bois par pyrolyse"/>
    <x v="8"/>
    <n v="0"/>
    <n v="0"/>
    <n v="0"/>
    <n v="0"/>
    <n v="0"/>
    <n v="0"/>
    <n v="0"/>
    <n v="0"/>
    <n v="0"/>
    <n v="0"/>
    <n v="0"/>
    <n v="0"/>
  </r>
  <r>
    <s v="EXDIAU"/>
    <x v="0"/>
    <x v="6"/>
    <s v="kt"/>
    <x v="0"/>
    <x v="0"/>
    <s v="Fabrication de charbon de bois par pyrolyse"/>
    <x v="8"/>
    <n v="0"/>
    <n v="0"/>
    <n v="0"/>
    <n v="0"/>
    <n v="0"/>
    <n v="0"/>
    <n v="0"/>
    <n v="0"/>
    <n v="0"/>
    <n v="0"/>
    <n v="0"/>
    <n v="0"/>
  </r>
  <r>
    <s v="TRE_AU"/>
    <x v="0"/>
    <x v="0"/>
    <s v="MtCO2e"/>
    <x v="0"/>
    <x v="0"/>
    <s v="Valorisation énergétique des déchets"/>
    <x v="8"/>
    <n v="0"/>
    <n v="0"/>
    <n v="0"/>
    <n v="0"/>
    <n v="0"/>
    <n v="0"/>
    <n v="0"/>
    <n v="0"/>
    <n v="0"/>
    <n v="0"/>
    <n v="0"/>
    <n v="0"/>
  </r>
  <r>
    <s v="TRE_AU"/>
    <x v="0"/>
    <x v="1"/>
    <s v="kt"/>
    <x v="0"/>
    <x v="0"/>
    <s v="Valorisation énergétique des déchets"/>
    <x v="8"/>
    <n v="0"/>
    <n v="0"/>
    <n v="0"/>
    <n v="0"/>
    <n v="0"/>
    <n v="0"/>
    <n v="0"/>
    <n v="0"/>
    <n v="0"/>
    <n v="0"/>
    <n v="0"/>
    <n v="0"/>
  </r>
  <r>
    <s v="TRE_AU"/>
    <x v="0"/>
    <x v="2"/>
    <s v="kt"/>
    <x v="0"/>
    <x v="0"/>
    <s v="Valorisation énergétique des déchets"/>
    <x v="8"/>
    <n v="0"/>
    <n v="0"/>
    <n v="0"/>
    <n v="0"/>
    <n v="0"/>
    <n v="0"/>
    <n v="0"/>
    <n v="0"/>
    <n v="0"/>
    <n v="0"/>
    <n v="0"/>
    <n v="0"/>
  </r>
  <r>
    <s v="TRE_AU"/>
    <x v="0"/>
    <x v="3"/>
    <s v="ktCO2e"/>
    <x v="0"/>
    <x v="0"/>
    <s v="Valorisation énergétique des déchets"/>
    <x v="8"/>
    <n v="0"/>
    <n v="0"/>
    <n v="0"/>
    <n v="0"/>
    <n v="0"/>
    <n v="0"/>
    <n v="0"/>
    <n v="0"/>
    <n v="0"/>
    <n v="0"/>
    <n v="0"/>
    <n v="0"/>
  </r>
  <r>
    <s v="TRE_AU"/>
    <x v="0"/>
    <x v="4"/>
    <s v="ktCO2e"/>
    <x v="0"/>
    <x v="0"/>
    <s v="Valorisation énergétique des déchets"/>
    <x v="8"/>
    <n v="0"/>
    <n v="0"/>
    <n v="0"/>
    <n v="0"/>
    <n v="0"/>
    <n v="0"/>
    <n v="0"/>
    <n v="0"/>
    <n v="0"/>
    <n v="0"/>
    <n v="0"/>
    <n v="0"/>
  </r>
  <r>
    <s v="TRE_AU"/>
    <x v="0"/>
    <x v="5"/>
    <s v="kt"/>
    <x v="0"/>
    <x v="0"/>
    <s v="Valorisation énergétique des déchets"/>
    <x v="8"/>
    <n v="0"/>
    <n v="0"/>
    <n v="0"/>
    <n v="0"/>
    <n v="0"/>
    <n v="0"/>
    <n v="0"/>
    <n v="0"/>
    <n v="0"/>
    <n v="0"/>
    <n v="0"/>
    <n v="0"/>
  </r>
  <r>
    <s v="TRE_AU"/>
    <x v="0"/>
    <x v="6"/>
    <s v="kt"/>
    <x v="0"/>
    <x v="0"/>
    <s v="Valorisation énergétique des déchets"/>
    <x v="8"/>
    <n v="0"/>
    <n v="0"/>
    <n v="0"/>
    <n v="0"/>
    <n v="0"/>
    <n v="0"/>
    <n v="0"/>
    <n v="0"/>
    <n v="0"/>
    <n v="0"/>
    <n v="0"/>
    <n v="0"/>
  </r>
  <r>
    <s v="CHIMIE"/>
    <x v="0"/>
    <x v="0"/>
    <s v="MtCO2e"/>
    <x v="0"/>
    <x v="1"/>
    <s v="Chimie"/>
    <x v="8"/>
    <n v="0"/>
    <n v="0"/>
    <n v="0"/>
    <n v="0"/>
    <n v="0"/>
    <n v="0"/>
    <n v="0"/>
    <n v="0"/>
    <n v="0"/>
    <n v="0"/>
    <n v="0"/>
    <n v="0"/>
  </r>
  <r>
    <s v="CHIMIE"/>
    <x v="0"/>
    <x v="1"/>
    <s v="kt"/>
    <x v="0"/>
    <x v="1"/>
    <s v="Chimie"/>
    <x v="8"/>
    <n v="0"/>
    <n v="0"/>
    <n v="0"/>
    <n v="0"/>
    <n v="0"/>
    <n v="0"/>
    <n v="0"/>
    <n v="0"/>
    <n v="0"/>
    <n v="0"/>
    <n v="0"/>
    <n v="0"/>
  </r>
  <r>
    <s v="CHIMIE"/>
    <x v="0"/>
    <x v="2"/>
    <s v="kt"/>
    <x v="0"/>
    <x v="1"/>
    <s v="Chimie"/>
    <x v="8"/>
    <n v="0"/>
    <n v="0"/>
    <n v="0"/>
    <n v="0"/>
    <n v="0"/>
    <n v="0"/>
    <n v="0"/>
    <n v="0"/>
    <n v="0"/>
    <n v="0"/>
    <n v="0"/>
    <n v="0"/>
  </r>
  <r>
    <s v="CHIMIE"/>
    <x v="0"/>
    <x v="3"/>
    <s v="ktCO2e"/>
    <x v="0"/>
    <x v="1"/>
    <s v="Chimie"/>
    <x v="8"/>
    <n v="0"/>
    <n v="0"/>
    <n v="0"/>
    <n v="0"/>
    <n v="0"/>
    <n v="0"/>
    <n v="0"/>
    <n v="0"/>
    <n v="0"/>
    <n v="0"/>
    <n v="0"/>
    <n v="0"/>
  </r>
  <r>
    <s v="CHIMIE"/>
    <x v="0"/>
    <x v="4"/>
    <s v="ktCO2e"/>
    <x v="0"/>
    <x v="1"/>
    <s v="Chimie"/>
    <x v="8"/>
    <n v="0"/>
    <n v="0"/>
    <n v="0"/>
    <n v="0"/>
    <n v="0"/>
    <n v="0"/>
    <n v="0"/>
    <n v="0"/>
    <n v="0"/>
    <n v="0"/>
    <n v="0"/>
    <n v="0"/>
  </r>
  <r>
    <s v="CHIMIE"/>
    <x v="0"/>
    <x v="5"/>
    <s v="kt"/>
    <x v="0"/>
    <x v="1"/>
    <s v="Chimie"/>
    <x v="8"/>
    <n v="0"/>
    <n v="0"/>
    <n v="0"/>
    <n v="0"/>
    <n v="0"/>
    <n v="0"/>
    <n v="0"/>
    <n v="0"/>
    <n v="0"/>
    <n v="0"/>
    <n v="0"/>
    <n v="0"/>
  </r>
  <r>
    <s v="CHIMIE"/>
    <x v="0"/>
    <x v="6"/>
    <s v="kt"/>
    <x v="0"/>
    <x v="1"/>
    <s v="Chimie"/>
    <x v="8"/>
    <n v="0"/>
    <n v="0"/>
    <n v="0"/>
    <n v="0"/>
    <n v="0"/>
    <n v="0"/>
    <n v="0"/>
    <n v="0"/>
    <n v="0"/>
    <n v="0"/>
    <n v="0"/>
    <n v="0"/>
  </r>
  <r>
    <s v="CONSTR"/>
    <x v="0"/>
    <x v="0"/>
    <s v="MtCO2e"/>
    <x v="0"/>
    <x v="1"/>
    <s v="Construction"/>
    <x v="8"/>
    <n v="0"/>
    <n v="0"/>
    <n v="0"/>
    <n v="0"/>
    <n v="0"/>
    <n v="0"/>
    <n v="0"/>
    <n v="0"/>
    <n v="0"/>
    <n v="0"/>
    <n v="0"/>
    <n v="0"/>
  </r>
  <r>
    <s v="CONSTR"/>
    <x v="0"/>
    <x v="1"/>
    <s v="kt"/>
    <x v="0"/>
    <x v="1"/>
    <s v="Construction"/>
    <x v="8"/>
    <n v="0"/>
    <n v="0"/>
    <n v="0"/>
    <n v="0"/>
    <n v="0"/>
    <n v="0"/>
    <n v="0"/>
    <n v="0"/>
    <n v="0"/>
    <n v="0"/>
    <n v="0"/>
    <n v="0"/>
  </r>
  <r>
    <s v="CONSTR"/>
    <x v="0"/>
    <x v="2"/>
    <s v="kt"/>
    <x v="0"/>
    <x v="1"/>
    <s v="Construction"/>
    <x v="8"/>
    <n v="0"/>
    <n v="0"/>
    <n v="0"/>
    <n v="0"/>
    <n v="0"/>
    <n v="0"/>
    <n v="0"/>
    <n v="0"/>
    <n v="0"/>
    <n v="0"/>
    <n v="0"/>
    <n v="0"/>
  </r>
  <r>
    <s v="CONSTR"/>
    <x v="0"/>
    <x v="3"/>
    <s v="ktCO2e"/>
    <x v="0"/>
    <x v="1"/>
    <s v="Construction"/>
    <x v="8"/>
    <n v="0"/>
    <n v="0"/>
    <n v="0"/>
    <n v="0"/>
    <n v="0"/>
    <n v="0"/>
    <n v="0"/>
    <n v="0"/>
    <n v="0"/>
    <n v="0"/>
    <n v="0"/>
    <n v="0"/>
  </r>
  <r>
    <s v="CONSTR"/>
    <x v="0"/>
    <x v="4"/>
    <s v="ktCO2e"/>
    <x v="0"/>
    <x v="1"/>
    <s v="Construction"/>
    <x v="8"/>
    <n v="0"/>
    <n v="0"/>
    <n v="0"/>
    <n v="0"/>
    <n v="0"/>
    <n v="0"/>
    <n v="0"/>
    <n v="0"/>
    <n v="0"/>
    <n v="0"/>
    <n v="0"/>
    <n v="0"/>
  </r>
  <r>
    <s v="CONSTR"/>
    <x v="0"/>
    <x v="5"/>
    <s v="kt"/>
    <x v="0"/>
    <x v="1"/>
    <s v="Construction"/>
    <x v="8"/>
    <n v="0"/>
    <n v="0"/>
    <n v="0"/>
    <n v="0"/>
    <n v="0"/>
    <n v="0"/>
    <n v="0"/>
    <n v="0"/>
    <n v="0"/>
    <n v="0"/>
    <n v="0"/>
    <n v="0"/>
  </r>
  <r>
    <s v="CONSTR"/>
    <x v="0"/>
    <x v="6"/>
    <s v="kt"/>
    <x v="0"/>
    <x v="1"/>
    <s v="Construction"/>
    <x v="8"/>
    <n v="0"/>
    <n v="0"/>
    <n v="0"/>
    <n v="0"/>
    <n v="0"/>
    <n v="0"/>
    <n v="0"/>
    <n v="0"/>
    <n v="0"/>
    <n v="0"/>
    <n v="0"/>
    <n v="0"/>
  </r>
  <r>
    <s v="EQ_TRA"/>
    <x v="0"/>
    <x v="0"/>
    <s v="MtCO2e"/>
    <x v="0"/>
    <x v="1"/>
    <s v="Biens d'équipements, matériels de transport"/>
    <x v="8"/>
    <n v="0"/>
    <n v="0"/>
    <n v="0"/>
    <n v="0"/>
    <n v="0"/>
    <n v="0"/>
    <n v="0"/>
    <n v="0"/>
    <n v="0"/>
    <n v="0"/>
    <n v="0"/>
    <n v="0"/>
  </r>
  <r>
    <s v="EQ_TRA"/>
    <x v="0"/>
    <x v="1"/>
    <s v="kt"/>
    <x v="0"/>
    <x v="1"/>
    <s v="Biens d'équipements, matériels de transport"/>
    <x v="8"/>
    <n v="0"/>
    <n v="0"/>
    <n v="0"/>
    <n v="0"/>
    <n v="0"/>
    <n v="0"/>
    <n v="0"/>
    <n v="0"/>
    <n v="0"/>
    <n v="0"/>
    <n v="0"/>
    <n v="0"/>
  </r>
  <r>
    <s v="EQ_TRA"/>
    <x v="0"/>
    <x v="2"/>
    <s v="kt"/>
    <x v="0"/>
    <x v="1"/>
    <s v="Biens d'équipements, matériels de transport"/>
    <x v="8"/>
    <n v="0"/>
    <n v="0"/>
    <n v="0"/>
    <n v="0"/>
    <n v="0"/>
    <n v="0"/>
    <n v="0"/>
    <n v="0"/>
    <n v="0"/>
    <n v="0"/>
    <n v="0"/>
    <n v="0"/>
  </r>
  <r>
    <s v="EQ_TRA"/>
    <x v="0"/>
    <x v="3"/>
    <s v="ktCO2e"/>
    <x v="0"/>
    <x v="1"/>
    <s v="Biens d'équipements, matériels de transport"/>
    <x v="8"/>
    <n v="0"/>
    <n v="0"/>
    <n v="0"/>
    <n v="0"/>
    <n v="0"/>
    <n v="0"/>
    <n v="0"/>
    <n v="0"/>
    <n v="0"/>
    <n v="0"/>
    <n v="0"/>
    <n v="0"/>
  </r>
  <r>
    <s v="EQ_TRA"/>
    <x v="0"/>
    <x v="4"/>
    <s v="ktCO2e"/>
    <x v="0"/>
    <x v="1"/>
    <s v="Biens d'équipements, matériels de transport"/>
    <x v="8"/>
    <n v="0"/>
    <n v="0"/>
    <n v="0"/>
    <n v="0"/>
    <n v="0"/>
    <n v="0"/>
    <n v="0"/>
    <n v="0"/>
    <n v="0"/>
    <n v="0"/>
    <n v="0"/>
    <n v="0"/>
  </r>
  <r>
    <s v="EQ_TRA"/>
    <x v="0"/>
    <x v="5"/>
    <s v="kt"/>
    <x v="0"/>
    <x v="1"/>
    <s v="Biens d'équipements, matériels de transport"/>
    <x v="8"/>
    <n v="0"/>
    <n v="0"/>
    <n v="0"/>
    <n v="0"/>
    <n v="0"/>
    <n v="0"/>
    <n v="0"/>
    <n v="0"/>
    <n v="0"/>
    <n v="0"/>
    <n v="0"/>
    <n v="0"/>
  </r>
  <r>
    <s v="EQ_TRA"/>
    <x v="0"/>
    <x v="6"/>
    <s v="kt"/>
    <x v="0"/>
    <x v="1"/>
    <s v="Biens d'équipements, matériels de transport"/>
    <x v="8"/>
    <n v="0"/>
    <n v="0"/>
    <n v="0"/>
    <n v="0"/>
    <n v="0"/>
    <n v="0"/>
    <n v="0"/>
    <n v="0"/>
    <n v="0"/>
    <n v="0"/>
    <n v="0"/>
    <n v="0"/>
  </r>
  <r>
    <s v="IND_AA"/>
    <x v="0"/>
    <x v="0"/>
    <s v="MtCO2e"/>
    <x v="0"/>
    <x v="1"/>
    <s v="Agro_alimentaire"/>
    <x v="8"/>
    <n v="0"/>
    <n v="0"/>
    <n v="0"/>
    <n v="0"/>
    <n v="0"/>
    <n v="0"/>
    <n v="0"/>
    <n v="0"/>
    <n v="0"/>
    <n v="0"/>
    <n v="0"/>
    <n v="0"/>
  </r>
  <r>
    <s v="IND_AA"/>
    <x v="0"/>
    <x v="1"/>
    <s v="kt"/>
    <x v="0"/>
    <x v="1"/>
    <s v="Agro_alimentaire"/>
    <x v="8"/>
    <n v="0"/>
    <n v="0"/>
    <n v="0"/>
    <n v="0"/>
    <n v="0"/>
    <n v="0"/>
    <n v="0"/>
    <n v="0"/>
    <n v="0"/>
    <n v="0"/>
    <n v="0"/>
    <n v="0"/>
  </r>
  <r>
    <s v="IND_AA"/>
    <x v="0"/>
    <x v="2"/>
    <s v="kt"/>
    <x v="0"/>
    <x v="1"/>
    <s v="Agro_alimentaire"/>
    <x v="8"/>
    <n v="0"/>
    <n v="0"/>
    <n v="0"/>
    <n v="0"/>
    <n v="0"/>
    <n v="0"/>
    <n v="0"/>
    <n v="0"/>
    <n v="0"/>
    <n v="0"/>
    <n v="0"/>
    <n v="0"/>
  </r>
  <r>
    <s v="IND_AA"/>
    <x v="0"/>
    <x v="3"/>
    <s v="ktCO2e"/>
    <x v="0"/>
    <x v="1"/>
    <s v="Agro_alimentaire"/>
    <x v="8"/>
    <n v="0"/>
    <n v="0"/>
    <n v="0"/>
    <n v="0"/>
    <n v="0"/>
    <n v="0"/>
    <n v="0"/>
    <n v="0"/>
    <n v="0"/>
    <n v="0"/>
    <n v="0"/>
    <n v="0"/>
  </r>
  <r>
    <s v="IND_AA"/>
    <x v="0"/>
    <x v="4"/>
    <s v="ktCO2e"/>
    <x v="0"/>
    <x v="1"/>
    <s v="Agro_alimentaire"/>
    <x v="8"/>
    <n v="0"/>
    <n v="0"/>
    <n v="0"/>
    <n v="0"/>
    <n v="0"/>
    <n v="0"/>
    <n v="0"/>
    <n v="0"/>
    <n v="0"/>
    <n v="0"/>
    <n v="0"/>
    <n v="0"/>
  </r>
  <r>
    <s v="IND_AA"/>
    <x v="0"/>
    <x v="5"/>
    <s v="kt"/>
    <x v="0"/>
    <x v="1"/>
    <s v="Agro_alimentaire"/>
    <x v="8"/>
    <n v="0"/>
    <n v="0"/>
    <n v="0"/>
    <n v="0"/>
    <n v="0"/>
    <n v="0"/>
    <n v="0"/>
    <n v="0"/>
    <n v="0"/>
    <n v="0"/>
    <n v="0"/>
    <n v="0"/>
  </r>
  <r>
    <s v="IND_AA"/>
    <x v="0"/>
    <x v="6"/>
    <s v="kt"/>
    <x v="0"/>
    <x v="1"/>
    <s v="Agro_alimentaire"/>
    <x v="8"/>
    <n v="0"/>
    <n v="0"/>
    <n v="0"/>
    <n v="0"/>
    <n v="0"/>
    <n v="0"/>
    <n v="0"/>
    <n v="0"/>
    <n v="0"/>
    <n v="0"/>
    <n v="0"/>
    <n v="0"/>
  </r>
  <r>
    <s v="MET_FE"/>
    <x v="0"/>
    <x v="0"/>
    <s v="MtCO2e"/>
    <x v="0"/>
    <x v="1"/>
    <s v="Métallurgie des métaux ferreux"/>
    <x v="8"/>
    <n v="0"/>
    <n v="0"/>
    <n v="0"/>
    <n v="0"/>
    <n v="0"/>
    <n v="0"/>
    <n v="0"/>
    <n v="0"/>
    <n v="0"/>
    <n v="0"/>
    <n v="0"/>
    <n v="0"/>
  </r>
  <r>
    <s v="MET_FE"/>
    <x v="0"/>
    <x v="1"/>
    <s v="kt"/>
    <x v="0"/>
    <x v="1"/>
    <s v="Métallurgie des métaux ferreux"/>
    <x v="8"/>
    <n v="0"/>
    <n v="0"/>
    <n v="0"/>
    <n v="0"/>
    <n v="0"/>
    <n v="0"/>
    <n v="0"/>
    <n v="0"/>
    <n v="0"/>
    <n v="0"/>
    <n v="0"/>
    <n v="0"/>
  </r>
  <r>
    <s v="MET_FE"/>
    <x v="0"/>
    <x v="2"/>
    <s v="kt"/>
    <x v="0"/>
    <x v="1"/>
    <s v="Métallurgie des métaux ferreux"/>
    <x v="8"/>
    <n v="0"/>
    <n v="0"/>
    <n v="0"/>
    <n v="0"/>
    <n v="0"/>
    <n v="0"/>
    <n v="0"/>
    <n v="0"/>
    <n v="0"/>
    <n v="0"/>
    <n v="0"/>
    <n v="0"/>
  </r>
  <r>
    <s v="MET_FE"/>
    <x v="0"/>
    <x v="3"/>
    <s v="ktCO2e"/>
    <x v="0"/>
    <x v="1"/>
    <s v="Métallurgie des métaux ferreux"/>
    <x v="8"/>
    <n v="0"/>
    <n v="0"/>
    <n v="0"/>
    <n v="0"/>
    <n v="0"/>
    <n v="0"/>
    <n v="0"/>
    <n v="0"/>
    <n v="0"/>
    <n v="0"/>
    <n v="0"/>
    <n v="0"/>
  </r>
  <r>
    <s v="MET_FE"/>
    <x v="0"/>
    <x v="4"/>
    <s v="ktCO2e"/>
    <x v="0"/>
    <x v="1"/>
    <s v="Métallurgie des métaux ferreux"/>
    <x v="8"/>
    <n v="0"/>
    <n v="0"/>
    <n v="0"/>
    <n v="0"/>
    <n v="0"/>
    <n v="0"/>
    <n v="0"/>
    <n v="0"/>
    <n v="0"/>
    <n v="0"/>
    <n v="0"/>
    <n v="0"/>
  </r>
  <r>
    <s v="MET_FE"/>
    <x v="0"/>
    <x v="5"/>
    <s v="kt"/>
    <x v="0"/>
    <x v="1"/>
    <s v="Métallurgie des métaux ferreux"/>
    <x v="8"/>
    <n v="0"/>
    <n v="0"/>
    <n v="0"/>
    <n v="0"/>
    <n v="0"/>
    <n v="0"/>
    <n v="0"/>
    <n v="0"/>
    <n v="0"/>
    <n v="0"/>
    <n v="0"/>
    <n v="0"/>
  </r>
  <r>
    <s v="MET_FE"/>
    <x v="0"/>
    <x v="6"/>
    <s v="kt"/>
    <x v="0"/>
    <x v="1"/>
    <s v="Métallurgie des métaux ferreux"/>
    <x v="8"/>
    <n v="0"/>
    <n v="0"/>
    <n v="0"/>
    <n v="0"/>
    <n v="0"/>
    <n v="0"/>
    <n v="0"/>
    <n v="0"/>
    <n v="0"/>
    <n v="0"/>
    <n v="0"/>
    <n v="0"/>
  </r>
  <r>
    <s v="ME_NFE"/>
    <x v="0"/>
    <x v="0"/>
    <s v="MtCO2e"/>
    <x v="0"/>
    <x v="1"/>
    <s v="Métallurgie des métaux non-ferreux"/>
    <x v="8"/>
    <n v="0"/>
    <n v="0"/>
    <n v="0"/>
    <n v="0"/>
    <n v="0"/>
    <n v="0"/>
    <n v="0"/>
    <n v="0"/>
    <n v="0"/>
    <n v="0"/>
    <n v="0"/>
    <n v="0"/>
  </r>
  <r>
    <s v="ME_NFE"/>
    <x v="0"/>
    <x v="1"/>
    <s v="kt"/>
    <x v="0"/>
    <x v="1"/>
    <s v="Métallurgie des métaux non-ferreux"/>
    <x v="8"/>
    <n v="0"/>
    <n v="0"/>
    <n v="0"/>
    <n v="0"/>
    <n v="0"/>
    <n v="0"/>
    <n v="0"/>
    <n v="0"/>
    <n v="0"/>
    <n v="0"/>
    <n v="0"/>
    <n v="0"/>
  </r>
  <r>
    <s v="ME_NFE"/>
    <x v="0"/>
    <x v="2"/>
    <s v="kt"/>
    <x v="0"/>
    <x v="1"/>
    <s v="Métallurgie des métaux non-ferreux"/>
    <x v="8"/>
    <n v="0"/>
    <n v="0"/>
    <n v="0"/>
    <n v="0"/>
    <n v="0"/>
    <n v="0"/>
    <n v="0"/>
    <n v="0"/>
    <n v="0"/>
    <n v="0"/>
    <n v="0"/>
    <n v="0"/>
  </r>
  <r>
    <s v="ME_NFE"/>
    <x v="0"/>
    <x v="3"/>
    <s v="ktCO2e"/>
    <x v="0"/>
    <x v="1"/>
    <s v="Métallurgie des métaux non-ferreux"/>
    <x v="8"/>
    <n v="0"/>
    <n v="0"/>
    <n v="0"/>
    <n v="0"/>
    <n v="0"/>
    <n v="0"/>
    <n v="0"/>
    <n v="0"/>
    <n v="0"/>
    <n v="0"/>
    <n v="0"/>
    <n v="0"/>
  </r>
  <r>
    <s v="ME_NFE"/>
    <x v="0"/>
    <x v="4"/>
    <s v="ktCO2e"/>
    <x v="0"/>
    <x v="1"/>
    <s v="Métallurgie des métaux non-ferreux"/>
    <x v="8"/>
    <n v="0"/>
    <n v="0"/>
    <n v="0"/>
    <n v="0"/>
    <n v="0"/>
    <n v="0"/>
    <n v="0"/>
    <n v="0"/>
    <n v="0"/>
    <n v="0"/>
    <n v="0"/>
    <n v="0"/>
  </r>
  <r>
    <s v="ME_NFE"/>
    <x v="0"/>
    <x v="5"/>
    <s v="kt"/>
    <x v="0"/>
    <x v="1"/>
    <s v="Métallurgie des métaux non-ferreux"/>
    <x v="8"/>
    <n v="0"/>
    <n v="0"/>
    <n v="0"/>
    <n v="0"/>
    <n v="0"/>
    <n v="0"/>
    <n v="0"/>
    <n v="0"/>
    <n v="0"/>
    <n v="0"/>
    <n v="0"/>
    <n v="0"/>
  </r>
  <r>
    <s v="ME_NFE"/>
    <x v="0"/>
    <x v="6"/>
    <s v="kt"/>
    <x v="0"/>
    <x v="1"/>
    <s v="Métallurgie des métaux non-ferreux"/>
    <x v="8"/>
    <n v="0"/>
    <n v="0"/>
    <n v="0"/>
    <n v="0"/>
    <n v="0"/>
    <n v="0"/>
    <n v="0"/>
    <n v="0"/>
    <n v="0"/>
    <n v="0"/>
    <n v="0"/>
    <n v="0"/>
  </r>
  <r>
    <s v="MIN_MC"/>
    <x v="0"/>
    <x v="0"/>
    <s v="MtCO2e"/>
    <x v="0"/>
    <x v="1"/>
    <s v="Minéraux non-métalliques, matériaux de construction"/>
    <x v="8"/>
    <n v="0"/>
    <n v="0"/>
    <n v="0"/>
    <n v="0"/>
    <n v="0"/>
    <n v="0"/>
    <n v="0"/>
    <n v="0"/>
    <n v="0"/>
    <n v="0"/>
    <n v="0"/>
    <n v="0"/>
  </r>
  <r>
    <s v="MIN_MC"/>
    <x v="0"/>
    <x v="1"/>
    <s v="kt"/>
    <x v="0"/>
    <x v="1"/>
    <s v="Minéraux non-métalliques, matériaux de construction"/>
    <x v="8"/>
    <n v="0"/>
    <n v="0"/>
    <n v="0"/>
    <n v="0"/>
    <n v="0"/>
    <n v="0"/>
    <n v="0"/>
    <n v="0"/>
    <n v="0"/>
    <n v="0"/>
    <n v="0"/>
    <n v="0"/>
  </r>
  <r>
    <s v="MIN_MC"/>
    <x v="0"/>
    <x v="2"/>
    <s v="kt"/>
    <x v="0"/>
    <x v="1"/>
    <s v="Minéraux non-métalliques, matériaux de construction"/>
    <x v="8"/>
    <n v="0"/>
    <n v="0"/>
    <n v="0"/>
    <n v="0"/>
    <n v="0"/>
    <n v="0"/>
    <n v="0"/>
    <n v="0"/>
    <n v="0"/>
    <n v="0"/>
    <n v="0"/>
    <n v="0"/>
  </r>
  <r>
    <s v="MIN_MC"/>
    <x v="0"/>
    <x v="3"/>
    <s v="ktCO2e"/>
    <x v="0"/>
    <x v="1"/>
    <s v="Minéraux non-métalliques, matériaux de construction"/>
    <x v="8"/>
    <n v="0"/>
    <n v="0"/>
    <n v="0"/>
    <n v="0"/>
    <n v="0"/>
    <n v="0"/>
    <n v="0"/>
    <n v="0"/>
    <n v="0"/>
    <n v="0"/>
    <n v="0"/>
    <n v="0"/>
  </r>
  <r>
    <s v="MIN_MC"/>
    <x v="0"/>
    <x v="4"/>
    <s v="ktCO2e"/>
    <x v="0"/>
    <x v="1"/>
    <s v="Minéraux non-métalliques, matériaux de construction"/>
    <x v="8"/>
    <n v="0"/>
    <n v="0"/>
    <n v="0"/>
    <n v="0"/>
    <n v="0"/>
    <n v="0"/>
    <n v="0"/>
    <n v="0"/>
    <n v="0"/>
    <n v="0"/>
    <n v="0"/>
    <n v="0"/>
  </r>
  <r>
    <s v="MIN_MC"/>
    <x v="0"/>
    <x v="5"/>
    <s v="kt"/>
    <x v="0"/>
    <x v="1"/>
    <s v="Minéraux non-métalliques, matériaux de construction"/>
    <x v="8"/>
    <n v="0"/>
    <n v="0"/>
    <n v="0"/>
    <n v="0"/>
    <n v="0"/>
    <n v="0"/>
    <n v="0"/>
    <n v="0"/>
    <n v="0"/>
    <n v="0"/>
    <n v="0"/>
    <n v="0"/>
  </r>
  <r>
    <s v="MIN_MC"/>
    <x v="0"/>
    <x v="6"/>
    <s v="kt"/>
    <x v="0"/>
    <x v="1"/>
    <s v="Minéraux non-métalliques, matériaux de construction"/>
    <x v="8"/>
    <n v="0"/>
    <n v="0"/>
    <n v="0"/>
    <n v="0"/>
    <n v="0"/>
    <n v="0"/>
    <n v="0"/>
    <n v="0"/>
    <n v="0"/>
    <n v="0"/>
    <n v="0"/>
    <n v="0"/>
  </r>
  <r>
    <s v="PA_CAR"/>
    <x v="0"/>
    <x v="0"/>
    <s v="MtCO2e"/>
    <x v="0"/>
    <x v="1"/>
    <s v="Papier, carton"/>
    <x v="8"/>
    <n v="0"/>
    <n v="0"/>
    <n v="0"/>
    <n v="0"/>
    <n v="0"/>
    <n v="0"/>
    <n v="0"/>
    <n v="0"/>
    <n v="0"/>
    <n v="0"/>
    <n v="0"/>
    <n v="0"/>
  </r>
  <r>
    <s v="PA_CAR"/>
    <x v="0"/>
    <x v="1"/>
    <s v="kt"/>
    <x v="0"/>
    <x v="1"/>
    <s v="Papier, carton"/>
    <x v="8"/>
    <n v="0"/>
    <n v="0"/>
    <n v="0"/>
    <n v="0"/>
    <n v="0"/>
    <n v="0"/>
    <n v="0"/>
    <n v="0"/>
    <n v="0"/>
    <n v="0"/>
    <n v="0"/>
    <n v="0"/>
  </r>
  <r>
    <s v="PA_CAR"/>
    <x v="0"/>
    <x v="2"/>
    <s v="kt"/>
    <x v="0"/>
    <x v="1"/>
    <s v="Papier, carton"/>
    <x v="8"/>
    <n v="0"/>
    <n v="0"/>
    <n v="0"/>
    <n v="0"/>
    <n v="0"/>
    <n v="0"/>
    <n v="0"/>
    <n v="0"/>
    <n v="0"/>
    <n v="0"/>
    <n v="0"/>
    <n v="0"/>
  </r>
  <r>
    <s v="PA_CAR"/>
    <x v="0"/>
    <x v="3"/>
    <s v="ktCO2e"/>
    <x v="0"/>
    <x v="1"/>
    <s v="Papier, carton"/>
    <x v="8"/>
    <n v="0"/>
    <n v="0"/>
    <n v="0"/>
    <n v="0"/>
    <n v="0"/>
    <n v="0"/>
    <n v="0"/>
    <n v="0"/>
    <n v="0"/>
    <n v="0"/>
    <n v="0"/>
    <n v="0"/>
  </r>
  <r>
    <s v="PA_CAR"/>
    <x v="0"/>
    <x v="4"/>
    <s v="ktCO2e"/>
    <x v="0"/>
    <x v="1"/>
    <s v="Papier, carton"/>
    <x v="8"/>
    <n v="0"/>
    <n v="0"/>
    <n v="0"/>
    <n v="0"/>
    <n v="0"/>
    <n v="0"/>
    <n v="0"/>
    <n v="0"/>
    <n v="0"/>
    <n v="0"/>
    <n v="0"/>
    <n v="0"/>
  </r>
  <r>
    <s v="PA_CAR"/>
    <x v="0"/>
    <x v="5"/>
    <s v="kt"/>
    <x v="0"/>
    <x v="1"/>
    <s v="Papier, carton"/>
    <x v="8"/>
    <n v="0"/>
    <n v="0"/>
    <n v="0"/>
    <n v="0"/>
    <n v="0"/>
    <n v="0"/>
    <n v="0"/>
    <n v="0"/>
    <n v="0"/>
    <n v="0"/>
    <n v="0"/>
    <n v="0"/>
  </r>
  <r>
    <s v="PA_CAR"/>
    <x v="0"/>
    <x v="6"/>
    <s v="kt"/>
    <x v="0"/>
    <x v="1"/>
    <s v="Papier, carton"/>
    <x v="8"/>
    <n v="0"/>
    <n v="0"/>
    <n v="0"/>
    <n v="0"/>
    <n v="0"/>
    <n v="0"/>
    <n v="0"/>
    <n v="0"/>
    <n v="0"/>
    <n v="0"/>
    <n v="0"/>
    <n v="0"/>
  </r>
  <r>
    <s v="DIV_IN"/>
    <x v="0"/>
    <x v="0"/>
    <s v="MtCO2e"/>
    <x v="0"/>
    <x v="1"/>
    <s v="Autres industries manufacturières"/>
    <x v="8"/>
    <n v="0"/>
    <n v="0"/>
    <n v="0"/>
    <n v="0"/>
    <n v="0"/>
    <n v="0"/>
    <n v="0"/>
    <n v="0"/>
    <n v="0"/>
    <n v="0"/>
    <n v="0"/>
    <n v="0"/>
  </r>
  <r>
    <s v="DIV_IN"/>
    <x v="0"/>
    <x v="1"/>
    <s v="kt"/>
    <x v="0"/>
    <x v="1"/>
    <s v="Autres industries manufacturières"/>
    <x v="8"/>
    <n v="0"/>
    <n v="0"/>
    <n v="0"/>
    <n v="0"/>
    <n v="0"/>
    <n v="0"/>
    <n v="0"/>
    <n v="0"/>
    <n v="0"/>
    <n v="0"/>
    <n v="0"/>
    <n v="0"/>
  </r>
  <r>
    <s v="DIV_IN"/>
    <x v="0"/>
    <x v="2"/>
    <s v="kt"/>
    <x v="0"/>
    <x v="1"/>
    <s v="Autres industries manufacturières"/>
    <x v="8"/>
    <n v="0"/>
    <n v="0"/>
    <n v="0"/>
    <n v="0"/>
    <n v="0"/>
    <n v="0"/>
    <n v="0"/>
    <n v="0"/>
    <n v="0"/>
    <n v="0"/>
    <n v="0"/>
    <n v="0"/>
  </r>
  <r>
    <s v="DIV_IN"/>
    <x v="0"/>
    <x v="3"/>
    <s v="ktCO2e"/>
    <x v="0"/>
    <x v="1"/>
    <s v="Autres industries manufacturières"/>
    <x v="8"/>
    <n v="0"/>
    <n v="0"/>
    <n v="0"/>
    <n v="0"/>
    <n v="0"/>
    <n v="0"/>
    <n v="0"/>
    <n v="0"/>
    <n v="0"/>
    <n v="0"/>
    <n v="0"/>
    <n v="0"/>
  </r>
  <r>
    <s v="DIV_IN"/>
    <x v="0"/>
    <x v="4"/>
    <s v="ktCO2e"/>
    <x v="0"/>
    <x v="1"/>
    <s v="Autres industries manufacturières"/>
    <x v="8"/>
    <n v="0"/>
    <n v="0"/>
    <n v="0"/>
    <n v="0"/>
    <n v="0"/>
    <n v="0"/>
    <n v="0"/>
    <n v="0"/>
    <n v="0"/>
    <n v="0"/>
    <n v="0"/>
    <n v="0"/>
  </r>
  <r>
    <s v="DIV_IN"/>
    <x v="0"/>
    <x v="5"/>
    <s v="kt"/>
    <x v="0"/>
    <x v="1"/>
    <s v="Autres industries manufacturières"/>
    <x v="8"/>
    <n v="0"/>
    <n v="0"/>
    <n v="0"/>
    <n v="0"/>
    <n v="0"/>
    <n v="0"/>
    <n v="0"/>
    <n v="0"/>
    <n v="0"/>
    <n v="0"/>
    <n v="0"/>
    <n v="0"/>
  </r>
  <r>
    <s v="DIV_IN"/>
    <x v="0"/>
    <x v="6"/>
    <s v="kt"/>
    <x v="0"/>
    <x v="1"/>
    <s v="Autres industries manufacturières"/>
    <x v="8"/>
    <n v="0"/>
    <n v="0"/>
    <n v="0"/>
    <n v="0"/>
    <n v="0"/>
    <n v="0"/>
    <n v="0"/>
    <n v="0"/>
    <n v="0"/>
    <n v="0"/>
    <n v="0"/>
    <n v="0"/>
  </r>
  <r>
    <s v="STOCKA"/>
    <x v="0"/>
    <x v="0"/>
    <s v="MtCO2e"/>
    <x v="0"/>
    <x v="2"/>
    <s v="Stockage des déchets"/>
    <x v="8"/>
    <n v="0"/>
    <n v="0"/>
    <n v="0"/>
    <n v="0"/>
    <n v="0"/>
    <n v="0"/>
    <n v="0"/>
    <n v="0"/>
    <n v="0"/>
    <n v="0"/>
    <n v="0"/>
    <n v="0"/>
  </r>
  <r>
    <s v="STOCKA"/>
    <x v="0"/>
    <x v="1"/>
    <s v="kt"/>
    <x v="0"/>
    <x v="2"/>
    <s v="Stockage des déchets"/>
    <x v="8"/>
    <n v="0"/>
    <n v="0"/>
    <n v="0"/>
    <n v="0"/>
    <n v="0"/>
    <n v="0"/>
    <n v="0"/>
    <n v="0"/>
    <n v="0"/>
    <n v="0"/>
    <n v="0"/>
    <n v="0"/>
  </r>
  <r>
    <s v="STOCKA"/>
    <x v="0"/>
    <x v="2"/>
    <s v="kt"/>
    <x v="0"/>
    <x v="2"/>
    <s v="Stockage des déchets"/>
    <x v="8"/>
    <n v="0"/>
    <n v="0"/>
    <n v="0"/>
    <n v="0"/>
    <n v="0"/>
    <n v="0"/>
    <n v="0"/>
    <n v="0"/>
    <n v="0"/>
    <n v="0"/>
    <n v="0"/>
    <n v="0"/>
  </r>
  <r>
    <s v="STOCKA"/>
    <x v="0"/>
    <x v="3"/>
    <s v="ktCO2e"/>
    <x v="0"/>
    <x v="2"/>
    <s v="Stockage des déchets"/>
    <x v="8"/>
    <n v="0"/>
    <n v="0"/>
    <n v="0"/>
    <n v="0"/>
    <n v="0"/>
    <n v="0"/>
    <n v="0"/>
    <n v="0"/>
    <n v="0"/>
    <n v="0"/>
    <n v="0"/>
    <n v="0"/>
  </r>
  <r>
    <s v="STOCKA"/>
    <x v="0"/>
    <x v="4"/>
    <s v="ktCO2e"/>
    <x v="0"/>
    <x v="2"/>
    <s v="Stockage des déchets"/>
    <x v="8"/>
    <n v="0"/>
    <n v="0"/>
    <n v="0"/>
    <n v="0"/>
    <n v="0"/>
    <n v="0"/>
    <n v="0"/>
    <n v="0"/>
    <n v="0"/>
    <n v="0"/>
    <n v="0"/>
    <n v="0"/>
  </r>
  <r>
    <s v="STOCKA"/>
    <x v="0"/>
    <x v="5"/>
    <s v="kt"/>
    <x v="0"/>
    <x v="2"/>
    <s v="Stockage des déchets"/>
    <x v="8"/>
    <n v="0"/>
    <n v="0"/>
    <n v="0"/>
    <n v="0"/>
    <n v="0"/>
    <n v="0"/>
    <n v="0"/>
    <n v="0"/>
    <n v="0"/>
    <n v="0"/>
    <n v="0"/>
    <n v="0"/>
  </r>
  <r>
    <s v="STOCKA"/>
    <x v="0"/>
    <x v="6"/>
    <s v="kt"/>
    <x v="0"/>
    <x v="2"/>
    <s v="Stockage des déchets"/>
    <x v="8"/>
    <n v="0"/>
    <n v="0"/>
    <n v="0"/>
    <n v="0"/>
    <n v="0"/>
    <n v="0"/>
    <n v="0"/>
    <n v="0"/>
    <n v="0"/>
    <n v="0"/>
    <n v="0"/>
    <n v="0"/>
  </r>
  <r>
    <s v="INCINE"/>
    <x v="0"/>
    <x v="0"/>
    <s v="MtCO2e"/>
    <x v="0"/>
    <x v="2"/>
    <s v="Incinération sans récupération d'énergie"/>
    <x v="8"/>
    <n v="0"/>
    <n v="0"/>
    <n v="0"/>
    <n v="0"/>
    <n v="0"/>
    <n v="0"/>
    <n v="0"/>
    <n v="0"/>
    <n v="0"/>
    <n v="0"/>
    <n v="0"/>
    <n v="0"/>
  </r>
  <r>
    <s v="INCINE"/>
    <x v="0"/>
    <x v="1"/>
    <s v="kt"/>
    <x v="0"/>
    <x v="2"/>
    <s v="Incinération sans récupération d'énergie"/>
    <x v="8"/>
    <n v="0"/>
    <n v="0"/>
    <n v="0"/>
    <n v="0"/>
    <n v="0"/>
    <n v="0"/>
    <n v="0"/>
    <n v="0"/>
    <n v="0"/>
    <n v="0"/>
    <n v="0"/>
    <n v="0"/>
  </r>
  <r>
    <s v="INCINE"/>
    <x v="0"/>
    <x v="2"/>
    <s v="kt"/>
    <x v="0"/>
    <x v="2"/>
    <s v="Incinération sans récupération d'énergie"/>
    <x v="8"/>
    <n v="0"/>
    <n v="0"/>
    <n v="0"/>
    <n v="0"/>
    <n v="0"/>
    <n v="0"/>
    <n v="0"/>
    <n v="0"/>
    <n v="0"/>
    <n v="0"/>
    <n v="0"/>
    <n v="0"/>
  </r>
  <r>
    <s v="INCINE"/>
    <x v="0"/>
    <x v="3"/>
    <s v="ktCO2e"/>
    <x v="0"/>
    <x v="2"/>
    <s v="Incinération sans récupération d'énergie"/>
    <x v="8"/>
    <n v="0"/>
    <n v="0"/>
    <n v="0"/>
    <n v="0"/>
    <n v="0"/>
    <n v="0"/>
    <n v="0"/>
    <n v="0"/>
    <n v="0"/>
    <n v="0"/>
    <n v="0"/>
    <n v="0"/>
  </r>
  <r>
    <s v="INCINE"/>
    <x v="0"/>
    <x v="4"/>
    <s v="ktCO2e"/>
    <x v="0"/>
    <x v="2"/>
    <s v="Incinération sans récupération d'énergie"/>
    <x v="8"/>
    <n v="0"/>
    <n v="0"/>
    <n v="0"/>
    <n v="0"/>
    <n v="0"/>
    <n v="0"/>
    <n v="0"/>
    <n v="0"/>
    <n v="0"/>
    <n v="0"/>
    <n v="0"/>
    <n v="0"/>
  </r>
  <r>
    <s v="INCINE"/>
    <x v="0"/>
    <x v="5"/>
    <s v="kt"/>
    <x v="0"/>
    <x v="2"/>
    <s v="Incinération sans récupération d'énergie"/>
    <x v="8"/>
    <n v="0"/>
    <n v="0"/>
    <n v="0"/>
    <n v="0"/>
    <n v="0"/>
    <n v="0"/>
    <n v="0"/>
    <n v="0"/>
    <n v="0"/>
    <n v="0"/>
    <n v="0"/>
    <n v="0"/>
  </r>
  <r>
    <s v="INCINE"/>
    <x v="0"/>
    <x v="6"/>
    <s v="kt"/>
    <x v="0"/>
    <x v="2"/>
    <s v="Incinération sans récupération d'énergie"/>
    <x v="8"/>
    <n v="0"/>
    <n v="0"/>
    <n v="0"/>
    <n v="0"/>
    <n v="0"/>
    <n v="0"/>
    <n v="0"/>
    <n v="0"/>
    <n v="0"/>
    <n v="0"/>
    <n v="0"/>
    <n v="0"/>
  </r>
  <r>
    <s v="TRTBIO"/>
    <x v="0"/>
    <x v="0"/>
    <s v="MtCO2e"/>
    <x v="0"/>
    <x v="2"/>
    <s v="Autres traitements des déchets solides"/>
    <x v="8"/>
    <n v="0"/>
    <n v="0"/>
    <n v="0"/>
    <n v="0"/>
    <n v="0"/>
    <n v="0"/>
    <n v="0"/>
    <n v="0"/>
    <n v="0"/>
    <n v="0"/>
    <n v="0"/>
    <n v="0"/>
  </r>
  <r>
    <s v="TRTBIO"/>
    <x v="0"/>
    <x v="1"/>
    <s v="kt"/>
    <x v="0"/>
    <x v="2"/>
    <s v="Autres traitements des déchets solides"/>
    <x v="8"/>
    <n v="0"/>
    <n v="0"/>
    <n v="0"/>
    <n v="0"/>
    <n v="0"/>
    <n v="0"/>
    <n v="0"/>
    <n v="0"/>
    <n v="0"/>
    <n v="0"/>
    <n v="0"/>
    <n v="0"/>
  </r>
  <r>
    <s v="TRTBIO"/>
    <x v="0"/>
    <x v="2"/>
    <s v="kt"/>
    <x v="0"/>
    <x v="2"/>
    <s v="Autres traitements des déchets solides"/>
    <x v="8"/>
    <n v="0"/>
    <n v="0"/>
    <n v="0"/>
    <n v="0"/>
    <n v="0"/>
    <n v="0"/>
    <n v="0"/>
    <n v="0"/>
    <n v="0"/>
    <n v="0"/>
    <n v="0"/>
    <n v="0"/>
  </r>
  <r>
    <s v="TRTBIO"/>
    <x v="0"/>
    <x v="3"/>
    <s v="ktCO2e"/>
    <x v="0"/>
    <x v="2"/>
    <s v="Autres traitements des déchets solides"/>
    <x v="8"/>
    <n v="0"/>
    <n v="0"/>
    <n v="0"/>
    <n v="0"/>
    <n v="0"/>
    <n v="0"/>
    <n v="0"/>
    <n v="0"/>
    <n v="0"/>
    <n v="0"/>
    <n v="0"/>
    <n v="0"/>
  </r>
  <r>
    <s v="TRTBIO"/>
    <x v="0"/>
    <x v="4"/>
    <s v="ktCO2e"/>
    <x v="0"/>
    <x v="2"/>
    <s v="Autres traitements des déchets solides"/>
    <x v="8"/>
    <n v="0"/>
    <n v="0"/>
    <n v="0"/>
    <n v="0"/>
    <n v="0"/>
    <n v="0"/>
    <n v="0"/>
    <n v="0"/>
    <n v="0"/>
    <n v="0"/>
    <n v="0"/>
    <n v="0"/>
  </r>
  <r>
    <s v="TRTBIO"/>
    <x v="0"/>
    <x v="5"/>
    <s v="kt"/>
    <x v="0"/>
    <x v="2"/>
    <s v="Autres traitements des déchets solides"/>
    <x v="8"/>
    <n v="0"/>
    <n v="0"/>
    <n v="0"/>
    <n v="0"/>
    <n v="0"/>
    <n v="0"/>
    <n v="0"/>
    <n v="0"/>
    <n v="0"/>
    <n v="0"/>
    <n v="0"/>
    <n v="0"/>
  </r>
  <r>
    <s v="TRTBIO"/>
    <x v="0"/>
    <x v="6"/>
    <s v="kt"/>
    <x v="0"/>
    <x v="2"/>
    <s v="Autres traitements des déchets solides"/>
    <x v="8"/>
    <n v="0"/>
    <n v="0"/>
    <n v="0"/>
    <n v="0"/>
    <n v="0"/>
    <n v="0"/>
    <n v="0"/>
    <n v="0"/>
    <n v="0"/>
    <n v="0"/>
    <n v="0"/>
    <n v="0"/>
  </r>
  <r>
    <s v="T_EAUX"/>
    <x v="0"/>
    <x v="0"/>
    <s v="MtCO2e"/>
    <x v="0"/>
    <x v="2"/>
    <s v="Traitement des eaux usées"/>
    <x v="8"/>
    <n v="0"/>
    <n v="0"/>
    <n v="0"/>
    <n v="0"/>
    <n v="0"/>
    <n v="0"/>
    <n v="0"/>
    <n v="0"/>
    <n v="0"/>
    <n v="0"/>
    <n v="0"/>
    <n v="0"/>
  </r>
  <r>
    <s v="T_EAUX"/>
    <x v="0"/>
    <x v="1"/>
    <s v="kt"/>
    <x v="0"/>
    <x v="2"/>
    <s v="Traitement des eaux usées"/>
    <x v="8"/>
    <n v="0"/>
    <n v="0"/>
    <n v="0"/>
    <n v="0"/>
    <n v="0"/>
    <n v="0"/>
    <n v="0"/>
    <n v="0"/>
    <n v="0"/>
    <n v="0"/>
    <n v="0"/>
    <n v="0"/>
  </r>
  <r>
    <s v="T_EAUX"/>
    <x v="0"/>
    <x v="2"/>
    <s v="kt"/>
    <x v="0"/>
    <x v="2"/>
    <s v="Traitement des eaux usées"/>
    <x v="8"/>
    <n v="0"/>
    <n v="0"/>
    <n v="0"/>
    <n v="0"/>
    <n v="0"/>
    <n v="0"/>
    <n v="0"/>
    <n v="0"/>
    <n v="0"/>
    <n v="0"/>
    <n v="0"/>
    <n v="0"/>
  </r>
  <r>
    <s v="T_EAUX"/>
    <x v="0"/>
    <x v="3"/>
    <s v="ktCO2e"/>
    <x v="0"/>
    <x v="2"/>
    <s v="Traitement des eaux usées"/>
    <x v="8"/>
    <n v="0"/>
    <n v="0"/>
    <n v="0"/>
    <n v="0"/>
    <n v="0"/>
    <n v="0"/>
    <n v="0"/>
    <n v="0"/>
    <n v="0"/>
    <n v="0"/>
    <n v="0"/>
    <n v="0"/>
  </r>
  <r>
    <s v="T_EAUX"/>
    <x v="0"/>
    <x v="4"/>
    <s v="ktCO2e"/>
    <x v="0"/>
    <x v="2"/>
    <s v="Traitement des eaux usées"/>
    <x v="8"/>
    <n v="0"/>
    <n v="0"/>
    <n v="0"/>
    <n v="0"/>
    <n v="0"/>
    <n v="0"/>
    <n v="0"/>
    <n v="0"/>
    <n v="0"/>
    <n v="0"/>
    <n v="0"/>
    <n v="0"/>
  </r>
  <r>
    <s v="T_EAUX"/>
    <x v="0"/>
    <x v="5"/>
    <s v="kt"/>
    <x v="0"/>
    <x v="2"/>
    <s v="Traitement des eaux usées"/>
    <x v="8"/>
    <n v="0"/>
    <n v="0"/>
    <n v="0"/>
    <n v="0"/>
    <n v="0"/>
    <n v="0"/>
    <n v="0"/>
    <n v="0"/>
    <n v="0"/>
    <n v="0"/>
    <n v="0"/>
    <n v="0"/>
  </r>
  <r>
    <s v="T_EAUX"/>
    <x v="0"/>
    <x v="6"/>
    <s v="kt"/>
    <x v="0"/>
    <x v="2"/>
    <s v="Traitement des eaux usées"/>
    <x v="8"/>
    <n v="0"/>
    <n v="0"/>
    <n v="0"/>
    <n v="0"/>
    <n v="0"/>
    <n v="0"/>
    <n v="0"/>
    <n v="0"/>
    <n v="0"/>
    <n v="0"/>
    <n v="0"/>
    <n v="0"/>
  </r>
  <r>
    <s v="EL_BOV"/>
    <x v="0"/>
    <x v="0"/>
    <s v="MtCO2e"/>
    <x v="0"/>
    <x v="3"/>
    <s v="Bovins"/>
    <x v="8"/>
    <n v="0"/>
    <n v="0"/>
    <n v="0"/>
    <n v="0"/>
    <n v="0"/>
    <n v="0"/>
    <n v="0"/>
    <n v="0"/>
    <n v="0"/>
    <n v="0"/>
    <n v="0"/>
    <n v="0"/>
  </r>
  <r>
    <s v="EL_BOV"/>
    <x v="0"/>
    <x v="1"/>
    <s v="kt"/>
    <x v="0"/>
    <x v="3"/>
    <s v="Bovins"/>
    <x v="8"/>
    <n v="0"/>
    <n v="0"/>
    <n v="0"/>
    <n v="0"/>
    <n v="0"/>
    <n v="0"/>
    <n v="0"/>
    <n v="0"/>
    <n v="0"/>
    <n v="0"/>
    <n v="0"/>
    <n v="0"/>
  </r>
  <r>
    <s v="EL_BOV"/>
    <x v="0"/>
    <x v="2"/>
    <s v="kt"/>
    <x v="0"/>
    <x v="3"/>
    <s v="Bovins"/>
    <x v="8"/>
    <n v="0"/>
    <n v="0"/>
    <n v="0"/>
    <n v="0"/>
    <n v="0"/>
    <n v="0"/>
    <n v="0"/>
    <n v="0"/>
    <n v="0"/>
    <n v="0"/>
    <n v="0"/>
    <n v="0"/>
  </r>
  <r>
    <s v="EL_BOV"/>
    <x v="0"/>
    <x v="3"/>
    <s v="ktCO2e"/>
    <x v="0"/>
    <x v="3"/>
    <s v="Bovins"/>
    <x v="8"/>
    <n v="0"/>
    <n v="0"/>
    <n v="0"/>
    <n v="0"/>
    <n v="0"/>
    <n v="0"/>
    <n v="0"/>
    <n v="0"/>
    <n v="0"/>
    <n v="0"/>
    <n v="0"/>
    <n v="0"/>
  </r>
  <r>
    <s v="EL_BOV"/>
    <x v="0"/>
    <x v="4"/>
    <s v="ktCO2e"/>
    <x v="0"/>
    <x v="3"/>
    <s v="Bovins"/>
    <x v="8"/>
    <n v="0"/>
    <n v="0"/>
    <n v="0"/>
    <n v="0"/>
    <n v="0"/>
    <n v="0"/>
    <n v="0"/>
    <n v="0"/>
    <n v="0"/>
    <n v="0"/>
    <n v="0"/>
    <n v="0"/>
  </r>
  <r>
    <s v="EL_BOV"/>
    <x v="0"/>
    <x v="5"/>
    <s v="kt"/>
    <x v="0"/>
    <x v="3"/>
    <s v="Bovins"/>
    <x v="8"/>
    <n v="0"/>
    <n v="0"/>
    <n v="0"/>
    <n v="0"/>
    <n v="0"/>
    <n v="0"/>
    <n v="0"/>
    <n v="0"/>
    <n v="0"/>
    <n v="0"/>
    <n v="0"/>
    <n v="0"/>
  </r>
  <r>
    <s v="EL_BOV"/>
    <x v="0"/>
    <x v="6"/>
    <s v="kt"/>
    <x v="0"/>
    <x v="3"/>
    <s v="Bovins"/>
    <x v="8"/>
    <n v="0"/>
    <n v="0"/>
    <n v="0"/>
    <n v="0"/>
    <n v="0"/>
    <n v="0"/>
    <n v="0"/>
    <n v="0"/>
    <n v="0"/>
    <n v="0"/>
    <n v="0"/>
    <n v="0"/>
  </r>
  <r>
    <s v="EL_POR"/>
    <x v="0"/>
    <x v="0"/>
    <s v="MtCO2e"/>
    <x v="0"/>
    <x v="3"/>
    <s v="Porcins"/>
    <x v="8"/>
    <n v="0"/>
    <n v="0"/>
    <n v="0"/>
    <n v="0"/>
    <n v="0"/>
    <n v="0"/>
    <n v="0"/>
    <n v="0"/>
    <n v="0"/>
    <n v="0"/>
    <n v="0"/>
    <n v="0"/>
  </r>
  <r>
    <s v="EL_POR"/>
    <x v="0"/>
    <x v="1"/>
    <s v="kt"/>
    <x v="0"/>
    <x v="3"/>
    <s v="Porcins"/>
    <x v="8"/>
    <n v="0"/>
    <n v="0"/>
    <n v="0"/>
    <n v="0"/>
    <n v="0"/>
    <n v="0"/>
    <n v="0"/>
    <n v="0"/>
    <n v="0"/>
    <n v="0"/>
    <n v="0"/>
    <n v="0"/>
  </r>
  <r>
    <s v="EL_POR"/>
    <x v="0"/>
    <x v="2"/>
    <s v="kt"/>
    <x v="0"/>
    <x v="3"/>
    <s v="Porcins"/>
    <x v="8"/>
    <n v="0"/>
    <n v="0"/>
    <n v="0"/>
    <n v="0"/>
    <n v="0"/>
    <n v="0"/>
    <n v="0"/>
    <n v="0"/>
    <n v="0"/>
    <n v="0"/>
    <n v="0"/>
    <n v="0"/>
  </r>
  <r>
    <s v="EL_POR"/>
    <x v="0"/>
    <x v="3"/>
    <s v="ktCO2e"/>
    <x v="0"/>
    <x v="3"/>
    <s v="Porcins"/>
    <x v="8"/>
    <n v="0"/>
    <n v="0"/>
    <n v="0"/>
    <n v="0"/>
    <n v="0"/>
    <n v="0"/>
    <n v="0"/>
    <n v="0"/>
    <n v="0"/>
    <n v="0"/>
    <n v="0"/>
    <n v="0"/>
  </r>
  <r>
    <s v="EL_POR"/>
    <x v="0"/>
    <x v="4"/>
    <s v="ktCO2e"/>
    <x v="0"/>
    <x v="3"/>
    <s v="Porcins"/>
    <x v="8"/>
    <n v="0"/>
    <n v="0"/>
    <n v="0"/>
    <n v="0"/>
    <n v="0"/>
    <n v="0"/>
    <n v="0"/>
    <n v="0"/>
    <n v="0"/>
    <n v="0"/>
    <n v="0"/>
    <n v="0"/>
  </r>
  <r>
    <s v="EL_POR"/>
    <x v="0"/>
    <x v="5"/>
    <s v="kt"/>
    <x v="0"/>
    <x v="3"/>
    <s v="Porcins"/>
    <x v="8"/>
    <n v="0"/>
    <n v="0"/>
    <n v="0"/>
    <n v="0"/>
    <n v="0"/>
    <n v="0"/>
    <n v="0"/>
    <n v="0"/>
    <n v="0"/>
    <n v="0"/>
    <n v="0"/>
    <n v="0"/>
  </r>
  <r>
    <s v="EL_POR"/>
    <x v="0"/>
    <x v="6"/>
    <s v="kt"/>
    <x v="0"/>
    <x v="3"/>
    <s v="Porcins"/>
    <x v="8"/>
    <n v="0"/>
    <n v="0"/>
    <n v="0"/>
    <n v="0"/>
    <n v="0"/>
    <n v="0"/>
    <n v="0"/>
    <n v="0"/>
    <n v="0"/>
    <n v="0"/>
    <n v="0"/>
    <n v="0"/>
  </r>
  <r>
    <s v="EL_VOL"/>
    <x v="0"/>
    <x v="0"/>
    <s v="MtCO2e"/>
    <x v="0"/>
    <x v="3"/>
    <s v="Volailles"/>
    <x v="8"/>
    <n v="0"/>
    <n v="0"/>
    <n v="0"/>
    <n v="0"/>
    <n v="0"/>
    <n v="0"/>
    <n v="0"/>
    <n v="0"/>
    <n v="0"/>
    <n v="0"/>
    <n v="0"/>
    <n v="0"/>
  </r>
  <r>
    <s v="EL_VOL"/>
    <x v="0"/>
    <x v="1"/>
    <s v="kt"/>
    <x v="0"/>
    <x v="3"/>
    <s v="Volailles"/>
    <x v="8"/>
    <n v="0"/>
    <n v="0"/>
    <n v="0"/>
    <n v="0"/>
    <n v="0"/>
    <n v="0"/>
    <n v="0"/>
    <n v="0"/>
    <n v="0"/>
    <n v="0"/>
    <n v="0"/>
    <n v="0"/>
  </r>
  <r>
    <s v="EL_VOL"/>
    <x v="0"/>
    <x v="2"/>
    <s v="kt"/>
    <x v="0"/>
    <x v="3"/>
    <s v="Volailles"/>
    <x v="8"/>
    <n v="0"/>
    <n v="0"/>
    <n v="0"/>
    <n v="0"/>
    <n v="0"/>
    <n v="0"/>
    <n v="0"/>
    <n v="0"/>
    <n v="0"/>
    <n v="0"/>
    <n v="0"/>
    <n v="0"/>
  </r>
  <r>
    <s v="EL_VOL"/>
    <x v="0"/>
    <x v="3"/>
    <s v="ktCO2e"/>
    <x v="0"/>
    <x v="3"/>
    <s v="Volailles"/>
    <x v="8"/>
    <n v="0"/>
    <n v="0"/>
    <n v="0"/>
    <n v="0"/>
    <n v="0"/>
    <n v="0"/>
    <n v="0"/>
    <n v="0"/>
    <n v="0"/>
    <n v="0"/>
    <n v="0"/>
    <n v="0"/>
  </r>
  <r>
    <s v="EL_VOL"/>
    <x v="0"/>
    <x v="4"/>
    <s v="ktCO2e"/>
    <x v="0"/>
    <x v="3"/>
    <s v="Volailles"/>
    <x v="8"/>
    <n v="0"/>
    <n v="0"/>
    <n v="0"/>
    <n v="0"/>
    <n v="0"/>
    <n v="0"/>
    <n v="0"/>
    <n v="0"/>
    <n v="0"/>
    <n v="0"/>
    <n v="0"/>
    <n v="0"/>
  </r>
  <r>
    <s v="EL_VOL"/>
    <x v="0"/>
    <x v="5"/>
    <s v="kt"/>
    <x v="0"/>
    <x v="3"/>
    <s v="Volailles"/>
    <x v="8"/>
    <n v="0"/>
    <n v="0"/>
    <n v="0"/>
    <n v="0"/>
    <n v="0"/>
    <n v="0"/>
    <n v="0"/>
    <n v="0"/>
    <n v="0"/>
    <n v="0"/>
    <n v="0"/>
    <n v="0"/>
  </r>
  <r>
    <s v="EL_VOL"/>
    <x v="0"/>
    <x v="6"/>
    <s v="kt"/>
    <x v="0"/>
    <x v="3"/>
    <s v="Volailles"/>
    <x v="8"/>
    <n v="0"/>
    <n v="0"/>
    <n v="0"/>
    <n v="0"/>
    <n v="0"/>
    <n v="0"/>
    <n v="0"/>
    <n v="0"/>
    <n v="0"/>
    <n v="0"/>
    <n v="0"/>
    <n v="0"/>
  </r>
  <r>
    <s v="EL_AUT"/>
    <x v="0"/>
    <x v="0"/>
    <s v="MtCO2e"/>
    <x v="0"/>
    <x v="3"/>
    <s v="Autres émissions de l'élevage"/>
    <x v="8"/>
    <n v="0"/>
    <n v="0"/>
    <n v="0"/>
    <n v="0"/>
    <n v="0"/>
    <n v="0"/>
    <n v="0"/>
    <n v="0"/>
    <n v="0"/>
    <n v="0"/>
    <n v="0"/>
    <n v="0"/>
  </r>
  <r>
    <s v="EL_AUT"/>
    <x v="0"/>
    <x v="1"/>
    <s v="kt"/>
    <x v="0"/>
    <x v="3"/>
    <s v="Autres émissions de l'élevage"/>
    <x v="8"/>
    <n v="0"/>
    <n v="0"/>
    <n v="0"/>
    <n v="0"/>
    <n v="0"/>
    <n v="0"/>
    <n v="0"/>
    <n v="0"/>
    <n v="0"/>
    <n v="0"/>
    <n v="0"/>
    <n v="0"/>
  </r>
  <r>
    <s v="EL_AUT"/>
    <x v="0"/>
    <x v="2"/>
    <s v="kt"/>
    <x v="0"/>
    <x v="3"/>
    <s v="Autres émissions de l'élevage"/>
    <x v="8"/>
    <n v="0"/>
    <n v="0"/>
    <n v="0"/>
    <n v="0"/>
    <n v="0"/>
    <n v="0"/>
    <n v="0"/>
    <n v="0"/>
    <n v="0"/>
    <n v="0"/>
    <n v="0"/>
    <n v="0"/>
  </r>
  <r>
    <s v="EL_AUT"/>
    <x v="0"/>
    <x v="3"/>
    <s v="ktCO2e"/>
    <x v="0"/>
    <x v="3"/>
    <s v="Autres émissions de l'élevage"/>
    <x v="8"/>
    <n v="0"/>
    <n v="0"/>
    <n v="0"/>
    <n v="0"/>
    <n v="0"/>
    <n v="0"/>
    <n v="0"/>
    <n v="0"/>
    <n v="0"/>
    <n v="0"/>
    <n v="0"/>
    <n v="0"/>
  </r>
  <r>
    <s v="EL_AUT"/>
    <x v="0"/>
    <x v="4"/>
    <s v="ktCO2e"/>
    <x v="0"/>
    <x v="3"/>
    <s v="Autres émissions de l'élevage"/>
    <x v="8"/>
    <n v="0"/>
    <n v="0"/>
    <n v="0"/>
    <n v="0"/>
    <n v="0"/>
    <n v="0"/>
    <n v="0"/>
    <n v="0"/>
    <n v="0"/>
    <n v="0"/>
    <n v="0"/>
    <n v="0"/>
  </r>
  <r>
    <s v="EL_AUT"/>
    <x v="0"/>
    <x v="5"/>
    <s v="kt"/>
    <x v="0"/>
    <x v="3"/>
    <s v="Autres émissions de l'élevage"/>
    <x v="8"/>
    <n v="0"/>
    <n v="0"/>
    <n v="0"/>
    <n v="0"/>
    <n v="0"/>
    <n v="0"/>
    <n v="0"/>
    <n v="0"/>
    <n v="0"/>
    <n v="0"/>
    <n v="0"/>
    <n v="0"/>
  </r>
  <r>
    <s v="EL_AUT"/>
    <x v="0"/>
    <x v="6"/>
    <s v="kt"/>
    <x v="0"/>
    <x v="3"/>
    <s v="Autres émissions de l'élevage"/>
    <x v="8"/>
    <n v="0"/>
    <n v="0"/>
    <n v="0"/>
    <n v="0"/>
    <n v="0"/>
    <n v="0"/>
    <n v="0"/>
    <n v="0"/>
    <n v="0"/>
    <n v="0"/>
    <n v="0"/>
    <n v="0"/>
  </r>
  <r>
    <s v="CU_MIN"/>
    <x v="0"/>
    <x v="0"/>
    <s v="MtCO2e"/>
    <x v="0"/>
    <x v="3"/>
    <s v="Engrais et amendements minéraux"/>
    <x v="8"/>
    <n v="0"/>
    <n v="0"/>
    <n v="0"/>
    <n v="0"/>
    <n v="0"/>
    <n v="0"/>
    <n v="0"/>
    <n v="0"/>
    <n v="0"/>
    <n v="0"/>
    <n v="0"/>
    <n v="0"/>
  </r>
  <r>
    <s v="CU_MIN"/>
    <x v="0"/>
    <x v="1"/>
    <s v="kt"/>
    <x v="0"/>
    <x v="3"/>
    <s v="Engrais et amendements minéraux"/>
    <x v="8"/>
    <n v="0"/>
    <n v="0"/>
    <n v="0"/>
    <n v="0"/>
    <n v="0"/>
    <n v="0"/>
    <n v="0"/>
    <n v="0"/>
    <n v="0"/>
    <n v="0"/>
    <n v="0"/>
    <n v="0"/>
  </r>
  <r>
    <s v="CU_MIN"/>
    <x v="0"/>
    <x v="2"/>
    <s v="kt"/>
    <x v="0"/>
    <x v="3"/>
    <s v="Engrais et amendements minéraux"/>
    <x v="8"/>
    <n v="0"/>
    <n v="0"/>
    <n v="0"/>
    <n v="0"/>
    <n v="0"/>
    <n v="0"/>
    <n v="0"/>
    <n v="0"/>
    <n v="0"/>
    <n v="0"/>
    <n v="0"/>
    <n v="0"/>
  </r>
  <r>
    <s v="CU_MIN"/>
    <x v="0"/>
    <x v="3"/>
    <s v="ktCO2e"/>
    <x v="0"/>
    <x v="3"/>
    <s v="Engrais et amendements minéraux"/>
    <x v="8"/>
    <n v="0"/>
    <n v="0"/>
    <n v="0"/>
    <n v="0"/>
    <n v="0"/>
    <n v="0"/>
    <n v="0"/>
    <n v="0"/>
    <n v="0"/>
    <n v="0"/>
    <n v="0"/>
    <n v="0"/>
  </r>
  <r>
    <s v="CU_MIN"/>
    <x v="0"/>
    <x v="4"/>
    <s v="ktCO2e"/>
    <x v="0"/>
    <x v="3"/>
    <s v="Engrais et amendements minéraux"/>
    <x v="8"/>
    <n v="0"/>
    <n v="0"/>
    <n v="0"/>
    <n v="0"/>
    <n v="0"/>
    <n v="0"/>
    <n v="0"/>
    <n v="0"/>
    <n v="0"/>
    <n v="0"/>
    <n v="0"/>
    <n v="0"/>
  </r>
  <r>
    <s v="CU_MIN"/>
    <x v="0"/>
    <x v="5"/>
    <s v="kt"/>
    <x v="0"/>
    <x v="3"/>
    <s v="Engrais et amendements minéraux"/>
    <x v="8"/>
    <n v="0"/>
    <n v="0"/>
    <n v="0"/>
    <n v="0"/>
    <n v="0"/>
    <n v="0"/>
    <n v="0"/>
    <n v="0"/>
    <n v="0"/>
    <n v="0"/>
    <n v="0"/>
    <n v="0"/>
  </r>
  <r>
    <s v="CU_MIN"/>
    <x v="0"/>
    <x v="6"/>
    <s v="kt"/>
    <x v="0"/>
    <x v="3"/>
    <s v="Engrais et amendements minéraux"/>
    <x v="8"/>
    <n v="0"/>
    <n v="0"/>
    <n v="0"/>
    <n v="0"/>
    <n v="0"/>
    <n v="0"/>
    <n v="0"/>
    <n v="0"/>
    <n v="0"/>
    <n v="0"/>
    <n v="0"/>
    <n v="0"/>
  </r>
  <r>
    <s v="CU_ORG"/>
    <x v="0"/>
    <x v="0"/>
    <s v="MtCO2e"/>
    <x v="0"/>
    <x v="3"/>
    <s v="Engrais et amendements organiques"/>
    <x v="8"/>
    <n v="0"/>
    <n v="0"/>
    <n v="0"/>
    <n v="0"/>
    <n v="0"/>
    <n v="0"/>
    <n v="0"/>
    <n v="0"/>
    <n v="0"/>
    <n v="0"/>
    <n v="0"/>
    <n v="0"/>
  </r>
  <r>
    <s v="CU_ORG"/>
    <x v="0"/>
    <x v="1"/>
    <s v="kt"/>
    <x v="0"/>
    <x v="3"/>
    <s v="Engrais et amendements organiques"/>
    <x v="8"/>
    <n v="0"/>
    <n v="0"/>
    <n v="0"/>
    <n v="0"/>
    <n v="0"/>
    <n v="0"/>
    <n v="0"/>
    <n v="0"/>
    <n v="0"/>
    <n v="0"/>
    <n v="0"/>
    <n v="0"/>
  </r>
  <r>
    <s v="CU_ORG"/>
    <x v="0"/>
    <x v="2"/>
    <s v="kt"/>
    <x v="0"/>
    <x v="3"/>
    <s v="Engrais et amendements organiques"/>
    <x v="8"/>
    <n v="0"/>
    <n v="0"/>
    <n v="0"/>
    <n v="0"/>
    <n v="0"/>
    <n v="0"/>
    <n v="0"/>
    <n v="0"/>
    <n v="0"/>
    <n v="0"/>
    <n v="0"/>
    <n v="0"/>
  </r>
  <r>
    <s v="CU_ORG"/>
    <x v="0"/>
    <x v="3"/>
    <s v="ktCO2e"/>
    <x v="0"/>
    <x v="3"/>
    <s v="Engrais et amendements organiques"/>
    <x v="8"/>
    <n v="0"/>
    <n v="0"/>
    <n v="0"/>
    <n v="0"/>
    <n v="0"/>
    <n v="0"/>
    <n v="0"/>
    <n v="0"/>
    <n v="0"/>
    <n v="0"/>
    <n v="0"/>
    <n v="0"/>
  </r>
  <r>
    <s v="CU_ORG"/>
    <x v="0"/>
    <x v="4"/>
    <s v="ktCO2e"/>
    <x v="0"/>
    <x v="3"/>
    <s v="Engrais et amendements organiques"/>
    <x v="8"/>
    <n v="0"/>
    <n v="0"/>
    <n v="0"/>
    <n v="0"/>
    <n v="0"/>
    <n v="0"/>
    <n v="0"/>
    <n v="0"/>
    <n v="0"/>
    <n v="0"/>
    <n v="0"/>
    <n v="0"/>
  </r>
  <r>
    <s v="CU_ORG"/>
    <x v="0"/>
    <x v="5"/>
    <s v="kt"/>
    <x v="0"/>
    <x v="3"/>
    <s v="Engrais et amendements organiques"/>
    <x v="8"/>
    <n v="0"/>
    <n v="0"/>
    <n v="0"/>
    <n v="0"/>
    <n v="0"/>
    <n v="0"/>
    <n v="0"/>
    <n v="0"/>
    <n v="0"/>
    <n v="0"/>
    <n v="0"/>
    <n v="0"/>
  </r>
  <r>
    <s v="CU_ORG"/>
    <x v="0"/>
    <x v="6"/>
    <s v="kt"/>
    <x v="0"/>
    <x v="3"/>
    <s v="Engrais et amendements organiques"/>
    <x v="8"/>
    <n v="0"/>
    <n v="0"/>
    <n v="0"/>
    <n v="0"/>
    <n v="0"/>
    <n v="0"/>
    <n v="0"/>
    <n v="0"/>
    <n v="0"/>
    <n v="0"/>
    <n v="0"/>
    <n v="0"/>
  </r>
  <r>
    <s v="CU_PAT"/>
    <x v="0"/>
    <x v="0"/>
    <s v="MtCO2e"/>
    <x v="0"/>
    <x v="3"/>
    <s v="Pâture"/>
    <x v="8"/>
    <n v="0"/>
    <n v="0"/>
    <n v="0"/>
    <n v="0"/>
    <n v="0"/>
    <n v="0"/>
    <n v="0"/>
    <n v="0"/>
    <n v="0"/>
    <n v="0"/>
    <n v="0"/>
    <n v="0"/>
  </r>
  <r>
    <s v="CU_PAT"/>
    <x v="0"/>
    <x v="1"/>
    <s v="kt"/>
    <x v="0"/>
    <x v="3"/>
    <s v="Pâture"/>
    <x v="8"/>
    <n v="0"/>
    <n v="0"/>
    <n v="0"/>
    <n v="0"/>
    <n v="0"/>
    <n v="0"/>
    <n v="0"/>
    <n v="0"/>
    <n v="0"/>
    <n v="0"/>
    <n v="0"/>
    <n v="0"/>
  </r>
  <r>
    <s v="CU_PAT"/>
    <x v="0"/>
    <x v="2"/>
    <s v="kt"/>
    <x v="0"/>
    <x v="3"/>
    <s v="Pâture"/>
    <x v="8"/>
    <n v="0"/>
    <n v="0"/>
    <n v="0"/>
    <n v="0"/>
    <n v="0"/>
    <n v="0"/>
    <n v="0"/>
    <n v="0"/>
    <n v="0"/>
    <n v="0"/>
    <n v="0"/>
    <n v="0"/>
  </r>
  <r>
    <s v="CU_PAT"/>
    <x v="0"/>
    <x v="3"/>
    <s v="ktCO2e"/>
    <x v="0"/>
    <x v="3"/>
    <s v="Pâture"/>
    <x v="8"/>
    <n v="0"/>
    <n v="0"/>
    <n v="0"/>
    <n v="0"/>
    <n v="0"/>
    <n v="0"/>
    <n v="0"/>
    <n v="0"/>
    <n v="0"/>
    <n v="0"/>
    <n v="0"/>
    <n v="0"/>
  </r>
  <r>
    <s v="CU_PAT"/>
    <x v="0"/>
    <x v="4"/>
    <s v="ktCO2e"/>
    <x v="0"/>
    <x v="3"/>
    <s v="Pâture"/>
    <x v="8"/>
    <n v="0"/>
    <n v="0"/>
    <n v="0"/>
    <n v="0"/>
    <n v="0"/>
    <n v="0"/>
    <n v="0"/>
    <n v="0"/>
    <n v="0"/>
    <n v="0"/>
    <n v="0"/>
    <n v="0"/>
  </r>
  <r>
    <s v="CU_PAT"/>
    <x v="0"/>
    <x v="5"/>
    <s v="kt"/>
    <x v="0"/>
    <x v="3"/>
    <s v="Pâture"/>
    <x v="8"/>
    <n v="0"/>
    <n v="0"/>
    <n v="0"/>
    <n v="0"/>
    <n v="0"/>
    <n v="0"/>
    <n v="0"/>
    <n v="0"/>
    <n v="0"/>
    <n v="0"/>
    <n v="0"/>
    <n v="0"/>
  </r>
  <r>
    <s v="CU_PAT"/>
    <x v="0"/>
    <x v="6"/>
    <s v="kt"/>
    <x v="0"/>
    <x v="3"/>
    <s v="Pâture"/>
    <x v="8"/>
    <n v="0"/>
    <n v="0"/>
    <n v="0"/>
    <n v="0"/>
    <n v="0"/>
    <n v="0"/>
    <n v="0"/>
    <n v="0"/>
    <n v="0"/>
    <n v="0"/>
    <n v="0"/>
    <n v="0"/>
  </r>
  <r>
    <s v="CU_BRU"/>
    <x v="0"/>
    <x v="0"/>
    <s v="MtCO2e"/>
    <x v="0"/>
    <x v="3"/>
    <s v="Brûlage de résidus agricoles"/>
    <x v="8"/>
    <n v="0"/>
    <n v="0"/>
    <n v="0"/>
    <n v="0"/>
    <n v="0"/>
    <n v="0"/>
    <n v="0"/>
    <n v="0"/>
    <n v="0"/>
    <n v="0"/>
    <n v="0"/>
    <n v="0"/>
  </r>
  <r>
    <s v="CU_BRU"/>
    <x v="0"/>
    <x v="1"/>
    <s v="kt"/>
    <x v="0"/>
    <x v="3"/>
    <s v="Brûlage de résidus agricoles"/>
    <x v="8"/>
    <n v="0"/>
    <n v="0"/>
    <n v="0"/>
    <n v="0"/>
    <n v="0"/>
    <n v="0"/>
    <n v="0"/>
    <n v="0"/>
    <n v="0"/>
    <n v="0"/>
    <n v="0"/>
    <n v="0"/>
  </r>
  <r>
    <s v="CU_BRU"/>
    <x v="0"/>
    <x v="2"/>
    <s v="kt"/>
    <x v="0"/>
    <x v="3"/>
    <s v="Brûlage de résidus agricoles"/>
    <x v="8"/>
    <n v="0"/>
    <n v="0"/>
    <n v="0"/>
    <n v="0"/>
    <n v="0"/>
    <n v="0"/>
    <n v="0"/>
    <n v="0"/>
    <n v="0"/>
    <n v="0"/>
    <n v="0"/>
    <n v="0"/>
  </r>
  <r>
    <s v="CU_BRU"/>
    <x v="0"/>
    <x v="3"/>
    <s v="ktCO2e"/>
    <x v="0"/>
    <x v="3"/>
    <s v="Brûlage de résidus agricoles"/>
    <x v="8"/>
    <n v="0"/>
    <n v="0"/>
    <n v="0"/>
    <n v="0"/>
    <n v="0"/>
    <n v="0"/>
    <n v="0"/>
    <n v="0"/>
    <n v="0"/>
    <n v="0"/>
    <n v="0"/>
    <n v="0"/>
  </r>
  <r>
    <s v="CU_BRU"/>
    <x v="0"/>
    <x v="4"/>
    <s v="ktCO2e"/>
    <x v="0"/>
    <x v="3"/>
    <s v="Brûlage de résidus agricoles"/>
    <x v="8"/>
    <n v="0"/>
    <n v="0"/>
    <n v="0"/>
    <n v="0"/>
    <n v="0"/>
    <n v="0"/>
    <n v="0"/>
    <n v="0"/>
    <n v="0"/>
    <n v="0"/>
    <n v="0"/>
    <n v="0"/>
  </r>
  <r>
    <s v="CU_BRU"/>
    <x v="0"/>
    <x v="5"/>
    <s v="kt"/>
    <x v="0"/>
    <x v="3"/>
    <s v="Brûlage de résidus agricoles"/>
    <x v="8"/>
    <n v="0"/>
    <n v="0"/>
    <n v="0"/>
    <n v="0"/>
    <n v="0"/>
    <n v="0"/>
    <n v="0"/>
    <n v="0"/>
    <n v="0"/>
    <n v="0"/>
    <n v="0"/>
    <n v="0"/>
  </r>
  <r>
    <s v="CU_BRU"/>
    <x v="0"/>
    <x v="6"/>
    <s v="kt"/>
    <x v="0"/>
    <x v="3"/>
    <s v="Brûlage de résidus agricoles"/>
    <x v="8"/>
    <n v="0"/>
    <n v="0"/>
    <n v="0"/>
    <n v="0"/>
    <n v="0"/>
    <n v="0"/>
    <n v="0"/>
    <n v="0"/>
    <n v="0"/>
    <n v="0"/>
    <n v="0"/>
    <n v="0"/>
  </r>
  <r>
    <s v="CU_AUT"/>
    <x v="0"/>
    <x v="0"/>
    <s v="MtCO2e"/>
    <x v="0"/>
    <x v="3"/>
    <s v="Autres émissions des cultures"/>
    <x v="8"/>
    <n v="0"/>
    <n v="0"/>
    <n v="0"/>
    <n v="0"/>
    <n v="0"/>
    <n v="0"/>
    <n v="0"/>
    <n v="0"/>
    <n v="0"/>
    <n v="0"/>
    <n v="0"/>
    <n v="0"/>
  </r>
  <r>
    <s v="CU_AUT"/>
    <x v="0"/>
    <x v="1"/>
    <s v="kt"/>
    <x v="0"/>
    <x v="3"/>
    <s v="Autres émissions des cultures"/>
    <x v="8"/>
    <n v="0"/>
    <n v="0"/>
    <n v="0"/>
    <n v="0"/>
    <n v="0"/>
    <n v="0"/>
    <n v="0"/>
    <n v="0"/>
    <n v="0"/>
    <n v="0"/>
    <n v="0"/>
    <n v="0"/>
  </r>
  <r>
    <s v="CU_AUT"/>
    <x v="0"/>
    <x v="2"/>
    <s v="kt"/>
    <x v="0"/>
    <x v="3"/>
    <s v="Autres émissions des cultures"/>
    <x v="8"/>
    <n v="0"/>
    <n v="0"/>
    <n v="0"/>
    <n v="0"/>
    <n v="0"/>
    <n v="0"/>
    <n v="0"/>
    <n v="0"/>
    <n v="0"/>
    <n v="0"/>
    <n v="0"/>
    <n v="0"/>
  </r>
  <r>
    <s v="CU_AUT"/>
    <x v="0"/>
    <x v="3"/>
    <s v="ktCO2e"/>
    <x v="0"/>
    <x v="3"/>
    <s v="Autres émissions des cultures"/>
    <x v="8"/>
    <n v="0"/>
    <n v="0"/>
    <n v="0"/>
    <n v="0"/>
    <n v="0"/>
    <n v="0"/>
    <n v="0"/>
    <n v="0"/>
    <n v="0"/>
    <n v="0"/>
    <n v="0"/>
    <n v="0"/>
  </r>
  <r>
    <s v="CU_AUT"/>
    <x v="0"/>
    <x v="4"/>
    <s v="ktCO2e"/>
    <x v="0"/>
    <x v="3"/>
    <s v="Autres émissions des cultures"/>
    <x v="8"/>
    <n v="0"/>
    <n v="0"/>
    <n v="0"/>
    <n v="0"/>
    <n v="0"/>
    <n v="0"/>
    <n v="0"/>
    <n v="0"/>
    <n v="0"/>
    <n v="0"/>
    <n v="0"/>
    <n v="0"/>
  </r>
  <r>
    <s v="CU_AUT"/>
    <x v="0"/>
    <x v="5"/>
    <s v="kt"/>
    <x v="0"/>
    <x v="3"/>
    <s v="Autres émissions des cultures"/>
    <x v="8"/>
    <n v="0"/>
    <n v="0"/>
    <n v="0"/>
    <n v="0"/>
    <n v="0"/>
    <n v="0"/>
    <n v="0"/>
    <n v="0"/>
    <n v="0"/>
    <n v="0"/>
    <n v="0"/>
    <n v="0"/>
  </r>
  <r>
    <s v="CU_AUT"/>
    <x v="0"/>
    <x v="6"/>
    <s v="kt"/>
    <x v="0"/>
    <x v="3"/>
    <s v="Autres émissions des cultures"/>
    <x v="8"/>
    <n v="0"/>
    <n v="0"/>
    <n v="0"/>
    <n v="0"/>
    <n v="0"/>
    <n v="0"/>
    <n v="0"/>
    <n v="0"/>
    <n v="0"/>
    <n v="0"/>
    <n v="0"/>
    <n v="0"/>
  </r>
  <r>
    <s v="AG_ENE"/>
    <x v="0"/>
    <x v="0"/>
    <s v="MtCO2e"/>
    <x v="0"/>
    <x v="3"/>
    <s v="Engins, moteurs et chaudières en agriculture"/>
    <x v="8"/>
    <n v="0"/>
    <n v="0"/>
    <n v="0"/>
    <n v="0"/>
    <n v="0"/>
    <n v="0"/>
    <n v="0"/>
    <n v="0"/>
    <n v="0"/>
    <n v="0"/>
    <n v="0"/>
    <n v="0"/>
  </r>
  <r>
    <s v="AG_ENE"/>
    <x v="0"/>
    <x v="1"/>
    <s v="kt"/>
    <x v="0"/>
    <x v="3"/>
    <s v="Engins, moteurs et chaudières en agriculture"/>
    <x v="8"/>
    <n v="0"/>
    <n v="0"/>
    <n v="0"/>
    <n v="0"/>
    <n v="0"/>
    <n v="0"/>
    <n v="0"/>
    <n v="0"/>
    <n v="0"/>
    <n v="0"/>
    <n v="0"/>
    <n v="0"/>
  </r>
  <r>
    <s v="AG_ENE"/>
    <x v="0"/>
    <x v="2"/>
    <s v="kt"/>
    <x v="0"/>
    <x v="3"/>
    <s v="Engins, moteurs et chaudières en agriculture"/>
    <x v="8"/>
    <n v="0"/>
    <n v="0"/>
    <n v="0"/>
    <n v="0"/>
    <n v="0"/>
    <n v="0"/>
    <n v="0"/>
    <n v="0"/>
    <n v="0"/>
    <n v="0"/>
    <n v="0"/>
    <n v="0"/>
  </r>
  <r>
    <s v="AG_ENE"/>
    <x v="0"/>
    <x v="3"/>
    <s v="ktCO2e"/>
    <x v="0"/>
    <x v="3"/>
    <s v="Engins, moteurs et chaudières en agriculture"/>
    <x v="8"/>
    <n v="0"/>
    <n v="0"/>
    <n v="0"/>
    <n v="0"/>
    <n v="0"/>
    <n v="0"/>
    <n v="0"/>
    <n v="0"/>
    <n v="0"/>
    <n v="0"/>
    <n v="0"/>
    <n v="0"/>
  </r>
  <r>
    <s v="AG_ENE"/>
    <x v="0"/>
    <x v="4"/>
    <s v="ktCO2e"/>
    <x v="0"/>
    <x v="3"/>
    <s v="Engins, moteurs et chaudières en agriculture"/>
    <x v="8"/>
    <n v="0"/>
    <n v="0"/>
    <n v="0"/>
    <n v="0"/>
    <n v="0"/>
    <n v="0"/>
    <n v="0"/>
    <n v="0"/>
    <n v="0"/>
    <n v="0"/>
    <n v="0"/>
    <n v="0"/>
  </r>
  <r>
    <s v="AG_ENE"/>
    <x v="0"/>
    <x v="5"/>
    <s v="kt"/>
    <x v="0"/>
    <x v="3"/>
    <s v="Engins, moteurs et chaudières en agriculture"/>
    <x v="8"/>
    <n v="0"/>
    <n v="0"/>
    <n v="0"/>
    <n v="0"/>
    <n v="0"/>
    <n v="0"/>
    <n v="0"/>
    <n v="0"/>
    <n v="0"/>
    <n v="0"/>
    <n v="0"/>
    <n v="0"/>
  </r>
  <r>
    <s v="AG_ENE"/>
    <x v="0"/>
    <x v="6"/>
    <s v="kt"/>
    <x v="0"/>
    <x v="3"/>
    <s v="Engins, moteurs et chaudières en agriculture"/>
    <x v="8"/>
    <n v="0"/>
    <n v="0"/>
    <n v="0"/>
    <n v="0"/>
    <n v="0"/>
    <n v="0"/>
    <n v="0"/>
    <n v="0"/>
    <n v="0"/>
    <n v="0"/>
    <n v="0"/>
    <n v="0"/>
  </r>
  <r>
    <s v="VP_DIE"/>
    <x v="0"/>
    <x v="0"/>
    <s v="MtCO2e"/>
    <x v="0"/>
    <x v="4"/>
    <s v="VP diesel"/>
    <x v="8"/>
    <n v="0"/>
    <n v="0"/>
    <n v="0"/>
    <n v="0"/>
    <n v="0"/>
    <n v="0"/>
    <n v="0"/>
    <n v="0"/>
    <n v="0"/>
    <n v="0"/>
    <n v="0"/>
    <n v="0"/>
  </r>
  <r>
    <s v="VP_DIE"/>
    <x v="0"/>
    <x v="1"/>
    <s v="kt"/>
    <x v="0"/>
    <x v="4"/>
    <s v="VP diesel"/>
    <x v="8"/>
    <n v="0"/>
    <n v="0"/>
    <n v="0"/>
    <n v="0"/>
    <n v="0"/>
    <n v="0"/>
    <n v="0"/>
    <n v="0"/>
    <n v="0"/>
    <n v="0"/>
    <n v="0"/>
    <n v="0"/>
  </r>
  <r>
    <s v="VP_DIE"/>
    <x v="0"/>
    <x v="2"/>
    <s v="kt"/>
    <x v="0"/>
    <x v="4"/>
    <s v="VP diesel"/>
    <x v="8"/>
    <n v="0"/>
    <n v="0"/>
    <n v="0"/>
    <n v="0"/>
    <n v="0"/>
    <n v="0"/>
    <n v="0"/>
    <n v="0"/>
    <n v="0"/>
    <n v="0"/>
    <n v="0"/>
    <n v="0"/>
  </r>
  <r>
    <s v="VP_DIE"/>
    <x v="0"/>
    <x v="3"/>
    <s v="ktCO2e"/>
    <x v="0"/>
    <x v="4"/>
    <s v="VP diesel"/>
    <x v="8"/>
    <n v="0"/>
    <n v="0"/>
    <n v="0"/>
    <n v="0"/>
    <n v="0"/>
    <n v="0"/>
    <n v="0"/>
    <n v="0"/>
    <n v="0"/>
    <n v="0"/>
    <n v="0"/>
    <n v="0"/>
  </r>
  <r>
    <s v="VP_DIE"/>
    <x v="0"/>
    <x v="4"/>
    <s v="ktCO2e"/>
    <x v="0"/>
    <x v="4"/>
    <s v="VP diesel"/>
    <x v="8"/>
    <n v="0"/>
    <n v="0"/>
    <n v="0"/>
    <n v="0"/>
    <n v="0"/>
    <n v="0"/>
    <n v="0"/>
    <n v="0"/>
    <n v="0"/>
    <n v="0"/>
    <n v="0"/>
    <n v="0"/>
  </r>
  <r>
    <s v="VP_DIE"/>
    <x v="0"/>
    <x v="5"/>
    <s v="kt"/>
    <x v="0"/>
    <x v="4"/>
    <s v="VP diesel"/>
    <x v="8"/>
    <n v="0"/>
    <n v="0"/>
    <n v="0"/>
    <n v="0"/>
    <n v="0"/>
    <n v="0"/>
    <n v="0"/>
    <n v="0"/>
    <n v="0"/>
    <n v="0"/>
    <n v="0"/>
    <n v="0"/>
  </r>
  <r>
    <s v="VP_DIE"/>
    <x v="0"/>
    <x v="6"/>
    <s v="kt"/>
    <x v="0"/>
    <x v="4"/>
    <s v="VP diesel"/>
    <x v="8"/>
    <n v="0"/>
    <n v="0"/>
    <n v="0"/>
    <n v="0"/>
    <n v="0"/>
    <n v="0"/>
    <n v="0"/>
    <n v="0"/>
    <n v="0"/>
    <n v="0"/>
    <n v="0"/>
    <n v="0"/>
  </r>
  <r>
    <s v="VP_ESS"/>
    <x v="0"/>
    <x v="0"/>
    <s v="MtCO2e"/>
    <x v="0"/>
    <x v="4"/>
    <s v="VP essence"/>
    <x v="8"/>
    <n v="0"/>
    <n v="0"/>
    <n v="0"/>
    <n v="0"/>
    <n v="0"/>
    <n v="0"/>
    <n v="0"/>
    <n v="0"/>
    <n v="0"/>
    <n v="0"/>
    <n v="0"/>
    <n v="0"/>
  </r>
  <r>
    <s v="VP_ESS"/>
    <x v="0"/>
    <x v="1"/>
    <s v="kt"/>
    <x v="0"/>
    <x v="4"/>
    <s v="VP essence"/>
    <x v="8"/>
    <n v="0"/>
    <n v="0"/>
    <n v="0"/>
    <n v="0"/>
    <n v="0"/>
    <n v="0"/>
    <n v="0"/>
    <n v="0"/>
    <n v="0"/>
    <n v="0"/>
    <n v="0"/>
    <n v="0"/>
  </r>
  <r>
    <s v="VP_ESS"/>
    <x v="0"/>
    <x v="2"/>
    <s v="kt"/>
    <x v="0"/>
    <x v="4"/>
    <s v="VP essence"/>
    <x v="8"/>
    <n v="0"/>
    <n v="0"/>
    <n v="0"/>
    <n v="0"/>
    <n v="0"/>
    <n v="0"/>
    <n v="0"/>
    <n v="0"/>
    <n v="0"/>
    <n v="0"/>
    <n v="0"/>
    <n v="0"/>
  </r>
  <r>
    <s v="VP_ESS"/>
    <x v="0"/>
    <x v="3"/>
    <s v="ktCO2e"/>
    <x v="0"/>
    <x v="4"/>
    <s v="VP essence"/>
    <x v="8"/>
    <n v="0"/>
    <n v="0"/>
    <n v="0"/>
    <n v="0"/>
    <n v="0"/>
    <n v="0"/>
    <n v="0"/>
    <n v="0"/>
    <n v="0"/>
    <n v="0"/>
    <n v="0"/>
    <n v="0"/>
  </r>
  <r>
    <s v="VP_ESS"/>
    <x v="0"/>
    <x v="4"/>
    <s v="ktCO2e"/>
    <x v="0"/>
    <x v="4"/>
    <s v="VP essence"/>
    <x v="8"/>
    <n v="0"/>
    <n v="0"/>
    <n v="0"/>
    <n v="0"/>
    <n v="0"/>
    <n v="0"/>
    <n v="0"/>
    <n v="0"/>
    <n v="0"/>
    <n v="0"/>
    <n v="0"/>
    <n v="0"/>
  </r>
  <r>
    <s v="VP_ESS"/>
    <x v="0"/>
    <x v="5"/>
    <s v="kt"/>
    <x v="0"/>
    <x v="4"/>
    <s v="VP essence"/>
    <x v="8"/>
    <n v="0"/>
    <n v="0"/>
    <n v="0"/>
    <n v="0"/>
    <n v="0"/>
    <n v="0"/>
    <n v="0"/>
    <n v="0"/>
    <n v="0"/>
    <n v="0"/>
    <n v="0"/>
    <n v="0"/>
  </r>
  <r>
    <s v="VP_ESS"/>
    <x v="0"/>
    <x v="6"/>
    <s v="kt"/>
    <x v="0"/>
    <x v="4"/>
    <s v="VP essence"/>
    <x v="8"/>
    <n v="0"/>
    <n v="0"/>
    <n v="0"/>
    <n v="0"/>
    <n v="0"/>
    <n v="0"/>
    <n v="0"/>
    <n v="0"/>
    <n v="0"/>
    <n v="0"/>
    <n v="0"/>
    <n v="0"/>
  </r>
  <r>
    <s v="VP_GPL"/>
    <x v="0"/>
    <x v="0"/>
    <s v="MtCO2e"/>
    <x v="0"/>
    <x v="4"/>
    <s v="VP GPL"/>
    <x v="8"/>
    <n v="0"/>
    <n v="0"/>
    <n v="0"/>
    <n v="0"/>
    <n v="0"/>
    <n v="0"/>
    <n v="0"/>
    <n v="0"/>
    <n v="0"/>
    <n v="0"/>
    <n v="0"/>
    <n v="0"/>
  </r>
  <r>
    <s v="VP_GPL"/>
    <x v="0"/>
    <x v="1"/>
    <s v="kt"/>
    <x v="0"/>
    <x v="4"/>
    <s v="VP GPL"/>
    <x v="8"/>
    <n v="0"/>
    <n v="0"/>
    <n v="0"/>
    <n v="0"/>
    <n v="0"/>
    <n v="0"/>
    <n v="0"/>
    <n v="0"/>
    <n v="0"/>
    <n v="0"/>
    <n v="0"/>
    <n v="0"/>
  </r>
  <r>
    <s v="VP_GPL"/>
    <x v="0"/>
    <x v="2"/>
    <s v="kt"/>
    <x v="0"/>
    <x v="4"/>
    <s v="VP GPL"/>
    <x v="8"/>
    <n v="0"/>
    <n v="0"/>
    <n v="0"/>
    <n v="0"/>
    <n v="0"/>
    <n v="0"/>
    <n v="0"/>
    <n v="0"/>
    <n v="0"/>
    <n v="0"/>
    <n v="0"/>
    <n v="0"/>
  </r>
  <r>
    <s v="VP_GPL"/>
    <x v="0"/>
    <x v="3"/>
    <s v="ktCO2e"/>
    <x v="0"/>
    <x v="4"/>
    <s v="VP GPL"/>
    <x v="8"/>
    <n v="0"/>
    <n v="0"/>
    <n v="0"/>
    <n v="0"/>
    <n v="0"/>
    <n v="0"/>
    <n v="0"/>
    <n v="0"/>
    <n v="0"/>
    <n v="0"/>
    <n v="0"/>
    <n v="0"/>
  </r>
  <r>
    <s v="VP_GPL"/>
    <x v="0"/>
    <x v="4"/>
    <s v="ktCO2e"/>
    <x v="0"/>
    <x v="4"/>
    <s v="VP GPL"/>
    <x v="8"/>
    <n v="0"/>
    <n v="0"/>
    <n v="0"/>
    <n v="0"/>
    <n v="0"/>
    <n v="0"/>
    <n v="0"/>
    <n v="0"/>
    <n v="0"/>
    <n v="0"/>
    <n v="0"/>
    <n v="0"/>
  </r>
  <r>
    <s v="VP_GPL"/>
    <x v="0"/>
    <x v="5"/>
    <s v="kt"/>
    <x v="0"/>
    <x v="4"/>
    <s v="VP GPL"/>
    <x v="8"/>
    <n v="0"/>
    <n v="0"/>
    <n v="0"/>
    <n v="0"/>
    <n v="0"/>
    <n v="0"/>
    <n v="0"/>
    <n v="0"/>
    <n v="0"/>
    <n v="0"/>
    <n v="0"/>
    <n v="0"/>
  </r>
  <r>
    <s v="VP_GPL"/>
    <x v="0"/>
    <x v="6"/>
    <s v="kt"/>
    <x v="0"/>
    <x v="4"/>
    <s v="VP GPL"/>
    <x v="8"/>
    <n v="0"/>
    <n v="0"/>
    <n v="0"/>
    <n v="0"/>
    <n v="0"/>
    <n v="0"/>
    <n v="0"/>
    <n v="0"/>
    <n v="0"/>
    <n v="0"/>
    <n v="0"/>
    <n v="0"/>
  </r>
  <r>
    <s v="VP_GNV"/>
    <x v="0"/>
    <x v="0"/>
    <s v="MtCO2e"/>
    <x v="0"/>
    <x v="4"/>
    <s v="VP GNV"/>
    <x v="8"/>
    <n v="0"/>
    <n v="0"/>
    <n v="0"/>
    <n v="0"/>
    <n v="0"/>
    <n v="0"/>
    <n v="0"/>
    <n v="0"/>
    <n v="0"/>
    <n v="0"/>
    <n v="0"/>
    <n v="0"/>
  </r>
  <r>
    <s v="VP_GNV"/>
    <x v="0"/>
    <x v="1"/>
    <s v="kt"/>
    <x v="0"/>
    <x v="4"/>
    <s v="VP GNV"/>
    <x v="8"/>
    <n v="0"/>
    <n v="0"/>
    <n v="0"/>
    <n v="0"/>
    <n v="0"/>
    <n v="0"/>
    <n v="0"/>
    <n v="0"/>
    <n v="0"/>
    <n v="0"/>
    <n v="0"/>
    <n v="0"/>
  </r>
  <r>
    <s v="VP_GNV"/>
    <x v="0"/>
    <x v="2"/>
    <s v="kt"/>
    <x v="0"/>
    <x v="4"/>
    <s v="VP GNV"/>
    <x v="8"/>
    <n v="0"/>
    <n v="0"/>
    <n v="0"/>
    <n v="0"/>
    <n v="0"/>
    <n v="0"/>
    <n v="0"/>
    <n v="0"/>
    <n v="0"/>
    <n v="0"/>
    <n v="0"/>
    <n v="0"/>
  </r>
  <r>
    <s v="VP_GNV"/>
    <x v="0"/>
    <x v="3"/>
    <s v="ktCO2e"/>
    <x v="0"/>
    <x v="4"/>
    <s v="VP GNV"/>
    <x v="8"/>
    <n v="0"/>
    <n v="0"/>
    <n v="0"/>
    <n v="0"/>
    <n v="0"/>
    <n v="0"/>
    <n v="0"/>
    <n v="0"/>
    <n v="0"/>
    <n v="0"/>
    <n v="0"/>
    <n v="0"/>
  </r>
  <r>
    <s v="VP_GNV"/>
    <x v="0"/>
    <x v="4"/>
    <s v="ktCO2e"/>
    <x v="0"/>
    <x v="4"/>
    <s v="VP GNV"/>
    <x v="8"/>
    <n v="0"/>
    <n v="0"/>
    <n v="0"/>
    <n v="0"/>
    <n v="0"/>
    <n v="0"/>
    <n v="0"/>
    <n v="0"/>
    <n v="0"/>
    <n v="0"/>
    <n v="0"/>
    <n v="0"/>
  </r>
  <r>
    <s v="VP_GNV"/>
    <x v="0"/>
    <x v="5"/>
    <s v="kt"/>
    <x v="0"/>
    <x v="4"/>
    <s v="VP GNV"/>
    <x v="8"/>
    <n v="0"/>
    <n v="0"/>
    <n v="0"/>
    <n v="0"/>
    <n v="0"/>
    <n v="0"/>
    <n v="0"/>
    <n v="0"/>
    <n v="0"/>
    <n v="0"/>
    <n v="0"/>
    <n v="0"/>
  </r>
  <r>
    <s v="VP_GNV"/>
    <x v="0"/>
    <x v="6"/>
    <s v="kt"/>
    <x v="0"/>
    <x v="4"/>
    <s v="VP GNV"/>
    <x v="8"/>
    <n v="0"/>
    <n v="0"/>
    <n v="0"/>
    <n v="0"/>
    <n v="0"/>
    <n v="0"/>
    <n v="0"/>
    <n v="0"/>
    <n v="0"/>
    <n v="0"/>
    <n v="0"/>
    <n v="0"/>
  </r>
  <r>
    <s v="VP_ELE"/>
    <x v="0"/>
    <x v="0"/>
    <s v="MtCO2e"/>
    <x v="0"/>
    <x v="4"/>
    <s v="VP électriques"/>
    <x v="8"/>
    <n v="0"/>
    <n v="0"/>
    <n v="0"/>
    <n v="0"/>
    <n v="0"/>
    <n v="0"/>
    <n v="0"/>
    <n v="0"/>
    <n v="0"/>
    <n v="0"/>
    <n v="0"/>
    <n v="0"/>
  </r>
  <r>
    <s v="VP_ELE"/>
    <x v="0"/>
    <x v="1"/>
    <s v="kt"/>
    <x v="0"/>
    <x v="4"/>
    <s v="VP électriques"/>
    <x v="8"/>
    <n v="0"/>
    <n v="0"/>
    <n v="0"/>
    <n v="0"/>
    <n v="0"/>
    <n v="0"/>
    <n v="0"/>
    <n v="0"/>
    <n v="0"/>
    <n v="0"/>
    <n v="0"/>
    <n v="0"/>
  </r>
  <r>
    <s v="VP_ELE"/>
    <x v="0"/>
    <x v="2"/>
    <s v="kt"/>
    <x v="0"/>
    <x v="4"/>
    <s v="VP électriques"/>
    <x v="8"/>
    <n v="0"/>
    <n v="0"/>
    <n v="0"/>
    <n v="0"/>
    <n v="0"/>
    <n v="0"/>
    <n v="0"/>
    <n v="0"/>
    <n v="0"/>
    <n v="0"/>
    <n v="0"/>
    <n v="0"/>
  </r>
  <r>
    <s v="VP_ELE"/>
    <x v="0"/>
    <x v="3"/>
    <s v="ktCO2e"/>
    <x v="0"/>
    <x v="4"/>
    <s v="VP électriques"/>
    <x v="8"/>
    <n v="0"/>
    <n v="0"/>
    <n v="0"/>
    <n v="0"/>
    <n v="0"/>
    <n v="0"/>
    <n v="0"/>
    <n v="0"/>
    <n v="0"/>
    <n v="0"/>
    <n v="0"/>
    <n v="0"/>
  </r>
  <r>
    <s v="VP_ELE"/>
    <x v="0"/>
    <x v="4"/>
    <s v="ktCO2e"/>
    <x v="0"/>
    <x v="4"/>
    <s v="VP électriques"/>
    <x v="8"/>
    <n v="0"/>
    <n v="0"/>
    <n v="0"/>
    <n v="0"/>
    <n v="0"/>
    <n v="0"/>
    <n v="0"/>
    <n v="0"/>
    <n v="0"/>
    <n v="0"/>
    <n v="0"/>
    <n v="0"/>
  </r>
  <r>
    <s v="VP_ELE"/>
    <x v="0"/>
    <x v="5"/>
    <s v="kt"/>
    <x v="0"/>
    <x v="4"/>
    <s v="VP électriques"/>
    <x v="8"/>
    <n v="0"/>
    <n v="0"/>
    <n v="0"/>
    <n v="0"/>
    <n v="0"/>
    <n v="0"/>
    <n v="0"/>
    <n v="0"/>
    <n v="0"/>
    <n v="0"/>
    <n v="0"/>
    <n v="0"/>
  </r>
  <r>
    <s v="VP_ELE"/>
    <x v="0"/>
    <x v="6"/>
    <s v="kt"/>
    <x v="0"/>
    <x v="4"/>
    <s v="VP électriques"/>
    <x v="8"/>
    <n v="0"/>
    <n v="0"/>
    <n v="0"/>
    <n v="0"/>
    <n v="0"/>
    <n v="0"/>
    <n v="0"/>
    <n v="0"/>
    <n v="0"/>
    <n v="0"/>
    <n v="0"/>
    <n v="0"/>
  </r>
  <r>
    <s v="VU_DIE"/>
    <x v="0"/>
    <x v="0"/>
    <s v="MtCO2e"/>
    <x v="0"/>
    <x v="4"/>
    <s v="VUL diesel"/>
    <x v="8"/>
    <n v="0"/>
    <n v="0"/>
    <n v="0"/>
    <n v="0"/>
    <n v="0"/>
    <n v="0"/>
    <n v="0"/>
    <n v="0"/>
    <n v="0"/>
    <n v="0"/>
    <n v="0"/>
    <n v="0"/>
  </r>
  <r>
    <s v="VU_DIE"/>
    <x v="0"/>
    <x v="1"/>
    <s v="kt"/>
    <x v="0"/>
    <x v="4"/>
    <s v="VUL diesel"/>
    <x v="8"/>
    <n v="0"/>
    <n v="0"/>
    <n v="0"/>
    <n v="0"/>
    <n v="0"/>
    <n v="0"/>
    <n v="0"/>
    <n v="0"/>
    <n v="0"/>
    <n v="0"/>
    <n v="0"/>
    <n v="0"/>
  </r>
  <r>
    <s v="VU_DIE"/>
    <x v="0"/>
    <x v="2"/>
    <s v="kt"/>
    <x v="0"/>
    <x v="4"/>
    <s v="VUL diesel"/>
    <x v="8"/>
    <n v="0"/>
    <n v="0"/>
    <n v="0"/>
    <n v="0"/>
    <n v="0"/>
    <n v="0"/>
    <n v="0"/>
    <n v="0"/>
    <n v="0"/>
    <n v="0"/>
    <n v="0"/>
    <n v="0"/>
  </r>
  <r>
    <s v="VU_DIE"/>
    <x v="0"/>
    <x v="3"/>
    <s v="ktCO2e"/>
    <x v="0"/>
    <x v="4"/>
    <s v="VUL diesel"/>
    <x v="8"/>
    <n v="0"/>
    <n v="0"/>
    <n v="0"/>
    <n v="0"/>
    <n v="0"/>
    <n v="0"/>
    <n v="0"/>
    <n v="0"/>
    <n v="0"/>
    <n v="0"/>
    <n v="0"/>
    <n v="0"/>
  </r>
  <r>
    <s v="VU_DIE"/>
    <x v="0"/>
    <x v="4"/>
    <s v="ktCO2e"/>
    <x v="0"/>
    <x v="4"/>
    <s v="VUL diesel"/>
    <x v="8"/>
    <n v="0"/>
    <n v="0"/>
    <n v="0"/>
    <n v="0"/>
    <n v="0"/>
    <n v="0"/>
    <n v="0"/>
    <n v="0"/>
    <n v="0"/>
    <n v="0"/>
    <n v="0"/>
    <n v="0"/>
  </r>
  <r>
    <s v="VU_DIE"/>
    <x v="0"/>
    <x v="5"/>
    <s v="kt"/>
    <x v="0"/>
    <x v="4"/>
    <s v="VUL diesel"/>
    <x v="8"/>
    <n v="0"/>
    <n v="0"/>
    <n v="0"/>
    <n v="0"/>
    <n v="0"/>
    <n v="0"/>
    <n v="0"/>
    <n v="0"/>
    <n v="0"/>
    <n v="0"/>
    <n v="0"/>
    <n v="0"/>
  </r>
  <r>
    <s v="VU_DIE"/>
    <x v="0"/>
    <x v="6"/>
    <s v="kt"/>
    <x v="0"/>
    <x v="4"/>
    <s v="VUL diesel"/>
    <x v="8"/>
    <n v="0"/>
    <n v="0"/>
    <n v="0"/>
    <n v="0"/>
    <n v="0"/>
    <n v="0"/>
    <n v="0"/>
    <n v="0"/>
    <n v="0"/>
    <n v="0"/>
    <n v="0"/>
    <n v="0"/>
  </r>
  <r>
    <s v="VU_ESS"/>
    <x v="0"/>
    <x v="0"/>
    <s v="MtCO2e"/>
    <x v="0"/>
    <x v="4"/>
    <s v="VUL essence"/>
    <x v="8"/>
    <n v="0"/>
    <n v="0"/>
    <n v="0"/>
    <n v="0"/>
    <n v="0"/>
    <n v="0"/>
    <n v="0"/>
    <n v="0"/>
    <n v="0"/>
    <n v="0"/>
    <n v="0"/>
    <n v="0"/>
  </r>
  <r>
    <s v="VU_ESS"/>
    <x v="0"/>
    <x v="1"/>
    <s v="kt"/>
    <x v="0"/>
    <x v="4"/>
    <s v="VUL essence"/>
    <x v="8"/>
    <n v="0"/>
    <n v="0"/>
    <n v="0"/>
    <n v="0"/>
    <n v="0"/>
    <n v="0"/>
    <n v="0"/>
    <n v="0"/>
    <n v="0"/>
    <n v="0"/>
    <n v="0"/>
    <n v="0"/>
  </r>
  <r>
    <s v="VU_ESS"/>
    <x v="0"/>
    <x v="2"/>
    <s v="kt"/>
    <x v="0"/>
    <x v="4"/>
    <s v="VUL essence"/>
    <x v="8"/>
    <n v="0"/>
    <n v="0"/>
    <n v="0"/>
    <n v="0"/>
    <n v="0"/>
    <n v="0"/>
    <n v="0"/>
    <n v="0"/>
    <n v="0"/>
    <n v="0"/>
    <n v="0"/>
    <n v="0"/>
  </r>
  <r>
    <s v="VU_ESS"/>
    <x v="0"/>
    <x v="3"/>
    <s v="ktCO2e"/>
    <x v="0"/>
    <x v="4"/>
    <s v="VUL essence"/>
    <x v="8"/>
    <n v="0"/>
    <n v="0"/>
    <n v="0"/>
    <n v="0"/>
    <n v="0"/>
    <n v="0"/>
    <n v="0"/>
    <n v="0"/>
    <n v="0"/>
    <n v="0"/>
    <n v="0"/>
    <n v="0"/>
  </r>
  <r>
    <s v="VU_ESS"/>
    <x v="0"/>
    <x v="4"/>
    <s v="ktCO2e"/>
    <x v="0"/>
    <x v="4"/>
    <s v="VUL essence"/>
    <x v="8"/>
    <n v="0"/>
    <n v="0"/>
    <n v="0"/>
    <n v="0"/>
    <n v="0"/>
    <n v="0"/>
    <n v="0"/>
    <n v="0"/>
    <n v="0"/>
    <n v="0"/>
    <n v="0"/>
    <n v="0"/>
  </r>
  <r>
    <s v="VU_ESS"/>
    <x v="0"/>
    <x v="5"/>
    <s v="kt"/>
    <x v="0"/>
    <x v="4"/>
    <s v="VUL essence"/>
    <x v="8"/>
    <n v="0"/>
    <n v="0"/>
    <n v="0"/>
    <n v="0"/>
    <n v="0"/>
    <n v="0"/>
    <n v="0"/>
    <n v="0"/>
    <n v="0"/>
    <n v="0"/>
    <n v="0"/>
    <n v="0"/>
  </r>
  <r>
    <s v="VU_ESS"/>
    <x v="0"/>
    <x v="6"/>
    <s v="kt"/>
    <x v="0"/>
    <x v="4"/>
    <s v="VUL essence"/>
    <x v="8"/>
    <n v="0"/>
    <n v="0"/>
    <n v="0"/>
    <n v="0"/>
    <n v="0"/>
    <n v="0"/>
    <n v="0"/>
    <n v="0"/>
    <n v="0"/>
    <n v="0"/>
    <n v="0"/>
    <n v="0"/>
  </r>
  <r>
    <s v="VU_ELE"/>
    <x v="0"/>
    <x v="0"/>
    <s v="MtCO2e"/>
    <x v="0"/>
    <x v="4"/>
    <s v="VUL électriques"/>
    <x v="8"/>
    <n v="0"/>
    <n v="0"/>
    <n v="0"/>
    <n v="0"/>
    <n v="0"/>
    <n v="0"/>
    <n v="0"/>
    <n v="0"/>
    <n v="0"/>
    <n v="0"/>
    <n v="0"/>
    <n v="0"/>
  </r>
  <r>
    <s v="VU_ELE"/>
    <x v="0"/>
    <x v="1"/>
    <s v="kt"/>
    <x v="0"/>
    <x v="4"/>
    <s v="VUL électriques"/>
    <x v="8"/>
    <n v="0"/>
    <n v="0"/>
    <n v="0"/>
    <n v="0"/>
    <n v="0"/>
    <n v="0"/>
    <n v="0"/>
    <n v="0"/>
    <n v="0"/>
    <n v="0"/>
    <n v="0"/>
    <n v="0"/>
  </r>
  <r>
    <s v="VU_ELE"/>
    <x v="0"/>
    <x v="2"/>
    <s v="kt"/>
    <x v="0"/>
    <x v="4"/>
    <s v="VUL électriques"/>
    <x v="8"/>
    <n v="0"/>
    <n v="0"/>
    <n v="0"/>
    <n v="0"/>
    <n v="0"/>
    <n v="0"/>
    <n v="0"/>
    <n v="0"/>
    <n v="0"/>
    <n v="0"/>
    <n v="0"/>
    <n v="0"/>
  </r>
  <r>
    <s v="VU_ELE"/>
    <x v="0"/>
    <x v="3"/>
    <s v="ktCO2e"/>
    <x v="0"/>
    <x v="4"/>
    <s v="VUL électriques"/>
    <x v="8"/>
    <n v="0"/>
    <n v="0"/>
    <n v="0"/>
    <n v="0"/>
    <n v="0"/>
    <n v="0"/>
    <n v="0"/>
    <n v="0"/>
    <n v="0"/>
    <n v="0"/>
    <n v="0"/>
    <n v="0"/>
  </r>
  <r>
    <s v="VU_ELE"/>
    <x v="0"/>
    <x v="4"/>
    <s v="ktCO2e"/>
    <x v="0"/>
    <x v="4"/>
    <s v="VUL électriques"/>
    <x v="8"/>
    <n v="0"/>
    <n v="0"/>
    <n v="0"/>
    <n v="0"/>
    <n v="0"/>
    <n v="0"/>
    <n v="0"/>
    <n v="0"/>
    <n v="0"/>
    <n v="0"/>
    <n v="0"/>
    <n v="0"/>
  </r>
  <r>
    <s v="VU_ELE"/>
    <x v="0"/>
    <x v="5"/>
    <s v="kt"/>
    <x v="0"/>
    <x v="4"/>
    <s v="VUL électriques"/>
    <x v="8"/>
    <n v="0"/>
    <n v="0"/>
    <n v="0"/>
    <n v="0"/>
    <n v="0"/>
    <n v="0"/>
    <n v="0"/>
    <n v="0"/>
    <n v="0"/>
    <n v="0"/>
    <n v="0"/>
    <n v="0"/>
  </r>
  <r>
    <s v="VU_ELE"/>
    <x v="0"/>
    <x v="6"/>
    <s v="kt"/>
    <x v="0"/>
    <x v="4"/>
    <s v="VUL électriques"/>
    <x v="8"/>
    <n v="0"/>
    <n v="0"/>
    <n v="0"/>
    <n v="0"/>
    <n v="0"/>
    <n v="0"/>
    <n v="0"/>
    <n v="0"/>
    <n v="0"/>
    <n v="0"/>
    <n v="0"/>
    <n v="0"/>
  </r>
  <r>
    <s v="PL_DIE"/>
    <x v="0"/>
    <x v="0"/>
    <s v="MtCO2e"/>
    <x v="0"/>
    <x v="4"/>
    <s v="PL de marchandises diesel"/>
    <x v="8"/>
    <n v="0"/>
    <n v="0"/>
    <n v="0"/>
    <n v="0"/>
    <n v="0"/>
    <n v="0"/>
    <n v="0"/>
    <n v="0"/>
    <n v="0"/>
    <n v="0"/>
    <n v="0"/>
    <n v="0"/>
  </r>
  <r>
    <s v="PL_DIE"/>
    <x v="0"/>
    <x v="1"/>
    <s v="kt"/>
    <x v="0"/>
    <x v="4"/>
    <s v="PL de marchandises diesel"/>
    <x v="8"/>
    <n v="0"/>
    <n v="0"/>
    <n v="0"/>
    <n v="0"/>
    <n v="0"/>
    <n v="0"/>
    <n v="0"/>
    <n v="0"/>
    <n v="0"/>
    <n v="0"/>
    <n v="0"/>
    <n v="0"/>
  </r>
  <r>
    <s v="PL_DIE"/>
    <x v="0"/>
    <x v="2"/>
    <s v="kt"/>
    <x v="0"/>
    <x v="4"/>
    <s v="PL de marchandises diesel"/>
    <x v="8"/>
    <n v="0"/>
    <n v="0"/>
    <n v="0"/>
    <n v="0"/>
    <n v="0"/>
    <n v="0"/>
    <n v="0"/>
    <n v="0"/>
    <n v="0"/>
    <n v="0"/>
    <n v="0"/>
    <n v="0"/>
  </r>
  <r>
    <s v="PL_DIE"/>
    <x v="0"/>
    <x v="3"/>
    <s v="ktCO2e"/>
    <x v="0"/>
    <x v="4"/>
    <s v="PL de marchandises diesel"/>
    <x v="8"/>
    <n v="0"/>
    <n v="0"/>
    <n v="0"/>
    <n v="0"/>
    <n v="0"/>
    <n v="0"/>
    <n v="0"/>
    <n v="0"/>
    <n v="0"/>
    <n v="0"/>
    <n v="0"/>
    <n v="0"/>
  </r>
  <r>
    <s v="PL_DIE"/>
    <x v="0"/>
    <x v="4"/>
    <s v="ktCO2e"/>
    <x v="0"/>
    <x v="4"/>
    <s v="PL de marchandises diesel"/>
    <x v="8"/>
    <n v="0"/>
    <n v="0"/>
    <n v="0"/>
    <n v="0"/>
    <n v="0"/>
    <n v="0"/>
    <n v="0"/>
    <n v="0"/>
    <n v="0"/>
    <n v="0"/>
    <n v="0"/>
    <n v="0"/>
  </r>
  <r>
    <s v="PL_DIE"/>
    <x v="0"/>
    <x v="5"/>
    <s v="kt"/>
    <x v="0"/>
    <x v="4"/>
    <s v="PL de marchandises diesel"/>
    <x v="8"/>
    <n v="0"/>
    <n v="0"/>
    <n v="0"/>
    <n v="0"/>
    <n v="0"/>
    <n v="0"/>
    <n v="0"/>
    <n v="0"/>
    <n v="0"/>
    <n v="0"/>
    <n v="0"/>
    <n v="0"/>
  </r>
  <r>
    <s v="PL_DIE"/>
    <x v="0"/>
    <x v="6"/>
    <s v="kt"/>
    <x v="0"/>
    <x v="4"/>
    <s v="PL de marchandises diesel"/>
    <x v="8"/>
    <n v="0"/>
    <n v="0"/>
    <n v="0"/>
    <n v="0"/>
    <n v="0"/>
    <n v="0"/>
    <n v="0"/>
    <n v="0"/>
    <n v="0"/>
    <n v="0"/>
    <n v="0"/>
    <n v="0"/>
  </r>
  <r>
    <s v="PL_ESS"/>
    <x v="0"/>
    <x v="0"/>
    <s v="MtCO2e"/>
    <x v="0"/>
    <x v="4"/>
    <s v="PL essence (y.c. bus et cars)"/>
    <x v="8"/>
    <n v="0"/>
    <n v="0"/>
    <n v="0"/>
    <n v="0"/>
    <n v="0"/>
    <n v="0"/>
    <n v="0"/>
    <n v="0"/>
    <n v="0"/>
    <n v="0"/>
    <n v="0"/>
    <n v="0"/>
  </r>
  <r>
    <s v="PL_ESS"/>
    <x v="0"/>
    <x v="1"/>
    <s v="kt"/>
    <x v="0"/>
    <x v="4"/>
    <s v="PL essence (y.c. bus et cars)"/>
    <x v="8"/>
    <n v="0"/>
    <n v="0"/>
    <n v="0"/>
    <n v="0"/>
    <n v="0"/>
    <n v="0"/>
    <n v="0"/>
    <n v="0"/>
    <n v="0"/>
    <n v="0"/>
    <n v="0"/>
    <n v="0"/>
  </r>
  <r>
    <s v="PL_ESS"/>
    <x v="0"/>
    <x v="2"/>
    <s v="kt"/>
    <x v="0"/>
    <x v="4"/>
    <s v="PL essence (y.c. bus et cars)"/>
    <x v="8"/>
    <n v="0"/>
    <n v="0"/>
    <n v="0"/>
    <n v="0"/>
    <n v="0"/>
    <n v="0"/>
    <n v="0"/>
    <n v="0"/>
    <n v="0"/>
    <n v="0"/>
    <n v="0"/>
    <n v="0"/>
  </r>
  <r>
    <s v="PL_ESS"/>
    <x v="0"/>
    <x v="3"/>
    <s v="ktCO2e"/>
    <x v="0"/>
    <x v="4"/>
    <s v="PL essence (y.c. bus et cars)"/>
    <x v="8"/>
    <n v="0"/>
    <n v="0"/>
    <n v="0"/>
    <n v="0"/>
    <n v="0"/>
    <n v="0"/>
    <n v="0"/>
    <n v="0"/>
    <n v="0"/>
    <n v="0"/>
    <n v="0"/>
    <n v="0"/>
  </r>
  <r>
    <s v="PL_ESS"/>
    <x v="0"/>
    <x v="4"/>
    <s v="ktCO2e"/>
    <x v="0"/>
    <x v="4"/>
    <s v="PL essence (y.c. bus et cars)"/>
    <x v="8"/>
    <n v="0"/>
    <n v="0"/>
    <n v="0"/>
    <n v="0"/>
    <n v="0"/>
    <n v="0"/>
    <n v="0"/>
    <n v="0"/>
    <n v="0"/>
    <n v="0"/>
    <n v="0"/>
    <n v="0"/>
  </r>
  <r>
    <s v="PL_ESS"/>
    <x v="0"/>
    <x v="5"/>
    <s v="kt"/>
    <x v="0"/>
    <x v="4"/>
    <s v="PL essence (y.c. bus et cars)"/>
    <x v="8"/>
    <n v="0"/>
    <n v="0"/>
    <n v="0"/>
    <n v="0"/>
    <n v="0"/>
    <n v="0"/>
    <n v="0"/>
    <n v="0"/>
    <n v="0"/>
    <n v="0"/>
    <n v="0"/>
    <n v="0"/>
  </r>
  <r>
    <s v="PL_ESS"/>
    <x v="0"/>
    <x v="6"/>
    <s v="kt"/>
    <x v="0"/>
    <x v="4"/>
    <s v="PL essence (y.c. bus et cars)"/>
    <x v="8"/>
    <n v="0"/>
    <n v="0"/>
    <n v="0"/>
    <n v="0"/>
    <n v="0"/>
    <n v="0"/>
    <n v="0"/>
    <n v="0"/>
    <n v="0"/>
    <n v="0"/>
    <n v="0"/>
    <n v="0"/>
  </r>
  <r>
    <s v="PL_ELE"/>
    <x v="0"/>
    <x v="0"/>
    <s v="MtCO2e"/>
    <x v="0"/>
    <x v="4"/>
    <s v="PL de marchandises électriques"/>
    <x v="8"/>
    <n v="0"/>
    <n v="0"/>
    <n v="0"/>
    <n v="0"/>
    <n v="0"/>
    <n v="0"/>
    <n v="0"/>
    <n v="0"/>
    <n v="0"/>
    <n v="0"/>
    <n v="0"/>
    <n v="0"/>
  </r>
  <r>
    <s v="PL_ELE"/>
    <x v="0"/>
    <x v="1"/>
    <s v="kt"/>
    <x v="0"/>
    <x v="4"/>
    <s v="PL de marchandises électriques"/>
    <x v="8"/>
    <n v="0"/>
    <n v="0"/>
    <n v="0"/>
    <n v="0"/>
    <n v="0"/>
    <n v="0"/>
    <n v="0"/>
    <n v="0"/>
    <n v="0"/>
    <n v="0"/>
    <n v="0"/>
    <n v="0"/>
  </r>
  <r>
    <s v="PL_ELE"/>
    <x v="0"/>
    <x v="2"/>
    <s v="kt"/>
    <x v="0"/>
    <x v="4"/>
    <s v="PL de marchandises électriques"/>
    <x v="8"/>
    <n v="0"/>
    <n v="0"/>
    <n v="0"/>
    <n v="0"/>
    <n v="0"/>
    <n v="0"/>
    <n v="0"/>
    <n v="0"/>
    <n v="0"/>
    <n v="0"/>
    <n v="0"/>
    <n v="0"/>
  </r>
  <r>
    <s v="PL_ELE"/>
    <x v="0"/>
    <x v="3"/>
    <s v="ktCO2e"/>
    <x v="0"/>
    <x v="4"/>
    <s v="PL de marchandises électriques"/>
    <x v="8"/>
    <n v="0"/>
    <n v="0"/>
    <n v="0"/>
    <n v="0"/>
    <n v="0"/>
    <n v="0"/>
    <n v="0"/>
    <n v="0"/>
    <n v="0"/>
    <n v="0"/>
    <n v="0"/>
    <n v="0"/>
  </r>
  <r>
    <s v="PL_ELE"/>
    <x v="0"/>
    <x v="4"/>
    <s v="ktCO2e"/>
    <x v="0"/>
    <x v="4"/>
    <s v="PL de marchandises électriques"/>
    <x v="8"/>
    <n v="0"/>
    <n v="0"/>
    <n v="0"/>
    <n v="0"/>
    <n v="0"/>
    <n v="0"/>
    <n v="0"/>
    <n v="0"/>
    <n v="0"/>
    <n v="0"/>
    <n v="0"/>
    <n v="0"/>
  </r>
  <r>
    <s v="PL_ELE"/>
    <x v="0"/>
    <x v="5"/>
    <s v="kt"/>
    <x v="0"/>
    <x v="4"/>
    <s v="PL de marchandises électriques"/>
    <x v="8"/>
    <n v="0"/>
    <n v="0"/>
    <n v="0"/>
    <n v="0"/>
    <n v="0"/>
    <n v="0"/>
    <n v="0"/>
    <n v="0"/>
    <n v="0"/>
    <n v="0"/>
    <n v="0"/>
    <n v="0"/>
  </r>
  <r>
    <s v="PL_ELE"/>
    <x v="0"/>
    <x v="6"/>
    <s v="kt"/>
    <x v="0"/>
    <x v="4"/>
    <s v="PL de marchandises électriques"/>
    <x v="8"/>
    <n v="0"/>
    <n v="0"/>
    <n v="0"/>
    <n v="0"/>
    <n v="0"/>
    <n v="0"/>
    <n v="0"/>
    <n v="0"/>
    <n v="0"/>
    <n v="0"/>
    <n v="0"/>
    <n v="0"/>
  </r>
  <r>
    <s v="2R_ESS"/>
    <x v="0"/>
    <x v="0"/>
    <s v="MtCO2e"/>
    <x v="0"/>
    <x v="4"/>
    <s v="Deux roues essence"/>
    <x v="8"/>
    <n v="0"/>
    <n v="0"/>
    <n v="0"/>
    <n v="0"/>
    <n v="0"/>
    <n v="0"/>
    <n v="0"/>
    <n v="0"/>
    <n v="0"/>
    <n v="0"/>
    <n v="0"/>
    <n v="0"/>
  </r>
  <r>
    <s v="2R_ESS"/>
    <x v="0"/>
    <x v="1"/>
    <s v="kt"/>
    <x v="0"/>
    <x v="4"/>
    <s v="Deux roues essence"/>
    <x v="8"/>
    <n v="0"/>
    <n v="0"/>
    <n v="0"/>
    <n v="0"/>
    <n v="0"/>
    <n v="0"/>
    <n v="0"/>
    <n v="0"/>
    <n v="0"/>
    <n v="0"/>
    <n v="0"/>
    <n v="0"/>
  </r>
  <r>
    <s v="2R_ESS"/>
    <x v="0"/>
    <x v="2"/>
    <s v="kt"/>
    <x v="0"/>
    <x v="4"/>
    <s v="Deux roues essence"/>
    <x v="8"/>
    <n v="0"/>
    <n v="0"/>
    <n v="0"/>
    <n v="0"/>
    <n v="0"/>
    <n v="0"/>
    <n v="0"/>
    <n v="0"/>
    <n v="0"/>
    <n v="0"/>
    <n v="0"/>
    <n v="0"/>
  </r>
  <r>
    <s v="2R_ESS"/>
    <x v="0"/>
    <x v="3"/>
    <s v="ktCO2e"/>
    <x v="0"/>
    <x v="4"/>
    <s v="Deux roues essence"/>
    <x v="8"/>
    <n v="0"/>
    <n v="0"/>
    <n v="0"/>
    <n v="0"/>
    <n v="0"/>
    <n v="0"/>
    <n v="0"/>
    <n v="0"/>
    <n v="0"/>
    <n v="0"/>
    <n v="0"/>
    <n v="0"/>
  </r>
  <r>
    <s v="2R_ESS"/>
    <x v="0"/>
    <x v="4"/>
    <s v="ktCO2e"/>
    <x v="0"/>
    <x v="4"/>
    <s v="Deux roues essence"/>
    <x v="8"/>
    <n v="0"/>
    <n v="0"/>
    <n v="0"/>
    <n v="0"/>
    <n v="0"/>
    <n v="0"/>
    <n v="0"/>
    <n v="0"/>
    <n v="0"/>
    <n v="0"/>
    <n v="0"/>
    <n v="0"/>
  </r>
  <r>
    <s v="2R_ESS"/>
    <x v="0"/>
    <x v="5"/>
    <s v="kt"/>
    <x v="0"/>
    <x v="4"/>
    <s v="Deux roues essence"/>
    <x v="8"/>
    <n v="0"/>
    <n v="0"/>
    <n v="0"/>
    <n v="0"/>
    <n v="0"/>
    <n v="0"/>
    <n v="0"/>
    <n v="0"/>
    <n v="0"/>
    <n v="0"/>
    <n v="0"/>
    <n v="0"/>
  </r>
  <r>
    <s v="2R_ESS"/>
    <x v="0"/>
    <x v="6"/>
    <s v="kt"/>
    <x v="0"/>
    <x v="4"/>
    <s v="Deux roues essence"/>
    <x v="8"/>
    <n v="0"/>
    <n v="0"/>
    <n v="0"/>
    <n v="0"/>
    <n v="0"/>
    <n v="0"/>
    <n v="0"/>
    <n v="0"/>
    <n v="0"/>
    <n v="0"/>
    <n v="0"/>
    <n v="0"/>
  </r>
  <r>
    <s v="2R_DIE"/>
    <x v="0"/>
    <x v="0"/>
    <s v="MtCO2e"/>
    <x v="0"/>
    <x v="4"/>
    <s v="Deux roues diesel"/>
    <x v="8"/>
    <n v="0"/>
    <n v="0"/>
    <n v="0"/>
    <n v="0"/>
    <n v="0"/>
    <n v="0"/>
    <n v="0"/>
    <n v="0"/>
    <n v="0"/>
    <n v="0"/>
    <n v="0"/>
    <n v="0"/>
  </r>
  <r>
    <s v="2R_DIE"/>
    <x v="0"/>
    <x v="1"/>
    <s v="kt"/>
    <x v="0"/>
    <x v="4"/>
    <s v="Deux roues diesel"/>
    <x v="8"/>
    <n v="0"/>
    <n v="0"/>
    <n v="0"/>
    <n v="0"/>
    <n v="0"/>
    <n v="0"/>
    <n v="0"/>
    <n v="0"/>
    <n v="0"/>
    <n v="0"/>
    <n v="0"/>
    <n v="0"/>
  </r>
  <r>
    <s v="2R_DIE"/>
    <x v="0"/>
    <x v="2"/>
    <s v="kt"/>
    <x v="0"/>
    <x v="4"/>
    <s v="Deux roues diesel"/>
    <x v="8"/>
    <n v="0"/>
    <n v="0"/>
    <n v="0"/>
    <n v="0"/>
    <n v="0"/>
    <n v="0"/>
    <n v="0"/>
    <n v="0"/>
    <n v="0"/>
    <n v="0"/>
    <n v="0"/>
    <n v="0"/>
  </r>
  <r>
    <s v="2R_DIE"/>
    <x v="0"/>
    <x v="3"/>
    <s v="ktCO2e"/>
    <x v="0"/>
    <x v="4"/>
    <s v="Deux roues diesel"/>
    <x v="8"/>
    <n v="0"/>
    <n v="0"/>
    <n v="0"/>
    <n v="0"/>
    <n v="0"/>
    <n v="0"/>
    <n v="0"/>
    <n v="0"/>
    <n v="0"/>
    <n v="0"/>
    <n v="0"/>
    <n v="0"/>
  </r>
  <r>
    <s v="2R_DIE"/>
    <x v="0"/>
    <x v="4"/>
    <s v="ktCO2e"/>
    <x v="0"/>
    <x v="4"/>
    <s v="Deux roues diesel"/>
    <x v="8"/>
    <n v="0"/>
    <n v="0"/>
    <n v="0"/>
    <n v="0"/>
    <n v="0"/>
    <n v="0"/>
    <n v="0"/>
    <n v="0"/>
    <n v="0"/>
    <n v="0"/>
    <n v="0"/>
    <n v="0"/>
  </r>
  <r>
    <s v="2R_DIE"/>
    <x v="0"/>
    <x v="5"/>
    <s v="kt"/>
    <x v="0"/>
    <x v="4"/>
    <s v="Deux roues diesel"/>
    <x v="8"/>
    <n v="0"/>
    <n v="0"/>
    <n v="0"/>
    <n v="0"/>
    <n v="0"/>
    <n v="0"/>
    <n v="0"/>
    <n v="0"/>
    <n v="0"/>
    <n v="0"/>
    <n v="0"/>
    <n v="0"/>
  </r>
  <r>
    <s v="2R_DIE"/>
    <x v="0"/>
    <x v="6"/>
    <s v="kt"/>
    <x v="0"/>
    <x v="4"/>
    <s v="Deux roues diesel"/>
    <x v="8"/>
    <n v="0"/>
    <n v="0"/>
    <n v="0"/>
    <n v="0"/>
    <n v="0"/>
    <n v="0"/>
    <n v="0"/>
    <n v="0"/>
    <n v="0"/>
    <n v="0"/>
    <n v="0"/>
    <n v="0"/>
  </r>
  <r>
    <s v="2R_ELE"/>
    <x v="0"/>
    <x v="0"/>
    <s v="MtCO2e"/>
    <x v="0"/>
    <x v="4"/>
    <s v="Deux roues électriques"/>
    <x v="8"/>
    <n v="0"/>
    <n v="0"/>
    <n v="0"/>
    <n v="0"/>
    <n v="0"/>
    <n v="0"/>
    <n v="0"/>
    <n v="0"/>
    <n v="0"/>
    <n v="0"/>
    <n v="0"/>
    <n v="0"/>
  </r>
  <r>
    <s v="2R_ELE"/>
    <x v="0"/>
    <x v="1"/>
    <s v="kt"/>
    <x v="0"/>
    <x v="4"/>
    <s v="Deux roues électriques"/>
    <x v="8"/>
    <n v="0"/>
    <n v="0"/>
    <n v="0"/>
    <n v="0"/>
    <n v="0"/>
    <n v="0"/>
    <n v="0"/>
    <n v="0"/>
    <n v="0"/>
    <n v="0"/>
    <n v="0"/>
    <n v="0"/>
  </r>
  <r>
    <s v="2R_ELE"/>
    <x v="0"/>
    <x v="2"/>
    <s v="kt"/>
    <x v="0"/>
    <x v="4"/>
    <s v="Deux roues électriques"/>
    <x v="8"/>
    <n v="0"/>
    <n v="0"/>
    <n v="0"/>
    <n v="0"/>
    <n v="0"/>
    <n v="0"/>
    <n v="0"/>
    <n v="0"/>
    <n v="0"/>
    <n v="0"/>
    <n v="0"/>
    <n v="0"/>
  </r>
  <r>
    <s v="2R_ELE"/>
    <x v="0"/>
    <x v="3"/>
    <s v="ktCO2e"/>
    <x v="0"/>
    <x v="4"/>
    <s v="Deux roues électriques"/>
    <x v="8"/>
    <n v="0"/>
    <n v="0"/>
    <n v="0"/>
    <n v="0"/>
    <n v="0"/>
    <n v="0"/>
    <n v="0"/>
    <n v="0"/>
    <n v="0"/>
    <n v="0"/>
    <n v="0"/>
    <n v="0"/>
  </r>
  <r>
    <s v="2R_ELE"/>
    <x v="0"/>
    <x v="4"/>
    <s v="ktCO2e"/>
    <x v="0"/>
    <x v="4"/>
    <s v="Deux roues électriques"/>
    <x v="8"/>
    <n v="0"/>
    <n v="0"/>
    <n v="0"/>
    <n v="0"/>
    <n v="0"/>
    <n v="0"/>
    <n v="0"/>
    <n v="0"/>
    <n v="0"/>
    <n v="0"/>
    <n v="0"/>
    <n v="0"/>
  </r>
  <r>
    <s v="2R_ELE"/>
    <x v="0"/>
    <x v="5"/>
    <s v="kt"/>
    <x v="0"/>
    <x v="4"/>
    <s v="Deux roues électriques"/>
    <x v="8"/>
    <n v="0"/>
    <n v="0"/>
    <n v="0"/>
    <n v="0"/>
    <n v="0"/>
    <n v="0"/>
    <n v="0"/>
    <n v="0"/>
    <n v="0"/>
    <n v="0"/>
    <n v="0"/>
    <n v="0"/>
  </r>
  <r>
    <s v="2R_ELE"/>
    <x v="0"/>
    <x v="6"/>
    <s v="kt"/>
    <x v="0"/>
    <x v="4"/>
    <s v="Deux roues électriques"/>
    <x v="8"/>
    <n v="0"/>
    <n v="0"/>
    <n v="0"/>
    <n v="0"/>
    <n v="0"/>
    <n v="0"/>
    <n v="0"/>
    <n v="0"/>
    <n v="0"/>
    <n v="0"/>
    <n v="0"/>
    <n v="0"/>
  </r>
  <r>
    <s v="FERROV"/>
    <x v="0"/>
    <x v="0"/>
    <s v="MtCO2e"/>
    <x v="0"/>
    <x v="4"/>
    <s v="Transport ferroviaire"/>
    <x v="8"/>
    <n v="0"/>
    <n v="0"/>
    <n v="0"/>
    <n v="0"/>
    <n v="0"/>
    <n v="0"/>
    <n v="0"/>
    <n v="0"/>
    <n v="0"/>
    <n v="0"/>
    <n v="0"/>
    <n v="0"/>
  </r>
  <r>
    <s v="FERROV"/>
    <x v="0"/>
    <x v="1"/>
    <s v="kt"/>
    <x v="0"/>
    <x v="4"/>
    <s v="Transport ferroviaire"/>
    <x v="8"/>
    <n v="0"/>
    <n v="0"/>
    <n v="0"/>
    <n v="0"/>
    <n v="0"/>
    <n v="0"/>
    <n v="0"/>
    <n v="0"/>
    <n v="0"/>
    <n v="0"/>
    <n v="0"/>
    <n v="0"/>
  </r>
  <r>
    <s v="FERROV"/>
    <x v="0"/>
    <x v="2"/>
    <s v="kt"/>
    <x v="0"/>
    <x v="4"/>
    <s v="Transport ferroviaire"/>
    <x v="8"/>
    <n v="0"/>
    <n v="0"/>
    <n v="0"/>
    <n v="0"/>
    <n v="0"/>
    <n v="0"/>
    <n v="0"/>
    <n v="0"/>
    <n v="0"/>
    <n v="0"/>
    <n v="0"/>
    <n v="0"/>
  </r>
  <r>
    <s v="FERROV"/>
    <x v="0"/>
    <x v="3"/>
    <s v="ktCO2e"/>
    <x v="0"/>
    <x v="4"/>
    <s v="Transport ferroviaire"/>
    <x v="8"/>
    <n v="0"/>
    <n v="0"/>
    <n v="0"/>
    <n v="0"/>
    <n v="0"/>
    <n v="0"/>
    <n v="0"/>
    <n v="0"/>
    <n v="0"/>
    <n v="0"/>
    <n v="0"/>
    <n v="0"/>
  </r>
  <r>
    <s v="FERROV"/>
    <x v="0"/>
    <x v="4"/>
    <s v="ktCO2e"/>
    <x v="0"/>
    <x v="4"/>
    <s v="Transport ferroviaire"/>
    <x v="8"/>
    <n v="0"/>
    <n v="0"/>
    <n v="0"/>
    <n v="0"/>
    <n v="0"/>
    <n v="0"/>
    <n v="0"/>
    <n v="0"/>
    <n v="0"/>
    <n v="0"/>
    <n v="0"/>
    <n v="0"/>
  </r>
  <r>
    <s v="FERROV"/>
    <x v="0"/>
    <x v="5"/>
    <s v="kt"/>
    <x v="0"/>
    <x v="4"/>
    <s v="Transport ferroviaire"/>
    <x v="8"/>
    <n v="0"/>
    <n v="0"/>
    <n v="0"/>
    <n v="0"/>
    <n v="0"/>
    <n v="0"/>
    <n v="0"/>
    <n v="0"/>
    <n v="0"/>
    <n v="0"/>
    <n v="0"/>
    <n v="0"/>
  </r>
  <r>
    <s v="FERROV"/>
    <x v="0"/>
    <x v="6"/>
    <s v="kt"/>
    <x v="0"/>
    <x v="4"/>
    <s v="Transport ferroviaire"/>
    <x v="8"/>
    <n v="0"/>
    <n v="0"/>
    <n v="0"/>
    <n v="0"/>
    <n v="0"/>
    <n v="0"/>
    <n v="0"/>
    <n v="0"/>
    <n v="0"/>
    <n v="0"/>
    <n v="0"/>
    <n v="0"/>
  </r>
  <r>
    <s v="FLUVIA"/>
    <x v="0"/>
    <x v="0"/>
    <s v="MtCO2e"/>
    <x v="0"/>
    <x v="4"/>
    <s v="Transport fluvial de marchandises"/>
    <x v="8"/>
    <n v="0"/>
    <n v="0"/>
    <n v="0"/>
    <n v="0"/>
    <n v="0"/>
    <n v="0"/>
    <n v="0"/>
    <n v="0"/>
    <n v="0"/>
    <n v="0"/>
    <n v="0"/>
    <n v="0"/>
  </r>
  <r>
    <s v="FLUVIA"/>
    <x v="0"/>
    <x v="1"/>
    <s v="kt"/>
    <x v="0"/>
    <x v="4"/>
    <s v="Transport fluvial de marchandises"/>
    <x v="8"/>
    <n v="0"/>
    <n v="0"/>
    <n v="0"/>
    <n v="0"/>
    <n v="0"/>
    <n v="0"/>
    <n v="0"/>
    <n v="0"/>
    <n v="0"/>
    <n v="0"/>
    <n v="0"/>
    <n v="0"/>
  </r>
  <r>
    <s v="FLUVIA"/>
    <x v="0"/>
    <x v="2"/>
    <s v="kt"/>
    <x v="0"/>
    <x v="4"/>
    <s v="Transport fluvial de marchandises"/>
    <x v="8"/>
    <n v="0"/>
    <n v="0"/>
    <n v="0"/>
    <n v="0"/>
    <n v="0"/>
    <n v="0"/>
    <n v="0"/>
    <n v="0"/>
    <n v="0"/>
    <n v="0"/>
    <n v="0"/>
    <n v="0"/>
  </r>
  <r>
    <s v="FLUVIA"/>
    <x v="0"/>
    <x v="3"/>
    <s v="ktCO2e"/>
    <x v="0"/>
    <x v="4"/>
    <s v="Transport fluvial de marchandises"/>
    <x v="8"/>
    <n v="0"/>
    <n v="0"/>
    <n v="0"/>
    <n v="0"/>
    <n v="0"/>
    <n v="0"/>
    <n v="0"/>
    <n v="0"/>
    <n v="0"/>
    <n v="0"/>
    <n v="0"/>
    <n v="0"/>
  </r>
  <r>
    <s v="FLUVIA"/>
    <x v="0"/>
    <x v="4"/>
    <s v="ktCO2e"/>
    <x v="0"/>
    <x v="4"/>
    <s v="Transport fluvial de marchandises"/>
    <x v="8"/>
    <n v="0"/>
    <n v="0"/>
    <n v="0"/>
    <n v="0"/>
    <n v="0"/>
    <n v="0"/>
    <n v="0"/>
    <n v="0"/>
    <n v="0"/>
    <n v="0"/>
    <n v="0"/>
    <n v="0"/>
  </r>
  <r>
    <s v="FLUVIA"/>
    <x v="0"/>
    <x v="5"/>
    <s v="kt"/>
    <x v="0"/>
    <x v="4"/>
    <s v="Transport fluvial de marchandises"/>
    <x v="8"/>
    <n v="0"/>
    <n v="0"/>
    <n v="0"/>
    <n v="0"/>
    <n v="0"/>
    <n v="0"/>
    <n v="0"/>
    <n v="0"/>
    <n v="0"/>
    <n v="0"/>
    <n v="0"/>
    <n v="0"/>
  </r>
  <r>
    <s v="FLUVIA"/>
    <x v="0"/>
    <x v="6"/>
    <s v="kt"/>
    <x v="0"/>
    <x v="4"/>
    <s v="Transport fluvial de marchandises"/>
    <x v="8"/>
    <n v="0"/>
    <n v="0"/>
    <n v="0"/>
    <n v="0"/>
    <n v="0"/>
    <n v="0"/>
    <n v="0"/>
    <n v="0"/>
    <n v="0"/>
    <n v="0"/>
    <n v="0"/>
    <n v="0"/>
  </r>
  <r>
    <s v="MARITF"/>
    <x v="0"/>
    <x v="0"/>
    <s v="MtCO2e"/>
    <x v="0"/>
    <x v="4"/>
    <s v="Transport maritime"/>
    <x v="8"/>
    <n v="0"/>
    <n v="0"/>
    <n v="0"/>
    <n v="0"/>
    <n v="0"/>
    <n v="0"/>
    <n v="0"/>
    <n v="0"/>
    <n v="0"/>
    <n v="0"/>
    <n v="0"/>
    <n v="0"/>
  </r>
  <r>
    <s v="MARITF"/>
    <x v="0"/>
    <x v="1"/>
    <s v="kt"/>
    <x v="0"/>
    <x v="4"/>
    <s v="Transport maritime"/>
    <x v="8"/>
    <n v="0"/>
    <n v="0"/>
    <n v="0"/>
    <n v="0"/>
    <n v="0"/>
    <n v="0"/>
    <n v="0"/>
    <n v="0"/>
    <n v="0"/>
    <n v="0"/>
    <n v="0"/>
    <n v="0"/>
  </r>
  <r>
    <s v="MARITF"/>
    <x v="0"/>
    <x v="2"/>
    <s v="kt"/>
    <x v="0"/>
    <x v="4"/>
    <s v="Transport maritime"/>
    <x v="8"/>
    <n v="0"/>
    <n v="0"/>
    <n v="0"/>
    <n v="0"/>
    <n v="0"/>
    <n v="0"/>
    <n v="0"/>
    <n v="0"/>
    <n v="0"/>
    <n v="0"/>
    <n v="0"/>
    <n v="0"/>
  </r>
  <r>
    <s v="MARITF"/>
    <x v="0"/>
    <x v="3"/>
    <s v="ktCO2e"/>
    <x v="0"/>
    <x v="4"/>
    <s v="Transport maritime"/>
    <x v="8"/>
    <n v="0"/>
    <n v="0"/>
    <n v="0"/>
    <n v="0"/>
    <n v="0"/>
    <n v="0"/>
    <n v="0"/>
    <n v="0"/>
    <n v="0"/>
    <n v="0"/>
    <n v="0"/>
    <n v="0"/>
  </r>
  <r>
    <s v="MARITF"/>
    <x v="0"/>
    <x v="4"/>
    <s v="ktCO2e"/>
    <x v="0"/>
    <x v="4"/>
    <s v="Transport maritime"/>
    <x v="8"/>
    <n v="0"/>
    <n v="0"/>
    <n v="0"/>
    <n v="0"/>
    <n v="0"/>
    <n v="0"/>
    <n v="0"/>
    <n v="0"/>
    <n v="0"/>
    <n v="0"/>
    <n v="0"/>
    <n v="0"/>
  </r>
  <r>
    <s v="MARITF"/>
    <x v="0"/>
    <x v="5"/>
    <s v="kt"/>
    <x v="0"/>
    <x v="4"/>
    <s v="Transport maritime"/>
    <x v="8"/>
    <n v="0"/>
    <n v="0"/>
    <n v="0"/>
    <n v="0"/>
    <n v="0"/>
    <n v="0"/>
    <n v="0"/>
    <n v="0"/>
    <n v="0"/>
    <n v="0"/>
    <n v="0"/>
    <n v="0"/>
  </r>
  <r>
    <s v="MARITF"/>
    <x v="0"/>
    <x v="6"/>
    <s v="kt"/>
    <x v="0"/>
    <x v="4"/>
    <s v="Transport maritime"/>
    <x v="8"/>
    <n v="0"/>
    <n v="0"/>
    <n v="0"/>
    <n v="0"/>
    <n v="0"/>
    <n v="0"/>
    <n v="0"/>
    <n v="0"/>
    <n v="0"/>
    <n v="0"/>
    <n v="0"/>
    <n v="0"/>
  </r>
  <r>
    <s v="PLAISA"/>
    <x v="0"/>
    <x v="0"/>
    <s v="MtCO2e"/>
    <x v="0"/>
    <x v="4"/>
    <s v="Transport autres navigations"/>
    <x v="8"/>
    <n v="0"/>
    <n v="0"/>
    <n v="0"/>
    <n v="0"/>
    <n v="0"/>
    <n v="0"/>
    <n v="0"/>
    <n v="0"/>
    <n v="0"/>
    <n v="0"/>
    <n v="0"/>
    <n v="0"/>
  </r>
  <r>
    <s v="PLAISA"/>
    <x v="0"/>
    <x v="1"/>
    <s v="kt"/>
    <x v="0"/>
    <x v="4"/>
    <s v="Transport autres navigations"/>
    <x v="8"/>
    <n v="0"/>
    <n v="0"/>
    <n v="0"/>
    <n v="0"/>
    <n v="0"/>
    <n v="0"/>
    <n v="0"/>
    <n v="0"/>
    <n v="0"/>
    <n v="0"/>
    <n v="0"/>
    <n v="0"/>
  </r>
  <r>
    <s v="PLAISA"/>
    <x v="0"/>
    <x v="2"/>
    <s v="kt"/>
    <x v="0"/>
    <x v="4"/>
    <s v="Transport autres navigations"/>
    <x v="8"/>
    <n v="0"/>
    <n v="0"/>
    <n v="0"/>
    <n v="0"/>
    <n v="0"/>
    <n v="0"/>
    <n v="0"/>
    <n v="0"/>
    <n v="0"/>
    <n v="0"/>
    <n v="0"/>
    <n v="0"/>
  </r>
  <r>
    <s v="PLAISA"/>
    <x v="0"/>
    <x v="3"/>
    <s v="ktCO2e"/>
    <x v="0"/>
    <x v="4"/>
    <s v="Transport autres navigations"/>
    <x v="8"/>
    <n v="0"/>
    <n v="0"/>
    <n v="0"/>
    <n v="0"/>
    <n v="0"/>
    <n v="0"/>
    <n v="0"/>
    <n v="0"/>
    <n v="0"/>
    <n v="0"/>
    <n v="0"/>
    <n v="0"/>
  </r>
  <r>
    <s v="PLAISA"/>
    <x v="0"/>
    <x v="4"/>
    <s v="ktCO2e"/>
    <x v="0"/>
    <x v="4"/>
    <s v="Transport autres navigations"/>
    <x v="8"/>
    <n v="0"/>
    <n v="0"/>
    <n v="0"/>
    <n v="0"/>
    <n v="0"/>
    <n v="0"/>
    <n v="0"/>
    <n v="0"/>
    <n v="0"/>
    <n v="0"/>
    <n v="0"/>
    <n v="0"/>
  </r>
  <r>
    <s v="PLAISA"/>
    <x v="0"/>
    <x v="5"/>
    <s v="kt"/>
    <x v="0"/>
    <x v="4"/>
    <s v="Transport autres navigations"/>
    <x v="8"/>
    <n v="0"/>
    <n v="0"/>
    <n v="0"/>
    <n v="0"/>
    <n v="0"/>
    <n v="0"/>
    <n v="0"/>
    <n v="0"/>
    <n v="0"/>
    <n v="0"/>
    <n v="0"/>
    <n v="0"/>
  </r>
  <r>
    <s v="PLAISA"/>
    <x v="0"/>
    <x v="6"/>
    <s v="kt"/>
    <x v="0"/>
    <x v="4"/>
    <s v="Transport autres navigations"/>
    <x v="8"/>
    <n v="0"/>
    <n v="0"/>
    <n v="0"/>
    <n v="0"/>
    <n v="0"/>
    <n v="0"/>
    <n v="0"/>
    <n v="0"/>
    <n v="0"/>
    <n v="0"/>
    <n v="0"/>
    <n v="0"/>
  </r>
  <r>
    <s v="AERIEF"/>
    <x v="0"/>
    <x v="0"/>
    <s v="MtCO2e"/>
    <x v="0"/>
    <x v="4"/>
    <s v="Transport aérien"/>
    <x v="8"/>
    <n v="0"/>
    <n v="0"/>
    <n v="0"/>
    <n v="0"/>
    <n v="0"/>
    <n v="0"/>
    <n v="0"/>
    <n v="0"/>
    <n v="0"/>
    <n v="0"/>
    <n v="0"/>
    <n v="0"/>
  </r>
  <r>
    <s v="AERIEF"/>
    <x v="0"/>
    <x v="1"/>
    <s v="kt"/>
    <x v="0"/>
    <x v="4"/>
    <s v="Transport aérien"/>
    <x v="8"/>
    <n v="0"/>
    <n v="0"/>
    <n v="0"/>
    <n v="0"/>
    <n v="0"/>
    <n v="0"/>
    <n v="0"/>
    <n v="0"/>
    <n v="0"/>
    <n v="0"/>
    <n v="0"/>
    <n v="0"/>
  </r>
  <r>
    <s v="AERIEF"/>
    <x v="0"/>
    <x v="2"/>
    <s v="kt"/>
    <x v="0"/>
    <x v="4"/>
    <s v="Transport aérien"/>
    <x v="8"/>
    <n v="0"/>
    <n v="0"/>
    <n v="0"/>
    <n v="0"/>
    <n v="0"/>
    <n v="0"/>
    <n v="0"/>
    <n v="0"/>
    <n v="0"/>
    <n v="0"/>
    <n v="0"/>
    <n v="0"/>
  </r>
  <r>
    <s v="AERIEF"/>
    <x v="0"/>
    <x v="3"/>
    <s v="ktCO2e"/>
    <x v="0"/>
    <x v="4"/>
    <s v="Transport aérien"/>
    <x v="8"/>
    <n v="0"/>
    <n v="0"/>
    <n v="0"/>
    <n v="0"/>
    <n v="0"/>
    <n v="0"/>
    <n v="0"/>
    <n v="0"/>
    <n v="0"/>
    <n v="0"/>
    <n v="0"/>
    <n v="0"/>
  </r>
  <r>
    <s v="AERIEF"/>
    <x v="0"/>
    <x v="4"/>
    <s v="ktCO2e"/>
    <x v="0"/>
    <x v="4"/>
    <s v="Transport aérien"/>
    <x v="8"/>
    <n v="0"/>
    <n v="0"/>
    <n v="0"/>
    <n v="0"/>
    <n v="0"/>
    <n v="0"/>
    <n v="0"/>
    <n v="0"/>
    <n v="0"/>
    <n v="0"/>
    <n v="0"/>
    <n v="0"/>
  </r>
  <r>
    <s v="AERIEF"/>
    <x v="0"/>
    <x v="5"/>
    <s v="kt"/>
    <x v="0"/>
    <x v="4"/>
    <s v="Transport aérien"/>
    <x v="8"/>
    <n v="0"/>
    <n v="0"/>
    <n v="0"/>
    <n v="0"/>
    <n v="0"/>
    <n v="0"/>
    <n v="0"/>
    <n v="0"/>
    <n v="0"/>
    <n v="0"/>
    <n v="0"/>
    <n v="0"/>
  </r>
  <r>
    <s v="AERIEF"/>
    <x v="0"/>
    <x v="6"/>
    <s v="kt"/>
    <x v="0"/>
    <x v="4"/>
    <s v="Transport aérien"/>
    <x v="8"/>
    <n v="0"/>
    <n v="0"/>
    <n v="0"/>
    <n v="0"/>
    <n v="0"/>
    <n v="0"/>
    <n v="0"/>
    <n v="0"/>
    <n v="0"/>
    <n v="0"/>
    <n v="0"/>
    <n v="0"/>
  </r>
  <r>
    <s v="FLUINT"/>
    <x v="0"/>
    <x v="0"/>
    <s v="MtCO2e"/>
    <x v="0"/>
    <x v="5"/>
    <s v="Transport fluvial international - hors total national"/>
    <x v="8"/>
    <n v="0"/>
    <n v="0"/>
    <n v="0"/>
    <n v="0"/>
    <n v="0"/>
    <n v="0"/>
    <n v="0"/>
    <n v="0"/>
    <n v="0"/>
    <n v="0"/>
    <n v="0"/>
    <n v="0"/>
  </r>
  <r>
    <s v="FLUINT"/>
    <x v="0"/>
    <x v="1"/>
    <s v="kt"/>
    <x v="0"/>
    <x v="5"/>
    <s v="Transport fluvial international - hors total national"/>
    <x v="8"/>
    <n v="0"/>
    <n v="0"/>
    <n v="0"/>
    <n v="0"/>
    <n v="0"/>
    <n v="0"/>
    <n v="0"/>
    <n v="0"/>
    <n v="0"/>
    <n v="0"/>
    <n v="0"/>
    <n v="0"/>
  </r>
  <r>
    <s v="FLUINT"/>
    <x v="0"/>
    <x v="2"/>
    <s v="kt"/>
    <x v="0"/>
    <x v="5"/>
    <s v="Transport fluvial international - hors total national"/>
    <x v="8"/>
    <n v="0"/>
    <n v="0"/>
    <n v="0"/>
    <n v="0"/>
    <n v="0"/>
    <n v="0"/>
    <n v="0"/>
    <n v="0"/>
    <n v="0"/>
    <n v="0"/>
    <n v="0"/>
    <n v="0"/>
  </r>
  <r>
    <s v="FLUINT"/>
    <x v="0"/>
    <x v="3"/>
    <s v="ktCO2e"/>
    <x v="0"/>
    <x v="5"/>
    <s v="Transport fluvial international - hors total national"/>
    <x v="8"/>
    <n v="0"/>
    <n v="0"/>
    <n v="0"/>
    <n v="0"/>
    <n v="0"/>
    <n v="0"/>
    <n v="0"/>
    <n v="0"/>
    <n v="0"/>
    <n v="0"/>
    <n v="0"/>
    <n v="0"/>
  </r>
  <r>
    <s v="FLUINT"/>
    <x v="0"/>
    <x v="4"/>
    <s v="ktCO2e"/>
    <x v="0"/>
    <x v="5"/>
    <s v="Transport fluvial international - hors total national"/>
    <x v="8"/>
    <n v="0"/>
    <n v="0"/>
    <n v="0"/>
    <n v="0"/>
    <n v="0"/>
    <n v="0"/>
    <n v="0"/>
    <n v="0"/>
    <n v="0"/>
    <n v="0"/>
    <n v="0"/>
    <n v="0"/>
  </r>
  <r>
    <s v="FLUINT"/>
    <x v="0"/>
    <x v="5"/>
    <s v="kt"/>
    <x v="0"/>
    <x v="5"/>
    <s v="Transport fluvial international - hors total national"/>
    <x v="8"/>
    <n v="0"/>
    <n v="0"/>
    <n v="0"/>
    <n v="0"/>
    <n v="0"/>
    <n v="0"/>
    <n v="0"/>
    <n v="0"/>
    <n v="0"/>
    <n v="0"/>
    <n v="0"/>
    <n v="0"/>
  </r>
  <r>
    <s v="FLUINT"/>
    <x v="0"/>
    <x v="6"/>
    <s v="kt"/>
    <x v="0"/>
    <x v="5"/>
    <s v="Transport fluvial international - hors total national"/>
    <x v="8"/>
    <n v="0"/>
    <n v="0"/>
    <n v="0"/>
    <n v="0"/>
    <n v="0"/>
    <n v="0"/>
    <n v="0"/>
    <n v="0"/>
    <n v="0"/>
    <n v="0"/>
    <n v="0"/>
    <n v="0"/>
  </r>
  <r>
    <s v="MARINT"/>
    <x v="0"/>
    <x v="0"/>
    <s v="MtCO2e"/>
    <x v="0"/>
    <x v="5"/>
    <s v="Transport maritime international - hors total national"/>
    <x v="8"/>
    <n v="0"/>
    <n v="0"/>
    <n v="0"/>
    <n v="0"/>
    <n v="0"/>
    <n v="0"/>
    <n v="0"/>
    <n v="0"/>
    <n v="0"/>
    <n v="0"/>
    <n v="0"/>
    <n v="0"/>
  </r>
  <r>
    <s v="MARINT"/>
    <x v="0"/>
    <x v="1"/>
    <s v="kt"/>
    <x v="0"/>
    <x v="5"/>
    <s v="Transport maritime international - hors total national"/>
    <x v="8"/>
    <n v="0"/>
    <n v="0"/>
    <n v="0"/>
    <n v="0"/>
    <n v="0"/>
    <n v="0"/>
    <n v="0"/>
    <n v="0"/>
    <n v="0"/>
    <n v="0"/>
    <n v="0"/>
    <n v="0"/>
  </r>
  <r>
    <s v="MARINT"/>
    <x v="0"/>
    <x v="2"/>
    <s v="kt"/>
    <x v="0"/>
    <x v="5"/>
    <s v="Transport maritime international - hors total national"/>
    <x v="8"/>
    <n v="0"/>
    <n v="0"/>
    <n v="0"/>
    <n v="0"/>
    <n v="0"/>
    <n v="0"/>
    <n v="0"/>
    <n v="0"/>
    <n v="0"/>
    <n v="0"/>
    <n v="0"/>
    <n v="0"/>
  </r>
  <r>
    <s v="MARINT"/>
    <x v="0"/>
    <x v="3"/>
    <s v="ktCO2e"/>
    <x v="0"/>
    <x v="5"/>
    <s v="Transport maritime international - hors total national"/>
    <x v="8"/>
    <n v="0"/>
    <n v="0"/>
    <n v="0"/>
    <n v="0"/>
    <n v="0"/>
    <n v="0"/>
    <n v="0"/>
    <n v="0"/>
    <n v="0"/>
    <n v="0"/>
    <n v="0"/>
    <n v="0"/>
  </r>
  <r>
    <s v="MARINT"/>
    <x v="0"/>
    <x v="4"/>
    <s v="ktCO2e"/>
    <x v="0"/>
    <x v="5"/>
    <s v="Transport maritime international - hors total national"/>
    <x v="8"/>
    <n v="0"/>
    <n v="0"/>
    <n v="0"/>
    <n v="0"/>
    <n v="0"/>
    <n v="0"/>
    <n v="0"/>
    <n v="0"/>
    <n v="0"/>
    <n v="0"/>
    <n v="0"/>
    <n v="0"/>
  </r>
  <r>
    <s v="MARINT"/>
    <x v="0"/>
    <x v="5"/>
    <s v="kt"/>
    <x v="0"/>
    <x v="5"/>
    <s v="Transport maritime international - hors total national"/>
    <x v="8"/>
    <n v="0"/>
    <n v="0"/>
    <n v="0"/>
    <n v="0"/>
    <n v="0"/>
    <n v="0"/>
    <n v="0"/>
    <n v="0"/>
    <n v="0"/>
    <n v="0"/>
    <n v="0"/>
    <n v="0"/>
  </r>
  <r>
    <s v="MARINT"/>
    <x v="0"/>
    <x v="6"/>
    <s v="kt"/>
    <x v="0"/>
    <x v="5"/>
    <s v="Transport maritime international - hors total national"/>
    <x v="8"/>
    <n v="0"/>
    <n v="0"/>
    <n v="0"/>
    <n v="0"/>
    <n v="0"/>
    <n v="0"/>
    <n v="0"/>
    <n v="0"/>
    <n v="0"/>
    <n v="0"/>
    <n v="0"/>
    <n v="0"/>
  </r>
  <r>
    <s v="AERINT"/>
    <x v="0"/>
    <x v="0"/>
    <s v="MtCO2e"/>
    <x v="0"/>
    <x v="5"/>
    <s v="Transport aérien international - hors total national"/>
    <x v="8"/>
    <n v="0"/>
    <n v="0"/>
    <n v="0"/>
    <n v="0"/>
    <n v="0"/>
    <n v="0"/>
    <n v="0"/>
    <n v="0"/>
    <n v="0"/>
    <n v="0"/>
    <n v="0"/>
    <n v="0"/>
  </r>
  <r>
    <s v="AERINT"/>
    <x v="0"/>
    <x v="1"/>
    <s v="kt"/>
    <x v="0"/>
    <x v="5"/>
    <s v="Transport aérien international - hors total national"/>
    <x v="8"/>
    <n v="0"/>
    <n v="0"/>
    <n v="0"/>
    <n v="0"/>
    <n v="0"/>
    <n v="0"/>
    <n v="0"/>
    <n v="0"/>
    <n v="0"/>
    <n v="0"/>
    <n v="0"/>
    <n v="0"/>
  </r>
  <r>
    <s v="AERINT"/>
    <x v="0"/>
    <x v="2"/>
    <s v="kt"/>
    <x v="0"/>
    <x v="5"/>
    <s v="Transport aérien international - hors total national"/>
    <x v="8"/>
    <n v="0"/>
    <n v="0"/>
    <n v="0"/>
    <n v="0"/>
    <n v="0"/>
    <n v="0"/>
    <n v="0"/>
    <n v="0"/>
    <n v="0"/>
    <n v="0"/>
    <n v="0"/>
    <n v="0"/>
  </r>
  <r>
    <s v="AERINT"/>
    <x v="0"/>
    <x v="3"/>
    <s v="ktCO2e"/>
    <x v="0"/>
    <x v="5"/>
    <s v="Transport aérien international - hors total national"/>
    <x v="8"/>
    <n v="0"/>
    <n v="0"/>
    <n v="0"/>
    <n v="0"/>
    <n v="0"/>
    <n v="0"/>
    <n v="0"/>
    <n v="0"/>
    <n v="0"/>
    <n v="0"/>
    <n v="0"/>
    <n v="0"/>
  </r>
  <r>
    <s v="AERINT"/>
    <x v="0"/>
    <x v="4"/>
    <s v="ktCO2e"/>
    <x v="0"/>
    <x v="5"/>
    <s v="Transport aérien international - hors total national"/>
    <x v="8"/>
    <n v="0"/>
    <n v="0"/>
    <n v="0"/>
    <n v="0"/>
    <n v="0"/>
    <n v="0"/>
    <n v="0"/>
    <n v="0"/>
    <n v="0"/>
    <n v="0"/>
    <n v="0"/>
    <n v="0"/>
  </r>
  <r>
    <s v="AERINT"/>
    <x v="0"/>
    <x v="5"/>
    <s v="kt"/>
    <x v="0"/>
    <x v="5"/>
    <s v="Transport aérien international - hors total national"/>
    <x v="8"/>
    <n v="0"/>
    <n v="0"/>
    <n v="0"/>
    <n v="0"/>
    <n v="0"/>
    <n v="0"/>
    <n v="0"/>
    <n v="0"/>
    <n v="0"/>
    <n v="0"/>
    <n v="0"/>
    <n v="0"/>
  </r>
  <r>
    <s v="AERINT"/>
    <x v="0"/>
    <x v="6"/>
    <s v="kt"/>
    <x v="0"/>
    <x v="5"/>
    <s v="Transport aérien international - hors total national"/>
    <x v="8"/>
    <n v="0"/>
    <n v="0"/>
    <n v="0"/>
    <n v="0"/>
    <n v="0"/>
    <n v="0"/>
    <n v="0"/>
    <n v="0"/>
    <n v="0"/>
    <n v="0"/>
    <n v="0"/>
    <n v="0"/>
  </r>
  <r>
    <s v="AUTINT"/>
    <x v="0"/>
    <x v="0"/>
    <s v="MtCO2e"/>
    <x v="0"/>
    <x v="5"/>
    <s v="Autres engins hors contribution nationale"/>
    <x v="8"/>
    <n v="0"/>
    <n v="0"/>
    <n v="0"/>
    <n v="0"/>
    <n v="0"/>
    <n v="0"/>
    <n v="0"/>
    <n v="0"/>
    <n v="0"/>
    <n v="0"/>
    <n v="0"/>
    <n v="0"/>
  </r>
  <r>
    <s v="AUTINT"/>
    <x v="0"/>
    <x v="1"/>
    <s v="kt"/>
    <x v="0"/>
    <x v="5"/>
    <s v="Autres engins hors contribution nationale"/>
    <x v="8"/>
    <n v="0"/>
    <n v="0"/>
    <n v="0"/>
    <n v="0"/>
    <n v="0"/>
    <n v="0"/>
    <n v="0"/>
    <n v="0"/>
    <n v="0"/>
    <n v="0"/>
    <n v="0"/>
    <n v="0"/>
  </r>
  <r>
    <s v="AUTINT"/>
    <x v="0"/>
    <x v="2"/>
    <s v="kt"/>
    <x v="0"/>
    <x v="5"/>
    <s v="Autres engins hors contribution nationale"/>
    <x v="8"/>
    <n v="0"/>
    <n v="0"/>
    <n v="0"/>
    <n v="0"/>
    <n v="0"/>
    <n v="0"/>
    <n v="0"/>
    <n v="0"/>
    <n v="0"/>
    <n v="0"/>
    <n v="0"/>
    <n v="0"/>
  </r>
  <r>
    <s v="AUTINT"/>
    <x v="0"/>
    <x v="3"/>
    <s v="ktCO2e"/>
    <x v="0"/>
    <x v="5"/>
    <s v="Autres engins hors contribution nationale"/>
    <x v="8"/>
    <n v="0"/>
    <n v="0"/>
    <n v="0"/>
    <n v="0"/>
    <n v="0"/>
    <n v="0"/>
    <n v="0"/>
    <n v="0"/>
    <n v="0"/>
    <n v="0"/>
    <n v="0"/>
    <n v="0"/>
  </r>
  <r>
    <s v="AUTINT"/>
    <x v="0"/>
    <x v="4"/>
    <s v="ktCO2e"/>
    <x v="0"/>
    <x v="5"/>
    <s v="Autres engins hors contribution nationale"/>
    <x v="8"/>
    <n v="0"/>
    <n v="0"/>
    <n v="0"/>
    <n v="0"/>
    <n v="0"/>
    <n v="0"/>
    <n v="0"/>
    <n v="0"/>
    <n v="0"/>
    <n v="0"/>
    <n v="0"/>
    <n v="0"/>
  </r>
  <r>
    <s v="AUTINT"/>
    <x v="0"/>
    <x v="5"/>
    <s v="kt"/>
    <x v="0"/>
    <x v="5"/>
    <s v="Autres engins hors contribution nationale"/>
    <x v="8"/>
    <n v="0"/>
    <n v="0"/>
    <n v="0"/>
    <n v="0"/>
    <n v="0"/>
    <n v="0"/>
    <n v="0"/>
    <n v="0"/>
    <n v="0"/>
    <n v="0"/>
    <n v="0"/>
    <n v="0"/>
  </r>
  <r>
    <s v="AUTINT"/>
    <x v="0"/>
    <x v="6"/>
    <s v="kt"/>
    <x v="0"/>
    <x v="5"/>
    <s v="Autres engins hors contribution nationale"/>
    <x v="8"/>
    <n v="0"/>
    <n v="0"/>
    <n v="0"/>
    <n v="0"/>
    <n v="0"/>
    <n v="0"/>
    <n v="0"/>
    <n v="0"/>
    <n v="0"/>
    <n v="0"/>
    <n v="0"/>
    <n v="0"/>
  </r>
  <r>
    <s v="UT_FOR"/>
    <x v="0"/>
    <x v="0"/>
    <s v="MtCO2e"/>
    <x v="0"/>
    <x v="6"/>
    <s v="Forêt"/>
    <x v="8"/>
    <n v="0"/>
    <n v="0"/>
    <n v="0"/>
    <n v="0"/>
    <n v="0"/>
    <n v="0"/>
    <n v="0"/>
    <n v="0"/>
    <n v="0"/>
    <n v="0"/>
    <n v="0"/>
    <n v="0"/>
  </r>
  <r>
    <s v="UT_FOR"/>
    <x v="0"/>
    <x v="1"/>
    <s v="kt"/>
    <x v="0"/>
    <x v="6"/>
    <s v="Forêt"/>
    <x v="8"/>
    <n v="0"/>
    <n v="0"/>
    <n v="0"/>
    <n v="0"/>
    <n v="0"/>
    <n v="0"/>
    <n v="0"/>
    <n v="0"/>
    <n v="0"/>
    <n v="0"/>
    <n v="0"/>
    <n v="0"/>
  </r>
  <r>
    <s v="UT_FOR"/>
    <x v="0"/>
    <x v="2"/>
    <s v="kt"/>
    <x v="0"/>
    <x v="6"/>
    <s v="Forêt"/>
    <x v="8"/>
    <n v="0"/>
    <n v="0"/>
    <n v="0"/>
    <n v="0"/>
    <n v="0"/>
    <n v="0"/>
    <n v="0"/>
    <n v="0"/>
    <n v="0"/>
    <n v="0"/>
    <n v="0"/>
    <n v="0"/>
  </r>
  <r>
    <s v="UT_FOR"/>
    <x v="0"/>
    <x v="3"/>
    <s v="ktCO2e"/>
    <x v="0"/>
    <x v="6"/>
    <s v="Forêt"/>
    <x v="8"/>
    <n v="0"/>
    <n v="0"/>
    <n v="0"/>
    <n v="0"/>
    <n v="0"/>
    <n v="0"/>
    <n v="0"/>
    <n v="0"/>
    <n v="0"/>
    <n v="0"/>
    <n v="0"/>
    <n v="0"/>
  </r>
  <r>
    <s v="UT_FOR"/>
    <x v="0"/>
    <x v="4"/>
    <s v="ktCO2e"/>
    <x v="0"/>
    <x v="6"/>
    <s v="Forêt"/>
    <x v="8"/>
    <n v="0"/>
    <n v="0"/>
    <n v="0"/>
    <n v="0"/>
    <n v="0"/>
    <n v="0"/>
    <n v="0"/>
    <n v="0"/>
    <n v="0"/>
    <n v="0"/>
    <n v="0"/>
    <n v="0"/>
  </r>
  <r>
    <s v="UT_FOR"/>
    <x v="0"/>
    <x v="5"/>
    <s v="kt"/>
    <x v="0"/>
    <x v="6"/>
    <s v="Forêt"/>
    <x v="8"/>
    <n v="0"/>
    <n v="0"/>
    <n v="0"/>
    <n v="0"/>
    <n v="0"/>
    <n v="0"/>
    <n v="0"/>
    <n v="0"/>
    <n v="0"/>
    <n v="0"/>
    <n v="0"/>
    <n v="0"/>
  </r>
  <r>
    <s v="UT_FOR"/>
    <x v="0"/>
    <x v="6"/>
    <s v="kt"/>
    <x v="0"/>
    <x v="6"/>
    <s v="Forêt"/>
    <x v="8"/>
    <n v="0"/>
    <n v="0"/>
    <n v="0"/>
    <n v="0"/>
    <n v="0"/>
    <n v="0"/>
    <n v="0"/>
    <n v="0"/>
    <n v="0"/>
    <n v="0"/>
    <n v="0"/>
    <n v="0"/>
  </r>
  <r>
    <s v="UT_CUL"/>
    <x v="0"/>
    <x v="0"/>
    <s v="MtCO2e"/>
    <x v="0"/>
    <x v="6"/>
    <s v="Terres cultivées"/>
    <x v="8"/>
    <n v="0"/>
    <n v="0"/>
    <n v="0"/>
    <n v="0"/>
    <n v="0"/>
    <n v="0"/>
    <n v="0"/>
    <n v="0"/>
    <n v="0"/>
    <n v="0"/>
    <n v="0"/>
    <n v="0"/>
  </r>
  <r>
    <s v="UT_CUL"/>
    <x v="0"/>
    <x v="1"/>
    <s v="kt"/>
    <x v="0"/>
    <x v="6"/>
    <s v="Terres cultivées"/>
    <x v="8"/>
    <n v="0"/>
    <n v="0"/>
    <n v="0"/>
    <n v="0"/>
    <n v="0"/>
    <n v="0"/>
    <n v="0"/>
    <n v="0"/>
    <n v="0"/>
    <n v="0"/>
    <n v="0"/>
    <n v="0"/>
  </r>
  <r>
    <s v="UT_CUL"/>
    <x v="0"/>
    <x v="2"/>
    <s v="kt"/>
    <x v="0"/>
    <x v="6"/>
    <s v="Terres cultivées"/>
    <x v="8"/>
    <n v="0"/>
    <n v="0"/>
    <n v="0"/>
    <n v="0"/>
    <n v="0"/>
    <n v="0"/>
    <n v="0"/>
    <n v="0"/>
    <n v="0"/>
    <n v="0"/>
    <n v="0"/>
    <n v="0"/>
  </r>
  <r>
    <s v="UT_CUL"/>
    <x v="0"/>
    <x v="3"/>
    <s v="ktCO2e"/>
    <x v="0"/>
    <x v="6"/>
    <s v="Terres cultivées"/>
    <x v="8"/>
    <n v="0"/>
    <n v="0"/>
    <n v="0"/>
    <n v="0"/>
    <n v="0"/>
    <n v="0"/>
    <n v="0"/>
    <n v="0"/>
    <n v="0"/>
    <n v="0"/>
    <n v="0"/>
    <n v="0"/>
  </r>
  <r>
    <s v="UT_CUL"/>
    <x v="0"/>
    <x v="4"/>
    <s v="ktCO2e"/>
    <x v="0"/>
    <x v="6"/>
    <s v="Terres cultivées"/>
    <x v="8"/>
    <n v="0"/>
    <n v="0"/>
    <n v="0"/>
    <n v="0"/>
    <n v="0"/>
    <n v="0"/>
    <n v="0"/>
    <n v="0"/>
    <n v="0"/>
    <n v="0"/>
    <n v="0"/>
    <n v="0"/>
  </r>
  <r>
    <s v="UT_CUL"/>
    <x v="0"/>
    <x v="5"/>
    <s v="kt"/>
    <x v="0"/>
    <x v="6"/>
    <s v="Terres cultivées"/>
    <x v="8"/>
    <n v="0"/>
    <n v="0"/>
    <n v="0"/>
    <n v="0"/>
    <n v="0"/>
    <n v="0"/>
    <n v="0"/>
    <n v="0"/>
    <n v="0"/>
    <n v="0"/>
    <n v="0"/>
    <n v="0"/>
  </r>
  <r>
    <s v="UT_CUL"/>
    <x v="0"/>
    <x v="6"/>
    <s v="kt"/>
    <x v="0"/>
    <x v="6"/>
    <s v="Terres cultivées"/>
    <x v="8"/>
    <n v="0"/>
    <n v="0"/>
    <n v="0"/>
    <n v="0"/>
    <n v="0"/>
    <n v="0"/>
    <n v="0"/>
    <n v="0"/>
    <n v="0"/>
    <n v="0"/>
    <n v="0"/>
    <n v="0"/>
  </r>
  <r>
    <s v="UT_PRA"/>
    <x v="0"/>
    <x v="0"/>
    <s v="MtCO2e"/>
    <x v="0"/>
    <x v="6"/>
    <s v="Prairies"/>
    <x v="8"/>
    <n v="0"/>
    <n v="0"/>
    <n v="0"/>
    <n v="0"/>
    <n v="0"/>
    <n v="0"/>
    <n v="0"/>
    <n v="0"/>
    <n v="0"/>
    <n v="0"/>
    <n v="0"/>
    <n v="0"/>
  </r>
  <r>
    <s v="UT_PRA"/>
    <x v="0"/>
    <x v="1"/>
    <s v="kt"/>
    <x v="0"/>
    <x v="6"/>
    <s v="Prairies"/>
    <x v="8"/>
    <n v="0"/>
    <n v="0"/>
    <n v="0"/>
    <n v="0"/>
    <n v="0"/>
    <n v="0"/>
    <n v="0"/>
    <n v="0"/>
    <n v="0"/>
    <n v="0"/>
    <n v="0"/>
    <n v="0"/>
  </r>
  <r>
    <s v="UT_PRA"/>
    <x v="0"/>
    <x v="2"/>
    <s v="kt"/>
    <x v="0"/>
    <x v="6"/>
    <s v="Prairies"/>
    <x v="8"/>
    <n v="0"/>
    <n v="0"/>
    <n v="0"/>
    <n v="0"/>
    <n v="0"/>
    <n v="0"/>
    <n v="0"/>
    <n v="0"/>
    <n v="0"/>
    <n v="0"/>
    <n v="0"/>
    <n v="0"/>
  </r>
  <r>
    <s v="UT_PRA"/>
    <x v="0"/>
    <x v="3"/>
    <s v="ktCO2e"/>
    <x v="0"/>
    <x v="6"/>
    <s v="Prairies"/>
    <x v="8"/>
    <n v="0"/>
    <n v="0"/>
    <n v="0"/>
    <n v="0"/>
    <n v="0"/>
    <n v="0"/>
    <n v="0"/>
    <n v="0"/>
    <n v="0"/>
    <n v="0"/>
    <n v="0"/>
    <n v="0"/>
  </r>
  <r>
    <s v="UT_PRA"/>
    <x v="0"/>
    <x v="4"/>
    <s v="ktCO2e"/>
    <x v="0"/>
    <x v="6"/>
    <s v="Prairies"/>
    <x v="8"/>
    <n v="0"/>
    <n v="0"/>
    <n v="0"/>
    <n v="0"/>
    <n v="0"/>
    <n v="0"/>
    <n v="0"/>
    <n v="0"/>
    <n v="0"/>
    <n v="0"/>
    <n v="0"/>
    <n v="0"/>
  </r>
  <r>
    <s v="UT_PRA"/>
    <x v="0"/>
    <x v="5"/>
    <s v="kt"/>
    <x v="0"/>
    <x v="6"/>
    <s v="Prairies"/>
    <x v="8"/>
    <n v="0"/>
    <n v="0"/>
    <n v="0"/>
    <n v="0"/>
    <n v="0"/>
    <n v="0"/>
    <n v="0"/>
    <n v="0"/>
    <n v="0"/>
    <n v="0"/>
    <n v="0"/>
    <n v="0"/>
  </r>
  <r>
    <s v="UT_PRA"/>
    <x v="0"/>
    <x v="6"/>
    <s v="kt"/>
    <x v="0"/>
    <x v="6"/>
    <s v="Prairies"/>
    <x v="8"/>
    <n v="0"/>
    <n v="0"/>
    <n v="0"/>
    <n v="0"/>
    <n v="0"/>
    <n v="0"/>
    <n v="0"/>
    <n v="0"/>
    <n v="0"/>
    <n v="0"/>
    <n v="0"/>
    <n v="0"/>
  </r>
  <r>
    <s v="UT_HUM"/>
    <x v="0"/>
    <x v="0"/>
    <s v="MtCO2e"/>
    <x v="0"/>
    <x v="6"/>
    <s v="Zones humides"/>
    <x v="8"/>
    <n v="0"/>
    <n v="0"/>
    <n v="0"/>
    <n v="0"/>
    <n v="0"/>
    <n v="0"/>
    <n v="0"/>
    <n v="0"/>
    <n v="0"/>
    <n v="0"/>
    <n v="0"/>
    <n v="0"/>
  </r>
  <r>
    <s v="UT_HUM"/>
    <x v="0"/>
    <x v="1"/>
    <s v="kt"/>
    <x v="0"/>
    <x v="6"/>
    <s v="Zones humides"/>
    <x v="8"/>
    <n v="0"/>
    <n v="0"/>
    <n v="0"/>
    <n v="0"/>
    <n v="0"/>
    <n v="0"/>
    <n v="0"/>
    <n v="0"/>
    <n v="0"/>
    <n v="0"/>
    <n v="0"/>
    <n v="0"/>
  </r>
  <r>
    <s v="UT_HUM"/>
    <x v="0"/>
    <x v="2"/>
    <s v="kt"/>
    <x v="0"/>
    <x v="6"/>
    <s v="Zones humides"/>
    <x v="8"/>
    <n v="0"/>
    <n v="0"/>
    <n v="0"/>
    <n v="0"/>
    <n v="0"/>
    <n v="0"/>
    <n v="0"/>
    <n v="0"/>
    <n v="0"/>
    <n v="0"/>
    <n v="0"/>
    <n v="0"/>
  </r>
  <r>
    <s v="UT_HUM"/>
    <x v="0"/>
    <x v="3"/>
    <s v="ktCO2e"/>
    <x v="0"/>
    <x v="6"/>
    <s v="Zones humides"/>
    <x v="8"/>
    <n v="0"/>
    <n v="0"/>
    <n v="0"/>
    <n v="0"/>
    <n v="0"/>
    <n v="0"/>
    <n v="0"/>
    <n v="0"/>
    <n v="0"/>
    <n v="0"/>
    <n v="0"/>
    <n v="0"/>
  </r>
  <r>
    <s v="UT_HUM"/>
    <x v="0"/>
    <x v="4"/>
    <s v="ktCO2e"/>
    <x v="0"/>
    <x v="6"/>
    <s v="Zones humides"/>
    <x v="8"/>
    <n v="0"/>
    <n v="0"/>
    <n v="0"/>
    <n v="0"/>
    <n v="0"/>
    <n v="0"/>
    <n v="0"/>
    <n v="0"/>
    <n v="0"/>
    <n v="0"/>
    <n v="0"/>
    <n v="0"/>
  </r>
  <r>
    <s v="UT_HUM"/>
    <x v="0"/>
    <x v="5"/>
    <s v="kt"/>
    <x v="0"/>
    <x v="6"/>
    <s v="Zones humides"/>
    <x v="8"/>
    <n v="0"/>
    <n v="0"/>
    <n v="0"/>
    <n v="0"/>
    <n v="0"/>
    <n v="0"/>
    <n v="0"/>
    <n v="0"/>
    <n v="0"/>
    <n v="0"/>
    <n v="0"/>
    <n v="0"/>
  </r>
  <r>
    <s v="UT_HUM"/>
    <x v="0"/>
    <x v="6"/>
    <s v="kt"/>
    <x v="0"/>
    <x v="6"/>
    <s v="Zones humides"/>
    <x v="8"/>
    <n v="0"/>
    <n v="0"/>
    <n v="0"/>
    <n v="0"/>
    <n v="0"/>
    <n v="0"/>
    <n v="0"/>
    <n v="0"/>
    <n v="0"/>
    <n v="0"/>
    <n v="0"/>
    <n v="0"/>
  </r>
  <r>
    <s v="UT_ART"/>
    <x v="0"/>
    <x v="0"/>
    <s v="MtCO2e"/>
    <x v="0"/>
    <x v="6"/>
    <s v="Zones artificialisées"/>
    <x v="8"/>
    <n v="0"/>
    <n v="0"/>
    <n v="0"/>
    <n v="0"/>
    <n v="0"/>
    <n v="0"/>
    <n v="0"/>
    <n v="0"/>
    <n v="0"/>
    <n v="0"/>
    <n v="0"/>
    <n v="0"/>
  </r>
  <r>
    <s v="UT_ART"/>
    <x v="0"/>
    <x v="1"/>
    <s v="kt"/>
    <x v="0"/>
    <x v="6"/>
    <s v="Zones artificialisées"/>
    <x v="8"/>
    <n v="0"/>
    <n v="0"/>
    <n v="0"/>
    <n v="0"/>
    <n v="0"/>
    <n v="0"/>
    <n v="0"/>
    <n v="0"/>
    <n v="0"/>
    <n v="0"/>
    <n v="0"/>
    <n v="0"/>
  </r>
  <r>
    <s v="UT_ART"/>
    <x v="0"/>
    <x v="2"/>
    <s v="kt"/>
    <x v="0"/>
    <x v="6"/>
    <s v="Zones artificialisées"/>
    <x v="8"/>
    <n v="0"/>
    <n v="0"/>
    <n v="0"/>
    <n v="0"/>
    <n v="0"/>
    <n v="0"/>
    <n v="0"/>
    <n v="0"/>
    <n v="0"/>
    <n v="0"/>
    <n v="0"/>
    <n v="0"/>
  </r>
  <r>
    <s v="UT_ART"/>
    <x v="0"/>
    <x v="3"/>
    <s v="ktCO2e"/>
    <x v="0"/>
    <x v="6"/>
    <s v="Zones artificialisées"/>
    <x v="8"/>
    <n v="0"/>
    <n v="0"/>
    <n v="0"/>
    <n v="0"/>
    <n v="0"/>
    <n v="0"/>
    <n v="0"/>
    <n v="0"/>
    <n v="0"/>
    <n v="0"/>
    <n v="0"/>
    <n v="0"/>
  </r>
  <r>
    <s v="UT_ART"/>
    <x v="0"/>
    <x v="4"/>
    <s v="ktCO2e"/>
    <x v="0"/>
    <x v="6"/>
    <s v="Zones artificialisées"/>
    <x v="8"/>
    <n v="0"/>
    <n v="0"/>
    <n v="0"/>
    <n v="0"/>
    <n v="0"/>
    <n v="0"/>
    <n v="0"/>
    <n v="0"/>
    <n v="0"/>
    <n v="0"/>
    <n v="0"/>
    <n v="0"/>
  </r>
  <r>
    <s v="UT_ART"/>
    <x v="0"/>
    <x v="5"/>
    <s v="kt"/>
    <x v="0"/>
    <x v="6"/>
    <s v="Zones artificialisées"/>
    <x v="8"/>
    <n v="0"/>
    <n v="0"/>
    <n v="0"/>
    <n v="0"/>
    <n v="0"/>
    <n v="0"/>
    <n v="0"/>
    <n v="0"/>
    <n v="0"/>
    <n v="0"/>
    <n v="0"/>
    <n v="0"/>
  </r>
  <r>
    <s v="UT_ART"/>
    <x v="0"/>
    <x v="6"/>
    <s v="kt"/>
    <x v="0"/>
    <x v="6"/>
    <s v="Zones artificialisées"/>
    <x v="8"/>
    <n v="0"/>
    <n v="0"/>
    <n v="0"/>
    <n v="0"/>
    <n v="0"/>
    <n v="0"/>
    <n v="0"/>
    <n v="0"/>
    <n v="0"/>
    <n v="0"/>
    <n v="0"/>
    <n v="0"/>
  </r>
  <r>
    <s v="UT_AUT"/>
    <x v="0"/>
    <x v="0"/>
    <s v="MtCO2e"/>
    <x v="0"/>
    <x v="6"/>
    <s v="Autres terres"/>
    <x v="8"/>
    <n v="0"/>
    <n v="0"/>
    <n v="0"/>
    <n v="0"/>
    <n v="0"/>
    <n v="0"/>
    <n v="0"/>
    <n v="0"/>
    <n v="0"/>
    <n v="0"/>
    <n v="0"/>
    <n v="0"/>
  </r>
  <r>
    <s v="UT_AUT"/>
    <x v="0"/>
    <x v="1"/>
    <s v="kt"/>
    <x v="0"/>
    <x v="6"/>
    <s v="Autres terres"/>
    <x v="8"/>
    <n v="0"/>
    <n v="0"/>
    <n v="0"/>
    <n v="0"/>
    <n v="0"/>
    <n v="0"/>
    <n v="0"/>
    <n v="0"/>
    <n v="0"/>
    <n v="0"/>
    <n v="0"/>
    <n v="0"/>
  </r>
  <r>
    <s v="UT_AUT"/>
    <x v="0"/>
    <x v="2"/>
    <s v="kt"/>
    <x v="0"/>
    <x v="6"/>
    <s v="Autres terres"/>
    <x v="8"/>
    <n v="0"/>
    <n v="0"/>
    <n v="0"/>
    <n v="0"/>
    <n v="0"/>
    <n v="0"/>
    <n v="0"/>
    <n v="0"/>
    <n v="0"/>
    <n v="0"/>
    <n v="0"/>
    <n v="0"/>
  </r>
  <r>
    <s v="UT_AUT"/>
    <x v="0"/>
    <x v="3"/>
    <s v="ktCO2e"/>
    <x v="0"/>
    <x v="6"/>
    <s v="Autres terres"/>
    <x v="8"/>
    <n v="0"/>
    <n v="0"/>
    <n v="0"/>
    <n v="0"/>
    <n v="0"/>
    <n v="0"/>
    <n v="0"/>
    <n v="0"/>
    <n v="0"/>
    <n v="0"/>
    <n v="0"/>
    <n v="0"/>
  </r>
  <r>
    <s v="UT_AUT"/>
    <x v="0"/>
    <x v="4"/>
    <s v="ktCO2e"/>
    <x v="0"/>
    <x v="6"/>
    <s v="Autres terres"/>
    <x v="8"/>
    <n v="0"/>
    <n v="0"/>
    <n v="0"/>
    <n v="0"/>
    <n v="0"/>
    <n v="0"/>
    <n v="0"/>
    <n v="0"/>
    <n v="0"/>
    <n v="0"/>
    <n v="0"/>
    <n v="0"/>
  </r>
  <r>
    <s v="UT_AUT"/>
    <x v="0"/>
    <x v="5"/>
    <s v="kt"/>
    <x v="0"/>
    <x v="6"/>
    <s v="Autres terres"/>
    <x v="8"/>
    <n v="0"/>
    <n v="0"/>
    <n v="0"/>
    <n v="0"/>
    <n v="0"/>
    <n v="0"/>
    <n v="0"/>
    <n v="0"/>
    <n v="0"/>
    <n v="0"/>
    <n v="0"/>
    <n v="0"/>
  </r>
  <r>
    <s v="UT_AUT"/>
    <x v="0"/>
    <x v="6"/>
    <s v="kt"/>
    <x v="0"/>
    <x v="6"/>
    <s v="Autres terres"/>
    <x v="8"/>
    <n v="0"/>
    <n v="0"/>
    <n v="0"/>
    <n v="0"/>
    <n v="0"/>
    <n v="0"/>
    <n v="0"/>
    <n v="0"/>
    <n v="0"/>
    <n v="0"/>
    <n v="0"/>
    <n v="0"/>
  </r>
  <r>
    <s v="UT_BOI"/>
    <x v="0"/>
    <x v="0"/>
    <s v="MtCO2e"/>
    <x v="0"/>
    <x v="6"/>
    <s v="Produits bois"/>
    <x v="8"/>
    <n v="0"/>
    <n v="0"/>
    <n v="0"/>
    <n v="0"/>
    <n v="0"/>
    <n v="0"/>
    <n v="0"/>
    <n v="0"/>
    <n v="0"/>
    <n v="0"/>
    <n v="0"/>
    <n v="0"/>
  </r>
  <r>
    <s v="UT_BOI"/>
    <x v="0"/>
    <x v="1"/>
    <s v="kt"/>
    <x v="0"/>
    <x v="6"/>
    <s v="Produits bois"/>
    <x v="8"/>
    <n v="0"/>
    <n v="0"/>
    <n v="0"/>
    <n v="0"/>
    <n v="0"/>
    <n v="0"/>
    <n v="0"/>
    <n v="0"/>
    <n v="0"/>
    <n v="0"/>
    <n v="0"/>
    <n v="0"/>
  </r>
  <r>
    <s v="UT_BOI"/>
    <x v="0"/>
    <x v="2"/>
    <s v="kt"/>
    <x v="0"/>
    <x v="6"/>
    <s v="Produits bois"/>
    <x v="8"/>
    <n v="0"/>
    <n v="0"/>
    <n v="0"/>
    <n v="0"/>
    <n v="0"/>
    <n v="0"/>
    <n v="0"/>
    <n v="0"/>
    <n v="0"/>
    <n v="0"/>
    <n v="0"/>
    <n v="0"/>
  </r>
  <r>
    <s v="UT_BOI"/>
    <x v="0"/>
    <x v="3"/>
    <s v="ktCO2e"/>
    <x v="0"/>
    <x v="6"/>
    <s v="Produits bois"/>
    <x v="8"/>
    <n v="0"/>
    <n v="0"/>
    <n v="0"/>
    <n v="0"/>
    <n v="0"/>
    <n v="0"/>
    <n v="0"/>
    <n v="0"/>
    <n v="0"/>
    <n v="0"/>
    <n v="0"/>
    <n v="0"/>
  </r>
  <r>
    <s v="UT_BOI"/>
    <x v="0"/>
    <x v="4"/>
    <s v="ktCO2e"/>
    <x v="0"/>
    <x v="6"/>
    <s v="Produits bois"/>
    <x v="8"/>
    <n v="0"/>
    <n v="0"/>
    <n v="0"/>
    <n v="0"/>
    <n v="0"/>
    <n v="0"/>
    <n v="0"/>
    <n v="0"/>
    <n v="0"/>
    <n v="0"/>
    <n v="0"/>
    <n v="0"/>
  </r>
  <r>
    <s v="UT_BOI"/>
    <x v="0"/>
    <x v="5"/>
    <s v="kt"/>
    <x v="0"/>
    <x v="6"/>
    <s v="Produits bois"/>
    <x v="8"/>
    <n v="0"/>
    <n v="0"/>
    <n v="0"/>
    <n v="0"/>
    <n v="0"/>
    <n v="0"/>
    <n v="0"/>
    <n v="0"/>
    <n v="0"/>
    <n v="0"/>
    <n v="0"/>
    <n v="0"/>
  </r>
  <r>
    <s v="UT_BOI"/>
    <x v="0"/>
    <x v="6"/>
    <s v="kt"/>
    <x v="0"/>
    <x v="6"/>
    <s v="Produits bois"/>
    <x v="8"/>
    <n v="0"/>
    <n v="0"/>
    <n v="0"/>
    <n v="0"/>
    <n v="0"/>
    <n v="0"/>
    <n v="0"/>
    <n v="0"/>
    <n v="0"/>
    <n v="0"/>
    <n v="0"/>
    <n v="0"/>
  </r>
  <r>
    <s v="UT_BAR"/>
    <x v="0"/>
    <x v="0"/>
    <s v="MtCO2e"/>
    <x v="0"/>
    <x v="6"/>
    <s v="Barrages"/>
    <x v="8"/>
    <n v="0"/>
    <n v="0"/>
    <n v="0"/>
    <n v="0"/>
    <n v="0"/>
    <n v="0"/>
    <n v="0"/>
    <n v="0"/>
    <n v="0"/>
    <n v="0"/>
    <n v="0"/>
    <n v="0"/>
  </r>
  <r>
    <s v="UT_BAR"/>
    <x v="0"/>
    <x v="1"/>
    <s v="kt"/>
    <x v="0"/>
    <x v="6"/>
    <s v="Barrages"/>
    <x v="8"/>
    <n v="0"/>
    <n v="0"/>
    <n v="0"/>
    <n v="0"/>
    <n v="0"/>
    <n v="0"/>
    <n v="0"/>
    <n v="0"/>
    <n v="0"/>
    <n v="0"/>
    <n v="0"/>
    <n v="0"/>
  </r>
  <r>
    <s v="UT_BAR"/>
    <x v="0"/>
    <x v="2"/>
    <s v="kt"/>
    <x v="0"/>
    <x v="6"/>
    <s v="Barrages"/>
    <x v="8"/>
    <n v="0"/>
    <n v="0"/>
    <n v="0"/>
    <n v="0"/>
    <n v="0"/>
    <n v="0"/>
    <n v="0"/>
    <n v="0"/>
    <n v="0"/>
    <n v="0"/>
    <n v="0"/>
    <n v="0"/>
  </r>
  <r>
    <s v="UT_BAR"/>
    <x v="0"/>
    <x v="3"/>
    <s v="ktCO2e"/>
    <x v="0"/>
    <x v="6"/>
    <s v="Barrages"/>
    <x v="8"/>
    <n v="0"/>
    <n v="0"/>
    <n v="0"/>
    <n v="0"/>
    <n v="0"/>
    <n v="0"/>
    <n v="0"/>
    <n v="0"/>
    <n v="0"/>
    <n v="0"/>
    <n v="0"/>
    <n v="0"/>
  </r>
  <r>
    <s v="UT_BAR"/>
    <x v="0"/>
    <x v="4"/>
    <s v="ktCO2e"/>
    <x v="0"/>
    <x v="6"/>
    <s v="Barrages"/>
    <x v="8"/>
    <n v="0"/>
    <n v="0"/>
    <n v="0"/>
    <n v="0"/>
    <n v="0"/>
    <n v="0"/>
    <n v="0"/>
    <n v="0"/>
    <n v="0"/>
    <n v="0"/>
    <n v="0"/>
    <n v="0"/>
  </r>
  <r>
    <s v="UT_BAR"/>
    <x v="0"/>
    <x v="5"/>
    <s v="kt"/>
    <x v="0"/>
    <x v="6"/>
    <s v="Barrages"/>
    <x v="8"/>
    <n v="0"/>
    <n v="0"/>
    <n v="0"/>
    <n v="0"/>
    <n v="0"/>
    <n v="0"/>
    <n v="0"/>
    <n v="0"/>
    <n v="0"/>
    <n v="0"/>
    <n v="0"/>
    <n v="0"/>
  </r>
  <r>
    <s v="UT_BAR"/>
    <x v="0"/>
    <x v="6"/>
    <s v="kt"/>
    <x v="0"/>
    <x v="6"/>
    <s v="Barrages"/>
    <x v="8"/>
    <n v="0"/>
    <n v="0"/>
    <n v="0"/>
    <n v="0"/>
    <n v="0"/>
    <n v="0"/>
    <n v="0"/>
    <n v="0"/>
    <n v="0"/>
    <n v="0"/>
    <n v="0"/>
    <n v="0"/>
  </r>
  <r>
    <s v="VEGETA"/>
    <x v="0"/>
    <x v="0"/>
    <s v="MtCO2e"/>
    <x v="0"/>
    <x v="7"/>
    <s v="Végétation (dont polluants des feux de forêt)"/>
    <x v="8"/>
    <n v="0"/>
    <n v="0"/>
    <n v="0"/>
    <n v="0"/>
    <n v="0"/>
    <n v="0"/>
    <n v="0"/>
    <n v="0"/>
    <n v="0"/>
    <n v="0"/>
    <n v="0"/>
    <n v="0"/>
  </r>
  <r>
    <s v="VEGETA"/>
    <x v="0"/>
    <x v="1"/>
    <s v="kt"/>
    <x v="0"/>
    <x v="7"/>
    <s v="Végétation (dont polluants des feux de forêt)"/>
    <x v="8"/>
    <n v="0"/>
    <n v="0"/>
    <n v="0"/>
    <n v="0"/>
    <n v="0"/>
    <n v="0"/>
    <n v="0"/>
    <n v="0"/>
    <n v="0"/>
    <n v="0"/>
    <n v="0"/>
    <n v="0"/>
  </r>
  <r>
    <s v="VEGETA"/>
    <x v="0"/>
    <x v="2"/>
    <s v="kt"/>
    <x v="0"/>
    <x v="7"/>
    <s v="Végétation (dont polluants des feux de forêt)"/>
    <x v="8"/>
    <n v="0"/>
    <n v="0"/>
    <n v="0"/>
    <n v="0"/>
    <n v="0"/>
    <n v="0"/>
    <n v="0"/>
    <n v="0"/>
    <n v="0"/>
    <n v="0"/>
    <n v="0"/>
    <n v="0"/>
  </r>
  <r>
    <s v="VEGETA"/>
    <x v="0"/>
    <x v="3"/>
    <s v="ktCO2e"/>
    <x v="0"/>
    <x v="7"/>
    <s v="Végétation (dont polluants des feux de forêt)"/>
    <x v="8"/>
    <n v="0"/>
    <n v="0"/>
    <n v="0"/>
    <n v="0"/>
    <n v="0"/>
    <n v="0"/>
    <n v="0"/>
    <n v="0"/>
    <n v="0"/>
    <n v="0"/>
    <n v="0"/>
    <n v="0"/>
  </r>
  <r>
    <s v="VEGETA"/>
    <x v="0"/>
    <x v="4"/>
    <s v="ktCO2e"/>
    <x v="0"/>
    <x v="7"/>
    <s v="Végétation (dont polluants des feux de forêt)"/>
    <x v="8"/>
    <n v="0"/>
    <n v="0"/>
    <n v="0"/>
    <n v="0"/>
    <n v="0"/>
    <n v="0"/>
    <n v="0"/>
    <n v="0"/>
    <n v="0"/>
    <n v="0"/>
    <n v="0"/>
    <n v="0"/>
  </r>
  <r>
    <s v="VEGETA"/>
    <x v="0"/>
    <x v="5"/>
    <s v="kt"/>
    <x v="0"/>
    <x v="7"/>
    <s v="Végétation (dont polluants des feux de forêt)"/>
    <x v="8"/>
    <n v="0"/>
    <n v="0"/>
    <n v="0"/>
    <n v="0"/>
    <n v="0"/>
    <n v="0"/>
    <n v="0"/>
    <n v="0"/>
    <n v="0"/>
    <n v="0"/>
    <n v="0"/>
    <n v="0"/>
  </r>
  <r>
    <s v="VEGETA"/>
    <x v="0"/>
    <x v="6"/>
    <s v="kt"/>
    <x v="0"/>
    <x v="7"/>
    <s v="Végétation (dont polluants des feux de forêt)"/>
    <x v="8"/>
    <n v="0"/>
    <n v="0"/>
    <n v="0"/>
    <n v="0"/>
    <n v="0"/>
    <n v="0"/>
    <n v="0"/>
    <n v="0"/>
    <n v="0"/>
    <n v="0"/>
    <n v="0"/>
    <n v="0"/>
  </r>
  <r>
    <s v="AUT_EN"/>
    <x v="0"/>
    <x v="0"/>
    <s v="MtCO2e"/>
    <x v="0"/>
    <x v="7"/>
    <s v="Autres émissions naturelles (volcans, foudre…)"/>
    <x v="8"/>
    <n v="0"/>
    <n v="0"/>
    <n v="0"/>
    <n v="0"/>
    <n v="0"/>
    <n v="0"/>
    <n v="0"/>
    <n v="0"/>
    <n v="0"/>
    <n v="0"/>
    <n v="0"/>
    <n v="0"/>
  </r>
  <r>
    <s v="AUT_EN"/>
    <x v="0"/>
    <x v="1"/>
    <s v="kt"/>
    <x v="0"/>
    <x v="7"/>
    <s v="Autres émissions naturelles (volcans, foudre…)"/>
    <x v="8"/>
    <n v="0"/>
    <n v="0"/>
    <n v="0"/>
    <n v="0"/>
    <n v="0"/>
    <n v="0"/>
    <n v="0"/>
    <n v="0"/>
    <n v="0"/>
    <n v="0"/>
    <n v="0"/>
    <n v="0"/>
  </r>
  <r>
    <s v="AUT_EN"/>
    <x v="0"/>
    <x v="2"/>
    <s v="kt"/>
    <x v="0"/>
    <x v="7"/>
    <s v="Autres émissions naturelles (volcans, foudre…)"/>
    <x v="8"/>
    <n v="0"/>
    <n v="0"/>
    <n v="0"/>
    <n v="0"/>
    <n v="0"/>
    <n v="0"/>
    <n v="0"/>
    <n v="0"/>
    <n v="0"/>
    <n v="0"/>
    <n v="0"/>
    <n v="0"/>
  </r>
  <r>
    <s v="AUT_EN"/>
    <x v="0"/>
    <x v="3"/>
    <s v="ktCO2e"/>
    <x v="0"/>
    <x v="7"/>
    <s v="Autres émissions naturelles (volcans, foudre…)"/>
    <x v="8"/>
    <n v="0"/>
    <n v="0"/>
    <n v="0"/>
    <n v="0"/>
    <n v="0"/>
    <n v="0"/>
    <n v="0"/>
    <n v="0"/>
    <n v="0"/>
    <n v="0"/>
    <n v="0"/>
    <n v="0"/>
  </r>
  <r>
    <s v="AUT_EN"/>
    <x v="0"/>
    <x v="4"/>
    <s v="ktCO2e"/>
    <x v="0"/>
    <x v="7"/>
    <s v="Autres émissions naturelles (volcans, foudre…)"/>
    <x v="8"/>
    <n v="0"/>
    <n v="0"/>
    <n v="0"/>
    <n v="0"/>
    <n v="0"/>
    <n v="0"/>
    <n v="0"/>
    <n v="0"/>
    <n v="0"/>
    <n v="0"/>
    <n v="0"/>
    <n v="0"/>
  </r>
  <r>
    <s v="AUT_EN"/>
    <x v="0"/>
    <x v="5"/>
    <s v="kt"/>
    <x v="0"/>
    <x v="7"/>
    <s v="Autres émissions naturelles (volcans, foudre…)"/>
    <x v="8"/>
    <n v="0"/>
    <n v="0"/>
    <n v="0"/>
    <n v="0"/>
    <n v="0"/>
    <n v="0"/>
    <n v="0"/>
    <n v="0"/>
    <n v="0"/>
    <n v="0"/>
    <n v="0"/>
    <n v="0"/>
  </r>
  <r>
    <s v="AUT_EN"/>
    <x v="0"/>
    <x v="6"/>
    <s v="kt"/>
    <x v="0"/>
    <x v="7"/>
    <s v="Autres émissions naturelles (volcans, foudre…)"/>
    <x v="8"/>
    <n v="0"/>
    <n v="0"/>
    <n v="0"/>
    <n v="0"/>
    <n v="0"/>
    <n v="0"/>
    <n v="0"/>
    <n v="0"/>
    <n v="0"/>
    <n v="0"/>
    <n v="0"/>
    <n v="0"/>
  </r>
  <r>
    <s v="R_COMB"/>
    <x v="0"/>
    <x v="1"/>
    <s v="kt"/>
    <x v="0"/>
    <x v="8"/>
    <s v="Chauffage, eau chaude sanitaire et cuisson domestique"/>
    <x v="8"/>
    <n v="0"/>
    <n v="0"/>
    <n v="0"/>
    <n v="0"/>
    <n v="0"/>
    <n v="0"/>
    <n v="0"/>
    <n v="0"/>
    <n v="0"/>
    <n v="0"/>
    <n v="0"/>
    <n v="0"/>
  </r>
  <r>
    <s v="R_COMB"/>
    <x v="0"/>
    <x v="0"/>
    <s v="MtCO2e"/>
    <x v="0"/>
    <x v="8"/>
    <s v="Chauffage, eau chaude sanitaire et cuisson domestique"/>
    <x v="8"/>
    <n v="0"/>
    <n v="0"/>
    <n v="0"/>
    <n v="0"/>
    <n v="0"/>
    <n v="0"/>
    <n v="0"/>
    <n v="0"/>
    <n v="0"/>
    <n v="0"/>
    <n v="0"/>
    <n v="0"/>
  </r>
  <r>
    <s v="R_COMB"/>
    <x v="0"/>
    <x v="3"/>
    <s v="ktCO2e"/>
    <x v="0"/>
    <x v="8"/>
    <s v="Chauffage, eau chaude sanitaire et cuisson domestique"/>
    <x v="8"/>
    <n v="0"/>
    <n v="0"/>
    <n v="0"/>
    <n v="0"/>
    <n v="0"/>
    <n v="0"/>
    <n v="0"/>
    <n v="0"/>
    <n v="0"/>
    <n v="0"/>
    <n v="0"/>
    <n v="0"/>
  </r>
  <r>
    <s v="R_COMB"/>
    <x v="0"/>
    <x v="2"/>
    <s v="kt"/>
    <x v="0"/>
    <x v="8"/>
    <s v="Chauffage, eau chaude sanitaire et cuisson domestique"/>
    <x v="8"/>
    <n v="0"/>
    <n v="0"/>
    <n v="0"/>
    <n v="0"/>
    <n v="0"/>
    <n v="0"/>
    <n v="0"/>
    <n v="0"/>
    <n v="0"/>
    <n v="0"/>
    <n v="0"/>
    <n v="0"/>
  </r>
  <r>
    <s v="R_COMB"/>
    <x v="0"/>
    <x v="6"/>
    <s v="kt"/>
    <x v="0"/>
    <x v="8"/>
    <s v="Chauffage, eau chaude sanitaire et cuisson domestique"/>
    <x v="8"/>
    <n v="0"/>
    <n v="0"/>
    <n v="0"/>
    <n v="0"/>
    <n v="0"/>
    <n v="0"/>
    <n v="0"/>
    <n v="0"/>
    <n v="0"/>
    <n v="0"/>
    <n v="0"/>
    <n v="0"/>
  </r>
  <r>
    <s v="R_COMB"/>
    <x v="0"/>
    <x v="4"/>
    <s v="ktCO2e"/>
    <x v="0"/>
    <x v="8"/>
    <s v="Chauffage, eau chaude sanitaire et cuisson domestique"/>
    <x v="8"/>
    <n v="0"/>
    <n v="0"/>
    <n v="0"/>
    <n v="0"/>
    <n v="0"/>
    <n v="0"/>
    <n v="0"/>
    <n v="0"/>
    <n v="0"/>
    <n v="0"/>
    <n v="0"/>
    <n v="0"/>
  </r>
  <r>
    <s v="R_COMB"/>
    <x v="0"/>
    <x v="5"/>
    <s v="kt"/>
    <x v="0"/>
    <x v="8"/>
    <s v="Chauffage, eau chaude sanitaire et cuisson domestique"/>
    <x v="8"/>
    <n v="0"/>
    <n v="0"/>
    <n v="0"/>
    <n v="0"/>
    <n v="0"/>
    <n v="0"/>
    <n v="0"/>
    <n v="0"/>
    <n v="0"/>
    <n v="0"/>
    <n v="0"/>
    <n v="0"/>
  </r>
  <r>
    <s v="R_CLIM"/>
    <x v="0"/>
    <x v="1"/>
    <s v="kt"/>
    <x v="0"/>
    <x v="8"/>
    <s v="Climatisation domestique"/>
    <x v="8"/>
    <n v="0"/>
    <n v="0"/>
    <n v="0"/>
    <n v="0"/>
    <n v="0"/>
    <n v="0"/>
    <n v="0"/>
    <n v="0"/>
    <n v="0"/>
    <n v="0"/>
    <n v="0"/>
    <n v="0"/>
  </r>
  <r>
    <s v="R_CLIM"/>
    <x v="0"/>
    <x v="0"/>
    <s v="MtCO2e"/>
    <x v="0"/>
    <x v="8"/>
    <s v="Climatisation domestique"/>
    <x v="8"/>
    <n v="0"/>
    <n v="0"/>
    <n v="0"/>
    <n v="0"/>
    <n v="0"/>
    <n v="0"/>
    <n v="0"/>
    <n v="0"/>
    <n v="0"/>
    <n v="0"/>
    <n v="0"/>
    <n v="0"/>
  </r>
  <r>
    <s v="R_CLIM"/>
    <x v="0"/>
    <x v="3"/>
    <s v="ktCO2e"/>
    <x v="0"/>
    <x v="8"/>
    <s v="Climatisation domestique"/>
    <x v="8"/>
    <n v="0"/>
    <n v="0"/>
    <n v="0"/>
    <n v="0"/>
    <n v="0"/>
    <n v="0"/>
    <n v="0"/>
    <n v="0"/>
    <n v="0"/>
    <n v="0"/>
    <n v="0"/>
    <n v="0"/>
  </r>
  <r>
    <s v="R_CLIM"/>
    <x v="0"/>
    <x v="2"/>
    <s v="kt"/>
    <x v="0"/>
    <x v="8"/>
    <s v="Climatisation domestique"/>
    <x v="8"/>
    <n v="0"/>
    <n v="0"/>
    <n v="0"/>
    <n v="0"/>
    <n v="0"/>
    <n v="0"/>
    <n v="0"/>
    <n v="0"/>
    <n v="0"/>
    <n v="0"/>
    <n v="0"/>
    <n v="0"/>
  </r>
  <r>
    <s v="R_CLIM"/>
    <x v="0"/>
    <x v="6"/>
    <s v="kt"/>
    <x v="0"/>
    <x v="8"/>
    <s v="Climatisation domestique"/>
    <x v="8"/>
    <n v="0"/>
    <n v="0"/>
    <n v="0"/>
    <n v="0"/>
    <n v="0"/>
    <n v="0"/>
    <n v="0"/>
    <n v="0"/>
    <n v="0"/>
    <n v="0"/>
    <n v="0"/>
    <n v="0"/>
  </r>
  <r>
    <s v="R_CLIM"/>
    <x v="0"/>
    <x v="4"/>
    <s v="ktCO2e"/>
    <x v="0"/>
    <x v="8"/>
    <s v="Climatisation domestique"/>
    <x v="8"/>
    <n v="0"/>
    <n v="0"/>
    <n v="0"/>
    <n v="0"/>
    <n v="0"/>
    <n v="0"/>
    <n v="0"/>
    <n v="0"/>
    <n v="0"/>
    <n v="0"/>
    <n v="0"/>
    <n v="0"/>
  </r>
  <r>
    <s v="R_CLIM"/>
    <x v="0"/>
    <x v="5"/>
    <s v="kt"/>
    <x v="0"/>
    <x v="8"/>
    <s v="Climatisation domestique"/>
    <x v="8"/>
    <n v="0"/>
    <n v="0"/>
    <n v="0"/>
    <n v="0"/>
    <n v="0"/>
    <n v="0"/>
    <n v="0"/>
    <n v="0"/>
    <n v="0"/>
    <n v="0"/>
    <n v="0"/>
    <n v="0"/>
  </r>
  <r>
    <s v="R_FRIG"/>
    <x v="0"/>
    <x v="1"/>
    <s v="kt"/>
    <x v="0"/>
    <x v="8"/>
    <s v="Réfrigération domestique"/>
    <x v="8"/>
    <n v="0"/>
    <n v="0"/>
    <n v="0"/>
    <n v="0"/>
    <n v="0"/>
    <n v="0"/>
    <n v="0"/>
    <n v="0"/>
    <n v="0"/>
    <n v="0"/>
    <n v="0"/>
    <n v="0"/>
  </r>
  <r>
    <s v="R_FRIG"/>
    <x v="0"/>
    <x v="0"/>
    <s v="MtCO2e"/>
    <x v="0"/>
    <x v="8"/>
    <s v="Réfrigération domestique"/>
    <x v="8"/>
    <n v="0"/>
    <n v="0"/>
    <n v="0"/>
    <n v="0"/>
    <n v="0"/>
    <n v="0"/>
    <n v="0"/>
    <n v="0"/>
    <n v="0"/>
    <n v="0"/>
    <n v="0"/>
    <n v="0"/>
  </r>
  <r>
    <s v="R_FRIG"/>
    <x v="0"/>
    <x v="3"/>
    <s v="ktCO2e"/>
    <x v="0"/>
    <x v="8"/>
    <s v="Réfrigération domestique"/>
    <x v="8"/>
    <n v="0"/>
    <n v="0"/>
    <n v="0"/>
    <n v="0"/>
    <n v="0"/>
    <n v="0"/>
    <n v="0"/>
    <n v="0"/>
    <n v="0"/>
    <n v="0"/>
    <n v="0"/>
    <n v="0"/>
  </r>
  <r>
    <s v="R_FRIG"/>
    <x v="0"/>
    <x v="2"/>
    <s v="kt"/>
    <x v="0"/>
    <x v="8"/>
    <s v="Réfrigération domestique"/>
    <x v="8"/>
    <n v="0"/>
    <n v="0"/>
    <n v="0"/>
    <n v="0"/>
    <n v="0"/>
    <n v="0"/>
    <n v="0"/>
    <n v="0"/>
    <n v="0"/>
    <n v="0"/>
    <n v="0"/>
    <n v="0"/>
  </r>
  <r>
    <s v="R_FRIG"/>
    <x v="0"/>
    <x v="6"/>
    <s v="kt"/>
    <x v="0"/>
    <x v="8"/>
    <s v="Réfrigération domestique"/>
    <x v="8"/>
    <n v="0"/>
    <n v="0"/>
    <n v="0"/>
    <n v="0"/>
    <n v="0"/>
    <n v="0"/>
    <n v="0"/>
    <n v="0"/>
    <n v="0"/>
    <n v="0"/>
    <n v="0"/>
    <n v="0"/>
  </r>
  <r>
    <s v="R_FRIG"/>
    <x v="0"/>
    <x v="4"/>
    <s v="ktCO2e"/>
    <x v="0"/>
    <x v="8"/>
    <s v="Réfrigération domestique"/>
    <x v="8"/>
    <n v="0"/>
    <n v="0"/>
    <n v="0"/>
    <n v="0"/>
    <n v="0"/>
    <n v="0"/>
    <n v="0"/>
    <n v="0"/>
    <n v="0"/>
    <n v="0"/>
    <n v="0"/>
    <n v="0"/>
  </r>
  <r>
    <s v="R_FRIG"/>
    <x v="0"/>
    <x v="5"/>
    <s v="kt"/>
    <x v="0"/>
    <x v="8"/>
    <s v="Réfrigération domestique"/>
    <x v="8"/>
    <n v="0"/>
    <n v="0"/>
    <n v="0"/>
    <n v="0"/>
    <n v="0"/>
    <n v="0"/>
    <n v="0"/>
    <n v="0"/>
    <n v="0"/>
    <n v="0"/>
    <n v="0"/>
    <n v="0"/>
  </r>
  <r>
    <s v="R_PROD"/>
    <x v="0"/>
    <x v="1"/>
    <s v="kt"/>
    <x v="0"/>
    <x v="8"/>
    <s v="Utilisation de produits domestiques (y.c. peintures, aérosols)"/>
    <x v="8"/>
    <n v="0"/>
    <n v="0"/>
    <n v="0"/>
    <n v="0"/>
    <n v="0"/>
    <n v="0"/>
    <n v="0"/>
    <n v="0"/>
    <n v="0"/>
    <n v="0"/>
    <n v="0"/>
    <n v="0"/>
  </r>
  <r>
    <s v="R_PROD"/>
    <x v="0"/>
    <x v="0"/>
    <s v="MtCO2e"/>
    <x v="0"/>
    <x v="8"/>
    <s v="Utilisation de produits domestiques (y.c. peintures, aérosols)"/>
    <x v="8"/>
    <n v="0"/>
    <n v="0"/>
    <n v="0"/>
    <n v="0"/>
    <n v="0"/>
    <n v="0"/>
    <n v="0"/>
    <n v="0"/>
    <n v="0"/>
    <n v="0"/>
    <n v="0"/>
    <n v="0"/>
  </r>
  <r>
    <s v="R_PROD"/>
    <x v="0"/>
    <x v="3"/>
    <s v="ktCO2e"/>
    <x v="0"/>
    <x v="8"/>
    <s v="Utilisation de produits domestiques (y.c. peintures, aérosols)"/>
    <x v="8"/>
    <n v="0"/>
    <n v="0"/>
    <n v="0"/>
    <n v="0"/>
    <n v="0"/>
    <n v="0"/>
    <n v="0"/>
    <n v="0"/>
    <n v="0"/>
    <n v="0"/>
    <n v="0"/>
    <n v="0"/>
  </r>
  <r>
    <s v="R_PROD"/>
    <x v="0"/>
    <x v="2"/>
    <s v="kt"/>
    <x v="0"/>
    <x v="8"/>
    <s v="Utilisation de produits domestiques (y.c. peintures, aérosols)"/>
    <x v="8"/>
    <n v="0"/>
    <n v="0"/>
    <n v="0"/>
    <n v="0"/>
    <n v="0"/>
    <n v="0"/>
    <n v="0"/>
    <n v="0"/>
    <n v="0"/>
    <n v="0"/>
    <n v="0"/>
    <n v="0"/>
  </r>
  <r>
    <s v="R_PROD"/>
    <x v="0"/>
    <x v="6"/>
    <s v="kt"/>
    <x v="0"/>
    <x v="8"/>
    <s v="Utilisation de produits domestiques (y.c. peintures, aérosols)"/>
    <x v="8"/>
    <n v="0"/>
    <n v="0"/>
    <n v="0"/>
    <n v="0"/>
    <n v="0"/>
    <n v="0"/>
    <n v="0"/>
    <n v="0"/>
    <n v="0"/>
    <n v="0"/>
    <n v="0"/>
    <n v="0"/>
  </r>
  <r>
    <s v="R_PROD"/>
    <x v="0"/>
    <x v="4"/>
    <s v="ktCO2e"/>
    <x v="0"/>
    <x v="8"/>
    <s v="Utilisation de produits domestiques (y.c. peintures, aérosols)"/>
    <x v="8"/>
    <n v="0"/>
    <n v="0"/>
    <n v="0"/>
    <n v="0"/>
    <n v="0"/>
    <n v="0"/>
    <n v="0"/>
    <n v="0"/>
    <n v="0"/>
    <n v="0"/>
    <n v="0"/>
    <n v="0"/>
  </r>
  <r>
    <s v="R_PROD"/>
    <x v="0"/>
    <x v="5"/>
    <s v="kt"/>
    <x v="0"/>
    <x v="8"/>
    <s v="Utilisation de produits domestiques (y.c. peintures, aérosols)"/>
    <x v="8"/>
    <n v="0"/>
    <n v="0"/>
    <n v="0"/>
    <n v="0"/>
    <n v="0"/>
    <n v="0"/>
    <n v="0"/>
    <n v="0"/>
    <n v="0"/>
    <n v="0"/>
    <n v="0"/>
    <n v="0"/>
  </r>
  <r>
    <s v="R_ENGI"/>
    <x v="0"/>
    <x v="1"/>
    <s v="kt"/>
    <x v="0"/>
    <x v="8"/>
    <s v="Engins (y.c. jardinage) domestiques"/>
    <x v="8"/>
    <n v="0"/>
    <n v="0"/>
    <n v="0"/>
    <n v="0"/>
    <n v="0"/>
    <n v="0"/>
    <n v="0"/>
    <n v="0"/>
    <n v="0"/>
    <n v="0"/>
    <n v="0"/>
    <n v="0"/>
  </r>
  <r>
    <s v="R_ENGI"/>
    <x v="0"/>
    <x v="0"/>
    <s v="MtCO2e"/>
    <x v="0"/>
    <x v="8"/>
    <s v="Engins (y.c. jardinage) domestiques"/>
    <x v="8"/>
    <n v="0"/>
    <n v="0"/>
    <n v="0"/>
    <n v="0"/>
    <n v="0"/>
    <n v="0"/>
    <n v="0"/>
    <n v="0"/>
    <n v="0"/>
    <n v="0"/>
    <n v="0"/>
    <n v="0"/>
  </r>
  <r>
    <s v="R_ENGI"/>
    <x v="0"/>
    <x v="3"/>
    <s v="ktCO2e"/>
    <x v="0"/>
    <x v="8"/>
    <s v="Engins (y.c. jardinage) domestiques"/>
    <x v="8"/>
    <n v="0"/>
    <n v="0"/>
    <n v="0"/>
    <n v="0"/>
    <n v="0"/>
    <n v="0"/>
    <n v="0"/>
    <n v="0"/>
    <n v="0"/>
    <n v="0"/>
    <n v="0"/>
    <n v="0"/>
  </r>
  <r>
    <s v="R_ENGI"/>
    <x v="0"/>
    <x v="2"/>
    <s v="kt"/>
    <x v="0"/>
    <x v="8"/>
    <s v="Engins (y.c. jardinage) domestiques"/>
    <x v="8"/>
    <n v="0"/>
    <n v="0"/>
    <n v="0"/>
    <n v="0"/>
    <n v="0"/>
    <n v="0"/>
    <n v="0"/>
    <n v="0"/>
    <n v="0"/>
    <n v="0"/>
    <n v="0"/>
    <n v="0"/>
  </r>
  <r>
    <s v="R_ENGI"/>
    <x v="0"/>
    <x v="6"/>
    <s v="kt"/>
    <x v="0"/>
    <x v="8"/>
    <s v="Engins (y.c. jardinage) domestiques"/>
    <x v="8"/>
    <n v="0"/>
    <n v="0"/>
    <n v="0"/>
    <n v="0"/>
    <n v="0"/>
    <n v="0"/>
    <n v="0"/>
    <n v="0"/>
    <n v="0"/>
    <n v="0"/>
    <n v="0"/>
    <n v="0"/>
  </r>
  <r>
    <s v="R_ENGI"/>
    <x v="0"/>
    <x v="4"/>
    <s v="ktCO2e"/>
    <x v="0"/>
    <x v="8"/>
    <s v="Engins (y.c. jardinage) domestiques"/>
    <x v="8"/>
    <n v="0"/>
    <n v="0"/>
    <n v="0"/>
    <n v="0"/>
    <n v="0"/>
    <n v="0"/>
    <n v="0"/>
    <n v="0"/>
    <n v="0"/>
    <n v="0"/>
    <n v="0"/>
    <n v="0"/>
  </r>
  <r>
    <s v="R_ENGI"/>
    <x v="0"/>
    <x v="5"/>
    <s v="kt"/>
    <x v="0"/>
    <x v="8"/>
    <s v="Engins (y.c. jardinage) domestiques"/>
    <x v="8"/>
    <n v="0"/>
    <n v="0"/>
    <n v="0"/>
    <n v="0"/>
    <n v="0"/>
    <n v="0"/>
    <n v="0"/>
    <n v="0"/>
    <n v="0"/>
    <n v="0"/>
    <n v="0"/>
    <n v="0"/>
  </r>
  <r>
    <s v="R_DECH"/>
    <x v="0"/>
    <x v="1"/>
    <s v="kt"/>
    <x v="0"/>
    <x v="8"/>
    <s v="Déchets et brûlage domestiques et eaux usées"/>
    <x v="8"/>
    <n v="0"/>
    <n v="0"/>
    <n v="0"/>
    <n v="0"/>
    <n v="0"/>
    <n v="0"/>
    <n v="0"/>
    <n v="0"/>
    <n v="0"/>
    <n v="0"/>
    <n v="0"/>
    <n v="0"/>
  </r>
  <r>
    <s v="R_DECH"/>
    <x v="0"/>
    <x v="0"/>
    <s v="MtCO2e"/>
    <x v="0"/>
    <x v="8"/>
    <s v="Déchets et brûlage domestiques et eaux usées"/>
    <x v="8"/>
    <n v="0"/>
    <n v="0"/>
    <n v="0"/>
    <n v="0"/>
    <n v="0"/>
    <n v="0"/>
    <n v="0"/>
    <n v="0"/>
    <n v="0"/>
    <n v="0"/>
    <n v="0"/>
    <n v="0"/>
  </r>
  <r>
    <s v="R_DECH"/>
    <x v="0"/>
    <x v="3"/>
    <s v="ktCO2e"/>
    <x v="0"/>
    <x v="8"/>
    <s v="Déchets et brûlage domestiques et eaux usées"/>
    <x v="8"/>
    <n v="0"/>
    <n v="0"/>
    <n v="0"/>
    <n v="0"/>
    <n v="0"/>
    <n v="0"/>
    <n v="0"/>
    <n v="0"/>
    <n v="0"/>
    <n v="0"/>
    <n v="0"/>
    <n v="0"/>
  </r>
  <r>
    <s v="R_DECH"/>
    <x v="0"/>
    <x v="2"/>
    <s v="kt"/>
    <x v="0"/>
    <x v="8"/>
    <s v="Déchets et brûlage domestiques et eaux usées"/>
    <x v="8"/>
    <n v="0"/>
    <n v="0"/>
    <n v="0"/>
    <n v="0"/>
    <n v="0"/>
    <n v="0"/>
    <n v="0"/>
    <n v="0"/>
    <n v="0"/>
    <n v="0"/>
    <n v="0"/>
    <n v="0"/>
  </r>
  <r>
    <s v="R_DECH"/>
    <x v="0"/>
    <x v="6"/>
    <s v="kt"/>
    <x v="0"/>
    <x v="8"/>
    <s v="Déchets et brûlage domestiques et eaux usées"/>
    <x v="8"/>
    <n v="0"/>
    <n v="0"/>
    <n v="0"/>
    <n v="0"/>
    <n v="0"/>
    <n v="0"/>
    <n v="0"/>
    <n v="0"/>
    <n v="0"/>
    <n v="0"/>
    <n v="0"/>
    <n v="0"/>
  </r>
  <r>
    <s v="R_DECH"/>
    <x v="0"/>
    <x v="4"/>
    <s v="ktCO2e"/>
    <x v="0"/>
    <x v="8"/>
    <s v="Déchets et brûlage domestiques et eaux usées"/>
    <x v="8"/>
    <n v="0"/>
    <n v="0"/>
    <n v="0"/>
    <n v="0"/>
    <n v="0"/>
    <n v="0"/>
    <n v="0"/>
    <n v="0"/>
    <n v="0"/>
    <n v="0"/>
    <n v="0"/>
    <n v="0"/>
  </r>
  <r>
    <s v="R_DECH"/>
    <x v="0"/>
    <x v="5"/>
    <s v="kt"/>
    <x v="0"/>
    <x v="8"/>
    <s v="Déchets et brûlage domestiques et eaux usées"/>
    <x v="8"/>
    <n v="0"/>
    <n v="0"/>
    <n v="0"/>
    <n v="0"/>
    <n v="0"/>
    <n v="0"/>
    <n v="0"/>
    <n v="0"/>
    <n v="0"/>
    <n v="0"/>
    <n v="0"/>
    <n v="0"/>
  </r>
  <r>
    <s v="R_AUTR"/>
    <x v="0"/>
    <x v="1"/>
    <s v="kt"/>
    <x v="0"/>
    <x v="8"/>
    <s v="Autres activités domestiques (tabac et feux d’artifices)"/>
    <x v="8"/>
    <n v="0"/>
    <n v="0"/>
    <n v="0"/>
    <n v="0"/>
    <n v="0"/>
    <n v="0"/>
    <n v="0"/>
    <n v="0"/>
    <n v="0"/>
    <n v="0"/>
    <n v="0"/>
    <n v="0"/>
  </r>
  <r>
    <s v="R_AUTR"/>
    <x v="0"/>
    <x v="0"/>
    <s v="MtCO2e"/>
    <x v="0"/>
    <x v="8"/>
    <s v="Autres activités domestiques (tabac et feux d’artifices)"/>
    <x v="8"/>
    <n v="0"/>
    <n v="0"/>
    <n v="0"/>
    <n v="0"/>
    <n v="0"/>
    <n v="0"/>
    <n v="0"/>
    <n v="0"/>
    <n v="0"/>
    <n v="0"/>
    <n v="0"/>
    <n v="0"/>
  </r>
  <r>
    <s v="R_AUTR"/>
    <x v="0"/>
    <x v="3"/>
    <s v="ktCO2e"/>
    <x v="0"/>
    <x v="8"/>
    <s v="Autres activités domestiques (tabac et feux d’artifices)"/>
    <x v="8"/>
    <n v="0"/>
    <n v="0"/>
    <n v="0"/>
    <n v="0"/>
    <n v="0"/>
    <n v="0"/>
    <n v="0"/>
    <n v="0"/>
    <n v="0"/>
    <n v="0"/>
    <n v="0"/>
    <n v="0"/>
  </r>
  <r>
    <s v="R_AUTR"/>
    <x v="0"/>
    <x v="2"/>
    <s v="kt"/>
    <x v="0"/>
    <x v="8"/>
    <s v="Autres activités domestiques (tabac et feux d’artifices)"/>
    <x v="8"/>
    <n v="0"/>
    <n v="0"/>
    <n v="0"/>
    <n v="0"/>
    <n v="0"/>
    <n v="0"/>
    <n v="0"/>
    <n v="0"/>
    <n v="0"/>
    <n v="0"/>
    <n v="0"/>
    <n v="0"/>
  </r>
  <r>
    <s v="R_AUTR"/>
    <x v="0"/>
    <x v="6"/>
    <s v="kt"/>
    <x v="0"/>
    <x v="8"/>
    <s v="Autres activités domestiques (tabac et feux d’artifices)"/>
    <x v="8"/>
    <n v="0"/>
    <n v="0"/>
    <n v="0"/>
    <n v="0"/>
    <n v="0"/>
    <n v="0"/>
    <n v="0"/>
    <n v="0"/>
    <n v="0"/>
    <n v="0"/>
    <n v="0"/>
    <n v="0"/>
  </r>
  <r>
    <s v="R_AUTR"/>
    <x v="0"/>
    <x v="4"/>
    <s v="ktCO2e"/>
    <x v="0"/>
    <x v="8"/>
    <s v="Autres activités domestiques (tabac et feux d’artifices)"/>
    <x v="8"/>
    <n v="0"/>
    <n v="0"/>
    <n v="0"/>
    <n v="0"/>
    <n v="0"/>
    <n v="0"/>
    <n v="0"/>
    <n v="0"/>
    <n v="0"/>
    <n v="0"/>
    <n v="0"/>
    <n v="0"/>
  </r>
  <r>
    <s v="R_AUTR"/>
    <x v="0"/>
    <x v="5"/>
    <s v="kt"/>
    <x v="0"/>
    <x v="8"/>
    <s v="Autres activités domestiques (tabac et feux d’artifices)"/>
    <x v="8"/>
    <n v="0"/>
    <n v="0"/>
    <n v="0"/>
    <n v="0"/>
    <n v="0"/>
    <n v="0"/>
    <n v="0"/>
    <n v="0"/>
    <n v="0"/>
    <n v="0"/>
    <n v="0"/>
    <n v="0"/>
  </r>
  <r>
    <s v="T_COMB"/>
    <x v="0"/>
    <x v="1"/>
    <s v="kt"/>
    <x v="0"/>
    <x v="8"/>
    <s v="Chauffage, eau chaude sanitaire et cuisson tertiaire"/>
    <x v="8"/>
    <n v="0"/>
    <n v="0"/>
    <n v="0"/>
    <n v="0"/>
    <n v="0"/>
    <n v="0"/>
    <n v="0"/>
    <n v="0"/>
    <n v="0"/>
    <n v="0"/>
    <n v="0"/>
    <n v="0"/>
  </r>
  <r>
    <s v="T_COMB"/>
    <x v="0"/>
    <x v="0"/>
    <s v="MtCO2e"/>
    <x v="0"/>
    <x v="8"/>
    <s v="Chauffage, eau chaude sanitaire et cuisson tertiaire"/>
    <x v="8"/>
    <n v="0"/>
    <n v="0"/>
    <n v="0"/>
    <n v="0"/>
    <n v="0"/>
    <n v="0"/>
    <n v="0"/>
    <n v="0"/>
    <n v="0"/>
    <n v="0"/>
    <n v="0"/>
    <n v="0"/>
  </r>
  <r>
    <s v="T_COMB"/>
    <x v="0"/>
    <x v="3"/>
    <s v="ktCO2e"/>
    <x v="0"/>
    <x v="8"/>
    <s v="Chauffage, eau chaude sanitaire et cuisson tertiaire"/>
    <x v="8"/>
    <n v="0"/>
    <n v="0"/>
    <n v="0"/>
    <n v="0"/>
    <n v="0"/>
    <n v="0"/>
    <n v="0"/>
    <n v="0"/>
    <n v="0"/>
    <n v="0"/>
    <n v="0"/>
    <n v="0"/>
  </r>
  <r>
    <s v="T_COMB"/>
    <x v="0"/>
    <x v="2"/>
    <s v="kt"/>
    <x v="0"/>
    <x v="8"/>
    <s v="Chauffage, eau chaude sanitaire et cuisson tertiaire"/>
    <x v="8"/>
    <n v="0"/>
    <n v="0"/>
    <n v="0"/>
    <n v="0"/>
    <n v="0"/>
    <n v="0"/>
    <n v="0"/>
    <n v="0"/>
    <n v="0"/>
    <n v="0"/>
    <n v="0"/>
    <n v="0"/>
  </r>
  <r>
    <s v="T_COMB"/>
    <x v="0"/>
    <x v="6"/>
    <s v="kt"/>
    <x v="0"/>
    <x v="8"/>
    <s v="Chauffage, eau chaude sanitaire et cuisson tertiaire"/>
    <x v="8"/>
    <n v="0"/>
    <n v="0"/>
    <n v="0"/>
    <n v="0"/>
    <n v="0"/>
    <n v="0"/>
    <n v="0"/>
    <n v="0"/>
    <n v="0"/>
    <n v="0"/>
    <n v="0"/>
    <n v="0"/>
  </r>
  <r>
    <s v="T_COMB"/>
    <x v="0"/>
    <x v="4"/>
    <s v="ktCO2e"/>
    <x v="0"/>
    <x v="8"/>
    <s v="Chauffage, eau chaude sanitaire et cuisson tertiaire"/>
    <x v="8"/>
    <n v="0"/>
    <n v="0"/>
    <n v="0"/>
    <n v="0"/>
    <n v="0"/>
    <n v="0"/>
    <n v="0"/>
    <n v="0"/>
    <n v="0"/>
    <n v="0"/>
    <n v="0"/>
    <n v="0"/>
  </r>
  <r>
    <s v="T_COMB"/>
    <x v="0"/>
    <x v="5"/>
    <s v="kt"/>
    <x v="0"/>
    <x v="8"/>
    <s v="Chauffage, eau chaude sanitaire et cuisson tertiaire"/>
    <x v="8"/>
    <n v="0"/>
    <n v="0"/>
    <n v="0"/>
    <n v="0"/>
    <n v="0"/>
    <n v="0"/>
    <n v="0"/>
    <n v="0"/>
    <n v="0"/>
    <n v="0"/>
    <n v="0"/>
    <n v="0"/>
  </r>
  <r>
    <s v="T_CLIM"/>
    <x v="0"/>
    <x v="1"/>
    <s v="kt"/>
    <x v="0"/>
    <x v="8"/>
    <s v="Climatisation tertiaire"/>
    <x v="8"/>
    <n v="0"/>
    <n v="0"/>
    <n v="0"/>
    <n v="0"/>
    <n v="0"/>
    <n v="0"/>
    <n v="0"/>
    <n v="0"/>
    <n v="0"/>
    <n v="0"/>
    <n v="0"/>
    <n v="0"/>
  </r>
  <r>
    <s v="T_CLIM"/>
    <x v="0"/>
    <x v="0"/>
    <s v="MtCO2e"/>
    <x v="0"/>
    <x v="8"/>
    <s v="Climatisation tertiaire"/>
    <x v="8"/>
    <n v="0"/>
    <n v="0"/>
    <n v="0"/>
    <n v="0"/>
    <n v="0"/>
    <n v="0"/>
    <n v="0"/>
    <n v="0"/>
    <n v="0"/>
    <n v="0"/>
    <n v="0"/>
    <n v="0"/>
  </r>
  <r>
    <s v="T_CLIM"/>
    <x v="0"/>
    <x v="3"/>
    <s v="ktCO2e"/>
    <x v="0"/>
    <x v="8"/>
    <s v="Climatisation tertiaire"/>
    <x v="8"/>
    <n v="0"/>
    <n v="0"/>
    <n v="0"/>
    <n v="0"/>
    <n v="0"/>
    <n v="0"/>
    <n v="0"/>
    <n v="0"/>
    <n v="0"/>
    <n v="0"/>
    <n v="0"/>
    <n v="0"/>
  </r>
  <r>
    <s v="T_CLIM"/>
    <x v="0"/>
    <x v="2"/>
    <s v="kt"/>
    <x v="0"/>
    <x v="8"/>
    <s v="Climatisation tertiaire"/>
    <x v="8"/>
    <n v="0"/>
    <n v="0"/>
    <n v="0"/>
    <n v="0"/>
    <n v="0"/>
    <n v="0"/>
    <n v="0"/>
    <n v="0"/>
    <n v="0"/>
    <n v="0"/>
    <n v="0"/>
    <n v="0"/>
  </r>
  <r>
    <s v="T_CLIM"/>
    <x v="0"/>
    <x v="6"/>
    <s v="kt"/>
    <x v="0"/>
    <x v="8"/>
    <s v="Climatisation tertiaire"/>
    <x v="8"/>
    <n v="0"/>
    <n v="0"/>
    <n v="0"/>
    <n v="0"/>
    <n v="0"/>
    <n v="0"/>
    <n v="0"/>
    <n v="0"/>
    <n v="0"/>
    <n v="0"/>
    <n v="0"/>
    <n v="0"/>
  </r>
  <r>
    <s v="T_CLIM"/>
    <x v="0"/>
    <x v="4"/>
    <s v="ktCO2e"/>
    <x v="0"/>
    <x v="8"/>
    <s v="Climatisation tertiaire"/>
    <x v="8"/>
    <n v="0"/>
    <n v="0"/>
    <n v="0"/>
    <n v="0"/>
    <n v="0"/>
    <n v="0"/>
    <n v="0"/>
    <n v="0"/>
    <n v="0"/>
    <n v="0"/>
    <n v="0"/>
    <n v="0"/>
  </r>
  <r>
    <s v="T_CLIM"/>
    <x v="0"/>
    <x v="5"/>
    <s v="kt"/>
    <x v="0"/>
    <x v="8"/>
    <s v="Climatisation tertiaire"/>
    <x v="8"/>
    <n v="0"/>
    <n v="0"/>
    <n v="0"/>
    <n v="0"/>
    <n v="0"/>
    <n v="0"/>
    <n v="0"/>
    <n v="0"/>
    <n v="0"/>
    <n v="0"/>
    <n v="0"/>
    <n v="0"/>
  </r>
  <r>
    <s v="T_FRIG"/>
    <x v="0"/>
    <x v="1"/>
    <s v="kt"/>
    <x v="0"/>
    <x v="8"/>
    <s v="Réfrigération tertiaire"/>
    <x v="8"/>
    <n v="0"/>
    <n v="0"/>
    <n v="0"/>
    <n v="0"/>
    <n v="0"/>
    <n v="0"/>
    <n v="0"/>
    <n v="0"/>
    <n v="0"/>
    <n v="0"/>
    <n v="0"/>
    <n v="0"/>
  </r>
  <r>
    <s v="T_FRIG"/>
    <x v="0"/>
    <x v="0"/>
    <s v="MtCO2e"/>
    <x v="0"/>
    <x v="8"/>
    <s v="Réfrigération tertiaire"/>
    <x v="8"/>
    <n v="0"/>
    <n v="0"/>
    <n v="0"/>
    <n v="0"/>
    <n v="0"/>
    <n v="0"/>
    <n v="0"/>
    <n v="0"/>
    <n v="0"/>
    <n v="0"/>
    <n v="0"/>
    <n v="0"/>
  </r>
  <r>
    <s v="T_FRIG"/>
    <x v="0"/>
    <x v="3"/>
    <s v="ktCO2e"/>
    <x v="0"/>
    <x v="8"/>
    <s v="Réfrigération tertiaire"/>
    <x v="8"/>
    <n v="0"/>
    <n v="0"/>
    <n v="0"/>
    <n v="0"/>
    <n v="0"/>
    <n v="0"/>
    <n v="0"/>
    <n v="0"/>
    <n v="0"/>
    <n v="0"/>
    <n v="0"/>
    <n v="0"/>
  </r>
  <r>
    <s v="T_FRIG"/>
    <x v="0"/>
    <x v="2"/>
    <s v="kt"/>
    <x v="0"/>
    <x v="8"/>
    <s v="Réfrigération tertiaire"/>
    <x v="8"/>
    <n v="0"/>
    <n v="0"/>
    <n v="0"/>
    <n v="0"/>
    <n v="0"/>
    <n v="0"/>
    <n v="0"/>
    <n v="0"/>
    <n v="0"/>
    <n v="0"/>
    <n v="0"/>
    <n v="0"/>
  </r>
  <r>
    <s v="T_FRIG"/>
    <x v="0"/>
    <x v="6"/>
    <s v="kt"/>
    <x v="0"/>
    <x v="8"/>
    <s v="Réfrigération tertiaire"/>
    <x v="8"/>
    <n v="0"/>
    <n v="0"/>
    <n v="0"/>
    <n v="0"/>
    <n v="0"/>
    <n v="0"/>
    <n v="0"/>
    <n v="0"/>
    <n v="0"/>
    <n v="0"/>
    <n v="0"/>
    <n v="0"/>
  </r>
  <r>
    <s v="T_FRIG"/>
    <x v="0"/>
    <x v="4"/>
    <s v="ktCO2e"/>
    <x v="0"/>
    <x v="8"/>
    <s v="Réfrigération tertiaire"/>
    <x v="8"/>
    <n v="0"/>
    <n v="0"/>
    <n v="0"/>
    <n v="0"/>
    <n v="0"/>
    <n v="0"/>
    <n v="0"/>
    <n v="0"/>
    <n v="0"/>
    <n v="0"/>
    <n v="0"/>
    <n v="0"/>
  </r>
  <r>
    <s v="T_FRIG"/>
    <x v="0"/>
    <x v="5"/>
    <s v="kt"/>
    <x v="0"/>
    <x v="8"/>
    <s v="Réfrigération tertiaire"/>
    <x v="8"/>
    <n v="0"/>
    <n v="0"/>
    <n v="0"/>
    <n v="0"/>
    <n v="0"/>
    <n v="0"/>
    <n v="0"/>
    <n v="0"/>
    <n v="0"/>
    <n v="0"/>
    <n v="0"/>
    <n v="0"/>
  </r>
  <r>
    <s v="T_PROD"/>
    <x v="0"/>
    <x v="1"/>
    <s v="kt"/>
    <x v="0"/>
    <x v="8"/>
    <s v="Utilisation de produits tertiaires (y.c. solvants, peintures, aérosols, anesthésie)"/>
    <x v="8"/>
    <n v="0"/>
    <n v="0"/>
    <n v="0"/>
    <n v="0"/>
    <n v="0"/>
    <n v="0"/>
    <n v="0"/>
    <n v="0"/>
    <n v="0"/>
    <n v="0"/>
    <n v="0"/>
    <n v="0"/>
  </r>
  <r>
    <s v="T_PROD"/>
    <x v="0"/>
    <x v="0"/>
    <s v="MtCO2e"/>
    <x v="0"/>
    <x v="8"/>
    <s v="Utilisation de produits tertiaires (y.c. solvants, peintures, aérosols, anesthésie)"/>
    <x v="8"/>
    <n v="0"/>
    <n v="0"/>
    <n v="0"/>
    <n v="0"/>
    <n v="0"/>
    <n v="0"/>
    <n v="0"/>
    <n v="0"/>
    <n v="0"/>
    <n v="0"/>
    <n v="0"/>
    <n v="0"/>
  </r>
  <r>
    <s v="T_PROD"/>
    <x v="0"/>
    <x v="3"/>
    <s v="ktCO2e"/>
    <x v="0"/>
    <x v="8"/>
    <s v="Utilisation de produits tertiaires (y.c. solvants, peintures, aérosols, anesthésie)"/>
    <x v="8"/>
    <n v="0"/>
    <n v="0"/>
    <n v="0"/>
    <n v="0"/>
    <n v="0"/>
    <n v="0"/>
    <n v="0"/>
    <n v="0"/>
    <n v="0"/>
    <n v="0"/>
    <n v="0"/>
    <n v="0"/>
  </r>
  <r>
    <s v="T_PROD"/>
    <x v="0"/>
    <x v="2"/>
    <s v="kt"/>
    <x v="0"/>
    <x v="8"/>
    <s v="Utilisation de produits tertiaires (y.c. solvants, peintures, aérosols, anesthésie)"/>
    <x v="8"/>
    <n v="0"/>
    <n v="0"/>
    <n v="0"/>
    <n v="0"/>
    <n v="0"/>
    <n v="0"/>
    <n v="0"/>
    <n v="0"/>
    <n v="0"/>
    <n v="0"/>
    <n v="0"/>
    <n v="0"/>
  </r>
  <r>
    <s v="T_PROD"/>
    <x v="0"/>
    <x v="6"/>
    <s v="kt"/>
    <x v="0"/>
    <x v="8"/>
    <s v="Utilisation de produits tertiaires (y.c. solvants, peintures, aérosols, anesthésie)"/>
    <x v="8"/>
    <n v="0"/>
    <n v="0"/>
    <n v="0"/>
    <n v="0"/>
    <n v="0"/>
    <n v="0"/>
    <n v="0"/>
    <n v="0"/>
    <n v="0"/>
    <n v="0"/>
    <n v="0"/>
    <n v="0"/>
  </r>
  <r>
    <s v="T_PROD"/>
    <x v="0"/>
    <x v="4"/>
    <s v="ktCO2e"/>
    <x v="0"/>
    <x v="8"/>
    <s v="Utilisation de produits tertiaires (y.c. solvants, peintures, aérosols, anesthésie)"/>
    <x v="8"/>
    <n v="0"/>
    <n v="0"/>
    <n v="0"/>
    <n v="0"/>
    <n v="0"/>
    <n v="0"/>
    <n v="0"/>
    <n v="0"/>
    <n v="0"/>
    <n v="0"/>
    <n v="0"/>
    <n v="0"/>
  </r>
  <r>
    <s v="T_PROD"/>
    <x v="0"/>
    <x v="5"/>
    <s v="kt"/>
    <x v="0"/>
    <x v="8"/>
    <s v="Utilisation de produits tertiaires (y.c. solvants, peintures, aérosols, anesthésie)"/>
    <x v="8"/>
    <n v="0"/>
    <n v="0"/>
    <n v="0"/>
    <n v="0"/>
    <n v="0"/>
    <n v="0"/>
    <n v="0"/>
    <n v="0"/>
    <n v="0"/>
    <n v="0"/>
    <n v="0"/>
    <n v="0"/>
  </r>
  <r>
    <s v="T_AUTR"/>
    <x v="0"/>
    <x v="1"/>
    <s v="kt"/>
    <x v="0"/>
    <x v="8"/>
    <s v="Autres activités tertiaires (y.c. feux d’artifices, activités militaires, crémation)"/>
    <x v="8"/>
    <n v="0"/>
    <n v="0"/>
    <n v="0"/>
    <n v="0"/>
    <n v="0"/>
    <n v="0"/>
    <n v="0"/>
    <n v="0"/>
    <n v="0"/>
    <n v="0"/>
    <n v="0"/>
    <n v="0"/>
  </r>
  <r>
    <s v="T_AUTR"/>
    <x v="0"/>
    <x v="0"/>
    <s v="MtCO2e"/>
    <x v="0"/>
    <x v="8"/>
    <s v="Autres activités tertiaires (y.c. feux d’artifices, activités militaires, crémation)"/>
    <x v="8"/>
    <n v="0"/>
    <n v="0"/>
    <n v="0"/>
    <n v="0"/>
    <n v="0"/>
    <n v="0"/>
    <n v="0"/>
    <n v="0"/>
    <n v="0"/>
    <n v="0"/>
    <n v="0"/>
    <n v="0"/>
  </r>
  <r>
    <s v="T_AUTR"/>
    <x v="0"/>
    <x v="3"/>
    <s v="ktCO2e"/>
    <x v="0"/>
    <x v="8"/>
    <s v="Autres activités tertiaires (y.c. feux d’artifices, activités militaires, crémation)"/>
    <x v="8"/>
    <n v="0"/>
    <n v="0"/>
    <n v="0"/>
    <n v="0"/>
    <n v="0"/>
    <n v="0"/>
    <n v="0"/>
    <n v="0"/>
    <n v="0"/>
    <n v="0"/>
    <n v="0"/>
    <n v="0"/>
  </r>
  <r>
    <s v="T_AUTR"/>
    <x v="0"/>
    <x v="2"/>
    <s v="kt"/>
    <x v="0"/>
    <x v="8"/>
    <s v="Autres activités tertiaires (y.c. feux d’artifices, activités militaires, crémation)"/>
    <x v="8"/>
    <n v="0"/>
    <n v="0"/>
    <n v="0"/>
    <n v="0"/>
    <n v="0"/>
    <n v="0"/>
    <n v="0"/>
    <n v="0"/>
    <n v="0"/>
    <n v="0"/>
    <n v="0"/>
    <n v="0"/>
  </r>
  <r>
    <s v="T_AUTR"/>
    <x v="0"/>
    <x v="6"/>
    <s v="kt"/>
    <x v="0"/>
    <x v="8"/>
    <s v="Autres activités tertiaires (y.c. feux d’artifices, activités militaires, crémation)"/>
    <x v="8"/>
    <n v="0"/>
    <n v="0"/>
    <n v="0"/>
    <n v="0"/>
    <n v="0"/>
    <n v="0"/>
    <n v="0"/>
    <n v="0"/>
    <n v="0"/>
    <n v="0"/>
    <n v="0"/>
    <n v="0"/>
  </r>
  <r>
    <s v="T_AUTR"/>
    <x v="0"/>
    <x v="4"/>
    <s v="ktCO2e"/>
    <x v="0"/>
    <x v="8"/>
    <s v="Autres activités tertiaires (y.c. feux d’artifices, activités militaires, crémation)"/>
    <x v="8"/>
    <n v="0"/>
    <n v="0"/>
    <n v="0"/>
    <n v="0"/>
    <n v="0"/>
    <n v="0"/>
    <n v="0"/>
    <n v="0"/>
    <n v="0"/>
    <n v="0"/>
    <n v="0"/>
    <n v="0"/>
  </r>
  <r>
    <s v="T_AUTR"/>
    <x v="0"/>
    <x v="5"/>
    <s v="kt"/>
    <x v="0"/>
    <x v="8"/>
    <s v="Autres activités tertiaires (y.c. feux d’artifices, activités militaires, crémation)"/>
    <x v="8"/>
    <n v="0"/>
    <n v="0"/>
    <n v="0"/>
    <n v="0"/>
    <n v="0"/>
    <n v="0"/>
    <n v="0"/>
    <n v="0"/>
    <n v="0"/>
    <n v="0"/>
    <n v="0"/>
    <n v="0"/>
  </r>
  <r>
    <s v="VU_GNV"/>
    <x v="0"/>
    <x v="0"/>
    <s v="MtCO2e"/>
    <x v="0"/>
    <x v="4"/>
    <s v="VUL GNV"/>
    <x v="8"/>
    <n v="0"/>
    <n v="0"/>
    <n v="0"/>
    <n v="0"/>
    <n v="0"/>
    <n v="0"/>
    <n v="0"/>
    <n v="0"/>
    <n v="0"/>
    <n v="0"/>
    <n v="0"/>
    <n v="0"/>
  </r>
  <r>
    <s v="VU_GNV"/>
    <x v="0"/>
    <x v="1"/>
    <s v="kt"/>
    <x v="0"/>
    <x v="4"/>
    <s v="VUL GNV"/>
    <x v="8"/>
    <n v="0"/>
    <n v="0"/>
    <n v="0"/>
    <n v="0"/>
    <n v="0"/>
    <n v="0"/>
    <n v="0"/>
    <n v="0"/>
    <n v="0"/>
    <n v="0"/>
    <n v="0"/>
    <n v="0"/>
  </r>
  <r>
    <s v="VU_GNV"/>
    <x v="0"/>
    <x v="2"/>
    <s v="kt"/>
    <x v="0"/>
    <x v="4"/>
    <s v="VUL GNV"/>
    <x v="8"/>
    <n v="0"/>
    <n v="0"/>
    <n v="0"/>
    <n v="0"/>
    <n v="0"/>
    <n v="0"/>
    <n v="0"/>
    <n v="0"/>
    <n v="0"/>
    <n v="0"/>
    <n v="0"/>
    <n v="0"/>
  </r>
  <r>
    <s v="VU_GNV"/>
    <x v="0"/>
    <x v="3"/>
    <s v="ktCO2e"/>
    <x v="0"/>
    <x v="4"/>
    <s v="VUL GNV"/>
    <x v="8"/>
    <n v="0"/>
    <n v="0"/>
    <n v="0"/>
    <n v="0"/>
    <n v="0"/>
    <n v="0"/>
    <n v="0"/>
    <n v="0"/>
    <n v="0"/>
    <n v="0"/>
    <n v="0"/>
    <n v="0"/>
  </r>
  <r>
    <s v="VU_GNV"/>
    <x v="0"/>
    <x v="4"/>
    <s v="ktCO2e"/>
    <x v="0"/>
    <x v="4"/>
    <s v="VUL GNV"/>
    <x v="8"/>
    <n v="0"/>
    <n v="0"/>
    <n v="0"/>
    <n v="0"/>
    <n v="0"/>
    <n v="0"/>
    <n v="0"/>
    <n v="0"/>
    <n v="0"/>
    <n v="0"/>
    <n v="0"/>
    <n v="0"/>
  </r>
  <r>
    <s v="VU_GNV"/>
    <x v="0"/>
    <x v="5"/>
    <s v="kt"/>
    <x v="0"/>
    <x v="4"/>
    <s v="VUL GNV"/>
    <x v="8"/>
    <n v="0"/>
    <n v="0"/>
    <n v="0"/>
    <n v="0"/>
    <n v="0"/>
    <n v="0"/>
    <n v="0"/>
    <n v="0"/>
    <n v="0"/>
    <n v="0"/>
    <n v="0"/>
    <n v="0"/>
  </r>
  <r>
    <s v="VU_GNV"/>
    <x v="0"/>
    <x v="6"/>
    <s v="kt"/>
    <x v="0"/>
    <x v="4"/>
    <s v="VUL GNV"/>
    <x v="8"/>
    <n v="0"/>
    <n v="0"/>
    <n v="0"/>
    <n v="0"/>
    <n v="0"/>
    <n v="0"/>
    <n v="0"/>
    <n v="0"/>
    <n v="0"/>
    <n v="0"/>
    <n v="0"/>
    <n v="0"/>
  </r>
  <r>
    <s v="VU_GPL"/>
    <x v="0"/>
    <x v="0"/>
    <s v="MtCO2e"/>
    <x v="0"/>
    <x v="4"/>
    <s v="VUL GPL"/>
    <x v="8"/>
    <n v="0"/>
    <n v="0"/>
    <n v="0"/>
    <n v="0"/>
    <n v="0"/>
    <n v="0"/>
    <n v="0"/>
    <n v="0"/>
    <n v="0"/>
    <n v="0"/>
    <n v="0"/>
    <n v="0"/>
  </r>
  <r>
    <s v="VU_GPL"/>
    <x v="0"/>
    <x v="1"/>
    <s v="kt"/>
    <x v="0"/>
    <x v="4"/>
    <s v="VUL GPL"/>
    <x v="8"/>
    <n v="0"/>
    <n v="0"/>
    <n v="0"/>
    <n v="0"/>
    <n v="0"/>
    <n v="0"/>
    <n v="0"/>
    <n v="0"/>
    <n v="0"/>
    <n v="0"/>
    <n v="0"/>
    <n v="0"/>
  </r>
  <r>
    <s v="VU_GPL"/>
    <x v="0"/>
    <x v="2"/>
    <s v="kt"/>
    <x v="0"/>
    <x v="4"/>
    <s v="VUL GPL"/>
    <x v="8"/>
    <n v="0"/>
    <n v="0"/>
    <n v="0"/>
    <n v="0"/>
    <n v="0"/>
    <n v="0"/>
    <n v="0"/>
    <n v="0"/>
    <n v="0"/>
    <n v="0"/>
    <n v="0"/>
    <n v="0"/>
  </r>
  <r>
    <s v="VU_GPL"/>
    <x v="0"/>
    <x v="3"/>
    <s v="ktCO2e"/>
    <x v="0"/>
    <x v="4"/>
    <s v="VUL GPL"/>
    <x v="8"/>
    <n v="0"/>
    <n v="0"/>
    <n v="0"/>
    <n v="0"/>
    <n v="0"/>
    <n v="0"/>
    <n v="0"/>
    <n v="0"/>
    <n v="0"/>
    <n v="0"/>
    <n v="0"/>
    <n v="0"/>
  </r>
  <r>
    <s v="VU_GPL"/>
    <x v="0"/>
    <x v="4"/>
    <s v="ktCO2e"/>
    <x v="0"/>
    <x v="4"/>
    <s v="VUL GPL"/>
    <x v="8"/>
    <n v="0"/>
    <n v="0"/>
    <n v="0"/>
    <n v="0"/>
    <n v="0"/>
    <n v="0"/>
    <n v="0"/>
    <n v="0"/>
    <n v="0"/>
    <n v="0"/>
    <n v="0"/>
    <n v="0"/>
  </r>
  <r>
    <s v="VU_GPL"/>
    <x v="0"/>
    <x v="5"/>
    <s v="kt"/>
    <x v="0"/>
    <x v="4"/>
    <s v="VUL GPL"/>
    <x v="8"/>
    <n v="0"/>
    <n v="0"/>
    <n v="0"/>
    <n v="0"/>
    <n v="0"/>
    <n v="0"/>
    <n v="0"/>
    <n v="0"/>
    <n v="0"/>
    <n v="0"/>
    <n v="0"/>
    <n v="0"/>
  </r>
  <r>
    <s v="VU_GPL"/>
    <x v="0"/>
    <x v="6"/>
    <s v="kt"/>
    <x v="0"/>
    <x v="4"/>
    <s v="VUL GPL"/>
    <x v="8"/>
    <n v="0"/>
    <n v="0"/>
    <n v="0"/>
    <n v="0"/>
    <n v="0"/>
    <n v="0"/>
    <n v="0"/>
    <n v="0"/>
    <n v="0"/>
    <n v="0"/>
    <n v="0"/>
    <n v="0"/>
  </r>
  <r>
    <s v="EAUXNF"/>
    <x v="0"/>
    <x v="0"/>
    <s v="MtCO2e"/>
    <x v="0"/>
    <x v="7"/>
    <s v="Eaux"/>
    <x v="8"/>
    <n v="0"/>
    <n v="0"/>
    <n v="0"/>
    <n v="0"/>
    <n v="0"/>
    <n v="0"/>
    <n v="0"/>
    <n v="0"/>
    <n v="0"/>
    <n v="0"/>
    <n v="0"/>
    <n v="0"/>
  </r>
  <r>
    <s v="EAUXNF"/>
    <x v="0"/>
    <x v="1"/>
    <s v="kt"/>
    <x v="0"/>
    <x v="7"/>
    <s v="Eaux"/>
    <x v="8"/>
    <n v="0"/>
    <n v="0"/>
    <n v="0"/>
    <n v="0"/>
    <n v="0"/>
    <n v="0"/>
    <n v="0"/>
    <n v="0"/>
    <n v="0"/>
    <n v="0"/>
    <n v="0"/>
    <n v="0"/>
  </r>
  <r>
    <s v="EAUXNF"/>
    <x v="0"/>
    <x v="2"/>
    <s v="kt"/>
    <x v="0"/>
    <x v="7"/>
    <s v="Eaux"/>
    <x v="8"/>
    <n v="0"/>
    <n v="0"/>
    <n v="0"/>
    <n v="0"/>
    <n v="0"/>
    <n v="0"/>
    <n v="0"/>
    <n v="0"/>
    <n v="0"/>
    <n v="0"/>
    <n v="0"/>
    <n v="0"/>
  </r>
  <r>
    <s v="EAUXNF"/>
    <x v="0"/>
    <x v="3"/>
    <s v="ktCO2e"/>
    <x v="0"/>
    <x v="7"/>
    <s v="Eaux"/>
    <x v="8"/>
    <n v="0"/>
    <n v="0"/>
    <n v="0"/>
    <n v="0"/>
    <n v="0"/>
    <n v="0"/>
    <n v="0"/>
    <n v="0"/>
    <n v="0"/>
    <n v="0"/>
    <n v="0"/>
    <n v="0"/>
  </r>
  <r>
    <s v="EAUXNF"/>
    <x v="0"/>
    <x v="4"/>
    <s v="ktCO2e"/>
    <x v="0"/>
    <x v="7"/>
    <s v="Eaux"/>
    <x v="8"/>
    <n v="0"/>
    <n v="0"/>
    <n v="0"/>
    <n v="0"/>
    <n v="0"/>
    <n v="0"/>
    <n v="0"/>
    <n v="0"/>
    <n v="0"/>
    <n v="0"/>
    <n v="0"/>
    <n v="0"/>
  </r>
  <r>
    <s v="EAUXNF"/>
    <x v="0"/>
    <x v="5"/>
    <s v="kt"/>
    <x v="0"/>
    <x v="7"/>
    <s v="Eaux"/>
    <x v="8"/>
    <n v="0"/>
    <n v="0"/>
    <n v="0"/>
    <n v="0"/>
    <n v="0"/>
    <n v="0"/>
    <n v="0"/>
    <n v="0"/>
    <n v="0"/>
    <n v="0"/>
    <n v="0"/>
    <n v="0"/>
  </r>
  <r>
    <s v="EAUXNF"/>
    <x v="0"/>
    <x v="6"/>
    <s v="kt"/>
    <x v="0"/>
    <x v="7"/>
    <s v="Eaux"/>
    <x v="8"/>
    <n v="0"/>
    <n v="0"/>
    <n v="0"/>
    <n v="0"/>
    <n v="0"/>
    <n v="0"/>
    <n v="0"/>
    <n v="0"/>
    <n v="0"/>
    <n v="0"/>
    <n v="0"/>
    <n v="0"/>
  </r>
  <r>
    <s v="SY_ENE"/>
    <x v="0"/>
    <x v="0"/>
    <s v="MtCO2e"/>
    <x v="0"/>
    <x v="3"/>
    <s v="Engins, moteurs et chaudières en sylviculture"/>
    <x v="8"/>
    <n v="0"/>
    <n v="0"/>
    <n v="0"/>
    <n v="0"/>
    <n v="0"/>
    <n v="0"/>
    <n v="0"/>
    <n v="0"/>
    <n v="0"/>
    <n v="0"/>
    <n v="0"/>
    <n v="0"/>
  </r>
  <r>
    <s v="SY_ENE"/>
    <x v="0"/>
    <x v="1"/>
    <s v="kt"/>
    <x v="0"/>
    <x v="3"/>
    <s v="Engins, moteurs et chaudières en sylviculture"/>
    <x v="8"/>
    <n v="0"/>
    <n v="0"/>
    <n v="0"/>
    <n v="0"/>
    <n v="0"/>
    <n v="0"/>
    <n v="0"/>
    <n v="0"/>
    <n v="0"/>
    <n v="0"/>
    <n v="0"/>
    <n v="0"/>
  </r>
  <r>
    <s v="SY_ENE"/>
    <x v="0"/>
    <x v="2"/>
    <s v="kt"/>
    <x v="0"/>
    <x v="3"/>
    <s v="Engins, moteurs et chaudières en sylviculture"/>
    <x v="8"/>
    <n v="0"/>
    <n v="0"/>
    <n v="0"/>
    <n v="0"/>
    <n v="0"/>
    <n v="0"/>
    <n v="0"/>
    <n v="0"/>
    <n v="0"/>
    <n v="0"/>
    <n v="0"/>
    <n v="0"/>
  </r>
  <r>
    <s v="SY_ENE"/>
    <x v="0"/>
    <x v="3"/>
    <s v="ktCO2e"/>
    <x v="0"/>
    <x v="3"/>
    <s v="Engins, moteurs et chaudières en sylviculture"/>
    <x v="8"/>
    <n v="0"/>
    <n v="0"/>
    <n v="0"/>
    <n v="0"/>
    <n v="0"/>
    <n v="0"/>
    <n v="0"/>
    <n v="0"/>
    <n v="0"/>
    <n v="0"/>
    <n v="0"/>
    <n v="0"/>
  </r>
  <r>
    <s v="SY_ENE"/>
    <x v="0"/>
    <x v="4"/>
    <s v="ktCO2e"/>
    <x v="0"/>
    <x v="3"/>
    <s v="Engins, moteurs et chaudières en sylviculture"/>
    <x v="8"/>
    <n v="0"/>
    <n v="0"/>
    <n v="0"/>
    <n v="0"/>
    <n v="0"/>
    <n v="0"/>
    <n v="0"/>
    <n v="0"/>
    <n v="0"/>
    <n v="0"/>
    <n v="0"/>
    <n v="0"/>
  </r>
  <r>
    <s v="SY_ENE"/>
    <x v="0"/>
    <x v="5"/>
    <s v="kt"/>
    <x v="0"/>
    <x v="3"/>
    <s v="Engins, moteurs et chaudières en sylviculture"/>
    <x v="8"/>
    <n v="0"/>
    <n v="0"/>
    <n v="0"/>
    <n v="0"/>
    <n v="0"/>
    <n v="0"/>
    <n v="0"/>
    <n v="0"/>
    <n v="0"/>
    <n v="0"/>
    <n v="0"/>
    <n v="0"/>
  </r>
  <r>
    <s v="SY_ENE"/>
    <x v="0"/>
    <x v="6"/>
    <s v="kt"/>
    <x v="0"/>
    <x v="3"/>
    <s v="Engins, moteurs et chaudières en sylviculture"/>
    <x v="8"/>
    <n v="0"/>
    <n v="0"/>
    <n v="0"/>
    <n v="0"/>
    <n v="0"/>
    <n v="0"/>
    <n v="0"/>
    <n v="0"/>
    <n v="0"/>
    <n v="0"/>
    <n v="0"/>
    <n v="0"/>
  </r>
  <r>
    <s v="BC_DIE"/>
    <x v="0"/>
    <x v="0"/>
    <s v="MtCO2e"/>
    <x v="0"/>
    <x v="4"/>
    <s v="Bus et cars diesel"/>
    <x v="8"/>
    <n v="0"/>
    <n v="0"/>
    <n v="0"/>
    <n v="0"/>
    <n v="0"/>
    <n v="0"/>
    <n v="0"/>
    <n v="0"/>
    <n v="0"/>
    <n v="0"/>
    <n v="0"/>
    <n v="0"/>
  </r>
  <r>
    <s v="BC_DIE"/>
    <x v="0"/>
    <x v="1"/>
    <s v="kt"/>
    <x v="0"/>
    <x v="4"/>
    <s v="Bus et cars diesel"/>
    <x v="8"/>
    <n v="0"/>
    <n v="0"/>
    <n v="0"/>
    <n v="0"/>
    <n v="0"/>
    <n v="0"/>
    <n v="0"/>
    <n v="0"/>
    <n v="0"/>
    <n v="0"/>
    <n v="0"/>
    <n v="0"/>
  </r>
  <r>
    <s v="BC_DIE"/>
    <x v="0"/>
    <x v="2"/>
    <s v="kt"/>
    <x v="0"/>
    <x v="4"/>
    <s v="Bus et cars diesel"/>
    <x v="8"/>
    <n v="0"/>
    <n v="0"/>
    <n v="0"/>
    <n v="0"/>
    <n v="0"/>
    <n v="0"/>
    <n v="0"/>
    <n v="0"/>
    <n v="0"/>
    <n v="0"/>
    <n v="0"/>
    <n v="0"/>
  </r>
  <r>
    <s v="BC_DIE"/>
    <x v="0"/>
    <x v="3"/>
    <s v="ktCO2e"/>
    <x v="0"/>
    <x v="4"/>
    <s v="Bus et cars diesel"/>
    <x v="8"/>
    <n v="0"/>
    <n v="0"/>
    <n v="0"/>
    <n v="0"/>
    <n v="0"/>
    <n v="0"/>
    <n v="0"/>
    <n v="0"/>
    <n v="0"/>
    <n v="0"/>
    <n v="0"/>
    <n v="0"/>
  </r>
  <r>
    <s v="BC_DIE"/>
    <x v="0"/>
    <x v="4"/>
    <s v="ktCO2e"/>
    <x v="0"/>
    <x v="4"/>
    <s v="Bus et cars diesel"/>
    <x v="8"/>
    <n v="0"/>
    <n v="0"/>
    <n v="0"/>
    <n v="0"/>
    <n v="0"/>
    <n v="0"/>
    <n v="0"/>
    <n v="0"/>
    <n v="0"/>
    <n v="0"/>
    <n v="0"/>
    <n v="0"/>
  </r>
  <r>
    <s v="BC_DIE"/>
    <x v="0"/>
    <x v="5"/>
    <s v="kt"/>
    <x v="0"/>
    <x v="4"/>
    <s v="Bus et cars diesel"/>
    <x v="8"/>
    <n v="0"/>
    <n v="0"/>
    <n v="0"/>
    <n v="0"/>
    <n v="0"/>
    <n v="0"/>
    <n v="0"/>
    <n v="0"/>
    <n v="0"/>
    <n v="0"/>
    <n v="0"/>
    <n v="0"/>
  </r>
  <r>
    <s v="BC_DIE"/>
    <x v="0"/>
    <x v="6"/>
    <s v="kt"/>
    <x v="0"/>
    <x v="4"/>
    <s v="Bus et cars diesel"/>
    <x v="8"/>
    <n v="0"/>
    <n v="0"/>
    <n v="0"/>
    <n v="0"/>
    <n v="0"/>
    <n v="0"/>
    <n v="0"/>
    <n v="0"/>
    <n v="0"/>
    <n v="0"/>
    <n v="0"/>
    <n v="0"/>
  </r>
  <r>
    <s v="BC_GNV"/>
    <x v="0"/>
    <x v="0"/>
    <s v="MtCO2e"/>
    <x v="0"/>
    <x v="4"/>
    <s v="Bus et cars GNV"/>
    <x v="8"/>
    <n v="0"/>
    <n v="0"/>
    <n v="0"/>
    <n v="0"/>
    <n v="0"/>
    <n v="0"/>
    <n v="0"/>
    <n v="0"/>
    <n v="0"/>
    <n v="0"/>
    <n v="0"/>
    <n v="0"/>
  </r>
  <r>
    <s v="BC_GNV"/>
    <x v="0"/>
    <x v="1"/>
    <s v="kt"/>
    <x v="0"/>
    <x v="4"/>
    <s v="Bus et cars GNV"/>
    <x v="8"/>
    <n v="0"/>
    <n v="0"/>
    <n v="0"/>
    <n v="0"/>
    <n v="0"/>
    <n v="0"/>
    <n v="0"/>
    <n v="0"/>
    <n v="0"/>
    <n v="0"/>
    <n v="0"/>
    <n v="0"/>
  </r>
  <r>
    <s v="BC_GNV"/>
    <x v="0"/>
    <x v="2"/>
    <s v="kt"/>
    <x v="0"/>
    <x v="4"/>
    <s v="Bus et cars GNV"/>
    <x v="8"/>
    <n v="0"/>
    <n v="0"/>
    <n v="0"/>
    <n v="0"/>
    <n v="0"/>
    <n v="0"/>
    <n v="0"/>
    <n v="0"/>
    <n v="0"/>
    <n v="0"/>
    <n v="0"/>
    <n v="0"/>
  </r>
  <r>
    <s v="BC_GNV"/>
    <x v="0"/>
    <x v="3"/>
    <s v="ktCO2e"/>
    <x v="0"/>
    <x v="4"/>
    <s v="Bus et cars GNV"/>
    <x v="8"/>
    <n v="0"/>
    <n v="0"/>
    <n v="0"/>
    <n v="0"/>
    <n v="0"/>
    <n v="0"/>
    <n v="0"/>
    <n v="0"/>
    <n v="0"/>
    <n v="0"/>
    <n v="0"/>
    <n v="0"/>
  </r>
  <r>
    <s v="BC_GNV"/>
    <x v="0"/>
    <x v="4"/>
    <s v="ktCO2e"/>
    <x v="0"/>
    <x v="4"/>
    <s v="Bus et cars GNV"/>
    <x v="8"/>
    <n v="0"/>
    <n v="0"/>
    <n v="0"/>
    <n v="0"/>
    <n v="0"/>
    <n v="0"/>
    <n v="0"/>
    <n v="0"/>
    <n v="0"/>
    <n v="0"/>
    <n v="0"/>
    <n v="0"/>
  </r>
  <r>
    <s v="BC_GNV"/>
    <x v="0"/>
    <x v="5"/>
    <s v="kt"/>
    <x v="0"/>
    <x v="4"/>
    <s v="Bus et cars GNV"/>
    <x v="8"/>
    <n v="0"/>
    <n v="0"/>
    <n v="0"/>
    <n v="0"/>
    <n v="0"/>
    <n v="0"/>
    <n v="0"/>
    <n v="0"/>
    <n v="0"/>
    <n v="0"/>
    <n v="0"/>
    <n v="0"/>
  </r>
  <r>
    <s v="BC_GNV"/>
    <x v="0"/>
    <x v="6"/>
    <s v="kt"/>
    <x v="0"/>
    <x v="4"/>
    <s v="Bus et cars GNV"/>
    <x v="8"/>
    <n v="0"/>
    <n v="0"/>
    <n v="0"/>
    <n v="0"/>
    <n v="0"/>
    <n v="0"/>
    <n v="0"/>
    <n v="0"/>
    <n v="0"/>
    <n v="0"/>
    <n v="0"/>
    <n v="0"/>
  </r>
  <r>
    <s v="BC_ELE"/>
    <x v="0"/>
    <x v="0"/>
    <s v="MtCO2e"/>
    <x v="0"/>
    <x v="4"/>
    <s v="Bus et cars électriques"/>
    <x v="8"/>
    <n v="0"/>
    <n v="0"/>
    <n v="0"/>
    <n v="0"/>
    <n v="0"/>
    <n v="0"/>
    <n v="0"/>
    <n v="0"/>
    <n v="0"/>
    <n v="0"/>
    <n v="0"/>
    <n v="0"/>
  </r>
  <r>
    <s v="BC_ELE"/>
    <x v="0"/>
    <x v="1"/>
    <s v="kt"/>
    <x v="0"/>
    <x v="4"/>
    <s v="Bus et cars électriques"/>
    <x v="8"/>
    <n v="0"/>
    <n v="0"/>
    <n v="0"/>
    <n v="0"/>
    <n v="0"/>
    <n v="0"/>
    <n v="0"/>
    <n v="0"/>
    <n v="0"/>
    <n v="0"/>
    <n v="0"/>
    <n v="0"/>
  </r>
  <r>
    <s v="BC_ELE"/>
    <x v="0"/>
    <x v="2"/>
    <s v="kt"/>
    <x v="0"/>
    <x v="4"/>
    <s v="Bus et cars électriques"/>
    <x v="8"/>
    <n v="0"/>
    <n v="0"/>
    <n v="0"/>
    <n v="0"/>
    <n v="0"/>
    <n v="0"/>
    <n v="0"/>
    <n v="0"/>
    <n v="0"/>
    <n v="0"/>
    <n v="0"/>
    <n v="0"/>
  </r>
  <r>
    <s v="BC_ELE"/>
    <x v="0"/>
    <x v="3"/>
    <s v="ktCO2e"/>
    <x v="0"/>
    <x v="4"/>
    <s v="Bus et cars électriques"/>
    <x v="8"/>
    <n v="0"/>
    <n v="0"/>
    <n v="0"/>
    <n v="0"/>
    <n v="0"/>
    <n v="0"/>
    <n v="0"/>
    <n v="0"/>
    <n v="0"/>
    <n v="0"/>
    <n v="0"/>
    <n v="0"/>
  </r>
  <r>
    <s v="BC_ELE"/>
    <x v="0"/>
    <x v="4"/>
    <s v="ktCO2e"/>
    <x v="0"/>
    <x v="4"/>
    <s v="Bus et cars électriques"/>
    <x v="8"/>
    <n v="0"/>
    <n v="0"/>
    <n v="0"/>
    <n v="0"/>
    <n v="0"/>
    <n v="0"/>
    <n v="0"/>
    <n v="0"/>
    <n v="0"/>
    <n v="0"/>
    <n v="0"/>
    <n v="0"/>
  </r>
  <r>
    <s v="BC_ELE"/>
    <x v="0"/>
    <x v="5"/>
    <s v="kt"/>
    <x v="0"/>
    <x v="4"/>
    <s v="Bus et cars électriques"/>
    <x v="8"/>
    <n v="0"/>
    <n v="0"/>
    <n v="0"/>
    <n v="0"/>
    <n v="0"/>
    <n v="0"/>
    <n v="0"/>
    <n v="0"/>
    <n v="0"/>
    <n v="0"/>
    <n v="0"/>
    <n v="0"/>
  </r>
  <r>
    <s v="BC_ELE"/>
    <x v="0"/>
    <x v="6"/>
    <s v="kt"/>
    <x v="0"/>
    <x v="4"/>
    <s v="Bus et cars électriques"/>
    <x v="8"/>
    <n v="0"/>
    <n v="0"/>
    <n v="0"/>
    <n v="0"/>
    <n v="0"/>
    <n v="0"/>
    <n v="0"/>
    <n v="0"/>
    <n v="0"/>
    <n v="0"/>
    <n v="0"/>
    <n v="0"/>
  </r>
  <r>
    <s v="PRELEC"/>
    <x v="0"/>
    <x v="0"/>
    <s v="MtCO2e"/>
    <x v="0"/>
    <x v="0"/>
    <s v="Production d'électricité"/>
    <x v="9"/>
    <n v="0"/>
    <n v="0"/>
    <n v="0"/>
    <n v="0"/>
    <n v="0"/>
    <n v="0"/>
    <n v="0"/>
    <n v="0"/>
    <n v="0"/>
    <n v="0"/>
    <n v="0"/>
    <n v="0"/>
  </r>
  <r>
    <s v="PRELEC"/>
    <x v="0"/>
    <x v="1"/>
    <s v="kt"/>
    <x v="0"/>
    <x v="0"/>
    <s v="Production d'électricité"/>
    <x v="9"/>
    <n v="0"/>
    <n v="0"/>
    <n v="0"/>
    <n v="0"/>
    <n v="0"/>
    <n v="0"/>
    <n v="0"/>
    <n v="0"/>
    <n v="0"/>
    <n v="0"/>
    <n v="0"/>
    <n v="0"/>
  </r>
  <r>
    <s v="PRELEC"/>
    <x v="0"/>
    <x v="2"/>
    <s v="kt"/>
    <x v="0"/>
    <x v="0"/>
    <s v="Production d'électricité"/>
    <x v="9"/>
    <n v="0"/>
    <n v="0"/>
    <n v="0"/>
    <n v="0"/>
    <n v="0"/>
    <n v="0"/>
    <n v="0"/>
    <n v="0"/>
    <n v="0"/>
    <n v="0"/>
    <n v="0"/>
    <n v="0"/>
  </r>
  <r>
    <s v="PRELEC"/>
    <x v="0"/>
    <x v="3"/>
    <s v="ktCO2e"/>
    <x v="0"/>
    <x v="0"/>
    <s v="Production d'électricité"/>
    <x v="9"/>
    <n v="0"/>
    <n v="0"/>
    <n v="0"/>
    <n v="0"/>
    <n v="0"/>
    <n v="0"/>
    <n v="0"/>
    <n v="0"/>
    <n v="0"/>
    <n v="0"/>
    <n v="0"/>
    <n v="0"/>
  </r>
  <r>
    <s v="PRELEC"/>
    <x v="0"/>
    <x v="4"/>
    <s v="ktCO2e"/>
    <x v="0"/>
    <x v="0"/>
    <s v="Production d'électricité"/>
    <x v="9"/>
    <n v="0"/>
    <n v="0"/>
    <n v="0"/>
    <n v="0"/>
    <n v="0"/>
    <n v="0"/>
    <n v="0"/>
    <n v="0"/>
    <n v="0"/>
    <n v="0"/>
    <n v="0"/>
    <n v="0"/>
  </r>
  <r>
    <s v="PRELEC"/>
    <x v="0"/>
    <x v="5"/>
    <s v="kt"/>
    <x v="0"/>
    <x v="0"/>
    <s v="Production d'électricité"/>
    <x v="9"/>
    <n v="0"/>
    <n v="0"/>
    <n v="0"/>
    <n v="0"/>
    <n v="0"/>
    <n v="0"/>
    <n v="0"/>
    <n v="0"/>
    <n v="0"/>
    <n v="0"/>
    <n v="0"/>
    <n v="0"/>
  </r>
  <r>
    <s v="PRELEC"/>
    <x v="0"/>
    <x v="6"/>
    <s v="kt"/>
    <x v="0"/>
    <x v="0"/>
    <s v="Production d'électricité"/>
    <x v="9"/>
    <n v="0"/>
    <n v="0"/>
    <n v="0"/>
    <n v="0"/>
    <n v="0"/>
    <n v="0"/>
    <n v="0"/>
    <n v="0"/>
    <n v="0"/>
    <n v="0"/>
    <n v="0"/>
    <n v="0"/>
  </r>
  <r>
    <s v="CHAURB"/>
    <x v="0"/>
    <x v="0"/>
    <s v="MtCO2e"/>
    <x v="0"/>
    <x v="0"/>
    <s v="Chauffage urbain"/>
    <x v="9"/>
    <n v="0"/>
    <n v="0"/>
    <n v="0"/>
    <n v="0"/>
    <n v="0"/>
    <n v="0"/>
    <n v="0"/>
    <n v="0"/>
    <n v="0"/>
    <n v="0"/>
    <n v="0"/>
    <n v="0"/>
  </r>
  <r>
    <s v="CHAURB"/>
    <x v="0"/>
    <x v="1"/>
    <s v="kt"/>
    <x v="0"/>
    <x v="0"/>
    <s v="Chauffage urbain"/>
    <x v="9"/>
    <n v="0"/>
    <n v="0"/>
    <n v="0"/>
    <n v="0"/>
    <n v="0"/>
    <n v="0"/>
    <n v="0"/>
    <n v="0"/>
    <n v="0"/>
    <n v="0"/>
    <n v="0"/>
    <n v="0"/>
  </r>
  <r>
    <s v="CHAURB"/>
    <x v="0"/>
    <x v="2"/>
    <s v="kt"/>
    <x v="0"/>
    <x v="0"/>
    <s v="Chauffage urbain"/>
    <x v="9"/>
    <n v="0"/>
    <n v="0"/>
    <n v="0"/>
    <n v="0"/>
    <n v="0"/>
    <n v="0"/>
    <n v="0"/>
    <n v="0"/>
    <n v="0"/>
    <n v="0"/>
    <n v="0"/>
    <n v="0"/>
  </r>
  <r>
    <s v="CHAURB"/>
    <x v="0"/>
    <x v="3"/>
    <s v="ktCO2e"/>
    <x v="0"/>
    <x v="0"/>
    <s v="Chauffage urbain"/>
    <x v="9"/>
    <n v="0"/>
    <n v="0"/>
    <n v="0"/>
    <n v="0"/>
    <n v="0"/>
    <n v="0"/>
    <n v="0"/>
    <n v="0"/>
    <n v="0"/>
    <n v="0"/>
    <n v="0"/>
    <n v="0"/>
  </r>
  <r>
    <s v="CHAURB"/>
    <x v="0"/>
    <x v="4"/>
    <s v="ktCO2e"/>
    <x v="0"/>
    <x v="0"/>
    <s v="Chauffage urbain"/>
    <x v="9"/>
    <n v="0"/>
    <n v="0"/>
    <n v="0"/>
    <n v="0"/>
    <n v="0"/>
    <n v="0"/>
    <n v="0"/>
    <n v="0"/>
    <n v="0"/>
    <n v="0"/>
    <n v="0"/>
    <n v="0"/>
  </r>
  <r>
    <s v="CHAURB"/>
    <x v="0"/>
    <x v="5"/>
    <s v="kt"/>
    <x v="0"/>
    <x v="0"/>
    <s v="Chauffage urbain"/>
    <x v="9"/>
    <n v="0"/>
    <n v="0"/>
    <n v="0"/>
    <n v="0"/>
    <n v="0"/>
    <n v="0"/>
    <n v="0"/>
    <n v="0"/>
    <n v="0"/>
    <n v="0"/>
    <n v="0"/>
    <n v="0"/>
  </r>
  <r>
    <s v="CHAURB"/>
    <x v="0"/>
    <x v="6"/>
    <s v="kt"/>
    <x v="0"/>
    <x v="0"/>
    <s v="Chauffage urbain"/>
    <x v="9"/>
    <n v="0"/>
    <n v="0"/>
    <n v="0"/>
    <n v="0"/>
    <n v="0"/>
    <n v="0"/>
    <n v="0"/>
    <n v="0"/>
    <n v="0"/>
    <n v="0"/>
    <n v="0"/>
    <n v="0"/>
  </r>
  <r>
    <s v="RAFPET"/>
    <x v="0"/>
    <x v="0"/>
    <s v="MtCO2e"/>
    <x v="0"/>
    <x v="0"/>
    <s v="Raffinage du pétrole"/>
    <x v="9"/>
    <n v="0"/>
    <n v="0"/>
    <n v="0"/>
    <n v="0"/>
    <n v="0"/>
    <n v="0"/>
    <n v="0"/>
    <n v="0"/>
    <n v="0"/>
    <n v="0"/>
    <n v="0"/>
    <n v="0"/>
  </r>
  <r>
    <s v="RAFPET"/>
    <x v="0"/>
    <x v="1"/>
    <s v="kt"/>
    <x v="0"/>
    <x v="0"/>
    <s v="Raffinage du pétrole"/>
    <x v="9"/>
    <n v="0"/>
    <n v="0"/>
    <n v="0"/>
    <n v="0"/>
    <n v="0"/>
    <n v="0"/>
    <n v="0"/>
    <n v="0"/>
    <n v="0"/>
    <n v="0"/>
    <n v="0"/>
    <n v="0"/>
  </r>
  <r>
    <s v="RAFPET"/>
    <x v="0"/>
    <x v="2"/>
    <s v="kt"/>
    <x v="0"/>
    <x v="0"/>
    <s v="Raffinage du pétrole"/>
    <x v="9"/>
    <n v="0"/>
    <n v="0"/>
    <n v="0"/>
    <n v="0"/>
    <n v="0"/>
    <n v="0"/>
    <n v="0"/>
    <n v="0"/>
    <n v="0"/>
    <n v="0"/>
    <n v="0"/>
    <n v="0"/>
  </r>
  <r>
    <s v="RAFPET"/>
    <x v="0"/>
    <x v="3"/>
    <s v="ktCO2e"/>
    <x v="0"/>
    <x v="0"/>
    <s v="Raffinage du pétrole"/>
    <x v="9"/>
    <n v="0"/>
    <n v="0"/>
    <n v="0"/>
    <n v="0"/>
    <n v="0"/>
    <n v="0"/>
    <n v="0"/>
    <n v="0"/>
    <n v="0"/>
    <n v="0"/>
    <n v="0"/>
    <n v="0"/>
  </r>
  <r>
    <s v="RAFPET"/>
    <x v="0"/>
    <x v="4"/>
    <s v="ktCO2e"/>
    <x v="0"/>
    <x v="0"/>
    <s v="Raffinage du pétrole"/>
    <x v="9"/>
    <n v="0"/>
    <n v="0"/>
    <n v="0"/>
    <n v="0"/>
    <n v="0"/>
    <n v="0"/>
    <n v="0"/>
    <n v="0"/>
    <n v="0"/>
    <n v="0"/>
    <n v="0"/>
    <n v="0"/>
  </r>
  <r>
    <s v="RAFPET"/>
    <x v="0"/>
    <x v="5"/>
    <s v="kt"/>
    <x v="0"/>
    <x v="0"/>
    <s v="Raffinage du pétrole"/>
    <x v="9"/>
    <n v="0"/>
    <n v="0"/>
    <n v="0"/>
    <n v="0"/>
    <n v="0"/>
    <n v="0"/>
    <n v="0"/>
    <n v="0"/>
    <n v="0"/>
    <n v="0"/>
    <n v="0"/>
    <n v="0"/>
  </r>
  <r>
    <s v="RAFPET"/>
    <x v="0"/>
    <x v="6"/>
    <s v="kt"/>
    <x v="0"/>
    <x v="0"/>
    <s v="Raffinage du pétrole"/>
    <x v="9"/>
    <n v="0"/>
    <n v="0"/>
    <n v="0"/>
    <n v="0"/>
    <n v="0"/>
    <n v="0"/>
    <n v="0"/>
    <n v="0"/>
    <n v="0"/>
    <n v="0"/>
    <n v="0"/>
    <n v="0"/>
  </r>
  <r>
    <s v="TR_CMS"/>
    <x v="0"/>
    <x v="0"/>
    <s v="MtCO2e"/>
    <x v="0"/>
    <x v="0"/>
    <s v="Transformation des combustibles minéraux solides"/>
    <x v="9"/>
    <n v="0"/>
    <n v="0"/>
    <n v="0"/>
    <n v="0"/>
    <n v="0"/>
    <n v="0"/>
    <n v="0"/>
    <n v="0"/>
    <n v="0"/>
    <n v="0"/>
    <n v="0"/>
    <n v="0"/>
  </r>
  <r>
    <s v="TR_CMS"/>
    <x v="0"/>
    <x v="1"/>
    <s v="kt"/>
    <x v="0"/>
    <x v="0"/>
    <s v="Transformation des combustibles minéraux solides"/>
    <x v="9"/>
    <n v="0"/>
    <n v="0"/>
    <n v="0"/>
    <n v="0"/>
    <n v="0"/>
    <n v="0"/>
    <n v="0"/>
    <n v="0"/>
    <n v="0"/>
    <n v="0"/>
    <n v="0"/>
    <n v="0"/>
  </r>
  <r>
    <s v="TR_CMS"/>
    <x v="0"/>
    <x v="2"/>
    <s v="kt"/>
    <x v="0"/>
    <x v="0"/>
    <s v="Transformation des combustibles minéraux solides"/>
    <x v="9"/>
    <n v="0"/>
    <n v="0"/>
    <n v="0"/>
    <n v="0"/>
    <n v="0"/>
    <n v="0"/>
    <n v="0"/>
    <n v="0"/>
    <n v="0"/>
    <n v="0"/>
    <n v="0"/>
    <n v="0"/>
  </r>
  <r>
    <s v="TR_CMS"/>
    <x v="0"/>
    <x v="3"/>
    <s v="ktCO2e"/>
    <x v="0"/>
    <x v="0"/>
    <s v="Transformation des combustibles minéraux solides"/>
    <x v="9"/>
    <n v="0"/>
    <n v="0"/>
    <n v="0"/>
    <n v="0"/>
    <n v="0"/>
    <n v="0"/>
    <n v="0"/>
    <n v="0"/>
    <n v="0"/>
    <n v="0"/>
    <n v="0"/>
    <n v="0"/>
  </r>
  <r>
    <s v="TR_CMS"/>
    <x v="0"/>
    <x v="4"/>
    <s v="ktCO2e"/>
    <x v="0"/>
    <x v="0"/>
    <s v="Transformation des combustibles minéraux solides"/>
    <x v="9"/>
    <n v="0"/>
    <n v="0"/>
    <n v="0"/>
    <n v="0"/>
    <n v="0"/>
    <n v="0"/>
    <n v="0"/>
    <n v="0"/>
    <n v="0"/>
    <n v="0"/>
    <n v="0"/>
    <n v="0"/>
  </r>
  <r>
    <s v="TR_CMS"/>
    <x v="0"/>
    <x v="5"/>
    <s v="kt"/>
    <x v="0"/>
    <x v="0"/>
    <s v="Transformation des combustibles minéraux solides"/>
    <x v="9"/>
    <n v="0"/>
    <n v="0"/>
    <n v="0"/>
    <n v="0"/>
    <n v="0"/>
    <n v="0"/>
    <n v="0"/>
    <n v="0"/>
    <n v="0"/>
    <n v="0"/>
    <n v="0"/>
    <n v="0"/>
  </r>
  <r>
    <s v="TR_CMS"/>
    <x v="0"/>
    <x v="6"/>
    <s v="kt"/>
    <x v="0"/>
    <x v="0"/>
    <s v="Transformation des combustibles minéraux solides"/>
    <x v="9"/>
    <n v="0"/>
    <n v="0"/>
    <n v="0"/>
    <n v="0"/>
    <n v="0"/>
    <n v="0"/>
    <n v="0"/>
    <n v="0"/>
    <n v="0"/>
    <n v="0"/>
    <n v="0"/>
    <n v="0"/>
  </r>
  <r>
    <s v="EXDISO"/>
    <x v="0"/>
    <x v="0"/>
    <s v="MtCO2e"/>
    <x v="0"/>
    <x v="0"/>
    <s v="Extraction et distribution de combustibles solides"/>
    <x v="9"/>
    <n v="0"/>
    <n v="0"/>
    <n v="0"/>
    <n v="0"/>
    <n v="0"/>
    <n v="0"/>
    <n v="0"/>
    <n v="0"/>
    <n v="0"/>
    <n v="0"/>
    <n v="0"/>
    <n v="0"/>
  </r>
  <r>
    <s v="EXDISO"/>
    <x v="0"/>
    <x v="1"/>
    <s v="kt"/>
    <x v="0"/>
    <x v="0"/>
    <s v="Extraction et distribution de combustibles solides"/>
    <x v="9"/>
    <n v="0"/>
    <n v="0"/>
    <n v="0"/>
    <n v="0"/>
    <n v="0"/>
    <n v="0"/>
    <n v="0"/>
    <n v="0"/>
    <n v="0"/>
    <n v="0"/>
    <n v="0"/>
    <n v="0"/>
  </r>
  <r>
    <s v="EXDISO"/>
    <x v="0"/>
    <x v="2"/>
    <s v="kt"/>
    <x v="0"/>
    <x v="0"/>
    <s v="Extraction et distribution de combustibles solides"/>
    <x v="9"/>
    <n v="0"/>
    <n v="0"/>
    <n v="0"/>
    <n v="0"/>
    <n v="0"/>
    <n v="0"/>
    <n v="0"/>
    <n v="0"/>
    <n v="0"/>
    <n v="0"/>
    <n v="0"/>
    <n v="0"/>
  </r>
  <r>
    <s v="EXDISO"/>
    <x v="0"/>
    <x v="3"/>
    <s v="ktCO2e"/>
    <x v="0"/>
    <x v="0"/>
    <s v="Extraction et distribution de combustibles solides"/>
    <x v="9"/>
    <n v="0"/>
    <n v="0"/>
    <n v="0"/>
    <n v="0"/>
    <n v="0"/>
    <n v="0"/>
    <n v="0"/>
    <n v="0"/>
    <n v="0"/>
    <n v="0"/>
    <n v="0"/>
    <n v="0"/>
  </r>
  <r>
    <s v="EXDISO"/>
    <x v="0"/>
    <x v="4"/>
    <s v="ktCO2e"/>
    <x v="0"/>
    <x v="0"/>
    <s v="Extraction et distribution de combustibles solides"/>
    <x v="9"/>
    <n v="0"/>
    <n v="0"/>
    <n v="0"/>
    <n v="0"/>
    <n v="0"/>
    <n v="0"/>
    <n v="0"/>
    <n v="0"/>
    <n v="0"/>
    <n v="0"/>
    <n v="0"/>
    <n v="0"/>
  </r>
  <r>
    <s v="EXDISO"/>
    <x v="0"/>
    <x v="5"/>
    <s v="kt"/>
    <x v="0"/>
    <x v="0"/>
    <s v="Extraction et distribution de combustibles solides"/>
    <x v="9"/>
    <n v="0"/>
    <n v="0"/>
    <n v="0"/>
    <n v="0"/>
    <n v="0"/>
    <n v="0"/>
    <n v="0"/>
    <n v="0"/>
    <n v="0"/>
    <n v="0"/>
    <n v="0"/>
    <n v="0"/>
  </r>
  <r>
    <s v="EXDISO"/>
    <x v="0"/>
    <x v="6"/>
    <s v="kt"/>
    <x v="0"/>
    <x v="0"/>
    <s v="Extraction et distribution de combustibles solides"/>
    <x v="9"/>
    <n v="0"/>
    <n v="0"/>
    <n v="0"/>
    <n v="0"/>
    <n v="0"/>
    <n v="0"/>
    <n v="0"/>
    <n v="0"/>
    <n v="0"/>
    <n v="0"/>
    <n v="0"/>
    <n v="0"/>
  </r>
  <r>
    <s v="EXDILI"/>
    <x v="0"/>
    <x v="0"/>
    <s v="MtCO2e"/>
    <x v="0"/>
    <x v="0"/>
    <s v="Extraction et distribution de combustibles liquides"/>
    <x v="9"/>
    <n v="0"/>
    <n v="0"/>
    <n v="0"/>
    <n v="0"/>
    <n v="0"/>
    <n v="0"/>
    <n v="0"/>
    <n v="0"/>
    <n v="0"/>
    <n v="0"/>
    <n v="0"/>
    <n v="0"/>
  </r>
  <r>
    <s v="EXDILI"/>
    <x v="0"/>
    <x v="1"/>
    <s v="kt"/>
    <x v="0"/>
    <x v="0"/>
    <s v="Extraction et distribution de combustibles liquides"/>
    <x v="9"/>
    <n v="0"/>
    <n v="0"/>
    <n v="0"/>
    <n v="0"/>
    <n v="0"/>
    <n v="0"/>
    <n v="0"/>
    <n v="0"/>
    <n v="0"/>
    <n v="0"/>
    <n v="0"/>
    <n v="0"/>
  </r>
  <r>
    <s v="EXDILI"/>
    <x v="0"/>
    <x v="2"/>
    <s v="kt"/>
    <x v="0"/>
    <x v="0"/>
    <s v="Extraction et distribution de combustibles liquides"/>
    <x v="9"/>
    <n v="0"/>
    <n v="0"/>
    <n v="0"/>
    <n v="0"/>
    <n v="0"/>
    <n v="0"/>
    <n v="0"/>
    <n v="0"/>
    <n v="0"/>
    <n v="0"/>
    <n v="0"/>
    <n v="0"/>
  </r>
  <r>
    <s v="EXDILI"/>
    <x v="0"/>
    <x v="3"/>
    <s v="ktCO2e"/>
    <x v="0"/>
    <x v="0"/>
    <s v="Extraction et distribution de combustibles liquides"/>
    <x v="9"/>
    <n v="0"/>
    <n v="0"/>
    <n v="0"/>
    <n v="0"/>
    <n v="0"/>
    <n v="0"/>
    <n v="0"/>
    <n v="0"/>
    <n v="0"/>
    <n v="0"/>
    <n v="0"/>
    <n v="0"/>
  </r>
  <r>
    <s v="EXDILI"/>
    <x v="0"/>
    <x v="4"/>
    <s v="ktCO2e"/>
    <x v="0"/>
    <x v="0"/>
    <s v="Extraction et distribution de combustibles liquides"/>
    <x v="9"/>
    <n v="0"/>
    <n v="0"/>
    <n v="0"/>
    <n v="0"/>
    <n v="0"/>
    <n v="0"/>
    <n v="0"/>
    <n v="0"/>
    <n v="0"/>
    <n v="0"/>
    <n v="0"/>
    <n v="0"/>
  </r>
  <r>
    <s v="EXDILI"/>
    <x v="0"/>
    <x v="5"/>
    <s v="kt"/>
    <x v="0"/>
    <x v="0"/>
    <s v="Extraction et distribution de combustibles liquides"/>
    <x v="9"/>
    <n v="0"/>
    <n v="0"/>
    <n v="0"/>
    <n v="0"/>
    <n v="0"/>
    <n v="0"/>
    <n v="0"/>
    <n v="0"/>
    <n v="0"/>
    <n v="0"/>
    <n v="0"/>
    <n v="0"/>
  </r>
  <r>
    <s v="EXDILI"/>
    <x v="0"/>
    <x v="6"/>
    <s v="kt"/>
    <x v="0"/>
    <x v="0"/>
    <s v="Extraction et distribution de combustibles liquides"/>
    <x v="9"/>
    <n v="0"/>
    <n v="0"/>
    <n v="0"/>
    <n v="0"/>
    <n v="0"/>
    <n v="0"/>
    <n v="0"/>
    <n v="0"/>
    <n v="0"/>
    <n v="0"/>
    <n v="0"/>
    <n v="0"/>
  </r>
  <r>
    <s v="EXDIGA"/>
    <x v="0"/>
    <x v="0"/>
    <s v="MtCO2e"/>
    <x v="0"/>
    <x v="0"/>
    <s v="Extraction et distribution de combustibles gazeux"/>
    <x v="9"/>
    <n v="0"/>
    <n v="0"/>
    <n v="0"/>
    <n v="0"/>
    <n v="0"/>
    <n v="0"/>
    <n v="0"/>
    <n v="0"/>
    <n v="0"/>
    <n v="0"/>
    <n v="0"/>
    <n v="0"/>
  </r>
  <r>
    <s v="EXDIGA"/>
    <x v="0"/>
    <x v="1"/>
    <s v="kt"/>
    <x v="0"/>
    <x v="0"/>
    <s v="Extraction et distribution de combustibles gazeux"/>
    <x v="9"/>
    <n v="0"/>
    <n v="0"/>
    <n v="0"/>
    <n v="0"/>
    <n v="0"/>
    <n v="0"/>
    <n v="0"/>
    <n v="0"/>
    <n v="0"/>
    <n v="0"/>
    <n v="0"/>
    <n v="0"/>
  </r>
  <r>
    <s v="EXDIGA"/>
    <x v="0"/>
    <x v="2"/>
    <s v="kt"/>
    <x v="0"/>
    <x v="0"/>
    <s v="Extraction et distribution de combustibles gazeux"/>
    <x v="9"/>
    <n v="0"/>
    <n v="0"/>
    <n v="0"/>
    <n v="0"/>
    <n v="0"/>
    <n v="0"/>
    <n v="0"/>
    <n v="0"/>
    <n v="0"/>
    <n v="0"/>
    <n v="0"/>
    <n v="0"/>
  </r>
  <r>
    <s v="EXDIGA"/>
    <x v="0"/>
    <x v="3"/>
    <s v="ktCO2e"/>
    <x v="0"/>
    <x v="0"/>
    <s v="Extraction et distribution de combustibles gazeux"/>
    <x v="9"/>
    <n v="0"/>
    <n v="0"/>
    <n v="0"/>
    <n v="0"/>
    <n v="0"/>
    <n v="0"/>
    <n v="0"/>
    <n v="0"/>
    <n v="0"/>
    <n v="0"/>
    <n v="0"/>
    <n v="0"/>
  </r>
  <r>
    <s v="EXDIGA"/>
    <x v="0"/>
    <x v="4"/>
    <s v="ktCO2e"/>
    <x v="0"/>
    <x v="0"/>
    <s v="Extraction et distribution de combustibles gazeux"/>
    <x v="9"/>
    <n v="0"/>
    <n v="0"/>
    <n v="0"/>
    <n v="0"/>
    <n v="0"/>
    <n v="0"/>
    <n v="0"/>
    <n v="0"/>
    <n v="0"/>
    <n v="0"/>
    <n v="0"/>
    <n v="0"/>
  </r>
  <r>
    <s v="EXDIGA"/>
    <x v="0"/>
    <x v="5"/>
    <s v="kt"/>
    <x v="0"/>
    <x v="0"/>
    <s v="Extraction et distribution de combustibles gazeux"/>
    <x v="9"/>
    <n v="0"/>
    <n v="0"/>
    <n v="0"/>
    <n v="0"/>
    <n v="0"/>
    <n v="0"/>
    <n v="0"/>
    <n v="0"/>
    <n v="0"/>
    <n v="0"/>
    <n v="0"/>
    <n v="0"/>
  </r>
  <r>
    <s v="EXDIGA"/>
    <x v="0"/>
    <x v="6"/>
    <s v="kt"/>
    <x v="0"/>
    <x v="0"/>
    <s v="Extraction et distribution de combustibles gazeux"/>
    <x v="9"/>
    <n v="0"/>
    <n v="0"/>
    <n v="0"/>
    <n v="0"/>
    <n v="0"/>
    <n v="0"/>
    <n v="0"/>
    <n v="0"/>
    <n v="0"/>
    <n v="0"/>
    <n v="0"/>
    <n v="0"/>
  </r>
  <r>
    <s v="EXDIAU"/>
    <x v="0"/>
    <x v="0"/>
    <s v="MtCO2e"/>
    <x v="0"/>
    <x v="0"/>
    <s v="Fabrication de charbon de bois par pyrolyse"/>
    <x v="9"/>
    <n v="0"/>
    <n v="0"/>
    <n v="0"/>
    <n v="0"/>
    <n v="0"/>
    <n v="0"/>
    <n v="0"/>
    <n v="0"/>
    <n v="0"/>
    <n v="0"/>
    <n v="0"/>
    <n v="0"/>
  </r>
  <r>
    <s v="EXDIAU"/>
    <x v="0"/>
    <x v="1"/>
    <s v="kt"/>
    <x v="0"/>
    <x v="0"/>
    <s v="Fabrication de charbon de bois par pyrolyse"/>
    <x v="9"/>
    <n v="0"/>
    <n v="0"/>
    <n v="0"/>
    <n v="0"/>
    <n v="0"/>
    <n v="0"/>
    <n v="0"/>
    <n v="0"/>
    <n v="0"/>
    <n v="0"/>
    <n v="0"/>
    <n v="0"/>
  </r>
  <r>
    <s v="EXDIAU"/>
    <x v="0"/>
    <x v="2"/>
    <s v="kt"/>
    <x v="0"/>
    <x v="0"/>
    <s v="Fabrication de charbon de bois par pyrolyse"/>
    <x v="9"/>
    <n v="0"/>
    <n v="0"/>
    <n v="0"/>
    <n v="0"/>
    <n v="0"/>
    <n v="0"/>
    <n v="0"/>
    <n v="0"/>
    <n v="0"/>
    <n v="0"/>
    <n v="0"/>
    <n v="0"/>
  </r>
  <r>
    <s v="EXDIAU"/>
    <x v="0"/>
    <x v="3"/>
    <s v="ktCO2e"/>
    <x v="0"/>
    <x v="0"/>
    <s v="Fabrication de charbon de bois par pyrolyse"/>
    <x v="9"/>
    <n v="0"/>
    <n v="0"/>
    <n v="0"/>
    <n v="0"/>
    <n v="0"/>
    <n v="0"/>
    <n v="0"/>
    <n v="0"/>
    <n v="0"/>
    <n v="0"/>
    <n v="0"/>
    <n v="0"/>
  </r>
  <r>
    <s v="EXDIAU"/>
    <x v="0"/>
    <x v="4"/>
    <s v="ktCO2e"/>
    <x v="0"/>
    <x v="0"/>
    <s v="Fabrication de charbon de bois par pyrolyse"/>
    <x v="9"/>
    <n v="0"/>
    <n v="0"/>
    <n v="0"/>
    <n v="0"/>
    <n v="0"/>
    <n v="0"/>
    <n v="0"/>
    <n v="0"/>
    <n v="0"/>
    <n v="0"/>
    <n v="0"/>
    <n v="0"/>
  </r>
  <r>
    <s v="EXDIAU"/>
    <x v="0"/>
    <x v="5"/>
    <s v="kt"/>
    <x v="0"/>
    <x v="0"/>
    <s v="Fabrication de charbon de bois par pyrolyse"/>
    <x v="9"/>
    <n v="0"/>
    <n v="0"/>
    <n v="0"/>
    <n v="0"/>
    <n v="0"/>
    <n v="0"/>
    <n v="0"/>
    <n v="0"/>
    <n v="0"/>
    <n v="0"/>
    <n v="0"/>
    <n v="0"/>
  </r>
  <r>
    <s v="EXDIAU"/>
    <x v="0"/>
    <x v="6"/>
    <s v="kt"/>
    <x v="0"/>
    <x v="0"/>
    <s v="Fabrication de charbon de bois par pyrolyse"/>
    <x v="9"/>
    <n v="0"/>
    <n v="0"/>
    <n v="0"/>
    <n v="0"/>
    <n v="0"/>
    <n v="0"/>
    <n v="0"/>
    <n v="0"/>
    <n v="0"/>
    <n v="0"/>
    <n v="0"/>
    <n v="0"/>
  </r>
  <r>
    <s v="TRE_AU"/>
    <x v="0"/>
    <x v="0"/>
    <s v="MtCO2e"/>
    <x v="0"/>
    <x v="0"/>
    <s v="Valorisation énergétique des déchets"/>
    <x v="9"/>
    <n v="0"/>
    <n v="0"/>
    <n v="0"/>
    <n v="0"/>
    <n v="0"/>
    <n v="0"/>
    <n v="0"/>
    <n v="0"/>
    <n v="0"/>
    <n v="0"/>
    <n v="0"/>
    <n v="0"/>
  </r>
  <r>
    <s v="TRE_AU"/>
    <x v="0"/>
    <x v="1"/>
    <s v="kt"/>
    <x v="0"/>
    <x v="0"/>
    <s v="Valorisation énergétique des déchets"/>
    <x v="9"/>
    <n v="0"/>
    <n v="0"/>
    <n v="0"/>
    <n v="0"/>
    <n v="0"/>
    <n v="0"/>
    <n v="0"/>
    <n v="0"/>
    <n v="0"/>
    <n v="0"/>
    <n v="0"/>
    <n v="0"/>
  </r>
  <r>
    <s v="TRE_AU"/>
    <x v="0"/>
    <x v="2"/>
    <s v="kt"/>
    <x v="0"/>
    <x v="0"/>
    <s v="Valorisation énergétique des déchets"/>
    <x v="9"/>
    <n v="0"/>
    <n v="0"/>
    <n v="0"/>
    <n v="0"/>
    <n v="0"/>
    <n v="0"/>
    <n v="0"/>
    <n v="0"/>
    <n v="0"/>
    <n v="0"/>
    <n v="0"/>
    <n v="0"/>
  </r>
  <r>
    <s v="TRE_AU"/>
    <x v="0"/>
    <x v="3"/>
    <s v="ktCO2e"/>
    <x v="0"/>
    <x v="0"/>
    <s v="Valorisation énergétique des déchets"/>
    <x v="9"/>
    <n v="0"/>
    <n v="0"/>
    <n v="0"/>
    <n v="0"/>
    <n v="0"/>
    <n v="0"/>
    <n v="0"/>
    <n v="0"/>
    <n v="0"/>
    <n v="0"/>
    <n v="0"/>
    <n v="0"/>
  </r>
  <r>
    <s v="TRE_AU"/>
    <x v="0"/>
    <x v="4"/>
    <s v="ktCO2e"/>
    <x v="0"/>
    <x v="0"/>
    <s v="Valorisation énergétique des déchets"/>
    <x v="9"/>
    <n v="0"/>
    <n v="0"/>
    <n v="0"/>
    <n v="0"/>
    <n v="0"/>
    <n v="0"/>
    <n v="0"/>
    <n v="0"/>
    <n v="0"/>
    <n v="0"/>
    <n v="0"/>
    <n v="0"/>
  </r>
  <r>
    <s v="TRE_AU"/>
    <x v="0"/>
    <x v="5"/>
    <s v="kt"/>
    <x v="0"/>
    <x v="0"/>
    <s v="Valorisation énergétique des déchets"/>
    <x v="9"/>
    <n v="0"/>
    <n v="0"/>
    <n v="0"/>
    <n v="0"/>
    <n v="0"/>
    <n v="0"/>
    <n v="0"/>
    <n v="0"/>
    <n v="0"/>
    <n v="0"/>
    <n v="0"/>
    <n v="0"/>
  </r>
  <r>
    <s v="TRE_AU"/>
    <x v="0"/>
    <x v="6"/>
    <s v="kt"/>
    <x v="0"/>
    <x v="0"/>
    <s v="Valorisation énergétique des déchets"/>
    <x v="9"/>
    <n v="0"/>
    <n v="0"/>
    <n v="0"/>
    <n v="0"/>
    <n v="0"/>
    <n v="0"/>
    <n v="0"/>
    <n v="0"/>
    <n v="0"/>
    <n v="0"/>
    <n v="0"/>
    <n v="0"/>
  </r>
  <r>
    <s v="CHIMIE"/>
    <x v="0"/>
    <x v="0"/>
    <s v="MtCO2e"/>
    <x v="0"/>
    <x v="1"/>
    <s v="Chimie"/>
    <x v="9"/>
    <n v="0"/>
    <n v="0"/>
    <n v="0"/>
    <n v="0"/>
    <n v="0"/>
    <n v="0"/>
    <n v="0"/>
    <n v="0"/>
    <n v="0"/>
    <n v="0"/>
    <n v="0"/>
    <n v="0"/>
  </r>
  <r>
    <s v="CHIMIE"/>
    <x v="0"/>
    <x v="1"/>
    <s v="kt"/>
    <x v="0"/>
    <x v="1"/>
    <s v="Chimie"/>
    <x v="9"/>
    <n v="0"/>
    <n v="0"/>
    <n v="0"/>
    <n v="0"/>
    <n v="0"/>
    <n v="0"/>
    <n v="0"/>
    <n v="0"/>
    <n v="0"/>
    <n v="0"/>
    <n v="0"/>
    <n v="0"/>
  </r>
  <r>
    <s v="CHIMIE"/>
    <x v="0"/>
    <x v="2"/>
    <s v="kt"/>
    <x v="0"/>
    <x v="1"/>
    <s v="Chimie"/>
    <x v="9"/>
    <n v="0"/>
    <n v="0"/>
    <n v="0"/>
    <n v="0"/>
    <n v="0"/>
    <n v="0"/>
    <n v="0"/>
    <n v="0"/>
    <n v="0"/>
    <n v="0"/>
    <n v="0"/>
    <n v="0"/>
  </r>
  <r>
    <s v="CHIMIE"/>
    <x v="0"/>
    <x v="3"/>
    <s v="ktCO2e"/>
    <x v="0"/>
    <x v="1"/>
    <s v="Chimie"/>
    <x v="9"/>
    <n v="0"/>
    <n v="0"/>
    <n v="0"/>
    <n v="0"/>
    <n v="0"/>
    <n v="0"/>
    <n v="0"/>
    <n v="0"/>
    <n v="0"/>
    <n v="0"/>
    <n v="0"/>
    <n v="0"/>
  </r>
  <r>
    <s v="CHIMIE"/>
    <x v="0"/>
    <x v="4"/>
    <s v="ktCO2e"/>
    <x v="0"/>
    <x v="1"/>
    <s v="Chimie"/>
    <x v="9"/>
    <n v="0"/>
    <n v="0"/>
    <n v="0"/>
    <n v="0"/>
    <n v="0"/>
    <n v="0"/>
    <n v="0"/>
    <n v="0"/>
    <n v="0"/>
    <n v="0"/>
    <n v="0"/>
    <n v="0"/>
  </r>
  <r>
    <s v="CHIMIE"/>
    <x v="0"/>
    <x v="5"/>
    <s v="kt"/>
    <x v="0"/>
    <x v="1"/>
    <s v="Chimie"/>
    <x v="9"/>
    <n v="0"/>
    <n v="0"/>
    <n v="0"/>
    <n v="0"/>
    <n v="0"/>
    <n v="0"/>
    <n v="0"/>
    <n v="0"/>
    <n v="0"/>
    <n v="0"/>
    <n v="0"/>
    <n v="0"/>
  </r>
  <r>
    <s v="CHIMIE"/>
    <x v="0"/>
    <x v="6"/>
    <s v="kt"/>
    <x v="0"/>
    <x v="1"/>
    <s v="Chimie"/>
    <x v="9"/>
    <n v="0"/>
    <n v="0"/>
    <n v="0"/>
    <n v="0"/>
    <n v="0"/>
    <n v="0"/>
    <n v="0"/>
    <n v="0"/>
    <n v="0"/>
    <n v="0"/>
    <n v="0"/>
    <n v="0"/>
  </r>
  <r>
    <s v="CONSTR"/>
    <x v="0"/>
    <x v="0"/>
    <s v="MtCO2e"/>
    <x v="0"/>
    <x v="1"/>
    <s v="Construction"/>
    <x v="9"/>
    <n v="0"/>
    <n v="0"/>
    <n v="0"/>
    <n v="0"/>
    <n v="0"/>
    <n v="0"/>
    <n v="0"/>
    <n v="0"/>
    <n v="0"/>
    <n v="0"/>
    <n v="0"/>
    <n v="0"/>
  </r>
  <r>
    <s v="CONSTR"/>
    <x v="0"/>
    <x v="1"/>
    <s v="kt"/>
    <x v="0"/>
    <x v="1"/>
    <s v="Construction"/>
    <x v="9"/>
    <n v="0"/>
    <n v="0"/>
    <n v="0"/>
    <n v="0"/>
    <n v="0"/>
    <n v="0"/>
    <n v="0"/>
    <n v="0"/>
    <n v="0"/>
    <n v="0"/>
    <n v="0"/>
    <n v="0"/>
  </r>
  <r>
    <s v="CONSTR"/>
    <x v="0"/>
    <x v="2"/>
    <s v="kt"/>
    <x v="0"/>
    <x v="1"/>
    <s v="Construction"/>
    <x v="9"/>
    <n v="0"/>
    <n v="0"/>
    <n v="0"/>
    <n v="0"/>
    <n v="0"/>
    <n v="0"/>
    <n v="0"/>
    <n v="0"/>
    <n v="0"/>
    <n v="0"/>
    <n v="0"/>
    <n v="0"/>
  </r>
  <r>
    <s v="CONSTR"/>
    <x v="0"/>
    <x v="3"/>
    <s v="ktCO2e"/>
    <x v="0"/>
    <x v="1"/>
    <s v="Construction"/>
    <x v="9"/>
    <n v="0"/>
    <n v="0"/>
    <n v="0"/>
    <n v="0"/>
    <n v="0"/>
    <n v="0"/>
    <n v="0"/>
    <n v="0"/>
    <n v="0"/>
    <n v="0"/>
    <n v="0"/>
    <n v="0"/>
  </r>
  <r>
    <s v="CONSTR"/>
    <x v="0"/>
    <x v="4"/>
    <s v="ktCO2e"/>
    <x v="0"/>
    <x v="1"/>
    <s v="Construction"/>
    <x v="9"/>
    <n v="0"/>
    <n v="0"/>
    <n v="0"/>
    <n v="0"/>
    <n v="0"/>
    <n v="0"/>
    <n v="0"/>
    <n v="0"/>
    <n v="0"/>
    <n v="0"/>
    <n v="0"/>
    <n v="0"/>
  </r>
  <r>
    <s v="CONSTR"/>
    <x v="0"/>
    <x v="5"/>
    <s v="kt"/>
    <x v="0"/>
    <x v="1"/>
    <s v="Construction"/>
    <x v="9"/>
    <n v="0"/>
    <n v="0"/>
    <n v="0"/>
    <n v="0"/>
    <n v="0"/>
    <n v="0"/>
    <n v="0"/>
    <n v="0"/>
    <n v="0"/>
    <n v="0"/>
    <n v="0"/>
    <n v="0"/>
  </r>
  <r>
    <s v="CONSTR"/>
    <x v="0"/>
    <x v="6"/>
    <s v="kt"/>
    <x v="0"/>
    <x v="1"/>
    <s v="Construction"/>
    <x v="9"/>
    <n v="0"/>
    <n v="0"/>
    <n v="0"/>
    <n v="0"/>
    <n v="0"/>
    <n v="0"/>
    <n v="0"/>
    <n v="0"/>
    <n v="0"/>
    <n v="0"/>
    <n v="0"/>
    <n v="0"/>
  </r>
  <r>
    <s v="EQ_TRA"/>
    <x v="0"/>
    <x v="0"/>
    <s v="MtCO2e"/>
    <x v="0"/>
    <x v="1"/>
    <s v="Biens d'équipements, matériels de transport"/>
    <x v="9"/>
    <n v="0"/>
    <n v="0"/>
    <n v="0"/>
    <n v="0"/>
    <n v="0"/>
    <n v="0"/>
    <n v="0"/>
    <n v="0"/>
    <n v="0"/>
    <n v="0"/>
    <n v="0"/>
    <n v="0"/>
  </r>
  <r>
    <s v="EQ_TRA"/>
    <x v="0"/>
    <x v="1"/>
    <s v="kt"/>
    <x v="0"/>
    <x v="1"/>
    <s v="Biens d'équipements, matériels de transport"/>
    <x v="9"/>
    <n v="0"/>
    <n v="0"/>
    <n v="0"/>
    <n v="0"/>
    <n v="0"/>
    <n v="0"/>
    <n v="0"/>
    <n v="0"/>
    <n v="0"/>
    <n v="0"/>
    <n v="0"/>
    <n v="0"/>
  </r>
  <r>
    <s v="EQ_TRA"/>
    <x v="0"/>
    <x v="2"/>
    <s v="kt"/>
    <x v="0"/>
    <x v="1"/>
    <s v="Biens d'équipements, matériels de transport"/>
    <x v="9"/>
    <n v="0"/>
    <n v="0"/>
    <n v="0"/>
    <n v="0"/>
    <n v="0"/>
    <n v="0"/>
    <n v="0"/>
    <n v="0"/>
    <n v="0"/>
    <n v="0"/>
    <n v="0"/>
    <n v="0"/>
  </r>
  <r>
    <s v="EQ_TRA"/>
    <x v="0"/>
    <x v="3"/>
    <s v="ktCO2e"/>
    <x v="0"/>
    <x v="1"/>
    <s v="Biens d'équipements, matériels de transport"/>
    <x v="9"/>
    <n v="0"/>
    <n v="0"/>
    <n v="0"/>
    <n v="0"/>
    <n v="0"/>
    <n v="0"/>
    <n v="0"/>
    <n v="0"/>
    <n v="0"/>
    <n v="0"/>
    <n v="0"/>
    <n v="0"/>
  </r>
  <r>
    <s v="EQ_TRA"/>
    <x v="0"/>
    <x v="4"/>
    <s v="ktCO2e"/>
    <x v="0"/>
    <x v="1"/>
    <s v="Biens d'équipements, matériels de transport"/>
    <x v="9"/>
    <n v="0"/>
    <n v="0"/>
    <n v="0"/>
    <n v="0"/>
    <n v="0"/>
    <n v="0"/>
    <n v="0"/>
    <n v="0"/>
    <n v="0"/>
    <n v="0"/>
    <n v="0"/>
    <n v="0"/>
  </r>
  <r>
    <s v="EQ_TRA"/>
    <x v="0"/>
    <x v="5"/>
    <s v="kt"/>
    <x v="0"/>
    <x v="1"/>
    <s v="Biens d'équipements, matériels de transport"/>
    <x v="9"/>
    <n v="0"/>
    <n v="0"/>
    <n v="0"/>
    <n v="0"/>
    <n v="0"/>
    <n v="0"/>
    <n v="0"/>
    <n v="0"/>
    <n v="0"/>
    <n v="0"/>
    <n v="0"/>
    <n v="0"/>
  </r>
  <r>
    <s v="EQ_TRA"/>
    <x v="0"/>
    <x v="6"/>
    <s v="kt"/>
    <x v="0"/>
    <x v="1"/>
    <s v="Biens d'équipements, matériels de transport"/>
    <x v="9"/>
    <n v="0"/>
    <n v="0"/>
    <n v="0"/>
    <n v="0"/>
    <n v="0"/>
    <n v="0"/>
    <n v="0"/>
    <n v="0"/>
    <n v="0"/>
    <n v="0"/>
    <n v="0"/>
    <n v="0"/>
  </r>
  <r>
    <s v="IND_AA"/>
    <x v="0"/>
    <x v="0"/>
    <s v="MtCO2e"/>
    <x v="0"/>
    <x v="1"/>
    <s v="Agro_alimentaire"/>
    <x v="9"/>
    <n v="0"/>
    <n v="0"/>
    <n v="0"/>
    <n v="0"/>
    <n v="0"/>
    <n v="0"/>
    <n v="0"/>
    <n v="0"/>
    <n v="0"/>
    <n v="0"/>
    <n v="0"/>
    <n v="0"/>
  </r>
  <r>
    <s v="IND_AA"/>
    <x v="0"/>
    <x v="1"/>
    <s v="kt"/>
    <x v="0"/>
    <x v="1"/>
    <s v="Agro_alimentaire"/>
    <x v="9"/>
    <n v="0"/>
    <n v="0"/>
    <n v="0"/>
    <n v="0"/>
    <n v="0"/>
    <n v="0"/>
    <n v="0"/>
    <n v="0"/>
    <n v="0"/>
    <n v="0"/>
    <n v="0"/>
    <n v="0"/>
  </r>
  <r>
    <s v="IND_AA"/>
    <x v="0"/>
    <x v="2"/>
    <s v="kt"/>
    <x v="0"/>
    <x v="1"/>
    <s v="Agro_alimentaire"/>
    <x v="9"/>
    <n v="0"/>
    <n v="0"/>
    <n v="0"/>
    <n v="0"/>
    <n v="0"/>
    <n v="0"/>
    <n v="0"/>
    <n v="0"/>
    <n v="0"/>
    <n v="0"/>
    <n v="0"/>
    <n v="0"/>
  </r>
  <r>
    <s v="IND_AA"/>
    <x v="0"/>
    <x v="3"/>
    <s v="ktCO2e"/>
    <x v="0"/>
    <x v="1"/>
    <s v="Agro_alimentaire"/>
    <x v="9"/>
    <n v="0"/>
    <n v="0"/>
    <n v="0"/>
    <n v="0"/>
    <n v="0"/>
    <n v="0"/>
    <n v="0"/>
    <n v="0"/>
    <n v="0"/>
    <n v="0"/>
    <n v="0"/>
    <n v="0"/>
  </r>
  <r>
    <s v="IND_AA"/>
    <x v="0"/>
    <x v="4"/>
    <s v="ktCO2e"/>
    <x v="0"/>
    <x v="1"/>
    <s v="Agro_alimentaire"/>
    <x v="9"/>
    <n v="0"/>
    <n v="0"/>
    <n v="0"/>
    <n v="0"/>
    <n v="0"/>
    <n v="0"/>
    <n v="0"/>
    <n v="0"/>
    <n v="0"/>
    <n v="0"/>
    <n v="0"/>
    <n v="0"/>
  </r>
  <r>
    <s v="IND_AA"/>
    <x v="0"/>
    <x v="5"/>
    <s v="kt"/>
    <x v="0"/>
    <x v="1"/>
    <s v="Agro_alimentaire"/>
    <x v="9"/>
    <n v="0"/>
    <n v="0"/>
    <n v="0"/>
    <n v="0"/>
    <n v="0"/>
    <n v="0"/>
    <n v="0"/>
    <n v="0"/>
    <n v="0"/>
    <n v="0"/>
    <n v="0"/>
    <n v="0"/>
  </r>
  <r>
    <s v="IND_AA"/>
    <x v="0"/>
    <x v="6"/>
    <s v="kt"/>
    <x v="0"/>
    <x v="1"/>
    <s v="Agro_alimentaire"/>
    <x v="9"/>
    <n v="0"/>
    <n v="0"/>
    <n v="0"/>
    <n v="0"/>
    <n v="0"/>
    <n v="0"/>
    <n v="0"/>
    <n v="0"/>
    <n v="0"/>
    <n v="0"/>
    <n v="0"/>
    <n v="0"/>
  </r>
  <r>
    <s v="MET_FE"/>
    <x v="0"/>
    <x v="0"/>
    <s v="MtCO2e"/>
    <x v="0"/>
    <x v="1"/>
    <s v="Métallurgie des métaux ferreux"/>
    <x v="9"/>
    <n v="0"/>
    <n v="0"/>
    <n v="0"/>
    <n v="0"/>
    <n v="0"/>
    <n v="0"/>
    <n v="0"/>
    <n v="0"/>
    <n v="0"/>
    <n v="0"/>
    <n v="0"/>
    <n v="0"/>
  </r>
  <r>
    <s v="MET_FE"/>
    <x v="0"/>
    <x v="1"/>
    <s v="kt"/>
    <x v="0"/>
    <x v="1"/>
    <s v="Métallurgie des métaux ferreux"/>
    <x v="9"/>
    <n v="0"/>
    <n v="0"/>
    <n v="0"/>
    <n v="0"/>
    <n v="0"/>
    <n v="0"/>
    <n v="0"/>
    <n v="0"/>
    <n v="0"/>
    <n v="0"/>
    <n v="0"/>
    <n v="0"/>
  </r>
  <r>
    <s v="MET_FE"/>
    <x v="0"/>
    <x v="2"/>
    <s v="kt"/>
    <x v="0"/>
    <x v="1"/>
    <s v="Métallurgie des métaux ferreux"/>
    <x v="9"/>
    <n v="0"/>
    <n v="0"/>
    <n v="0"/>
    <n v="0"/>
    <n v="0"/>
    <n v="0"/>
    <n v="0"/>
    <n v="0"/>
    <n v="0"/>
    <n v="0"/>
    <n v="0"/>
    <n v="0"/>
  </r>
  <r>
    <s v="MET_FE"/>
    <x v="0"/>
    <x v="3"/>
    <s v="ktCO2e"/>
    <x v="0"/>
    <x v="1"/>
    <s v="Métallurgie des métaux ferreux"/>
    <x v="9"/>
    <n v="0"/>
    <n v="0"/>
    <n v="0"/>
    <n v="0"/>
    <n v="0"/>
    <n v="0"/>
    <n v="0"/>
    <n v="0"/>
    <n v="0"/>
    <n v="0"/>
    <n v="0"/>
    <n v="0"/>
  </r>
  <r>
    <s v="MET_FE"/>
    <x v="0"/>
    <x v="4"/>
    <s v="ktCO2e"/>
    <x v="0"/>
    <x v="1"/>
    <s v="Métallurgie des métaux ferreux"/>
    <x v="9"/>
    <n v="0"/>
    <n v="0"/>
    <n v="0"/>
    <n v="0"/>
    <n v="0"/>
    <n v="0"/>
    <n v="0"/>
    <n v="0"/>
    <n v="0"/>
    <n v="0"/>
    <n v="0"/>
    <n v="0"/>
  </r>
  <r>
    <s v="MET_FE"/>
    <x v="0"/>
    <x v="5"/>
    <s v="kt"/>
    <x v="0"/>
    <x v="1"/>
    <s v="Métallurgie des métaux ferreux"/>
    <x v="9"/>
    <n v="0"/>
    <n v="0"/>
    <n v="0"/>
    <n v="0"/>
    <n v="0"/>
    <n v="0"/>
    <n v="0"/>
    <n v="0"/>
    <n v="0"/>
    <n v="0"/>
    <n v="0"/>
    <n v="0"/>
  </r>
  <r>
    <s v="MET_FE"/>
    <x v="0"/>
    <x v="6"/>
    <s v="kt"/>
    <x v="0"/>
    <x v="1"/>
    <s v="Métallurgie des métaux ferreux"/>
    <x v="9"/>
    <n v="0"/>
    <n v="0"/>
    <n v="0"/>
    <n v="0"/>
    <n v="0"/>
    <n v="0"/>
    <n v="0"/>
    <n v="0"/>
    <n v="0"/>
    <n v="0"/>
    <n v="0"/>
    <n v="0"/>
  </r>
  <r>
    <s v="ME_NFE"/>
    <x v="0"/>
    <x v="0"/>
    <s v="MtCO2e"/>
    <x v="0"/>
    <x v="1"/>
    <s v="Métallurgie des métaux non-ferreux"/>
    <x v="9"/>
    <n v="0"/>
    <n v="0"/>
    <n v="0"/>
    <n v="0"/>
    <n v="0"/>
    <n v="0"/>
    <n v="0"/>
    <n v="0"/>
    <n v="0"/>
    <n v="0"/>
    <n v="0"/>
    <n v="0"/>
  </r>
  <r>
    <s v="ME_NFE"/>
    <x v="0"/>
    <x v="1"/>
    <s v="kt"/>
    <x v="0"/>
    <x v="1"/>
    <s v="Métallurgie des métaux non-ferreux"/>
    <x v="9"/>
    <n v="0"/>
    <n v="0"/>
    <n v="0"/>
    <n v="0"/>
    <n v="0"/>
    <n v="0"/>
    <n v="0"/>
    <n v="0"/>
    <n v="0"/>
    <n v="0"/>
    <n v="0"/>
    <n v="0"/>
  </r>
  <r>
    <s v="ME_NFE"/>
    <x v="0"/>
    <x v="2"/>
    <s v="kt"/>
    <x v="0"/>
    <x v="1"/>
    <s v="Métallurgie des métaux non-ferreux"/>
    <x v="9"/>
    <n v="0"/>
    <n v="0"/>
    <n v="0"/>
    <n v="0"/>
    <n v="0"/>
    <n v="0"/>
    <n v="0"/>
    <n v="0"/>
    <n v="0"/>
    <n v="0"/>
    <n v="0"/>
    <n v="0"/>
  </r>
  <r>
    <s v="ME_NFE"/>
    <x v="0"/>
    <x v="3"/>
    <s v="ktCO2e"/>
    <x v="0"/>
    <x v="1"/>
    <s v="Métallurgie des métaux non-ferreux"/>
    <x v="9"/>
    <n v="0"/>
    <n v="0"/>
    <n v="0"/>
    <n v="0"/>
    <n v="0"/>
    <n v="0"/>
    <n v="0"/>
    <n v="0"/>
    <n v="0"/>
    <n v="0"/>
    <n v="0"/>
    <n v="0"/>
  </r>
  <r>
    <s v="ME_NFE"/>
    <x v="0"/>
    <x v="4"/>
    <s v="ktCO2e"/>
    <x v="0"/>
    <x v="1"/>
    <s v="Métallurgie des métaux non-ferreux"/>
    <x v="9"/>
    <n v="0"/>
    <n v="0"/>
    <n v="0"/>
    <n v="0"/>
    <n v="0"/>
    <n v="0"/>
    <n v="0"/>
    <n v="0"/>
    <n v="0"/>
    <n v="0"/>
    <n v="0"/>
    <n v="0"/>
  </r>
  <r>
    <s v="ME_NFE"/>
    <x v="0"/>
    <x v="5"/>
    <s v="kt"/>
    <x v="0"/>
    <x v="1"/>
    <s v="Métallurgie des métaux non-ferreux"/>
    <x v="9"/>
    <n v="0"/>
    <n v="0"/>
    <n v="0"/>
    <n v="0"/>
    <n v="0"/>
    <n v="0"/>
    <n v="0"/>
    <n v="0"/>
    <n v="0"/>
    <n v="0"/>
    <n v="0"/>
    <n v="0"/>
  </r>
  <r>
    <s v="ME_NFE"/>
    <x v="0"/>
    <x v="6"/>
    <s v="kt"/>
    <x v="0"/>
    <x v="1"/>
    <s v="Métallurgie des métaux non-ferreux"/>
    <x v="9"/>
    <n v="0"/>
    <n v="0"/>
    <n v="0"/>
    <n v="0"/>
    <n v="0"/>
    <n v="0"/>
    <n v="0"/>
    <n v="0"/>
    <n v="0"/>
    <n v="0"/>
    <n v="0"/>
    <n v="0"/>
  </r>
  <r>
    <s v="MIN_MC"/>
    <x v="0"/>
    <x v="0"/>
    <s v="MtCO2e"/>
    <x v="0"/>
    <x v="1"/>
    <s v="Minéraux non-métalliques, matériaux de construction"/>
    <x v="9"/>
    <n v="0"/>
    <n v="0"/>
    <n v="0"/>
    <n v="0"/>
    <n v="0"/>
    <n v="0"/>
    <n v="0"/>
    <n v="0"/>
    <n v="0"/>
    <n v="0"/>
    <n v="0"/>
    <n v="0"/>
  </r>
  <r>
    <s v="MIN_MC"/>
    <x v="0"/>
    <x v="1"/>
    <s v="kt"/>
    <x v="0"/>
    <x v="1"/>
    <s v="Minéraux non-métalliques, matériaux de construction"/>
    <x v="9"/>
    <n v="0"/>
    <n v="0"/>
    <n v="0"/>
    <n v="0"/>
    <n v="0"/>
    <n v="0"/>
    <n v="0"/>
    <n v="0"/>
    <n v="0"/>
    <n v="0"/>
    <n v="0"/>
    <n v="0"/>
  </r>
  <r>
    <s v="MIN_MC"/>
    <x v="0"/>
    <x v="2"/>
    <s v="kt"/>
    <x v="0"/>
    <x v="1"/>
    <s v="Minéraux non-métalliques, matériaux de construction"/>
    <x v="9"/>
    <n v="0"/>
    <n v="0"/>
    <n v="0"/>
    <n v="0"/>
    <n v="0"/>
    <n v="0"/>
    <n v="0"/>
    <n v="0"/>
    <n v="0"/>
    <n v="0"/>
    <n v="0"/>
    <n v="0"/>
  </r>
  <r>
    <s v="MIN_MC"/>
    <x v="0"/>
    <x v="3"/>
    <s v="ktCO2e"/>
    <x v="0"/>
    <x v="1"/>
    <s v="Minéraux non-métalliques, matériaux de construction"/>
    <x v="9"/>
    <n v="0"/>
    <n v="0"/>
    <n v="0"/>
    <n v="0"/>
    <n v="0"/>
    <n v="0"/>
    <n v="0"/>
    <n v="0"/>
    <n v="0"/>
    <n v="0"/>
    <n v="0"/>
    <n v="0"/>
  </r>
  <r>
    <s v="MIN_MC"/>
    <x v="0"/>
    <x v="4"/>
    <s v="ktCO2e"/>
    <x v="0"/>
    <x v="1"/>
    <s v="Minéraux non-métalliques, matériaux de construction"/>
    <x v="9"/>
    <n v="0"/>
    <n v="0"/>
    <n v="0"/>
    <n v="0"/>
    <n v="0"/>
    <n v="0"/>
    <n v="0"/>
    <n v="0"/>
    <n v="0"/>
    <n v="0"/>
    <n v="0"/>
    <n v="0"/>
  </r>
  <r>
    <s v="MIN_MC"/>
    <x v="0"/>
    <x v="5"/>
    <s v="kt"/>
    <x v="0"/>
    <x v="1"/>
    <s v="Minéraux non-métalliques, matériaux de construction"/>
    <x v="9"/>
    <n v="0"/>
    <n v="0"/>
    <n v="0"/>
    <n v="0"/>
    <n v="0"/>
    <n v="0"/>
    <n v="0"/>
    <n v="0"/>
    <n v="0"/>
    <n v="0"/>
    <n v="0"/>
    <n v="0"/>
  </r>
  <r>
    <s v="MIN_MC"/>
    <x v="0"/>
    <x v="6"/>
    <s v="kt"/>
    <x v="0"/>
    <x v="1"/>
    <s v="Minéraux non-métalliques, matériaux de construction"/>
    <x v="9"/>
    <n v="0"/>
    <n v="0"/>
    <n v="0"/>
    <n v="0"/>
    <n v="0"/>
    <n v="0"/>
    <n v="0"/>
    <n v="0"/>
    <n v="0"/>
    <n v="0"/>
    <n v="0"/>
    <n v="0"/>
  </r>
  <r>
    <s v="PA_CAR"/>
    <x v="0"/>
    <x v="0"/>
    <s v="MtCO2e"/>
    <x v="0"/>
    <x v="1"/>
    <s v="Papier, carton"/>
    <x v="9"/>
    <n v="0"/>
    <n v="0"/>
    <n v="0"/>
    <n v="0"/>
    <n v="0"/>
    <n v="0"/>
    <n v="0"/>
    <n v="0"/>
    <n v="0"/>
    <n v="0"/>
    <n v="0"/>
    <n v="0"/>
  </r>
  <r>
    <s v="PA_CAR"/>
    <x v="0"/>
    <x v="1"/>
    <s v="kt"/>
    <x v="0"/>
    <x v="1"/>
    <s v="Papier, carton"/>
    <x v="9"/>
    <n v="0"/>
    <n v="0"/>
    <n v="0"/>
    <n v="0"/>
    <n v="0"/>
    <n v="0"/>
    <n v="0"/>
    <n v="0"/>
    <n v="0"/>
    <n v="0"/>
    <n v="0"/>
    <n v="0"/>
  </r>
  <r>
    <s v="PA_CAR"/>
    <x v="0"/>
    <x v="2"/>
    <s v="kt"/>
    <x v="0"/>
    <x v="1"/>
    <s v="Papier, carton"/>
    <x v="9"/>
    <n v="0"/>
    <n v="0"/>
    <n v="0"/>
    <n v="0"/>
    <n v="0"/>
    <n v="0"/>
    <n v="0"/>
    <n v="0"/>
    <n v="0"/>
    <n v="0"/>
    <n v="0"/>
    <n v="0"/>
  </r>
  <r>
    <s v="PA_CAR"/>
    <x v="0"/>
    <x v="3"/>
    <s v="ktCO2e"/>
    <x v="0"/>
    <x v="1"/>
    <s v="Papier, carton"/>
    <x v="9"/>
    <n v="0"/>
    <n v="0"/>
    <n v="0"/>
    <n v="0"/>
    <n v="0"/>
    <n v="0"/>
    <n v="0"/>
    <n v="0"/>
    <n v="0"/>
    <n v="0"/>
    <n v="0"/>
    <n v="0"/>
  </r>
  <r>
    <s v="PA_CAR"/>
    <x v="0"/>
    <x v="4"/>
    <s v="ktCO2e"/>
    <x v="0"/>
    <x v="1"/>
    <s v="Papier, carton"/>
    <x v="9"/>
    <n v="0"/>
    <n v="0"/>
    <n v="0"/>
    <n v="0"/>
    <n v="0"/>
    <n v="0"/>
    <n v="0"/>
    <n v="0"/>
    <n v="0"/>
    <n v="0"/>
    <n v="0"/>
    <n v="0"/>
  </r>
  <r>
    <s v="PA_CAR"/>
    <x v="0"/>
    <x v="5"/>
    <s v="kt"/>
    <x v="0"/>
    <x v="1"/>
    <s v="Papier, carton"/>
    <x v="9"/>
    <n v="0"/>
    <n v="0"/>
    <n v="0"/>
    <n v="0"/>
    <n v="0"/>
    <n v="0"/>
    <n v="0"/>
    <n v="0"/>
    <n v="0"/>
    <n v="0"/>
    <n v="0"/>
    <n v="0"/>
  </r>
  <r>
    <s v="PA_CAR"/>
    <x v="0"/>
    <x v="6"/>
    <s v="kt"/>
    <x v="0"/>
    <x v="1"/>
    <s v="Papier, carton"/>
    <x v="9"/>
    <n v="0"/>
    <n v="0"/>
    <n v="0"/>
    <n v="0"/>
    <n v="0"/>
    <n v="0"/>
    <n v="0"/>
    <n v="0"/>
    <n v="0"/>
    <n v="0"/>
    <n v="0"/>
    <n v="0"/>
  </r>
  <r>
    <s v="DIV_IN"/>
    <x v="0"/>
    <x v="0"/>
    <s v="MtCO2e"/>
    <x v="0"/>
    <x v="1"/>
    <s v="Autres industries manufacturières"/>
    <x v="9"/>
    <n v="0"/>
    <n v="0"/>
    <n v="0"/>
    <n v="0"/>
    <n v="0"/>
    <n v="0"/>
    <n v="0"/>
    <n v="0"/>
    <n v="0"/>
    <n v="0"/>
    <n v="0"/>
    <n v="0"/>
  </r>
  <r>
    <s v="DIV_IN"/>
    <x v="0"/>
    <x v="1"/>
    <s v="kt"/>
    <x v="0"/>
    <x v="1"/>
    <s v="Autres industries manufacturières"/>
    <x v="9"/>
    <n v="0"/>
    <n v="0"/>
    <n v="0"/>
    <n v="0"/>
    <n v="0"/>
    <n v="0"/>
    <n v="0"/>
    <n v="0"/>
    <n v="0"/>
    <n v="0"/>
    <n v="0"/>
    <n v="0"/>
  </r>
  <r>
    <s v="DIV_IN"/>
    <x v="0"/>
    <x v="2"/>
    <s v="kt"/>
    <x v="0"/>
    <x v="1"/>
    <s v="Autres industries manufacturières"/>
    <x v="9"/>
    <n v="0"/>
    <n v="0"/>
    <n v="0"/>
    <n v="0"/>
    <n v="0"/>
    <n v="0"/>
    <n v="0"/>
    <n v="0"/>
    <n v="0"/>
    <n v="0"/>
    <n v="0"/>
    <n v="0"/>
  </r>
  <r>
    <s v="DIV_IN"/>
    <x v="0"/>
    <x v="3"/>
    <s v="ktCO2e"/>
    <x v="0"/>
    <x v="1"/>
    <s v="Autres industries manufacturières"/>
    <x v="9"/>
    <n v="0"/>
    <n v="0"/>
    <n v="0"/>
    <n v="0"/>
    <n v="0"/>
    <n v="0"/>
    <n v="0"/>
    <n v="0"/>
    <n v="0"/>
    <n v="0"/>
    <n v="0"/>
    <n v="0"/>
  </r>
  <r>
    <s v="DIV_IN"/>
    <x v="0"/>
    <x v="4"/>
    <s v="ktCO2e"/>
    <x v="0"/>
    <x v="1"/>
    <s v="Autres industries manufacturières"/>
    <x v="9"/>
    <n v="0"/>
    <n v="0"/>
    <n v="0"/>
    <n v="0"/>
    <n v="0"/>
    <n v="0"/>
    <n v="0"/>
    <n v="0"/>
    <n v="0"/>
    <n v="0"/>
    <n v="0"/>
    <n v="0"/>
  </r>
  <r>
    <s v="DIV_IN"/>
    <x v="0"/>
    <x v="5"/>
    <s v="kt"/>
    <x v="0"/>
    <x v="1"/>
    <s v="Autres industries manufacturières"/>
    <x v="9"/>
    <n v="0"/>
    <n v="0"/>
    <n v="0"/>
    <n v="0"/>
    <n v="0"/>
    <n v="0"/>
    <n v="0"/>
    <n v="0"/>
    <n v="0"/>
    <n v="0"/>
    <n v="0"/>
    <n v="0"/>
  </r>
  <r>
    <s v="DIV_IN"/>
    <x v="0"/>
    <x v="6"/>
    <s v="kt"/>
    <x v="0"/>
    <x v="1"/>
    <s v="Autres industries manufacturières"/>
    <x v="9"/>
    <n v="0"/>
    <n v="0"/>
    <n v="0"/>
    <n v="0"/>
    <n v="0"/>
    <n v="0"/>
    <n v="0"/>
    <n v="0"/>
    <n v="0"/>
    <n v="0"/>
    <n v="0"/>
    <n v="0"/>
  </r>
  <r>
    <s v="STOCKA"/>
    <x v="0"/>
    <x v="0"/>
    <s v="MtCO2e"/>
    <x v="0"/>
    <x v="2"/>
    <s v="Stockage des déchets"/>
    <x v="9"/>
    <n v="0"/>
    <n v="0"/>
    <n v="0"/>
    <n v="0"/>
    <n v="0"/>
    <n v="0"/>
    <n v="0"/>
    <n v="0"/>
    <n v="0"/>
    <n v="0"/>
    <n v="0"/>
    <n v="0"/>
  </r>
  <r>
    <s v="STOCKA"/>
    <x v="0"/>
    <x v="1"/>
    <s v="kt"/>
    <x v="0"/>
    <x v="2"/>
    <s v="Stockage des déchets"/>
    <x v="9"/>
    <n v="0"/>
    <n v="0"/>
    <n v="0"/>
    <n v="0"/>
    <n v="0"/>
    <n v="0"/>
    <n v="0"/>
    <n v="0"/>
    <n v="0"/>
    <n v="0"/>
    <n v="0"/>
    <n v="0"/>
  </r>
  <r>
    <s v="STOCKA"/>
    <x v="0"/>
    <x v="2"/>
    <s v="kt"/>
    <x v="0"/>
    <x v="2"/>
    <s v="Stockage des déchets"/>
    <x v="9"/>
    <n v="0"/>
    <n v="0"/>
    <n v="0"/>
    <n v="0"/>
    <n v="0"/>
    <n v="0"/>
    <n v="0"/>
    <n v="0"/>
    <n v="0"/>
    <n v="0"/>
    <n v="0"/>
    <n v="0"/>
  </r>
  <r>
    <s v="STOCKA"/>
    <x v="0"/>
    <x v="3"/>
    <s v="ktCO2e"/>
    <x v="0"/>
    <x v="2"/>
    <s v="Stockage des déchets"/>
    <x v="9"/>
    <n v="0"/>
    <n v="0"/>
    <n v="0"/>
    <n v="0"/>
    <n v="0"/>
    <n v="0"/>
    <n v="0"/>
    <n v="0"/>
    <n v="0"/>
    <n v="0"/>
    <n v="0"/>
    <n v="0"/>
  </r>
  <r>
    <s v="STOCKA"/>
    <x v="0"/>
    <x v="4"/>
    <s v="ktCO2e"/>
    <x v="0"/>
    <x v="2"/>
    <s v="Stockage des déchets"/>
    <x v="9"/>
    <n v="0"/>
    <n v="0"/>
    <n v="0"/>
    <n v="0"/>
    <n v="0"/>
    <n v="0"/>
    <n v="0"/>
    <n v="0"/>
    <n v="0"/>
    <n v="0"/>
    <n v="0"/>
    <n v="0"/>
  </r>
  <r>
    <s v="STOCKA"/>
    <x v="0"/>
    <x v="5"/>
    <s v="kt"/>
    <x v="0"/>
    <x v="2"/>
    <s v="Stockage des déchets"/>
    <x v="9"/>
    <n v="0"/>
    <n v="0"/>
    <n v="0"/>
    <n v="0"/>
    <n v="0"/>
    <n v="0"/>
    <n v="0"/>
    <n v="0"/>
    <n v="0"/>
    <n v="0"/>
    <n v="0"/>
    <n v="0"/>
  </r>
  <r>
    <s v="STOCKA"/>
    <x v="0"/>
    <x v="6"/>
    <s v="kt"/>
    <x v="0"/>
    <x v="2"/>
    <s v="Stockage des déchets"/>
    <x v="9"/>
    <n v="0"/>
    <n v="0"/>
    <n v="0"/>
    <n v="0"/>
    <n v="0"/>
    <n v="0"/>
    <n v="0"/>
    <n v="0"/>
    <n v="0"/>
    <n v="0"/>
    <n v="0"/>
    <n v="0"/>
  </r>
  <r>
    <s v="INCINE"/>
    <x v="0"/>
    <x v="0"/>
    <s v="MtCO2e"/>
    <x v="0"/>
    <x v="2"/>
    <s v="Incinération sans récupération d'énergie"/>
    <x v="9"/>
    <n v="0"/>
    <n v="0"/>
    <n v="0"/>
    <n v="0"/>
    <n v="0"/>
    <n v="0"/>
    <n v="0"/>
    <n v="0"/>
    <n v="0"/>
    <n v="0"/>
    <n v="0"/>
    <n v="0"/>
  </r>
  <r>
    <s v="INCINE"/>
    <x v="0"/>
    <x v="1"/>
    <s v="kt"/>
    <x v="0"/>
    <x v="2"/>
    <s v="Incinération sans récupération d'énergie"/>
    <x v="9"/>
    <n v="0"/>
    <n v="0"/>
    <n v="0"/>
    <n v="0"/>
    <n v="0"/>
    <n v="0"/>
    <n v="0"/>
    <n v="0"/>
    <n v="0"/>
    <n v="0"/>
    <n v="0"/>
    <n v="0"/>
  </r>
  <r>
    <s v="INCINE"/>
    <x v="0"/>
    <x v="2"/>
    <s v="kt"/>
    <x v="0"/>
    <x v="2"/>
    <s v="Incinération sans récupération d'énergie"/>
    <x v="9"/>
    <n v="0"/>
    <n v="0"/>
    <n v="0"/>
    <n v="0"/>
    <n v="0"/>
    <n v="0"/>
    <n v="0"/>
    <n v="0"/>
    <n v="0"/>
    <n v="0"/>
    <n v="0"/>
    <n v="0"/>
  </r>
  <r>
    <s v="INCINE"/>
    <x v="0"/>
    <x v="3"/>
    <s v="ktCO2e"/>
    <x v="0"/>
    <x v="2"/>
    <s v="Incinération sans récupération d'énergie"/>
    <x v="9"/>
    <n v="0"/>
    <n v="0"/>
    <n v="0"/>
    <n v="0"/>
    <n v="0"/>
    <n v="0"/>
    <n v="0"/>
    <n v="0"/>
    <n v="0"/>
    <n v="0"/>
    <n v="0"/>
    <n v="0"/>
  </r>
  <r>
    <s v="INCINE"/>
    <x v="0"/>
    <x v="4"/>
    <s v="ktCO2e"/>
    <x v="0"/>
    <x v="2"/>
    <s v="Incinération sans récupération d'énergie"/>
    <x v="9"/>
    <n v="0"/>
    <n v="0"/>
    <n v="0"/>
    <n v="0"/>
    <n v="0"/>
    <n v="0"/>
    <n v="0"/>
    <n v="0"/>
    <n v="0"/>
    <n v="0"/>
    <n v="0"/>
    <n v="0"/>
  </r>
  <r>
    <s v="INCINE"/>
    <x v="0"/>
    <x v="5"/>
    <s v="kt"/>
    <x v="0"/>
    <x v="2"/>
    <s v="Incinération sans récupération d'énergie"/>
    <x v="9"/>
    <n v="0"/>
    <n v="0"/>
    <n v="0"/>
    <n v="0"/>
    <n v="0"/>
    <n v="0"/>
    <n v="0"/>
    <n v="0"/>
    <n v="0"/>
    <n v="0"/>
    <n v="0"/>
    <n v="0"/>
  </r>
  <r>
    <s v="INCINE"/>
    <x v="0"/>
    <x v="6"/>
    <s v="kt"/>
    <x v="0"/>
    <x v="2"/>
    <s v="Incinération sans récupération d'énergie"/>
    <x v="9"/>
    <n v="0"/>
    <n v="0"/>
    <n v="0"/>
    <n v="0"/>
    <n v="0"/>
    <n v="0"/>
    <n v="0"/>
    <n v="0"/>
    <n v="0"/>
    <n v="0"/>
    <n v="0"/>
    <n v="0"/>
  </r>
  <r>
    <s v="TRTBIO"/>
    <x v="0"/>
    <x v="0"/>
    <s v="MtCO2e"/>
    <x v="0"/>
    <x v="2"/>
    <s v="Autres traitements des déchets solides"/>
    <x v="9"/>
    <n v="0"/>
    <n v="0"/>
    <n v="0"/>
    <n v="0"/>
    <n v="0"/>
    <n v="0"/>
    <n v="0"/>
    <n v="0"/>
    <n v="0"/>
    <n v="0"/>
    <n v="0"/>
    <n v="0"/>
  </r>
  <r>
    <s v="TRTBIO"/>
    <x v="0"/>
    <x v="1"/>
    <s v="kt"/>
    <x v="0"/>
    <x v="2"/>
    <s v="Autres traitements des déchets solides"/>
    <x v="9"/>
    <n v="0"/>
    <n v="0"/>
    <n v="0"/>
    <n v="0"/>
    <n v="0"/>
    <n v="0"/>
    <n v="0"/>
    <n v="0"/>
    <n v="0"/>
    <n v="0"/>
    <n v="0"/>
    <n v="0"/>
  </r>
  <r>
    <s v="TRTBIO"/>
    <x v="0"/>
    <x v="2"/>
    <s v="kt"/>
    <x v="0"/>
    <x v="2"/>
    <s v="Autres traitements des déchets solides"/>
    <x v="9"/>
    <n v="0"/>
    <n v="0"/>
    <n v="0"/>
    <n v="0"/>
    <n v="0"/>
    <n v="0"/>
    <n v="0"/>
    <n v="0"/>
    <n v="0"/>
    <n v="0"/>
    <n v="0"/>
    <n v="0"/>
  </r>
  <r>
    <s v="TRTBIO"/>
    <x v="0"/>
    <x v="3"/>
    <s v="ktCO2e"/>
    <x v="0"/>
    <x v="2"/>
    <s v="Autres traitements des déchets solides"/>
    <x v="9"/>
    <n v="0"/>
    <n v="0"/>
    <n v="0"/>
    <n v="0"/>
    <n v="0"/>
    <n v="0"/>
    <n v="0"/>
    <n v="0"/>
    <n v="0"/>
    <n v="0"/>
    <n v="0"/>
    <n v="0"/>
  </r>
  <r>
    <s v="TRTBIO"/>
    <x v="0"/>
    <x v="4"/>
    <s v="ktCO2e"/>
    <x v="0"/>
    <x v="2"/>
    <s v="Autres traitements des déchets solides"/>
    <x v="9"/>
    <n v="0"/>
    <n v="0"/>
    <n v="0"/>
    <n v="0"/>
    <n v="0"/>
    <n v="0"/>
    <n v="0"/>
    <n v="0"/>
    <n v="0"/>
    <n v="0"/>
    <n v="0"/>
    <n v="0"/>
  </r>
  <r>
    <s v="TRTBIO"/>
    <x v="0"/>
    <x v="5"/>
    <s v="kt"/>
    <x v="0"/>
    <x v="2"/>
    <s v="Autres traitements des déchets solides"/>
    <x v="9"/>
    <n v="0"/>
    <n v="0"/>
    <n v="0"/>
    <n v="0"/>
    <n v="0"/>
    <n v="0"/>
    <n v="0"/>
    <n v="0"/>
    <n v="0"/>
    <n v="0"/>
    <n v="0"/>
    <n v="0"/>
  </r>
  <r>
    <s v="TRTBIO"/>
    <x v="0"/>
    <x v="6"/>
    <s v="kt"/>
    <x v="0"/>
    <x v="2"/>
    <s v="Autres traitements des déchets solides"/>
    <x v="9"/>
    <n v="0"/>
    <n v="0"/>
    <n v="0"/>
    <n v="0"/>
    <n v="0"/>
    <n v="0"/>
    <n v="0"/>
    <n v="0"/>
    <n v="0"/>
    <n v="0"/>
    <n v="0"/>
    <n v="0"/>
  </r>
  <r>
    <s v="T_EAUX"/>
    <x v="0"/>
    <x v="0"/>
    <s v="MtCO2e"/>
    <x v="0"/>
    <x v="2"/>
    <s v="Traitement des eaux usées"/>
    <x v="9"/>
    <n v="0"/>
    <n v="0"/>
    <n v="0"/>
    <n v="0"/>
    <n v="0"/>
    <n v="0"/>
    <n v="0"/>
    <n v="0"/>
    <n v="0"/>
    <n v="0"/>
    <n v="0"/>
    <n v="0"/>
  </r>
  <r>
    <s v="T_EAUX"/>
    <x v="0"/>
    <x v="1"/>
    <s v="kt"/>
    <x v="0"/>
    <x v="2"/>
    <s v="Traitement des eaux usées"/>
    <x v="9"/>
    <n v="0"/>
    <n v="0"/>
    <n v="0"/>
    <n v="0"/>
    <n v="0"/>
    <n v="0"/>
    <n v="0"/>
    <n v="0"/>
    <n v="0"/>
    <n v="0"/>
    <n v="0"/>
    <n v="0"/>
  </r>
  <r>
    <s v="T_EAUX"/>
    <x v="0"/>
    <x v="2"/>
    <s v="kt"/>
    <x v="0"/>
    <x v="2"/>
    <s v="Traitement des eaux usées"/>
    <x v="9"/>
    <n v="0"/>
    <n v="0"/>
    <n v="0"/>
    <n v="0"/>
    <n v="0"/>
    <n v="0"/>
    <n v="0"/>
    <n v="0"/>
    <n v="0"/>
    <n v="0"/>
    <n v="0"/>
    <n v="0"/>
  </r>
  <r>
    <s v="T_EAUX"/>
    <x v="0"/>
    <x v="3"/>
    <s v="ktCO2e"/>
    <x v="0"/>
    <x v="2"/>
    <s v="Traitement des eaux usées"/>
    <x v="9"/>
    <n v="0"/>
    <n v="0"/>
    <n v="0"/>
    <n v="0"/>
    <n v="0"/>
    <n v="0"/>
    <n v="0"/>
    <n v="0"/>
    <n v="0"/>
    <n v="0"/>
    <n v="0"/>
    <n v="0"/>
  </r>
  <r>
    <s v="T_EAUX"/>
    <x v="0"/>
    <x v="4"/>
    <s v="ktCO2e"/>
    <x v="0"/>
    <x v="2"/>
    <s v="Traitement des eaux usées"/>
    <x v="9"/>
    <n v="0"/>
    <n v="0"/>
    <n v="0"/>
    <n v="0"/>
    <n v="0"/>
    <n v="0"/>
    <n v="0"/>
    <n v="0"/>
    <n v="0"/>
    <n v="0"/>
    <n v="0"/>
    <n v="0"/>
  </r>
  <r>
    <s v="T_EAUX"/>
    <x v="0"/>
    <x v="5"/>
    <s v="kt"/>
    <x v="0"/>
    <x v="2"/>
    <s v="Traitement des eaux usées"/>
    <x v="9"/>
    <n v="0"/>
    <n v="0"/>
    <n v="0"/>
    <n v="0"/>
    <n v="0"/>
    <n v="0"/>
    <n v="0"/>
    <n v="0"/>
    <n v="0"/>
    <n v="0"/>
    <n v="0"/>
    <n v="0"/>
  </r>
  <r>
    <s v="T_EAUX"/>
    <x v="0"/>
    <x v="6"/>
    <s v="kt"/>
    <x v="0"/>
    <x v="2"/>
    <s v="Traitement des eaux usées"/>
    <x v="9"/>
    <n v="0"/>
    <n v="0"/>
    <n v="0"/>
    <n v="0"/>
    <n v="0"/>
    <n v="0"/>
    <n v="0"/>
    <n v="0"/>
    <n v="0"/>
    <n v="0"/>
    <n v="0"/>
    <n v="0"/>
  </r>
  <r>
    <s v="EL_BOV"/>
    <x v="0"/>
    <x v="0"/>
    <s v="MtCO2e"/>
    <x v="0"/>
    <x v="3"/>
    <s v="Bovins"/>
    <x v="9"/>
    <n v="0"/>
    <n v="0"/>
    <n v="0"/>
    <n v="0"/>
    <n v="0"/>
    <n v="0"/>
    <n v="0"/>
    <n v="0"/>
    <n v="0"/>
    <n v="0"/>
    <n v="0"/>
    <n v="0"/>
  </r>
  <r>
    <s v="EL_BOV"/>
    <x v="0"/>
    <x v="1"/>
    <s v="kt"/>
    <x v="0"/>
    <x v="3"/>
    <s v="Bovins"/>
    <x v="9"/>
    <n v="0"/>
    <n v="0"/>
    <n v="0"/>
    <n v="0"/>
    <n v="0"/>
    <n v="0"/>
    <n v="0"/>
    <n v="0"/>
    <n v="0"/>
    <n v="0"/>
    <n v="0"/>
    <n v="0"/>
  </r>
  <r>
    <s v="EL_BOV"/>
    <x v="0"/>
    <x v="2"/>
    <s v="kt"/>
    <x v="0"/>
    <x v="3"/>
    <s v="Bovins"/>
    <x v="9"/>
    <n v="0"/>
    <n v="0"/>
    <n v="0"/>
    <n v="0"/>
    <n v="0"/>
    <n v="0"/>
    <n v="0"/>
    <n v="0"/>
    <n v="0"/>
    <n v="0"/>
    <n v="0"/>
    <n v="0"/>
  </r>
  <r>
    <s v="EL_BOV"/>
    <x v="0"/>
    <x v="3"/>
    <s v="ktCO2e"/>
    <x v="0"/>
    <x v="3"/>
    <s v="Bovins"/>
    <x v="9"/>
    <n v="0"/>
    <n v="0"/>
    <n v="0"/>
    <n v="0"/>
    <n v="0"/>
    <n v="0"/>
    <n v="0"/>
    <n v="0"/>
    <n v="0"/>
    <n v="0"/>
    <n v="0"/>
    <n v="0"/>
  </r>
  <r>
    <s v="EL_BOV"/>
    <x v="0"/>
    <x v="4"/>
    <s v="ktCO2e"/>
    <x v="0"/>
    <x v="3"/>
    <s v="Bovins"/>
    <x v="9"/>
    <n v="0"/>
    <n v="0"/>
    <n v="0"/>
    <n v="0"/>
    <n v="0"/>
    <n v="0"/>
    <n v="0"/>
    <n v="0"/>
    <n v="0"/>
    <n v="0"/>
    <n v="0"/>
    <n v="0"/>
  </r>
  <r>
    <s v="EL_BOV"/>
    <x v="0"/>
    <x v="5"/>
    <s v="kt"/>
    <x v="0"/>
    <x v="3"/>
    <s v="Bovins"/>
    <x v="9"/>
    <n v="0"/>
    <n v="0"/>
    <n v="0"/>
    <n v="0"/>
    <n v="0"/>
    <n v="0"/>
    <n v="0"/>
    <n v="0"/>
    <n v="0"/>
    <n v="0"/>
    <n v="0"/>
    <n v="0"/>
  </r>
  <r>
    <s v="EL_BOV"/>
    <x v="0"/>
    <x v="6"/>
    <s v="kt"/>
    <x v="0"/>
    <x v="3"/>
    <s v="Bovins"/>
    <x v="9"/>
    <n v="0"/>
    <n v="0"/>
    <n v="0"/>
    <n v="0"/>
    <n v="0"/>
    <n v="0"/>
    <n v="0"/>
    <n v="0"/>
    <n v="0"/>
    <n v="0"/>
    <n v="0"/>
    <n v="0"/>
  </r>
  <r>
    <s v="EL_POR"/>
    <x v="0"/>
    <x v="0"/>
    <s v="MtCO2e"/>
    <x v="0"/>
    <x v="3"/>
    <s v="Porcins"/>
    <x v="9"/>
    <n v="0"/>
    <n v="0"/>
    <n v="0"/>
    <n v="0"/>
    <n v="0"/>
    <n v="0"/>
    <n v="0"/>
    <n v="0"/>
    <n v="0"/>
    <n v="0"/>
    <n v="0"/>
    <n v="0"/>
  </r>
  <r>
    <s v="EL_POR"/>
    <x v="0"/>
    <x v="1"/>
    <s v="kt"/>
    <x v="0"/>
    <x v="3"/>
    <s v="Porcins"/>
    <x v="9"/>
    <n v="0"/>
    <n v="0"/>
    <n v="0"/>
    <n v="0"/>
    <n v="0"/>
    <n v="0"/>
    <n v="0"/>
    <n v="0"/>
    <n v="0"/>
    <n v="0"/>
    <n v="0"/>
    <n v="0"/>
  </r>
  <r>
    <s v="EL_POR"/>
    <x v="0"/>
    <x v="2"/>
    <s v="kt"/>
    <x v="0"/>
    <x v="3"/>
    <s v="Porcins"/>
    <x v="9"/>
    <n v="0"/>
    <n v="0"/>
    <n v="0"/>
    <n v="0"/>
    <n v="0"/>
    <n v="0"/>
    <n v="0"/>
    <n v="0"/>
    <n v="0"/>
    <n v="0"/>
    <n v="0"/>
    <n v="0"/>
  </r>
  <r>
    <s v="EL_POR"/>
    <x v="0"/>
    <x v="3"/>
    <s v="ktCO2e"/>
    <x v="0"/>
    <x v="3"/>
    <s v="Porcins"/>
    <x v="9"/>
    <n v="0"/>
    <n v="0"/>
    <n v="0"/>
    <n v="0"/>
    <n v="0"/>
    <n v="0"/>
    <n v="0"/>
    <n v="0"/>
    <n v="0"/>
    <n v="0"/>
    <n v="0"/>
    <n v="0"/>
  </r>
  <r>
    <s v="EL_POR"/>
    <x v="0"/>
    <x v="4"/>
    <s v="ktCO2e"/>
    <x v="0"/>
    <x v="3"/>
    <s v="Porcins"/>
    <x v="9"/>
    <n v="0"/>
    <n v="0"/>
    <n v="0"/>
    <n v="0"/>
    <n v="0"/>
    <n v="0"/>
    <n v="0"/>
    <n v="0"/>
    <n v="0"/>
    <n v="0"/>
    <n v="0"/>
    <n v="0"/>
  </r>
  <r>
    <s v="EL_POR"/>
    <x v="0"/>
    <x v="5"/>
    <s v="kt"/>
    <x v="0"/>
    <x v="3"/>
    <s v="Porcins"/>
    <x v="9"/>
    <n v="0"/>
    <n v="0"/>
    <n v="0"/>
    <n v="0"/>
    <n v="0"/>
    <n v="0"/>
    <n v="0"/>
    <n v="0"/>
    <n v="0"/>
    <n v="0"/>
    <n v="0"/>
    <n v="0"/>
  </r>
  <r>
    <s v="EL_POR"/>
    <x v="0"/>
    <x v="6"/>
    <s v="kt"/>
    <x v="0"/>
    <x v="3"/>
    <s v="Porcins"/>
    <x v="9"/>
    <n v="0"/>
    <n v="0"/>
    <n v="0"/>
    <n v="0"/>
    <n v="0"/>
    <n v="0"/>
    <n v="0"/>
    <n v="0"/>
    <n v="0"/>
    <n v="0"/>
    <n v="0"/>
    <n v="0"/>
  </r>
  <r>
    <s v="EL_VOL"/>
    <x v="0"/>
    <x v="0"/>
    <s v="MtCO2e"/>
    <x v="0"/>
    <x v="3"/>
    <s v="Volailles"/>
    <x v="9"/>
    <n v="0"/>
    <n v="0"/>
    <n v="0"/>
    <n v="0"/>
    <n v="0"/>
    <n v="0"/>
    <n v="0"/>
    <n v="0"/>
    <n v="0"/>
    <n v="0"/>
    <n v="0"/>
    <n v="0"/>
  </r>
  <r>
    <s v="EL_VOL"/>
    <x v="0"/>
    <x v="1"/>
    <s v="kt"/>
    <x v="0"/>
    <x v="3"/>
    <s v="Volailles"/>
    <x v="9"/>
    <n v="0"/>
    <n v="0"/>
    <n v="0"/>
    <n v="0"/>
    <n v="0"/>
    <n v="0"/>
    <n v="0"/>
    <n v="0"/>
    <n v="0"/>
    <n v="0"/>
    <n v="0"/>
    <n v="0"/>
  </r>
  <r>
    <s v="EL_VOL"/>
    <x v="0"/>
    <x v="2"/>
    <s v="kt"/>
    <x v="0"/>
    <x v="3"/>
    <s v="Volailles"/>
    <x v="9"/>
    <n v="0"/>
    <n v="0"/>
    <n v="0"/>
    <n v="0"/>
    <n v="0"/>
    <n v="0"/>
    <n v="0"/>
    <n v="0"/>
    <n v="0"/>
    <n v="0"/>
    <n v="0"/>
    <n v="0"/>
  </r>
  <r>
    <s v="EL_VOL"/>
    <x v="0"/>
    <x v="3"/>
    <s v="ktCO2e"/>
    <x v="0"/>
    <x v="3"/>
    <s v="Volailles"/>
    <x v="9"/>
    <n v="0"/>
    <n v="0"/>
    <n v="0"/>
    <n v="0"/>
    <n v="0"/>
    <n v="0"/>
    <n v="0"/>
    <n v="0"/>
    <n v="0"/>
    <n v="0"/>
    <n v="0"/>
    <n v="0"/>
  </r>
  <r>
    <s v="EL_VOL"/>
    <x v="0"/>
    <x v="4"/>
    <s v="ktCO2e"/>
    <x v="0"/>
    <x v="3"/>
    <s v="Volailles"/>
    <x v="9"/>
    <n v="0"/>
    <n v="0"/>
    <n v="0"/>
    <n v="0"/>
    <n v="0"/>
    <n v="0"/>
    <n v="0"/>
    <n v="0"/>
    <n v="0"/>
    <n v="0"/>
    <n v="0"/>
    <n v="0"/>
  </r>
  <r>
    <s v="EL_VOL"/>
    <x v="0"/>
    <x v="5"/>
    <s v="kt"/>
    <x v="0"/>
    <x v="3"/>
    <s v="Volailles"/>
    <x v="9"/>
    <n v="0"/>
    <n v="0"/>
    <n v="0"/>
    <n v="0"/>
    <n v="0"/>
    <n v="0"/>
    <n v="0"/>
    <n v="0"/>
    <n v="0"/>
    <n v="0"/>
    <n v="0"/>
    <n v="0"/>
  </r>
  <r>
    <s v="EL_VOL"/>
    <x v="0"/>
    <x v="6"/>
    <s v="kt"/>
    <x v="0"/>
    <x v="3"/>
    <s v="Volailles"/>
    <x v="9"/>
    <n v="0"/>
    <n v="0"/>
    <n v="0"/>
    <n v="0"/>
    <n v="0"/>
    <n v="0"/>
    <n v="0"/>
    <n v="0"/>
    <n v="0"/>
    <n v="0"/>
    <n v="0"/>
    <n v="0"/>
  </r>
  <r>
    <s v="EL_AUT"/>
    <x v="0"/>
    <x v="0"/>
    <s v="MtCO2e"/>
    <x v="0"/>
    <x v="3"/>
    <s v="Autres émissions de l'élevage"/>
    <x v="9"/>
    <n v="0"/>
    <n v="0"/>
    <n v="0"/>
    <n v="0"/>
    <n v="0"/>
    <n v="0"/>
    <n v="0"/>
    <n v="0"/>
    <n v="0"/>
    <n v="0"/>
    <n v="0"/>
    <n v="0"/>
  </r>
  <r>
    <s v="EL_AUT"/>
    <x v="0"/>
    <x v="1"/>
    <s v="kt"/>
    <x v="0"/>
    <x v="3"/>
    <s v="Autres émissions de l'élevage"/>
    <x v="9"/>
    <n v="0"/>
    <n v="0"/>
    <n v="0"/>
    <n v="0"/>
    <n v="0"/>
    <n v="0"/>
    <n v="0"/>
    <n v="0"/>
    <n v="0"/>
    <n v="0"/>
    <n v="0"/>
    <n v="0"/>
  </r>
  <r>
    <s v="EL_AUT"/>
    <x v="0"/>
    <x v="2"/>
    <s v="kt"/>
    <x v="0"/>
    <x v="3"/>
    <s v="Autres émissions de l'élevage"/>
    <x v="9"/>
    <n v="0"/>
    <n v="0"/>
    <n v="0"/>
    <n v="0"/>
    <n v="0"/>
    <n v="0"/>
    <n v="0"/>
    <n v="0"/>
    <n v="0"/>
    <n v="0"/>
    <n v="0"/>
    <n v="0"/>
  </r>
  <r>
    <s v="EL_AUT"/>
    <x v="0"/>
    <x v="3"/>
    <s v="ktCO2e"/>
    <x v="0"/>
    <x v="3"/>
    <s v="Autres émissions de l'élevage"/>
    <x v="9"/>
    <n v="0"/>
    <n v="0"/>
    <n v="0"/>
    <n v="0"/>
    <n v="0"/>
    <n v="0"/>
    <n v="0"/>
    <n v="0"/>
    <n v="0"/>
    <n v="0"/>
    <n v="0"/>
    <n v="0"/>
  </r>
  <r>
    <s v="EL_AUT"/>
    <x v="0"/>
    <x v="4"/>
    <s v="ktCO2e"/>
    <x v="0"/>
    <x v="3"/>
    <s v="Autres émissions de l'élevage"/>
    <x v="9"/>
    <n v="0"/>
    <n v="0"/>
    <n v="0"/>
    <n v="0"/>
    <n v="0"/>
    <n v="0"/>
    <n v="0"/>
    <n v="0"/>
    <n v="0"/>
    <n v="0"/>
    <n v="0"/>
    <n v="0"/>
  </r>
  <r>
    <s v="EL_AUT"/>
    <x v="0"/>
    <x v="5"/>
    <s v="kt"/>
    <x v="0"/>
    <x v="3"/>
    <s v="Autres émissions de l'élevage"/>
    <x v="9"/>
    <n v="0"/>
    <n v="0"/>
    <n v="0"/>
    <n v="0"/>
    <n v="0"/>
    <n v="0"/>
    <n v="0"/>
    <n v="0"/>
    <n v="0"/>
    <n v="0"/>
    <n v="0"/>
    <n v="0"/>
  </r>
  <r>
    <s v="EL_AUT"/>
    <x v="0"/>
    <x v="6"/>
    <s v="kt"/>
    <x v="0"/>
    <x v="3"/>
    <s v="Autres émissions de l'élevage"/>
    <x v="9"/>
    <n v="0"/>
    <n v="0"/>
    <n v="0"/>
    <n v="0"/>
    <n v="0"/>
    <n v="0"/>
    <n v="0"/>
    <n v="0"/>
    <n v="0"/>
    <n v="0"/>
    <n v="0"/>
    <n v="0"/>
  </r>
  <r>
    <s v="CU_MIN"/>
    <x v="0"/>
    <x v="0"/>
    <s v="MtCO2e"/>
    <x v="0"/>
    <x v="3"/>
    <s v="Engrais et amendements minéraux"/>
    <x v="9"/>
    <n v="0"/>
    <n v="0"/>
    <n v="0"/>
    <n v="0"/>
    <n v="0"/>
    <n v="0"/>
    <n v="0"/>
    <n v="0"/>
    <n v="0"/>
    <n v="0"/>
    <n v="0"/>
    <n v="0"/>
  </r>
  <r>
    <s v="CU_MIN"/>
    <x v="0"/>
    <x v="1"/>
    <s v="kt"/>
    <x v="0"/>
    <x v="3"/>
    <s v="Engrais et amendements minéraux"/>
    <x v="9"/>
    <n v="0"/>
    <n v="0"/>
    <n v="0"/>
    <n v="0"/>
    <n v="0"/>
    <n v="0"/>
    <n v="0"/>
    <n v="0"/>
    <n v="0"/>
    <n v="0"/>
    <n v="0"/>
    <n v="0"/>
  </r>
  <r>
    <s v="CU_MIN"/>
    <x v="0"/>
    <x v="2"/>
    <s v="kt"/>
    <x v="0"/>
    <x v="3"/>
    <s v="Engrais et amendements minéraux"/>
    <x v="9"/>
    <n v="0"/>
    <n v="0"/>
    <n v="0"/>
    <n v="0"/>
    <n v="0"/>
    <n v="0"/>
    <n v="0"/>
    <n v="0"/>
    <n v="0"/>
    <n v="0"/>
    <n v="0"/>
    <n v="0"/>
  </r>
  <r>
    <s v="CU_MIN"/>
    <x v="0"/>
    <x v="3"/>
    <s v="ktCO2e"/>
    <x v="0"/>
    <x v="3"/>
    <s v="Engrais et amendements minéraux"/>
    <x v="9"/>
    <n v="0"/>
    <n v="0"/>
    <n v="0"/>
    <n v="0"/>
    <n v="0"/>
    <n v="0"/>
    <n v="0"/>
    <n v="0"/>
    <n v="0"/>
    <n v="0"/>
    <n v="0"/>
    <n v="0"/>
  </r>
  <r>
    <s v="CU_MIN"/>
    <x v="0"/>
    <x v="4"/>
    <s v="ktCO2e"/>
    <x v="0"/>
    <x v="3"/>
    <s v="Engrais et amendements minéraux"/>
    <x v="9"/>
    <n v="0"/>
    <n v="0"/>
    <n v="0"/>
    <n v="0"/>
    <n v="0"/>
    <n v="0"/>
    <n v="0"/>
    <n v="0"/>
    <n v="0"/>
    <n v="0"/>
    <n v="0"/>
    <n v="0"/>
  </r>
  <r>
    <s v="CU_MIN"/>
    <x v="0"/>
    <x v="5"/>
    <s v="kt"/>
    <x v="0"/>
    <x v="3"/>
    <s v="Engrais et amendements minéraux"/>
    <x v="9"/>
    <n v="0"/>
    <n v="0"/>
    <n v="0"/>
    <n v="0"/>
    <n v="0"/>
    <n v="0"/>
    <n v="0"/>
    <n v="0"/>
    <n v="0"/>
    <n v="0"/>
    <n v="0"/>
    <n v="0"/>
  </r>
  <r>
    <s v="CU_MIN"/>
    <x v="0"/>
    <x v="6"/>
    <s v="kt"/>
    <x v="0"/>
    <x v="3"/>
    <s v="Engrais et amendements minéraux"/>
    <x v="9"/>
    <n v="0"/>
    <n v="0"/>
    <n v="0"/>
    <n v="0"/>
    <n v="0"/>
    <n v="0"/>
    <n v="0"/>
    <n v="0"/>
    <n v="0"/>
    <n v="0"/>
    <n v="0"/>
    <n v="0"/>
  </r>
  <r>
    <s v="CU_ORG"/>
    <x v="0"/>
    <x v="0"/>
    <s v="MtCO2e"/>
    <x v="0"/>
    <x v="3"/>
    <s v="Engrais et amendements organiques"/>
    <x v="9"/>
    <n v="0"/>
    <n v="0"/>
    <n v="0"/>
    <n v="0"/>
    <n v="0"/>
    <n v="0"/>
    <n v="0"/>
    <n v="0"/>
    <n v="0"/>
    <n v="0"/>
    <n v="0"/>
    <n v="0"/>
  </r>
  <r>
    <s v="CU_ORG"/>
    <x v="0"/>
    <x v="1"/>
    <s v="kt"/>
    <x v="0"/>
    <x v="3"/>
    <s v="Engrais et amendements organiques"/>
    <x v="9"/>
    <n v="0"/>
    <n v="0"/>
    <n v="0"/>
    <n v="0"/>
    <n v="0"/>
    <n v="0"/>
    <n v="0"/>
    <n v="0"/>
    <n v="0"/>
    <n v="0"/>
    <n v="0"/>
    <n v="0"/>
  </r>
  <r>
    <s v="CU_ORG"/>
    <x v="0"/>
    <x v="2"/>
    <s v="kt"/>
    <x v="0"/>
    <x v="3"/>
    <s v="Engrais et amendements organiques"/>
    <x v="9"/>
    <n v="0"/>
    <n v="0"/>
    <n v="0"/>
    <n v="0"/>
    <n v="0"/>
    <n v="0"/>
    <n v="0"/>
    <n v="0"/>
    <n v="0"/>
    <n v="0"/>
    <n v="0"/>
    <n v="0"/>
  </r>
  <r>
    <s v="CU_ORG"/>
    <x v="0"/>
    <x v="3"/>
    <s v="ktCO2e"/>
    <x v="0"/>
    <x v="3"/>
    <s v="Engrais et amendements organiques"/>
    <x v="9"/>
    <n v="0"/>
    <n v="0"/>
    <n v="0"/>
    <n v="0"/>
    <n v="0"/>
    <n v="0"/>
    <n v="0"/>
    <n v="0"/>
    <n v="0"/>
    <n v="0"/>
    <n v="0"/>
    <n v="0"/>
  </r>
  <r>
    <s v="CU_ORG"/>
    <x v="0"/>
    <x v="4"/>
    <s v="ktCO2e"/>
    <x v="0"/>
    <x v="3"/>
    <s v="Engrais et amendements organiques"/>
    <x v="9"/>
    <n v="0"/>
    <n v="0"/>
    <n v="0"/>
    <n v="0"/>
    <n v="0"/>
    <n v="0"/>
    <n v="0"/>
    <n v="0"/>
    <n v="0"/>
    <n v="0"/>
    <n v="0"/>
    <n v="0"/>
  </r>
  <r>
    <s v="CU_ORG"/>
    <x v="0"/>
    <x v="5"/>
    <s v="kt"/>
    <x v="0"/>
    <x v="3"/>
    <s v="Engrais et amendements organiques"/>
    <x v="9"/>
    <n v="0"/>
    <n v="0"/>
    <n v="0"/>
    <n v="0"/>
    <n v="0"/>
    <n v="0"/>
    <n v="0"/>
    <n v="0"/>
    <n v="0"/>
    <n v="0"/>
    <n v="0"/>
    <n v="0"/>
  </r>
  <r>
    <s v="CU_ORG"/>
    <x v="0"/>
    <x v="6"/>
    <s v="kt"/>
    <x v="0"/>
    <x v="3"/>
    <s v="Engrais et amendements organiques"/>
    <x v="9"/>
    <n v="0"/>
    <n v="0"/>
    <n v="0"/>
    <n v="0"/>
    <n v="0"/>
    <n v="0"/>
    <n v="0"/>
    <n v="0"/>
    <n v="0"/>
    <n v="0"/>
    <n v="0"/>
    <n v="0"/>
  </r>
  <r>
    <s v="CU_PAT"/>
    <x v="0"/>
    <x v="0"/>
    <s v="MtCO2e"/>
    <x v="0"/>
    <x v="3"/>
    <s v="Pâture"/>
    <x v="9"/>
    <n v="0"/>
    <n v="0"/>
    <n v="0"/>
    <n v="0"/>
    <n v="0"/>
    <n v="0"/>
    <n v="0"/>
    <n v="0"/>
    <n v="0"/>
    <n v="0"/>
    <n v="0"/>
    <n v="0"/>
  </r>
  <r>
    <s v="CU_PAT"/>
    <x v="0"/>
    <x v="1"/>
    <s v="kt"/>
    <x v="0"/>
    <x v="3"/>
    <s v="Pâture"/>
    <x v="9"/>
    <n v="0"/>
    <n v="0"/>
    <n v="0"/>
    <n v="0"/>
    <n v="0"/>
    <n v="0"/>
    <n v="0"/>
    <n v="0"/>
    <n v="0"/>
    <n v="0"/>
    <n v="0"/>
    <n v="0"/>
  </r>
  <r>
    <s v="CU_PAT"/>
    <x v="0"/>
    <x v="2"/>
    <s v="kt"/>
    <x v="0"/>
    <x v="3"/>
    <s v="Pâture"/>
    <x v="9"/>
    <n v="0"/>
    <n v="0"/>
    <n v="0"/>
    <n v="0"/>
    <n v="0"/>
    <n v="0"/>
    <n v="0"/>
    <n v="0"/>
    <n v="0"/>
    <n v="0"/>
    <n v="0"/>
    <n v="0"/>
  </r>
  <r>
    <s v="CU_PAT"/>
    <x v="0"/>
    <x v="3"/>
    <s v="ktCO2e"/>
    <x v="0"/>
    <x v="3"/>
    <s v="Pâture"/>
    <x v="9"/>
    <n v="0"/>
    <n v="0"/>
    <n v="0"/>
    <n v="0"/>
    <n v="0"/>
    <n v="0"/>
    <n v="0"/>
    <n v="0"/>
    <n v="0"/>
    <n v="0"/>
    <n v="0"/>
    <n v="0"/>
  </r>
  <r>
    <s v="CU_PAT"/>
    <x v="0"/>
    <x v="4"/>
    <s v="ktCO2e"/>
    <x v="0"/>
    <x v="3"/>
    <s v="Pâture"/>
    <x v="9"/>
    <n v="0"/>
    <n v="0"/>
    <n v="0"/>
    <n v="0"/>
    <n v="0"/>
    <n v="0"/>
    <n v="0"/>
    <n v="0"/>
    <n v="0"/>
    <n v="0"/>
    <n v="0"/>
    <n v="0"/>
  </r>
  <r>
    <s v="CU_PAT"/>
    <x v="0"/>
    <x v="5"/>
    <s v="kt"/>
    <x v="0"/>
    <x v="3"/>
    <s v="Pâture"/>
    <x v="9"/>
    <n v="0"/>
    <n v="0"/>
    <n v="0"/>
    <n v="0"/>
    <n v="0"/>
    <n v="0"/>
    <n v="0"/>
    <n v="0"/>
    <n v="0"/>
    <n v="0"/>
    <n v="0"/>
    <n v="0"/>
  </r>
  <r>
    <s v="CU_PAT"/>
    <x v="0"/>
    <x v="6"/>
    <s v="kt"/>
    <x v="0"/>
    <x v="3"/>
    <s v="Pâture"/>
    <x v="9"/>
    <n v="0"/>
    <n v="0"/>
    <n v="0"/>
    <n v="0"/>
    <n v="0"/>
    <n v="0"/>
    <n v="0"/>
    <n v="0"/>
    <n v="0"/>
    <n v="0"/>
    <n v="0"/>
    <n v="0"/>
  </r>
  <r>
    <s v="CU_BRU"/>
    <x v="0"/>
    <x v="0"/>
    <s v="MtCO2e"/>
    <x v="0"/>
    <x v="3"/>
    <s v="Brûlage de résidus agricoles"/>
    <x v="9"/>
    <n v="0"/>
    <n v="0"/>
    <n v="0"/>
    <n v="0"/>
    <n v="0"/>
    <n v="0"/>
    <n v="0"/>
    <n v="0"/>
    <n v="0"/>
    <n v="0"/>
    <n v="0"/>
    <n v="0"/>
  </r>
  <r>
    <s v="CU_BRU"/>
    <x v="0"/>
    <x v="1"/>
    <s v="kt"/>
    <x v="0"/>
    <x v="3"/>
    <s v="Brûlage de résidus agricoles"/>
    <x v="9"/>
    <n v="0"/>
    <n v="0"/>
    <n v="0"/>
    <n v="0"/>
    <n v="0"/>
    <n v="0"/>
    <n v="0"/>
    <n v="0"/>
    <n v="0"/>
    <n v="0"/>
    <n v="0"/>
    <n v="0"/>
  </r>
  <r>
    <s v="CU_BRU"/>
    <x v="0"/>
    <x v="2"/>
    <s v="kt"/>
    <x v="0"/>
    <x v="3"/>
    <s v="Brûlage de résidus agricoles"/>
    <x v="9"/>
    <n v="0"/>
    <n v="0"/>
    <n v="0"/>
    <n v="0"/>
    <n v="0"/>
    <n v="0"/>
    <n v="0"/>
    <n v="0"/>
    <n v="0"/>
    <n v="0"/>
    <n v="0"/>
    <n v="0"/>
  </r>
  <r>
    <s v="CU_BRU"/>
    <x v="0"/>
    <x v="3"/>
    <s v="ktCO2e"/>
    <x v="0"/>
    <x v="3"/>
    <s v="Brûlage de résidus agricoles"/>
    <x v="9"/>
    <n v="0"/>
    <n v="0"/>
    <n v="0"/>
    <n v="0"/>
    <n v="0"/>
    <n v="0"/>
    <n v="0"/>
    <n v="0"/>
    <n v="0"/>
    <n v="0"/>
    <n v="0"/>
    <n v="0"/>
  </r>
  <r>
    <s v="CU_BRU"/>
    <x v="0"/>
    <x v="4"/>
    <s v="ktCO2e"/>
    <x v="0"/>
    <x v="3"/>
    <s v="Brûlage de résidus agricoles"/>
    <x v="9"/>
    <n v="0"/>
    <n v="0"/>
    <n v="0"/>
    <n v="0"/>
    <n v="0"/>
    <n v="0"/>
    <n v="0"/>
    <n v="0"/>
    <n v="0"/>
    <n v="0"/>
    <n v="0"/>
    <n v="0"/>
  </r>
  <r>
    <s v="CU_BRU"/>
    <x v="0"/>
    <x v="5"/>
    <s v="kt"/>
    <x v="0"/>
    <x v="3"/>
    <s v="Brûlage de résidus agricoles"/>
    <x v="9"/>
    <n v="0"/>
    <n v="0"/>
    <n v="0"/>
    <n v="0"/>
    <n v="0"/>
    <n v="0"/>
    <n v="0"/>
    <n v="0"/>
    <n v="0"/>
    <n v="0"/>
    <n v="0"/>
    <n v="0"/>
  </r>
  <r>
    <s v="CU_BRU"/>
    <x v="0"/>
    <x v="6"/>
    <s v="kt"/>
    <x v="0"/>
    <x v="3"/>
    <s v="Brûlage de résidus agricoles"/>
    <x v="9"/>
    <n v="0"/>
    <n v="0"/>
    <n v="0"/>
    <n v="0"/>
    <n v="0"/>
    <n v="0"/>
    <n v="0"/>
    <n v="0"/>
    <n v="0"/>
    <n v="0"/>
    <n v="0"/>
    <n v="0"/>
  </r>
  <r>
    <s v="CU_AUT"/>
    <x v="0"/>
    <x v="0"/>
    <s v="MtCO2e"/>
    <x v="0"/>
    <x v="3"/>
    <s v="Autres émissions des cultures"/>
    <x v="9"/>
    <n v="0"/>
    <n v="0"/>
    <n v="0"/>
    <n v="0"/>
    <n v="0"/>
    <n v="0"/>
    <n v="0"/>
    <n v="0"/>
    <n v="0"/>
    <n v="0"/>
    <n v="0"/>
    <n v="0"/>
  </r>
  <r>
    <s v="CU_AUT"/>
    <x v="0"/>
    <x v="1"/>
    <s v="kt"/>
    <x v="0"/>
    <x v="3"/>
    <s v="Autres émissions des cultures"/>
    <x v="9"/>
    <n v="0"/>
    <n v="0"/>
    <n v="0"/>
    <n v="0"/>
    <n v="0"/>
    <n v="0"/>
    <n v="0"/>
    <n v="0"/>
    <n v="0"/>
    <n v="0"/>
    <n v="0"/>
    <n v="0"/>
  </r>
  <r>
    <s v="CU_AUT"/>
    <x v="0"/>
    <x v="2"/>
    <s v="kt"/>
    <x v="0"/>
    <x v="3"/>
    <s v="Autres émissions des cultures"/>
    <x v="9"/>
    <n v="0"/>
    <n v="0"/>
    <n v="0"/>
    <n v="0"/>
    <n v="0"/>
    <n v="0"/>
    <n v="0"/>
    <n v="0"/>
    <n v="0"/>
    <n v="0"/>
    <n v="0"/>
    <n v="0"/>
  </r>
  <r>
    <s v="CU_AUT"/>
    <x v="0"/>
    <x v="3"/>
    <s v="ktCO2e"/>
    <x v="0"/>
    <x v="3"/>
    <s v="Autres émissions des cultures"/>
    <x v="9"/>
    <n v="0"/>
    <n v="0"/>
    <n v="0"/>
    <n v="0"/>
    <n v="0"/>
    <n v="0"/>
    <n v="0"/>
    <n v="0"/>
    <n v="0"/>
    <n v="0"/>
    <n v="0"/>
    <n v="0"/>
  </r>
  <r>
    <s v="CU_AUT"/>
    <x v="0"/>
    <x v="4"/>
    <s v="ktCO2e"/>
    <x v="0"/>
    <x v="3"/>
    <s v="Autres émissions des cultures"/>
    <x v="9"/>
    <n v="0"/>
    <n v="0"/>
    <n v="0"/>
    <n v="0"/>
    <n v="0"/>
    <n v="0"/>
    <n v="0"/>
    <n v="0"/>
    <n v="0"/>
    <n v="0"/>
    <n v="0"/>
    <n v="0"/>
  </r>
  <r>
    <s v="CU_AUT"/>
    <x v="0"/>
    <x v="5"/>
    <s v="kt"/>
    <x v="0"/>
    <x v="3"/>
    <s v="Autres émissions des cultures"/>
    <x v="9"/>
    <n v="0"/>
    <n v="0"/>
    <n v="0"/>
    <n v="0"/>
    <n v="0"/>
    <n v="0"/>
    <n v="0"/>
    <n v="0"/>
    <n v="0"/>
    <n v="0"/>
    <n v="0"/>
    <n v="0"/>
  </r>
  <r>
    <s v="CU_AUT"/>
    <x v="0"/>
    <x v="6"/>
    <s v="kt"/>
    <x v="0"/>
    <x v="3"/>
    <s v="Autres émissions des cultures"/>
    <x v="9"/>
    <n v="0"/>
    <n v="0"/>
    <n v="0"/>
    <n v="0"/>
    <n v="0"/>
    <n v="0"/>
    <n v="0"/>
    <n v="0"/>
    <n v="0"/>
    <n v="0"/>
    <n v="0"/>
    <n v="0"/>
  </r>
  <r>
    <s v="AG_ENE"/>
    <x v="0"/>
    <x v="0"/>
    <s v="MtCO2e"/>
    <x v="0"/>
    <x v="3"/>
    <s v="Engins, moteurs et chaudières en agriculture"/>
    <x v="9"/>
    <n v="0"/>
    <n v="0"/>
    <n v="0"/>
    <n v="0"/>
    <n v="0"/>
    <n v="0"/>
    <n v="0"/>
    <n v="0"/>
    <n v="0"/>
    <n v="0"/>
    <n v="0"/>
    <n v="0"/>
  </r>
  <r>
    <s v="AG_ENE"/>
    <x v="0"/>
    <x v="1"/>
    <s v="kt"/>
    <x v="0"/>
    <x v="3"/>
    <s v="Engins, moteurs et chaudières en agriculture"/>
    <x v="9"/>
    <n v="0"/>
    <n v="0"/>
    <n v="0"/>
    <n v="0"/>
    <n v="0"/>
    <n v="0"/>
    <n v="0"/>
    <n v="0"/>
    <n v="0"/>
    <n v="0"/>
    <n v="0"/>
    <n v="0"/>
  </r>
  <r>
    <s v="AG_ENE"/>
    <x v="0"/>
    <x v="2"/>
    <s v="kt"/>
    <x v="0"/>
    <x v="3"/>
    <s v="Engins, moteurs et chaudières en agriculture"/>
    <x v="9"/>
    <n v="0"/>
    <n v="0"/>
    <n v="0"/>
    <n v="0"/>
    <n v="0"/>
    <n v="0"/>
    <n v="0"/>
    <n v="0"/>
    <n v="0"/>
    <n v="0"/>
    <n v="0"/>
    <n v="0"/>
  </r>
  <r>
    <s v="AG_ENE"/>
    <x v="0"/>
    <x v="3"/>
    <s v="ktCO2e"/>
    <x v="0"/>
    <x v="3"/>
    <s v="Engins, moteurs et chaudières en agriculture"/>
    <x v="9"/>
    <n v="0"/>
    <n v="0"/>
    <n v="0"/>
    <n v="0"/>
    <n v="0"/>
    <n v="0"/>
    <n v="0"/>
    <n v="0"/>
    <n v="0"/>
    <n v="0"/>
    <n v="0"/>
    <n v="0"/>
  </r>
  <r>
    <s v="AG_ENE"/>
    <x v="0"/>
    <x v="4"/>
    <s v="ktCO2e"/>
    <x v="0"/>
    <x v="3"/>
    <s v="Engins, moteurs et chaudières en agriculture"/>
    <x v="9"/>
    <n v="0"/>
    <n v="0"/>
    <n v="0"/>
    <n v="0"/>
    <n v="0"/>
    <n v="0"/>
    <n v="0"/>
    <n v="0"/>
    <n v="0"/>
    <n v="0"/>
    <n v="0"/>
    <n v="0"/>
  </r>
  <r>
    <s v="AG_ENE"/>
    <x v="0"/>
    <x v="5"/>
    <s v="kt"/>
    <x v="0"/>
    <x v="3"/>
    <s v="Engins, moteurs et chaudières en agriculture"/>
    <x v="9"/>
    <n v="0"/>
    <n v="0"/>
    <n v="0"/>
    <n v="0"/>
    <n v="0"/>
    <n v="0"/>
    <n v="0"/>
    <n v="0"/>
    <n v="0"/>
    <n v="0"/>
    <n v="0"/>
    <n v="0"/>
  </r>
  <r>
    <s v="AG_ENE"/>
    <x v="0"/>
    <x v="6"/>
    <s v="kt"/>
    <x v="0"/>
    <x v="3"/>
    <s v="Engins, moteurs et chaudières en agriculture"/>
    <x v="9"/>
    <n v="0"/>
    <n v="0"/>
    <n v="0"/>
    <n v="0"/>
    <n v="0"/>
    <n v="0"/>
    <n v="0"/>
    <n v="0"/>
    <n v="0"/>
    <n v="0"/>
    <n v="0"/>
    <n v="0"/>
  </r>
  <r>
    <s v="VP_DIE"/>
    <x v="0"/>
    <x v="0"/>
    <s v="MtCO2e"/>
    <x v="0"/>
    <x v="4"/>
    <s v="VP diesel"/>
    <x v="9"/>
    <n v="0"/>
    <n v="0"/>
    <n v="0"/>
    <n v="0"/>
    <n v="0"/>
    <n v="0"/>
    <n v="0"/>
    <n v="0"/>
    <n v="0"/>
    <n v="0"/>
    <n v="0"/>
    <n v="0"/>
  </r>
  <r>
    <s v="VP_DIE"/>
    <x v="0"/>
    <x v="1"/>
    <s v="kt"/>
    <x v="0"/>
    <x v="4"/>
    <s v="VP diesel"/>
    <x v="9"/>
    <n v="0"/>
    <n v="0"/>
    <n v="0"/>
    <n v="0"/>
    <n v="0"/>
    <n v="0"/>
    <n v="0"/>
    <n v="0"/>
    <n v="0"/>
    <n v="0"/>
    <n v="0"/>
    <n v="0"/>
  </r>
  <r>
    <s v="VP_DIE"/>
    <x v="0"/>
    <x v="2"/>
    <s v="kt"/>
    <x v="0"/>
    <x v="4"/>
    <s v="VP diesel"/>
    <x v="9"/>
    <n v="0"/>
    <n v="0"/>
    <n v="0"/>
    <n v="0"/>
    <n v="0"/>
    <n v="0"/>
    <n v="0"/>
    <n v="0"/>
    <n v="0"/>
    <n v="0"/>
    <n v="0"/>
    <n v="0"/>
  </r>
  <r>
    <s v="VP_DIE"/>
    <x v="0"/>
    <x v="3"/>
    <s v="ktCO2e"/>
    <x v="0"/>
    <x v="4"/>
    <s v="VP diesel"/>
    <x v="9"/>
    <n v="0"/>
    <n v="0"/>
    <n v="0"/>
    <n v="0"/>
    <n v="0"/>
    <n v="0"/>
    <n v="0"/>
    <n v="0"/>
    <n v="0"/>
    <n v="0"/>
    <n v="0"/>
    <n v="0"/>
  </r>
  <r>
    <s v="VP_DIE"/>
    <x v="0"/>
    <x v="4"/>
    <s v="ktCO2e"/>
    <x v="0"/>
    <x v="4"/>
    <s v="VP diesel"/>
    <x v="9"/>
    <n v="0"/>
    <n v="0"/>
    <n v="0"/>
    <n v="0"/>
    <n v="0"/>
    <n v="0"/>
    <n v="0"/>
    <n v="0"/>
    <n v="0"/>
    <n v="0"/>
    <n v="0"/>
    <n v="0"/>
  </r>
  <r>
    <s v="VP_DIE"/>
    <x v="0"/>
    <x v="5"/>
    <s v="kt"/>
    <x v="0"/>
    <x v="4"/>
    <s v="VP diesel"/>
    <x v="9"/>
    <n v="0"/>
    <n v="0"/>
    <n v="0"/>
    <n v="0"/>
    <n v="0"/>
    <n v="0"/>
    <n v="0"/>
    <n v="0"/>
    <n v="0"/>
    <n v="0"/>
    <n v="0"/>
    <n v="0"/>
  </r>
  <r>
    <s v="VP_DIE"/>
    <x v="0"/>
    <x v="6"/>
    <s v="kt"/>
    <x v="0"/>
    <x v="4"/>
    <s v="VP diesel"/>
    <x v="9"/>
    <n v="0"/>
    <n v="0"/>
    <n v="0"/>
    <n v="0"/>
    <n v="0"/>
    <n v="0"/>
    <n v="0"/>
    <n v="0"/>
    <n v="0"/>
    <n v="0"/>
    <n v="0"/>
    <n v="0"/>
  </r>
  <r>
    <s v="VP_ESS"/>
    <x v="0"/>
    <x v="0"/>
    <s v="MtCO2e"/>
    <x v="0"/>
    <x v="4"/>
    <s v="VP essence"/>
    <x v="9"/>
    <n v="0"/>
    <n v="0"/>
    <n v="0"/>
    <n v="0"/>
    <n v="0"/>
    <n v="0"/>
    <n v="0"/>
    <n v="0"/>
    <n v="0"/>
    <n v="0"/>
    <n v="0"/>
    <n v="0"/>
  </r>
  <r>
    <s v="VP_ESS"/>
    <x v="0"/>
    <x v="1"/>
    <s v="kt"/>
    <x v="0"/>
    <x v="4"/>
    <s v="VP essence"/>
    <x v="9"/>
    <n v="0"/>
    <n v="0"/>
    <n v="0"/>
    <n v="0"/>
    <n v="0"/>
    <n v="0"/>
    <n v="0"/>
    <n v="0"/>
    <n v="0"/>
    <n v="0"/>
    <n v="0"/>
    <n v="0"/>
  </r>
  <r>
    <s v="VP_ESS"/>
    <x v="0"/>
    <x v="2"/>
    <s v="kt"/>
    <x v="0"/>
    <x v="4"/>
    <s v="VP essence"/>
    <x v="9"/>
    <n v="0"/>
    <n v="0"/>
    <n v="0"/>
    <n v="0"/>
    <n v="0"/>
    <n v="0"/>
    <n v="0"/>
    <n v="0"/>
    <n v="0"/>
    <n v="0"/>
    <n v="0"/>
    <n v="0"/>
  </r>
  <r>
    <s v="VP_ESS"/>
    <x v="0"/>
    <x v="3"/>
    <s v="ktCO2e"/>
    <x v="0"/>
    <x v="4"/>
    <s v="VP essence"/>
    <x v="9"/>
    <n v="0"/>
    <n v="0"/>
    <n v="0"/>
    <n v="0"/>
    <n v="0"/>
    <n v="0"/>
    <n v="0"/>
    <n v="0"/>
    <n v="0"/>
    <n v="0"/>
    <n v="0"/>
    <n v="0"/>
  </r>
  <r>
    <s v="VP_ESS"/>
    <x v="0"/>
    <x v="4"/>
    <s v="ktCO2e"/>
    <x v="0"/>
    <x v="4"/>
    <s v="VP essence"/>
    <x v="9"/>
    <n v="0"/>
    <n v="0"/>
    <n v="0"/>
    <n v="0"/>
    <n v="0"/>
    <n v="0"/>
    <n v="0"/>
    <n v="0"/>
    <n v="0"/>
    <n v="0"/>
    <n v="0"/>
    <n v="0"/>
  </r>
  <r>
    <s v="VP_ESS"/>
    <x v="0"/>
    <x v="5"/>
    <s v="kt"/>
    <x v="0"/>
    <x v="4"/>
    <s v="VP essence"/>
    <x v="9"/>
    <n v="0"/>
    <n v="0"/>
    <n v="0"/>
    <n v="0"/>
    <n v="0"/>
    <n v="0"/>
    <n v="0"/>
    <n v="0"/>
    <n v="0"/>
    <n v="0"/>
    <n v="0"/>
    <n v="0"/>
  </r>
  <r>
    <s v="VP_ESS"/>
    <x v="0"/>
    <x v="6"/>
    <s v="kt"/>
    <x v="0"/>
    <x v="4"/>
    <s v="VP essence"/>
    <x v="9"/>
    <n v="0"/>
    <n v="0"/>
    <n v="0"/>
    <n v="0"/>
    <n v="0"/>
    <n v="0"/>
    <n v="0"/>
    <n v="0"/>
    <n v="0"/>
    <n v="0"/>
    <n v="0"/>
    <n v="0"/>
  </r>
  <r>
    <s v="VP_GPL"/>
    <x v="0"/>
    <x v="0"/>
    <s v="MtCO2e"/>
    <x v="0"/>
    <x v="4"/>
    <s v="VP GPL"/>
    <x v="9"/>
    <n v="0"/>
    <n v="0"/>
    <n v="0"/>
    <n v="0"/>
    <n v="0"/>
    <n v="0"/>
    <n v="0"/>
    <n v="0"/>
    <n v="0"/>
    <n v="0"/>
    <n v="0"/>
    <n v="0"/>
  </r>
  <r>
    <s v="VP_GPL"/>
    <x v="0"/>
    <x v="1"/>
    <s v="kt"/>
    <x v="0"/>
    <x v="4"/>
    <s v="VP GPL"/>
    <x v="9"/>
    <n v="0"/>
    <n v="0"/>
    <n v="0"/>
    <n v="0"/>
    <n v="0"/>
    <n v="0"/>
    <n v="0"/>
    <n v="0"/>
    <n v="0"/>
    <n v="0"/>
    <n v="0"/>
    <n v="0"/>
  </r>
  <r>
    <s v="VP_GPL"/>
    <x v="0"/>
    <x v="2"/>
    <s v="kt"/>
    <x v="0"/>
    <x v="4"/>
    <s v="VP GPL"/>
    <x v="9"/>
    <n v="0"/>
    <n v="0"/>
    <n v="0"/>
    <n v="0"/>
    <n v="0"/>
    <n v="0"/>
    <n v="0"/>
    <n v="0"/>
    <n v="0"/>
    <n v="0"/>
    <n v="0"/>
    <n v="0"/>
  </r>
  <r>
    <s v="VP_GPL"/>
    <x v="0"/>
    <x v="3"/>
    <s v="ktCO2e"/>
    <x v="0"/>
    <x v="4"/>
    <s v="VP GPL"/>
    <x v="9"/>
    <n v="0"/>
    <n v="0"/>
    <n v="0"/>
    <n v="0"/>
    <n v="0"/>
    <n v="0"/>
    <n v="0"/>
    <n v="0"/>
    <n v="0"/>
    <n v="0"/>
    <n v="0"/>
    <n v="0"/>
  </r>
  <r>
    <s v="VP_GPL"/>
    <x v="0"/>
    <x v="4"/>
    <s v="ktCO2e"/>
    <x v="0"/>
    <x v="4"/>
    <s v="VP GPL"/>
    <x v="9"/>
    <n v="0"/>
    <n v="0"/>
    <n v="0"/>
    <n v="0"/>
    <n v="0"/>
    <n v="0"/>
    <n v="0"/>
    <n v="0"/>
    <n v="0"/>
    <n v="0"/>
    <n v="0"/>
    <n v="0"/>
  </r>
  <r>
    <s v="VP_GPL"/>
    <x v="0"/>
    <x v="5"/>
    <s v="kt"/>
    <x v="0"/>
    <x v="4"/>
    <s v="VP GPL"/>
    <x v="9"/>
    <n v="0"/>
    <n v="0"/>
    <n v="0"/>
    <n v="0"/>
    <n v="0"/>
    <n v="0"/>
    <n v="0"/>
    <n v="0"/>
    <n v="0"/>
    <n v="0"/>
    <n v="0"/>
    <n v="0"/>
  </r>
  <r>
    <s v="VP_GPL"/>
    <x v="0"/>
    <x v="6"/>
    <s v="kt"/>
    <x v="0"/>
    <x v="4"/>
    <s v="VP GPL"/>
    <x v="9"/>
    <n v="0"/>
    <n v="0"/>
    <n v="0"/>
    <n v="0"/>
    <n v="0"/>
    <n v="0"/>
    <n v="0"/>
    <n v="0"/>
    <n v="0"/>
    <n v="0"/>
    <n v="0"/>
    <n v="0"/>
  </r>
  <r>
    <s v="VP_GNV"/>
    <x v="0"/>
    <x v="0"/>
    <s v="MtCO2e"/>
    <x v="0"/>
    <x v="4"/>
    <s v="VP GNV"/>
    <x v="9"/>
    <n v="0"/>
    <n v="0"/>
    <n v="0"/>
    <n v="0"/>
    <n v="0"/>
    <n v="0"/>
    <n v="0"/>
    <n v="0"/>
    <n v="0"/>
    <n v="0"/>
    <n v="0"/>
    <n v="0"/>
  </r>
  <r>
    <s v="VP_GNV"/>
    <x v="0"/>
    <x v="1"/>
    <s v="kt"/>
    <x v="0"/>
    <x v="4"/>
    <s v="VP GNV"/>
    <x v="9"/>
    <n v="0"/>
    <n v="0"/>
    <n v="0"/>
    <n v="0"/>
    <n v="0"/>
    <n v="0"/>
    <n v="0"/>
    <n v="0"/>
    <n v="0"/>
    <n v="0"/>
    <n v="0"/>
    <n v="0"/>
  </r>
  <r>
    <s v="VP_GNV"/>
    <x v="0"/>
    <x v="2"/>
    <s v="kt"/>
    <x v="0"/>
    <x v="4"/>
    <s v="VP GNV"/>
    <x v="9"/>
    <n v="0"/>
    <n v="0"/>
    <n v="0"/>
    <n v="0"/>
    <n v="0"/>
    <n v="0"/>
    <n v="0"/>
    <n v="0"/>
    <n v="0"/>
    <n v="0"/>
    <n v="0"/>
    <n v="0"/>
  </r>
  <r>
    <s v="VP_GNV"/>
    <x v="0"/>
    <x v="3"/>
    <s v="ktCO2e"/>
    <x v="0"/>
    <x v="4"/>
    <s v="VP GNV"/>
    <x v="9"/>
    <n v="0"/>
    <n v="0"/>
    <n v="0"/>
    <n v="0"/>
    <n v="0"/>
    <n v="0"/>
    <n v="0"/>
    <n v="0"/>
    <n v="0"/>
    <n v="0"/>
    <n v="0"/>
    <n v="0"/>
  </r>
  <r>
    <s v="VP_GNV"/>
    <x v="0"/>
    <x v="4"/>
    <s v="ktCO2e"/>
    <x v="0"/>
    <x v="4"/>
    <s v="VP GNV"/>
    <x v="9"/>
    <n v="0"/>
    <n v="0"/>
    <n v="0"/>
    <n v="0"/>
    <n v="0"/>
    <n v="0"/>
    <n v="0"/>
    <n v="0"/>
    <n v="0"/>
    <n v="0"/>
    <n v="0"/>
    <n v="0"/>
  </r>
  <r>
    <s v="VP_GNV"/>
    <x v="0"/>
    <x v="5"/>
    <s v="kt"/>
    <x v="0"/>
    <x v="4"/>
    <s v="VP GNV"/>
    <x v="9"/>
    <n v="0"/>
    <n v="0"/>
    <n v="0"/>
    <n v="0"/>
    <n v="0"/>
    <n v="0"/>
    <n v="0"/>
    <n v="0"/>
    <n v="0"/>
    <n v="0"/>
    <n v="0"/>
    <n v="0"/>
  </r>
  <r>
    <s v="VP_GNV"/>
    <x v="0"/>
    <x v="6"/>
    <s v="kt"/>
    <x v="0"/>
    <x v="4"/>
    <s v="VP GNV"/>
    <x v="9"/>
    <n v="0"/>
    <n v="0"/>
    <n v="0"/>
    <n v="0"/>
    <n v="0"/>
    <n v="0"/>
    <n v="0"/>
    <n v="0"/>
    <n v="0"/>
    <n v="0"/>
    <n v="0"/>
    <n v="0"/>
  </r>
  <r>
    <s v="VP_ELE"/>
    <x v="0"/>
    <x v="0"/>
    <s v="MtCO2e"/>
    <x v="0"/>
    <x v="4"/>
    <s v="VP électriques"/>
    <x v="9"/>
    <n v="0"/>
    <n v="0"/>
    <n v="0"/>
    <n v="0"/>
    <n v="0"/>
    <n v="0"/>
    <n v="0"/>
    <n v="0"/>
    <n v="0"/>
    <n v="0"/>
    <n v="0"/>
    <n v="0"/>
  </r>
  <r>
    <s v="VP_ELE"/>
    <x v="0"/>
    <x v="1"/>
    <s v="kt"/>
    <x v="0"/>
    <x v="4"/>
    <s v="VP électriques"/>
    <x v="9"/>
    <n v="0"/>
    <n v="0"/>
    <n v="0"/>
    <n v="0"/>
    <n v="0"/>
    <n v="0"/>
    <n v="0"/>
    <n v="0"/>
    <n v="0"/>
    <n v="0"/>
    <n v="0"/>
    <n v="0"/>
  </r>
  <r>
    <s v="VP_ELE"/>
    <x v="0"/>
    <x v="2"/>
    <s v="kt"/>
    <x v="0"/>
    <x v="4"/>
    <s v="VP électriques"/>
    <x v="9"/>
    <n v="0"/>
    <n v="0"/>
    <n v="0"/>
    <n v="0"/>
    <n v="0"/>
    <n v="0"/>
    <n v="0"/>
    <n v="0"/>
    <n v="0"/>
    <n v="0"/>
    <n v="0"/>
    <n v="0"/>
  </r>
  <r>
    <s v="VP_ELE"/>
    <x v="0"/>
    <x v="3"/>
    <s v="ktCO2e"/>
    <x v="0"/>
    <x v="4"/>
    <s v="VP électriques"/>
    <x v="9"/>
    <n v="0"/>
    <n v="0"/>
    <n v="0"/>
    <n v="0"/>
    <n v="0"/>
    <n v="0"/>
    <n v="0"/>
    <n v="0"/>
    <n v="0"/>
    <n v="0"/>
    <n v="0"/>
    <n v="0"/>
  </r>
  <r>
    <s v="VP_ELE"/>
    <x v="0"/>
    <x v="4"/>
    <s v="ktCO2e"/>
    <x v="0"/>
    <x v="4"/>
    <s v="VP électriques"/>
    <x v="9"/>
    <n v="0"/>
    <n v="0"/>
    <n v="0"/>
    <n v="0"/>
    <n v="0"/>
    <n v="0"/>
    <n v="0"/>
    <n v="0"/>
    <n v="0"/>
    <n v="0"/>
    <n v="0"/>
    <n v="0"/>
  </r>
  <r>
    <s v="VP_ELE"/>
    <x v="0"/>
    <x v="5"/>
    <s v="kt"/>
    <x v="0"/>
    <x v="4"/>
    <s v="VP électriques"/>
    <x v="9"/>
    <n v="0"/>
    <n v="0"/>
    <n v="0"/>
    <n v="0"/>
    <n v="0"/>
    <n v="0"/>
    <n v="0"/>
    <n v="0"/>
    <n v="0"/>
    <n v="0"/>
    <n v="0"/>
    <n v="0"/>
  </r>
  <r>
    <s v="VP_ELE"/>
    <x v="0"/>
    <x v="6"/>
    <s v="kt"/>
    <x v="0"/>
    <x v="4"/>
    <s v="VP électriques"/>
    <x v="9"/>
    <n v="0"/>
    <n v="0"/>
    <n v="0"/>
    <n v="0"/>
    <n v="0"/>
    <n v="0"/>
    <n v="0"/>
    <n v="0"/>
    <n v="0"/>
    <n v="0"/>
    <n v="0"/>
    <n v="0"/>
  </r>
  <r>
    <s v="VU_DIE"/>
    <x v="0"/>
    <x v="0"/>
    <s v="MtCO2e"/>
    <x v="0"/>
    <x v="4"/>
    <s v="VUL diesel"/>
    <x v="9"/>
    <n v="0"/>
    <n v="0"/>
    <n v="0"/>
    <n v="0"/>
    <n v="0"/>
    <n v="0"/>
    <n v="0"/>
    <n v="0"/>
    <n v="0"/>
    <n v="0"/>
    <n v="0"/>
    <n v="0"/>
  </r>
  <r>
    <s v="VU_DIE"/>
    <x v="0"/>
    <x v="1"/>
    <s v="kt"/>
    <x v="0"/>
    <x v="4"/>
    <s v="VUL diesel"/>
    <x v="9"/>
    <n v="0"/>
    <n v="0"/>
    <n v="0"/>
    <n v="0"/>
    <n v="0"/>
    <n v="0"/>
    <n v="0"/>
    <n v="0"/>
    <n v="0"/>
    <n v="0"/>
    <n v="0"/>
    <n v="0"/>
  </r>
  <r>
    <s v="VU_DIE"/>
    <x v="0"/>
    <x v="2"/>
    <s v="kt"/>
    <x v="0"/>
    <x v="4"/>
    <s v="VUL diesel"/>
    <x v="9"/>
    <n v="0"/>
    <n v="0"/>
    <n v="0"/>
    <n v="0"/>
    <n v="0"/>
    <n v="0"/>
    <n v="0"/>
    <n v="0"/>
    <n v="0"/>
    <n v="0"/>
    <n v="0"/>
    <n v="0"/>
  </r>
  <r>
    <s v="VU_DIE"/>
    <x v="0"/>
    <x v="3"/>
    <s v="ktCO2e"/>
    <x v="0"/>
    <x v="4"/>
    <s v="VUL diesel"/>
    <x v="9"/>
    <n v="0"/>
    <n v="0"/>
    <n v="0"/>
    <n v="0"/>
    <n v="0"/>
    <n v="0"/>
    <n v="0"/>
    <n v="0"/>
    <n v="0"/>
    <n v="0"/>
    <n v="0"/>
    <n v="0"/>
  </r>
  <r>
    <s v="VU_DIE"/>
    <x v="0"/>
    <x v="4"/>
    <s v="ktCO2e"/>
    <x v="0"/>
    <x v="4"/>
    <s v="VUL diesel"/>
    <x v="9"/>
    <n v="0"/>
    <n v="0"/>
    <n v="0"/>
    <n v="0"/>
    <n v="0"/>
    <n v="0"/>
    <n v="0"/>
    <n v="0"/>
    <n v="0"/>
    <n v="0"/>
    <n v="0"/>
    <n v="0"/>
  </r>
  <r>
    <s v="VU_DIE"/>
    <x v="0"/>
    <x v="5"/>
    <s v="kt"/>
    <x v="0"/>
    <x v="4"/>
    <s v="VUL diesel"/>
    <x v="9"/>
    <n v="0"/>
    <n v="0"/>
    <n v="0"/>
    <n v="0"/>
    <n v="0"/>
    <n v="0"/>
    <n v="0"/>
    <n v="0"/>
    <n v="0"/>
    <n v="0"/>
    <n v="0"/>
    <n v="0"/>
  </r>
  <r>
    <s v="VU_DIE"/>
    <x v="0"/>
    <x v="6"/>
    <s v="kt"/>
    <x v="0"/>
    <x v="4"/>
    <s v="VUL diesel"/>
    <x v="9"/>
    <n v="0"/>
    <n v="0"/>
    <n v="0"/>
    <n v="0"/>
    <n v="0"/>
    <n v="0"/>
    <n v="0"/>
    <n v="0"/>
    <n v="0"/>
    <n v="0"/>
    <n v="0"/>
    <n v="0"/>
  </r>
  <r>
    <s v="VU_ESS"/>
    <x v="0"/>
    <x v="0"/>
    <s v="MtCO2e"/>
    <x v="0"/>
    <x v="4"/>
    <s v="VUL essence"/>
    <x v="9"/>
    <n v="0"/>
    <n v="0"/>
    <n v="0"/>
    <n v="0"/>
    <n v="0"/>
    <n v="0"/>
    <n v="0"/>
    <n v="0"/>
    <n v="0"/>
    <n v="0"/>
    <n v="0"/>
    <n v="0"/>
  </r>
  <r>
    <s v="VU_ESS"/>
    <x v="0"/>
    <x v="1"/>
    <s v="kt"/>
    <x v="0"/>
    <x v="4"/>
    <s v="VUL essence"/>
    <x v="9"/>
    <n v="0"/>
    <n v="0"/>
    <n v="0"/>
    <n v="0"/>
    <n v="0"/>
    <n v="0"/>
    <n v="0"/>
    <n v="0"/>
    <n v="0"/>
    <n v="0"/>
    <n v="0"/>
    <n v="0"/>
  </r>
  <r>
    <s v="VU_ESS"/>
    <x v="0"/>
    <x v="2"/>
    <s v="kt"/>
    <x v="0"/>
    <x v="4"/>
    <s v="VUL essence"/>
    <x v="9"/>
    <n v="0"/>
    <n v="0"/>
    <n v="0"/>
    <n v="0"/>
    <n v="0"/>
    <n v="0"/>
    <n v="0"/>
    <n v="0"/>
    <n v="0"/>
    <n v="0"/>
    <n v="0"/>
    <n v="0"/>
  </r>
  <r>
    <s v="VU_ESS"/>
    <x v="0"/>
    <x v="3"/>
    <s v="ktCO2e"/>
    <x v="0"/>
    <x v="4"/>
    <s v="VUL essence"/>
    <x v="9"/>
    <n v="0"/>
    <n v="0"/>
    <n v="0"/>
    <n v="0"/>
    <n v="0"/>
    <n v="0"/>
    <n v="0"/>
    <n v="0"/>
    <n v="0"/>
    <n v="0"/>
    <n v="0"/>
    <n v="0"/>
  </r>
  <r>
    <s v="VU_ESS"/>
    <x v="0"/>
    <x v="4"/>
    <s v="ktCO2e"/>
    <x v="0"/>
    <x v="4"/>
    <s v="VUL essence"/>
    <x v="9"/>
    <n v="0"/>
    <n v="0"/>
    <n v="0"/>
    <n v="0"/>
    <n v="0"/>
    <n v="0"/>
    <n v="0"/>
    <n v="0"/>
    <n v="0"/>
    <n v="0"/>
    <n v="0"/>
    <n v="0"/>
  </r>
  <r>
    <s v="VU_ESS"/>
    <x v="0"/>
    <x v="5"/>
    <s v="kt"/>
    <x v="0"/>
    <x v="4"/>
    <s v="VUL essence"/>
    <x v="9"/>
    <n v="0"/>
    <n v="0"/>
    <n v="0"/>
    <n v="0"/>
    <n v="0"/>
    <n v="0"/>
    <n v="0"/>
    <n v="0"/>
    <n v="0"/>
    <n v="0"/>
    <n v="0"/>
    <n v="0"/>
  </r>
  <r>
    <s v="VU_ESS"/>
    <x v="0"/>
    <x v="6"/>
    <s v="kt"/>
    <x v="0"/>
    <x v="4"/>
    <s v="VUL essence"/>
    <x v="9"/>
    <n v="0"/>
    <n v="0"/>
    <n v="0"/>
    <n v="0"/>
    <n v="0"/>
    <n v="0"/>
    <n v="0"/>
    <n v="0"/>
    <n v="0"/>
    <n v="0"/>
    <n v="0"/>
    <n v="0"/>
  </r>
  <r>
    <s v="VU_ELE"/>
    <x v="0"/>
    <x v="0"/>
    <s v="MtCO2e"/>
    <x v="0"/>
    <x v="4"/>
    <s v="VUL électriques"/>
    <x v="9"/>
    <n v="0"/>
    <n v="0"/>
    <n v="0"/>
    <n v="0"/>
    <n v="0"/>
    <n v="0"/>
    <n v="0"/>
    <n v="0"/>
    <n v="0"/>
    <n v="0"/>
    <n v="0"/>
    <n v="0"/>
  </r>
  <r>
    <s v="VU_ELE"/>
    <x v="0"/>
    <x v="1"/>
    <s v="kt"/>
    <x v="0"/>
    <x v="4"/>
    <s v="VUL électriques"/>
    <x v="9"/>
    <n v="0"/>
    <n v="0"/>
    <n v="0"/>
    <n v="0"/>
    <n v="0"/>
    <n v="0"/>
    <n v="0"/>
    <n v="0"/>
    <n v="0"/>
    <n v="0"/>
    <n v="0"/>
    <n v="0"/>
  </r>
  <r>
    <s v="VU_ELE"/>
    <x v="0"/>
    <x v="2"/>
    <s v="kt"/>
    <x v="0"/>
    <x v="4"/>
    <s v="VUL électriques"/>
    <x v="9"/>
    <n v="0"/>
    <n v="0"/>
    <n v="0"/>
    <n v="0"/>
    <n v="0"/>
    <n v="0"/>
    <n v="0"/>
    <n v="0"/>
    <n v="0"/>
    <n v="0"/>
    <n v="0"/>
    <n v="0"/>
  </r>
  <r>
    <s v="VU_ELE"/>
    <x v="0"/>
    <x v="3"/>
    <s v="ktCO2e"/>
    <x v="0"/>
    <x v="4"/>
    <s v="VUL électriques"/>
    <x v="9"/>
    <n v="0"/>
    <n v="0"/>
    <n v="0"/>
    <n v="0"/>
    <n v="0"/>
    <n v="0"/>
    <n v="0"/>
    <n v="0"/>
    <n v="0"/>
    <n v="0"/>
    <n v="0"/>
    <n v="0"/>
  </r>
  <r>
    <s v="VU_ELE"/>
    <x v="0"/>
    <x v="4"/>
    <s v="ktCO2e"/>
    <x v="0"/>
    <x v="4"/>
    <s v="VUL électriques"/>
    <x v="9"/>
    <n v="0"/>
    <n v="0"/>
    <n v="0"/>
    <n v="0"/>
    <n v="0"/>
    <n v="0"/>
    <n v="0"/>
    <n v="0"/>
    <n v="0"/>
    <n v="0"/>
    <n v="0"/>
    <n v="0"/>
  </r>
  <r>
    <s v="VU_ELE"/>
    <x v="0"/>
    <x v="5"/>
    <s v="kt"/>
    <x v="0"/>
    <x v="4"/>
    <s v="VUL électriques"/>
    <x v="9"/>
    <n v="0"/>
    <n v="0"/>
    <n v="0"/>
    <n v="0"/>
    <n v="0"/>
    <n v="0"/>
    <n v="0"/>
    <n v="0"/>
    <n v="0"/>
    <n v="0"/>
    <n v="0"/>
    <n v="0"/>
  </r>
  <r>
    <s v="VU_ELE"/>
    <x v="0"/>
    <x v="6"/>
    <s v="kt"/>
    <x v="0"/>
    <x v="4"/>
    <s v="VUL électriques"/>
    <x v="9"/>
    <n v="0"/>
    <n v="0"/>
    <n v="0"/>
    <n v="0"/>
    <n v="0"/>
    <n v="0"/>
    <n v="0"/>
    <n v="0"/>
    <n v="0"/>
    <n v="0"/>
    <n v="0"/>
    <n v="0"/>
  </r>
  <r>
    <s v="PL_DIE"/>
    <x v="0"/>
    <x v="0"/>
    <s v="MtCO2e"/>
    <x v="0"/>
    <x v="4"/>
    <s v="PL de marchandises diesel"/>
    <x v="9"/>
    <n v="0"/>
    <n v="0"/>
    <n v="0"/>
    <n v="0"/>
    <n v="0"/>
    <n v="0"/>
    <n v="0"/>
    <n v="0"/>
    <n v="0"/>
    <n v="0"/>
    <n v="0"/>
    <n v="0"/>
  </r>
  <r>
    <s v="PL_DIE"/>
    <x v="0"/>
    <x v="1"/>
    <s v="kt"/>
    <x v="0"/>
    <x v="4"/>
    <s v="PL de marchandises diesel"/>
    <x v="9"/>
    <n v="0"/>
    <n v="0"/>
    <n v="0"/>
    <n v="0"/>
    <n v="0"/>
    <n v="0"/>
    <n v="0"/>
    <n v="0"/>
    <n v="0"/>
    <n v="0"/>
    <n v="0"/>
    <n v="0"/>
  </r>
  <r>
    <s v="PL_DIE"/>
    <x v="0"/>
    <x v="2"/>
    <s v="kt"/>
    <x v="0"/>
    <x v="4"/>
    <s v="PL de marchandises diesel"/>
    <x v="9"/>
    <n v="0"/>
    <n v="0"/>
    <n v="0"/>
    <n v="0"/>
    <n v="0"/>
    <n v="0"/>
    <n v="0"/>
    <n v="0"/>
    <n v="0"/>
    <n v="0"/>
    <n v="0"/>
    <n v="0"/>
  </r>
  <r>
    <s v="PL_DIE"/>
    <x v="0"/>
    <x v="3"/>
    <s v="ktCO2e"/>
    <x v="0"/>
    <x v="4"/>
    <s v="PL de marchandises diesel"/>
    <x v="9"/>
    <n v="0"/>
    <n v="0"/>
    <n v="0"/>
    <n v="0"/>
    <n v="0"/>
    <n v="0"/>
    <n v="0"/>
    <n v="0"/>
    <n v="0"/>
    <n v="0"/>
    <n v="0"/>
    <n v="0"/>
  </r>
  <r>
    <s v="PL_DIE"/>
    <x v="0"/>
    <x v="4"/>
    <s v="ktCO2e"/>
    <x v="0"/>
    <x v="4"/>
    <s v="PL de marchandises diesel"/>
    <x v="9"/>
    <n v="0"/>
    <n v="0"/>
    <n v="0"/>
    <n v="0"/>
    <n v="0"/>
    <n v="0"/>
    <n v="0"/>
    <n v="0"/>
    <n v="0"/>
    <n v="0"/>
    <n v="0"/>
    <n v="0"/>
  </r>
  <r>
    <s v="PL_DIE"/>
    <x v="0"/>
    <x v="5"/>
    <s v="kt"/>
    <x v="0"/>
    <x v="4"/>
    <s v="PL de marchandises diesel"/>
    <x v="9"/>
    <n v="0"/>
    <n v="0"/>
    <n v="0"/>
    <n v="0"/>
    <n v="0"/>
    <n v="0"/>
    <n v="0"/>
    <n v="0"/>
    <n v="0"/>
    <n v="0"/>
    <n v="0"/>
    <n v="0"/>
  </r>
  <r>
    <s v="PL_DIE"/>
    <x v="0"/>
    <x v="6"/>
    <s v="kt"/>
    <x v="0"/>
    <x v="4"/>
    <s v="PL de marchandises diesel"/>
    <x v="9"/>
    <n v="0"/>
    <n v="0"/>
    <n v="0"/>
    <n v="0"/>
    <n v="0"/>
    <n v="0"/>
    <n v="0"/>
    <n v="0"/>
    <n v="0"/>
    <n v="0"/>
    <n v="0"/>
    <n v="0"/>
  </r>
  <r>
    <s v="PL_ESS"/>
    <x v="0"/>
    <x v="0"/>
    <s v="MtCO2e"/>
    <x v="0"/>
    <x v="4"/>
    <s v="PL essence (y.c. bus et cars)"/>
    <x v="9"/>
    <n v="0"/>
    <n v="0"/>
    <n v="0"/>
    <n v="0"/>
    <n v="0"/>
    <n v="0"/>
    <n v="0"/>
    <n v="0"/>
    <n v="0"/>
    <n v="0"/>
    <n v="0"/>
    <n v="0"/>
  </r>
  <r>
    <s v="PL_ESS"/>
    <x v="0"/>
    <x v="1"/>
    <s v="kt"/>
    <x v="0"/>
    <x v="4"/>
    <s v="PL essence (y.c. bus et cars)"/>
    <x v="9"/>
    <n v="0"/>
    <n v="0"/>
    <n v="0"/>
    <n v="0"/>
    <n v="0"/>
    <n v="0"/>
    <n v="0"/>
    <n v="0"/>
    <n v="0"/>
    <n v="0"/>
    <n v="0"/>
    <n v="0"/>
  </r>
  <r>
    <s v="PL_ESS"/>
    <x v="0"/>
    <x v="2"/>
    <s v="kt"/>
    <x v="0"/>
    <x v="4"/>
    <s v="PL essence (y.c. bus et cars)"/>
    <x v="9"/>
    <n v="0"/>
    <n v="0"/>
    <n v="0"/>
    <n v="0"/>
    <n v="0"/>
    <n v="0"/>
    <n v="0"/>
    <n v="0"/>
    <n v="0"/>
    <n v="0"/>
    <n v="0"/>
    <n v="0"/>
  </r>
  <r>
    <s v="PL_ESS"/>
    <x v="0"/>
    <x v="3"/>
    <s v="ktCO2e"/>
    <x v="0"/>
    <x v="4"/>
    <s v="PL essence (y.c. bus et cars)"/>
    <x v="9"/>
    <n v="0"/>
    <n v="0"/>
    <n v="0"/>
    <n v="0"/>
    <n v="0"/>
    <n v="0"/>
    <n v="0"/>
    <n v="0"/>
    <n v="0"/>
    <n v="0"/>
    <n v="0"/>
    <n v="0"/>
  </r>
  <r>
    <s v="PL_ESS"/>
    <x v="0"/>
    <x v="4"/>
    <s v="ktCO2e"/>
    <x v="0"/>
    <x v="4"/>
    <s v="PL essence (y.c. bus et cars)"/>
    <x v="9"/>
    <n v="0"/>
    <n v="0"/>
    <n v="0"/>
    <n v="0"/>
    <n v="0"/>
    <n v="0"/>
    <n v="0"/>
    <n v="0"/>
    <n v="0"/>
    <n v="0"/>
    <n v="0"/>
    <n v="0"/>
  </r>
  <r>
    <s v="PL_ESS"/>
    <x v="0"/>
    <x v="5"/>
    <s v="kt"/>
    <x v="0"/>
    <x v="4"/>
    <s v="PL essence (y.c. bus et cars)"/>
    <x v="9"/>
    <n v="0"/>
    <n v="0"/>
    <n v="0"/>
    <n v="0"/>
    <n v="0"/>
    <n v="0"/>
    <n v="0"/>
    <n v="0"/>
    <n v="0"/>
    <n v="0"/>
    <n v="0"/>
    <n v="0"/>
  </r>
  <r>
    <s v="PL_ESS"/>
    <x v="0"/>
    <x v="6"/>
    <s v="kt"/>
    <x v="0"/>
    <x v="4"/>
    <s v="PL essence (y.c. bus et cars)"/>
    <x v="9"/>
    <n v="0"/>
    <n v="0"/>
    <n v="0"/>
    <n v="0"/>
    <n v="0"/>
    <n v="0"/>
    <n v="0"/>
    <n v="0"/>
    <n v="0"/>
    <n v="0"/>
    <n v="0"/>
    <n v="0"/>
  </r>
  <r>
    <s v="PL_ELE"/>
    <x v="0"/>
    <x v="0"/>
    <s v="MtCO2e"/>
    <x v="0"/>
    <x v="4"/>
    <s v="PL de marchandises électriques"/>
    <x v="9"/>
    <n v="0"/>
    <n v="0"/>
    <n v="0"/>
    <n v="0"/>
    <n v="0"/>
    <n v="0"/>
    <n v="0"/>
    <n v="0"/>
    <n v="0"/>
    <n v="0"/>
    <n v="0"/>
    <n v="0"/>
  </r>
  <r>
    <s v="PL_ELE"/>
    <x v="0"/>
    <x v="1"/>
    <s v="kt"/>
    <x v="0"/>
    <x v="4"/>
    <s v="PL de marchandises électriques"/>
    <x v="9"/>
    <n v="0"/>
    <n v="0"/>
    <n v="0"/>
    <n v="0"/>
    <n v="0"/>
    <n v="0"/>
    <n v="0"/>
    <n v="0"/>
    <n v="0"/>
    <n v="0"/>
    <n v="0"/>
    <n v="0"/>
  </r>
  <r>
    <s v="PL_ELE"/>
    <x v="0"/>
    <x v="2"/>
    <s v="kt"/>
    <x v="0"/>
    <x v="4"/>
    <s v="PL de marchandises électriques"/>
    <x v="9"/>
    <n v="0"/>
    <n v="0"/>
    <n v="0"/>
    <n v="0"/>
    <n v="0"/>
    <n v="0"/>
    <n v="0"/>
    <n v="0"/>
    <n v="0"/>
    <n v="0"/>
    <n v="0"/>
    <n v="0"/>
  </r>
  <r>
    <s v="PL_ELE"/>
    <x v="0"/>
    <x v="3"/>
    <s v="ktCO2e"/>
    <x v="0"/>
    <x v="4"/>
    <s v="PL de marchandises électriques"/>
    <x v="9"/>
    <n v="0"/>
    <n v="0"/>
    <n v="0"/>
    <n v="0"/>
    <n v="0"/>
    <n v="0"/>
    <n v="0"/>
    <n v="0"/>
    <n v="0"/>
    <n v="0"/>
    <n v="0"/>
    <n v="0"/>
  </r>
  <r>
    <s v="PL_ELE"/>
    <x v="0"/>
    <x v="4"/>
    <s v="ktCO2e"/>
    <x v="0"/>
    <x v="4"/>
    <s v="PL de marchandises électriques"/>
    <x v="9"/>
    <n v="0"/>
    <n v="0"/>
    <n v="0"/>
    <n v="0"/>
    <n v="0"/>
    <n v="0"/>
    <n v="0"/>
    <n v="0"/>
    <n v="0"/>
    <n v="0"/>
    <n v="0"/>
    <n v="0"/>
  </r>
  <r>
    <s v="PL_ELE"/>
    <x v="0"/>
    <x v="5"/>
    <s v="kt"/>
    <x v="0"/>
    <x v="4"/>
    <s v="PL de marchandises électriques"/>
    <x v="9"/>
    <n v="0"/>
    <n v="0"/>
    <n v="0"/>
    <n v="0"/>
    <n v="0"/>
    <n v="0"/>
    <n v="0"/>
    <n v="0"/>
    <n v="0"/>
    <n v="0"/>
    <n v="0"/>
    <n v="0"/>
  </r>
  <r>
    <s v="PL_ELE"/>
    <x v="0"/>
    <x v="6"/>
    <s v="kt"/>
    <x v="0"/>
    <x v="4"/>
    <s v="PL de marchandises électriques"/>
    <x v="9"/>
    <n v="0"/>
    <n v="0"/>
    <n v="0"/>
    <n v="0"/>
    <n v="0"/>
    <n v="0"/>
    <n v="0"/>
    <n v="0"/>
    <n v="0"/>
    <n v="0"/>
    <n v="0"/>
    <n v="0"/>
  </r>
  <r>
    <s v="2R_ESS"/>
    <x v="0"/>
    <x v="0"/>
    <s v="MtCO2e"/>
    <x v="0"/>
    <x v="4"/>
    <s v="Deux roues essence"/>
    <x v="9"/>
    <n v="0"/>
    <n v="0"/>
    <n v="0"/>
    <n v="0"/>
    <n v="0"/>
    <n v="0"/>
    <n v="0"/>
    <n v="0"/>
    <n v="0"/>
    <n v="0"/>
    <n v="0"/>
    <n v="0"/>
  </r>
  <r>
    <s v="2R_ESS"/>
    <x v="0"/>
    <x v="1"/>
    <s v="kt"/>
    <x v="0"/>
    <x v="4"/>
    <s v="Deux roues essence"/>
    <x v="9"/>
    <n v="0"/>
    <n v="0"/>
    <n v="0"/>
    <n v="0"/>
    <n v="0"/>
    <n v="0"/>
    <n v="0"/>
    <n v="0"/>
    <n v="0"/>
    <n v="0"/>
    <n v="0"/>
    <n v="0"/>
  </r>
  <r>
    <s v="2R_ESS"/>
    <x v="0"/>
    <x v="2"/>
    <s v="kt"/>
    <x v="0"/>
    <x v="4"/>
    <s v="Deux roues essence"/>
    <x v="9"/>
    <n v="0"/>
    <n v="0"/>
    <n v="0"/>
    <n v="0"/>
    <n v="0"/>
    <n v="0"/>
    <n v="0"/>
    <n v="0"/>
    <n v="0"/>
    <n v="0"/>
    <n v="0"/>
    <n v="0"/>
  </r>
  <r>
    <s v="2R_ESS"/>
    <x v="0"/>
    <x v="3"/>
    <s v="ktCO2e"/>
    <x v="0"/>
    <x v="4"/>
    <s v="Deux roues essence"/>
    <x v="9"/>
    <n v="0"/>
    <n v="0"/>
    <n v="0"/>
    <n v="0"/>
    <n v="0"/>
    <n v="0"/>
    <n v="0"/>
    <n v="0"/>
    <n v="0"/>
    <n v="0"/>
    <n v="0"/>
    <n v="0"/>
  </r>
  <r>
    <s v="2R_ESS"/>
    <x v="0"/>
    <x v="4"/>
    <s v="ktCO2e"/>
    <x v="0"/>
    <x v="4"/>
    <s v="Deux roues essence"/>
    <x v="9"/>
    <n v="0"/>
    <n v="0"/>
    <n v="0"/>
    <n v="0"/>
    <n v="0"/>
    <n v="0"/>
    <n v="0"/>
    <n v="0"/>
    <n v="0"/>
    <n v="0"/>
    <n v="0"/>
    <n v="0"/>
  </r>
  <r>
    <s v="2R_ESS"/>
    <x v="0"/>
    <x v="5"/>
    <s v="kt"/>
    <x v="0"/>
    <x v="4"/>
    <s v="Deux roues essence"/>
    <x v="9"/>
    <n v="0"/>
    <n v="0"/>
    <n v="0"/>
    <n v="0"/>
    <n v="0"/>
    <n v="0"/>
    <n v="0"/>
    <n v="0"/>
    <n v="0"/>
    <n v="0"/>
    <n v="0"/>
    <n v="0"/>
  </r>
  <r>
    <s v="2R_ESS"/>
    <x v="0"/>
    <x v="6"/>
    <s v="kt"/>
    <x v="0"/>
    <x v="4"/>
    <s v="Deux roues essence"/>
    <x v="9"/>
    <n v="0"/>
    <n v="0"/>
    <n v="0"/>
    <n v="0"/>
    <n v="0"/>
    <n v="0"/>
    <n v="0"/>
    <n v="0"/>
    <n v="0"/>
    <n v="0"/>
    <n v="0"/>
    <n v="0"/>
  </r>
  <r>
    <s v="2R_DIE"/>
    <x v="0"/>
    <x v="0"/>
    <s v="MtCO2e"/>
    <x v="0"/>
    <x v="4"/>
    <s v="Deux roues diesel"/>
    <x v="9"/>
    <n v="0"/>
    <n v="0"/>
    <n v="0"/>
    <n v="0"/>
    <n v="0"/>
    <n v="0"/>
    <n v="0"/>
    <n v="0"/>
    <n v="0"/>
    <n v="0"/>
    <n v="0"/>
    <n v="0"/>
  </r>
  <r>
    <s v="2R_DIE"/>
    <x v="0"/>
    <x v="1"/>
    <s v="kt"/>
    <x v="0"/>
    <x v="4"/>
    <s v="Deux roues diesel"/>
    <x v="9"/>
    <n v="0"/>
    <n v="0"/>
    <n v="0"/>
    <n v="0"/>
    <n v="0"/>
    <n v="0"/>
    <n v="0"/>
    <n v="0"/>
    <n v="0"/>
    <n v="0"/>
    <n v="0"/>
    <n v="0"/>
  </r>
  <r>
    <s v="2R_DIE"/>
    <x v="0"/>
    <x v="2"/>
    <s v="kt"/>
    <x v="0"/>
    <x v="4"/>
    <s v="Deux roues diesel"/>
    <x v="9"/>
    <n v="0"/>
    <n v="0"/>
    <n v="0"/>
    <n v="0"/>
    <n v="0"/>
    <n v="0"/>
    <n v="0"/>
    <n v="0"/>
    <n v="0"/>
    <n v="0"/>
    <n v="0"/>
    <n v="0"/>
  </r>
  <r>
    <s v="2R_DIE"/>
    <x v="0"/>
    <x v="3"/>
    <s v="ktCO2e"/>
    <x v="0"/>
    <x v="4"/>
    <s v="Deux roues diesel"/>
    <x v="9"/>
    <n v="0"/>
    <n v="0"/>
    <n v="0"/>
    <n v="0"/>
    <n v="0"/>
    <n v="0"/>
    <n v="0"/>
    <n v="0"/>
    <n v="0"/>
    <n v="0"/>
    <n v="0"/>
    <n v="0"/>
  </r>
  <r>
    <s v="2R_DIE"/>
    <x v="0"/>
    <x v="4"/>
    <s v="ktCO2e"/>
    <x v="0"/>
    <x v="4"/>
    <s v="Deux roues diesel"/>
    <x v="9"/>
    <n v="0"/>
    <n v="0"/>
    <n v="0"/>
    <n v="0"/>
    <n v="0"/>
    <n v="0"/>
    <n v="0"/>
    <n v="0"/>
    <n v="0"/>
    <n v="0"/>
    <n v="0"/>
    <n v="0"/>
  </r>
  <r>
    <s v="2R_DIE"/>
    <x v="0"/>
    <x v="5"/>
    <s v="kt"/>
    <x v="0"/>
    <x v="4"/>
    <s v="Deux roues diesel"/>
    <x v="9"/>
    <n v="0"/>
    <n v="0"/>
    <n v="0"/>
    <n v="0"/>
    <n v="0"/>
    <n v="0"/>
    <n v="0"/>
    <n v="0"/>
    <n v="0"/>
    <n v="0"/>
    <n v="0"/>
    <n v="0"/>
  </r>
  <r>
    <s v="2R_DIE"/>
    <x v="0"/>
    <x v="6"/>
    <s v="kt"/>
    <x v="0"/>
    <x v="4"/>
    <s v="Deux roues diesel"/>
    <x v="9"/>
    <n v="0"/>
    <n v="0"/>
    <n v="0"/>
    <n v="0"/>
    <n v="0"/>
    <n v="0"/>
    <n v="0"/>
    <n v="0"/>
    <n v="0"/>
    <n v="0"/>
    <n v="0"/>
    <n v="0"/>
  </r>
  <r>
    <s v="2R_ELE"/>
    <x v="0"/>
    <x v="0"/>
    <s v="MtCO2e"/>
    <x v="0"/>
    <x v="4"/>
    <s v="Deux roues électriques"/>
    <x v="9"/>
    <n v="0"/>
    <n v="0"/>
    <n v="0"/>
    <n v="0"/>
    <n v="0"/>
    <n v="0"/>
    <n v="0"/>
    <n v="0"/>
    <n v="0"/>
    <n v="0"/>
    <n v="0"/>
    <n v="0"/>
  </r>
  <r>
    <s v="2R_ELE"/>
    <x v="0"/>
    <x v="1"/>
    <s v="kt"/>
    <x v="0"/>
    <x v="4"/>
    <s v="Deux roues électriques"/>
    <x v="9"/>
    <n v="0"/>
    <n v="0"/>
    <n v="0"/>
    <n v="0"/>
    <n v="0"/>
    <n v="0"/>
    <n v="0"/>
    <n v="0"/>
    <n v="0"/>
    <n v="0"/>
    <n v="0"/>
    <n v="0"/>
  </r>
  <r>
    <s v="2R_ELE"/>
    <x v="0"/>
    <x v="2"/>
    <s v="kt"/>
    <x v="0"/>
    <x v="4"/>
    <s v="Deux roues électriques"/>
    <x v="9"/>
    <n v="0"/>
    <n v="0"/>
    <n v="0"/>
    <n v="0"/>
    <n v="0"/>
    <n v="0"/>
    <n v="0"/>
    <n v="0"/>
    <n v="0"/>
    <n v="0"/>
    <n v="0"/>
    <n v="0"/>
  </r>
  <r>
    <s v="2R_ELE"/>
    <x v="0"/>
    <x v="3"/>
    <s v="ktCO2e"/>
    <x v="0"/>
    <x v="4"/>
    <s v="Deux roues électriques"/>
    <x v="9"/>
    <n v="0"/>
    <n v="0"/>
    <n v="0"/>
    <n v="0"/>
    <n v="0"/>
    <n v="0"/>
    <n v="0"/>
    <n v="0"/>
    <n v="0"/>
    <n v="0"/>
    <n v="0"/>
    <n v="0"/>
  </r>
  <r>
    <s v="2R_ELE"/>
    <x v="0"/>
    <x v="4"/>
    <s v="ktCO2e"/>
    <x v="0"/>
    <x v="4"/>
    <s v="Deux roues électriques"/>
    <x v="9"/>
    <n v="0"/>
    <n v="0"/>
    <n v="0"/>
    <n v="0"/>
    <n v="0"/>
    <n v="0"/>
    <n v="0"/>
    <n v="0"/>
    <n v="0"/>
    <n v="0"/>
    <n v="0"/>
    <n v="0"/>
  </r>
  <r>
    <s v="2R_ELE"/>
    <x v="0"/>
    <x v="5"/>
    <s v="kt"/>
    <x v="0"/>
    <x v="4"/>
    <s v="Deux roues électriques"/>
    <x v="9"/>
    <n v="0"/>
    <n v="0"/>
    <n v="0"/>
    <n v="0"/>
    <n v="0"/>
    <n v="0"/>
    <n v="0"/>
    <n v="0"/>
    <n v="0"/>
    <n v="0"/>
    <n v="0"/>
    <n v="0"/>
  </r>
  <r>
    <s v="2R_ELE"/>
    <x v="0"/>
    <x v="6"/>
    <s v="kt"/>
    <x v="0"/>
    <x v="4"/>
    <s v="Deux roues électriques"/>
    <x v="9"/>
    <n v="0"/>
    <n v="0"/>
    <n v="0"/>
    <n v="0"/>
    <n v="0"/>
    <n v="0"/>
    <n v="0"/>
    <n v="0"/>
    <n v="0"/>
    <n v="0"/>
    <n v="0"/>
    <n v="0"/>
  </r>
  <r>
    <s v="FERROV"/>
    <x v="0"/>
    <x v="0"/>
    <s v="MtCO2e"/>
    <x v="0"/>
    <x v="4"/>
    <s v="Transport ferroviaire"/>
    <x v="9"/>
    <n v="0"/>
    <n v="0"/>
    <n v="0"/>
    <n v="0"/>
    <n v="0"/>
    <n v="0"/>
    <n v="0"/>
    <n v="0"/>
    <n v="0"/>
    <n v="0"/>
    <n v="0"/>
    <n v="0"/>
  </r>
  <r>
    <s v="FERROV"/>
    <x v="0"/>
    <x v="1"/>
    <s v="kt"/>
    <x v="0"/>
    <x v="4"/>
    <s v="Transport ferroviaire"/>
    <x v="9"/>
    <n v="0"/>
    <n v="0"/>
    <n v="0"/>
    <n v="0"/>
    <n v="0"/>
    <n v="0"/>
    <n v="0"/>
    <n v="0"/>
    <n v="0"/>
    <n v="0"/>
    <n v="0"/>
    <n v="0"/>
  </r>
  <r>
    <s v="FERROV"/>
    <x v="0"/>
    <x v="2"/>
    <s v="kt"/>
    <x v="0"/>
    <x v="4"/>
    <s v="Transport ferroviaire"/>
    <x v="9"/>
    <n v="0"/>
    <n v="0"/>
    <n v="0"/>
    <n v="0"/>
    <n v="0"/>
    <n v="0"/>
    <n v="0"/>
    <n v="0"/>
    <n v="0"/>
    <n v="0"/>
    <n v="0"/>
    <n v="0"/>
  </r>
  <r>
    <s v="FERROV"/>
    <x v="0"/>
    <x v="3"/>
    <s v="ktCO2e"/>
    <x v="0"/>
    <x v="4"/>
    <s v="Transport ferroviaire"/>
    <x v="9"/>
    <n v="0"/>
    <n v="0"/>
    <n v="0"/>
    <n v="0"/>
    <n v="0"/>
    <n v="0"/>
    <n v="0"/>
    <n v="0"/>
    <n v="0"/>
    <n v="0"/>
    <n v="0"/>
    <n v="0"/>
  </r>
  <r>
    <s v="FERROV"/>
    <x v="0"/>
    <x v="4"/>
    <s v="ktCO2e"/>
    <x v="0"/>
    <x v="4"/>
    <s v="Transport ferroviaire"/>
    <x v="9"/>
    <n v="0"/>
    <n v="0"/>
    <n v="0"/>
    <n v="0"/>
    <n v="0"/>
    <n v="0"/>
    <n v="0"/>
    <n v="0"/>
    <n v="0"/>
    <n v="0"/>
    <n v="0"/>
    <n v="0"/>
  </r>
  <r>
    <s v="FERROV"/>
    <x v="0"/>
    <x v="5"/>
    <s v="kt"/>
    <x v="0"/>
    <x v="4"/>
    <s v="Transport ferroviaire"/>
    <x v="9"/>
    <n v="0"/>
    <n v="0"/>
    <n v="0"/>
    <n v="0"/>
    <n v="0"/>
    <n v="0"/>
    <n v="0"/>
    <n v="0"/>
    <n v="0"/>
    <n v="0"/>
    <n v="0"/>
    <n v="0"/>
  </r>
  <r>
    <s v="FERROV"/>
    <x v="0"/>
    <x v="6"/>
    <s v="kt"/>
    <x v="0"/>
    <x v="4"/>
    <s v="Transport ferroviaire"/>
    <x v="9"/>
    <n v="0"/>
    <n v="0"/>
    <n v="0"/>
    <n v="0"/>
    <n v="0"/>
    <n v="0"/>
    <n v="0"/>
    <n v="0"/>
    <n v="0"/>
    <n v="0"/>
    <n v="0"/>
    <n v="0"/>
  </r>
  <r>
    <s v="FLUVIA"/>
    <x v="0"/>
    <x v="0"/>
    <s v="MtCO2e"/>
    <x v="0"/>
    <x v="4"/>
    <s v="Transport fluvial de marchandises"/>
    <x v="9"/>
    <n v="0"/>
    <n v="0"/>
    <n v="0"/>
    <n v="0"/>
    <n v="0"/>
    <n v="0"/>
    <n v="0"/>
    <n v="0"/>
    <n v="0"/>
    <n v="0"/>
    <n v="0"/>
    <n v="0"/>
  </r>
  <r>
    <s v="FLUVIA"/>
    <x v="0"/>
    <x v="1"/>
    <s v="kt"/>
    <x v="0"/>
    <x v="4"/>
    <s v="Transport fluvial de marchandises"/>
    <x v="9"/>
    <n v="0"/>
    <n v="0"/>
    <n v="0"/>
    <n v="0"/>
    <n v="0"/>
    <n v="0"/>
    <n v="0"/>
    <n v="0"/>
    <n v="0"/>
    <n v="0"/>
    <n v="0"/>
    <n v="0"/>
  </r>
  <r>
    <s v="FLUVIA"/>
    <x v="0"/>
    <x v="2"/>
    <s v="kt"/>
    <x v="0"/>
    <x v="4"/>
    <s v="Transport fluvial de marchandises"/>
    <x v="9"/>
    <n v="0"/>
    <n v="0"/>
    <n v="0"/>
    <n v="0"/>
    <n v="0"/>
    <n v="0"/>
    <n v="0"/>
    <n v="0"/>
    <n v="0"/>
    <n v="0"/>
    <n v="0"/>
    <n v="0"/>
  </r>
  <r>
    <s v="FLUVIA"/>
    <x v="0"/>
    <x v="3"/>
    <s v="ktCO2e"/>
    <x v="0"/>
    <x v="4"/>
    <s v="Transport fluvial de marchandises"/>
    <x v="9"/>
    <n v="0"/>
    <n v="0"/>
    <n v="0"/>
    <n v="0"/>
    <n v="0"/>
    <n v="0"/>
    <n v="0"/>
    <n v="0"/>
    <n v="0"/>
    <n v="0"/>
    <n v="0"/>
    <n v="0"/>
  </r>
  <r>
    <s v="FLUVIA"/>
    <x v="0"/>
    <x v="4"/>
    <s v="ktCO2e"/>
    <x v="0"/>
    <x v="4"/>
    <s v="Transport fluvial de marchandises"/>
    <x v="9"/>
    <n v="0"/>
    <n v="0"/>
    <n v="0"/>
    <n v="0"/>
    <n v="0"/>
    <n v="0"/>
    <n v="0"/>
    <n v="0"/>
    <n v="0"/>
    <n v="0"/>
    <n v="0"/>
    <n v="0"/>
  </r>
  <r>
    <s v="FLUVIA"/>
    <x v="0"/>
    <x v="5"/>
    <s v="kt"/>
    <x v="0"/>
    <x v="4"/>
    <s v="Transport fluvial de marchandises"/>
    <x v="9"/>
    <n v="0"/>
    <n v="0"/>
    <n v="0"/>
    <n v="0"/>
    <n v="0"/>
    <n v="0"/>
    <n v="0"/>
    <n v="0"/>
    <n v="0"/>
    <n v="0"/>
    <n v="0"/>
    <n v="0"/>
  </r>
  <r>
    <s v="FLUVIA"/>
    <x v="0"/>
    <x v="6"/>
    <s v="kt"/>
    <x v="0"/>
    <x v="4"/>
    <s v="Transport fluvial de marchandises"/>
    <x v="9"/>
    <n v="0"/>
    <n v="0"/>
    <n v="0"/>
    <n v="0"/>
    <n v="0"/>
    <n v="0"/>
    <n v="0"/>
    <n v="0"/>
    <n v="0"/>
    <n v="0"/>
    <n v="0"/>
    <n v="0"/>
  </r>
  <r>
    <s v="MARITF"/>
    <x v="0"/>
    <x v="0"/>
    <s v="MtCO2e"/>
    <x v="0"/>
    <x v="4"/>
    <s v="Transport maritime"/>
    <x v="9"/>
    <n v="0"/>
    <n v="0"/>
    <n v="0"/>
    <n v="0"/>
    <n v="0"/>
    <n v="0"/>
    <n v="0"/>
    <n v="0"/>
    <n v="0"/>
    <n v="0"/>
    <n v="0"/>
    <n v="0"/>
  </r>
  <r>
    <s v="MARITF"/>
    <x v="0"/>
    <x v="1"/>
    <s v="kt"/>
    <x v="0"/>
    <x v="4"/>
    <s v="Transport maritime"/>
    <x v="9"/>
    <n v="0"/>
    <n v="0"/>
    <n v="0"/>
    <n v="0"/>
    <n v="0"/>
    <n v="0"/>
    <n v="0"/>
    <n v="0"/>
    <n v="0"/>
    <n v="0"/>
    <n v="0"/>
    <n v="0"/>
  </r>
  <r>
    <s v="MARITF"/>
    <x v="0"/>
    <x v="2"/>
    <s v="kt"/>
    <x v="0"/>
    <x v="4"/>
    <s v="Transport maritime"/>
    <x v="9"/>
    <n v="0"/>
    <n v="0"/>
    <n v="0"/>
    <n v="0"/>
    <n v="0"/>
    <n v="0"/>
    <n v="0"/>
    <n v="0"/>
    <n v="0"/>
    <n v="0"/>
    <n v="0"/>
    <n v="0"/>
  </r>
  <r>
    <s v="MARITF"/>
    <x v="0"/>
    <x v="3"/>
    <s v="ktCO2e"/>
    <x v="0"/>
    <x v="4"/>
    <s v="Transport maritime"/>
    <x v="9"/>
    <n v="0"/>
    <n v="0"/>
    <n v="0"/>
    <n v="0"/>
    <n v="0"/>
    <n v="0"/>
    <n v="0"/>
    <n v="0"/>
    <n v="0"/>
    <n v="0"/>
    <n v="0"/>
    <n v="0"/>
  </r>
  <r>
    <s v="MARITF"/>
    <x v="0"/>
    <x v="4"/>
    <s v="ktCO2e"/>
    <x v="0"/>
    <x v="4"/>
    <s v="Transport maritime"/>
    <x v="9"/>
    <n v="0"/>
    <n v="0"/>
    <n v="0"/>
    <n v="0"/>
    <n v="0"/>
    <n v="0"/>
    <n v="0"/>
    <n v="0"/>
    <n v="0"/>
    <n v="0"/>
    <n v="0"/>
    <n v="0"/>
  </r>
  <r>
    <s v="MARITF"/>
    <x v="0"/>
    <x v="5"/>
    <s v="kt"/>
    <x v="0"/>
    <x v="4"/>
    <s v="Transport maritime"/>
    <x v="9"/>
    <n v="0"/>
    <n v="0"/>
    <n v="0"/>
    <n v="0"/>
    <n v="0"/>
    <n v="0"/>
    <n v="0"/>
    <n v="0"/>
    <n v="0"/>
    <n v="0"/>
    <n v="0"/>
    <n v="0"/>
  </r>
  <r>
    <s v="MARITF"/>
    <x v="0"/>
    <x v="6"/>
    <s v="kt"/>
    <x v="0"/>
    <x v="4"/>
    <s v="Transport maritime"/>
    <x v="9"/>
    <n v="0"/>
    <n v="0"/>
    <n v="0"/>
    <n v="0"/>
    <n v="0"/>
    <n v="0"/>
    <n v="0"/>
    <n v="0"/>
    <n v="0"/>
    <n v="0"/>
    <n v="0"/>
    <n v="0"/>
  </r>
  <r>
    <s v="PLAISA"/>
    <x v="0"/>
    <x v="0"/>
    <s v="MtCO2e"/>
    <x v="0"/>
    <x v="4"/>
    <s v="Transport autres navigations"/>
    <x v="9"/>
    <n v="0"/>
    <n v="0"/>
    <n v="0"/>
    <n v="0"/>
    <n v="0"/>
    <n v="0"/>
    <n v="0"/>
    <n v="0"/>
    <n v="0"/>
    <n v="0"/>
    <n v="0"/>
    <n v="0"/>
  </r>
  <r>
    <s v="PLAISA"/>
    <x v="0"/>
    <x v="1"/>
    <s v="kt"/>
    <x v="0"/>
    <x v="4"/>
    <s v="Transport autres navigations"/>
    <x v="9"/>
    <n v="0"/>
    <n v="0"/>
    <n v="0"/>
    <n v="0"/>
    <n v="0"/>
    <n v="0"/>
    <n v="0"/>
    <n v="0"/>
    <n v="0"/>
    <n v="0"/>
    <n v="0"/>
    <n v="0"/>
  </r>
  <r>
    <s v="PLAISA"/>
    <x v="0"/>
    <x v="2"/>
    <s v="kt"/>
    <x v="0"/>
    <x v="4"/>
    <s v="Transport autres navigations"/>
    <x v="9"/>
    <n v="0"/>
    <n v="0"/>
    <n v="0"/>
    <n v="0"/>
    <n v="0"/>
    <n v="0"/>
    <n v="0"/>
    <n v="0"/>
    <n v="0"/>
    <n v="0"/>
    <n v="0"/>
    <n v="0"/>
  </r>
  <r>
    <s v="PLAISA"/>
    <x v="0"/>
    <x v="3"/>
    <s v="ktCO2e"/>
    <x v="0"/>
    <x v="4"/>
    <s v="Transport autres navigations"/>
    <x v="9"/>
    <n v="0"/>
    <n v="0"/>
    <n v="0"/>
    <n v="0"/>
    <n v="0"/>
    <n v="0"/>
    <n v="0"/>
    <n v="0"/>
    <n v="0"/>
    <n v="0"/>
    <n v="0"/>
    <n v="0"/>
  </r>
  <r>
    <s v="PLAISA"/>
    <x v="0"/>
    <x v="4"/>
    <s v="ktCO2e"/>
    <x v="0"/>
    <x v="4"/>
    <s v="Transport autres navigations"/>
    <x v="9"/>
    <n v="0"/>
    <n v="0"/>
    <n v="0"/>
    <n v="0"/>
    <n v="0"/>
    <n v="0"/>
    <n v="0"/>
    <n v="0"/>
    <n v="0"/>
    <n v="0"/>
    <n v="0"/>
    <n v="0"/>
  </r>
  <r>
    <s v="PLAISA"/>
    <x v="0"/>
    <x v="5"/>
    <s v="kt"/>
    <x v="0"/>
    <x v="4"/>
    <s v="Transport autres navigations"/>
    <x v="9"/>
    <n v="0"/>
    <n v="0"/>
    <n v="0"/>
    <n v="0"/>
    <n v="0"/>
    <n v="0"/>
    <n v="0"/>
    <n v="0"/>
    <n v="0"/>
    <n v="0"/>
    <n v="0"/>
    <n v="0"/>
  </r>
  <r>
    <s v="PLAISA"/>
    <x v="0"/>
    <x v="6"/>
    <s v="kt"/>
    <x v="0"/>
    <x v="4"/>
    <s v="Transport autres navigations"/>
    <x v="9"/>
    <n v="0"/>
    <n v="0"/>
    <n v="0"/>
    <n v="0"/>
    <n v="0"/>
    <n v="0"/>
    <n v="0"/>
    <n v="0"/>
    <n v="0"/>
    <n v="0"/>
    <n v="0"/>
    <n v="0"/>
  </r>
  <r>
    <s v="AERIEF"/>
    <x v="0"/>
    <x v="0"/>
    <s v="MtCO2e"/>
    <x v="0"/>
    <x v="4"/>
    <s v="Transport aérien"/>
    <x v="9"/>
    <n v="0"/>
    <n v="0"/>
    <n v="0"/>
    <n v="0"/>
    <n v="0"/>
    <n v="0"/>
    <n v="0"/>
    <n v="0"/>
    <n v="0"/>
    <n v="0"/>
    <n v="0"/>
    <n v="0"/>
  </r>
  <r>
    <s v="AERIEF"/>
    <x v="0"/>
    <x v="1"/>
    <s v="kt"/>
    <x v="0"/>
    <x v="4"/>
    <s v="Transport aérien"/>
    <x v="9"/>
    <n v="0"/>
    <n v="0"/>
    <n v="0"/>
    <n v="0"/>
    <n v="0"/>
    <n v="0"/>
    <n v="0"/>
    <n v="0"/>
    <n v="0"/>
    <n v="0"/>
    <n v="0"/>
    <n v="0"/>
  </r>
  <r>
    <s v="AERIEF"/>
    <x v="0"/>
    <x v="2"/>
    <s v="kt"/>
    <x v="0"/>
    <x v="4"/>
    <s v="Transport aérien"/>
    <x v="9"/>
    <n v="0"/>
    <n v="0"/>
    <n v="0"/>
    <n v="0"/>
    <n v="0"/>
    <n v="0"/>
    <n v="0"/>
    <n v="0"/>
    <n v="0"/>
    <n v="0"/>
    <n v="0"/>
    <n v="0"/>
  </r>
  <r>
    <s v="AERIEF"/>
    <x v="0"/>
    <x v="3"/>
    <s v="ktCO2e"/>
    <x v="0"/>
    <x v="4"/>
    <s v="Transport aérien"/>
    <x v="9"/>
    <n v="0"/>
    <n v="0"/>
    <n v="0"/>
    <n v="0"/>
    <n v="0"/>
    <n v="0"/>
    <n v="0"/>
    <n v="0"/>
    <n v="0"/>
    <n v="0"/>
    <n v="0"/>
    <n v="0"/>
  </r>
  <r>
    <s v="AERIEF"/>
    <x v="0"/>
    <x v="4"/>
    <s v="ktCO2e"/>
    <x v="0"/>
    <x v="4"/>
    <s v="Transport aérien"/>
    <x v="9"/>
    <n v="0"/>
    <n v="0"/>
    <n v="0"/>
    <n v="0"/>
    <n v="0"/>
    <n v="0"/>
    <n v="0"/>
    <n v="0"/>
    <n v="0"/>
    <n v="0"/>
    <n v="0"/>
    <n v="0"/>
  </r>
  <r>
    <s v="AERIEF"/>
    <x v="0"/>
    <x v="5"/>
    <s v="kt"/>
    <x v="0"/>
    <x v="4"/>
    <s v="Transport aérien"/>
    <x v="9"/>
    <n v="0"/>
    <n v="0"/>
    <n v="0"/>
    <n v="0"/>
    <n v="0"/>
    <n v="0"/>
    <n v="0"/>
    <n v="0"/>
    <n v="0"/>
    <n v="0"/>
    <n v="0"/>
    <n v="0"/>
  </r>
  <r>
    <s v="AERIEF"/>
    <x v="0"/>
    <x v="6"/>
    <s v="kt"/>
    <x v="0"/>
    <x v="4"/>
    <s v="Transport aérien"/>
    <x v="9"/>
    <n v="0"/>
    <n v="0"/>
    <n v="0"/>
    <n v="0"/>
    <n v="0"/>
    <n v="0"/>
    <n v="0"/>
    <n v="0"/>
    <n v="0"/>
    <n v="0"/>
    <n v="0"/>
    <n v="0"/>
  </r>
  <r>
    <s v="FLUINT"/>
    <x v="0"/>
    <x v="0"/>
    <s v="MtCO2e"/>
    <x v="0"/>
    <x v="5"/>
    <s v="Transport fluvial international - hors total national"/>
    <x v="9"/>
    <n v="0"/>
    <n v="0"/>
    <n v="0"/>
    <n v="0"/>
    <n v="0"/>
    <n v="0"/>
    <n v="0"/>
    <n v="0"/>
    <n v="0"/>
    <n v="0"/>
    <n v="0"/>
    <n v="0"/>
  </r>
  <r>
    <s v="FLUINT"/>
    <x v="0"/>
    <x v="1"/>
    <s v="kt"/>
    <x v="0"/>
    <x v="5"/>
    <s v="Transport fluvial international - hors total national"/>
    <x v="9"/>
    <n v="0"/>
    <n v="0"/>
    <n v="0"/>
    <n v="0"/>
    <n v="0"/>
    <n v="0"/>
    <n v="0"/>
    <n v="0"/>
    <n v="0"/>
    <n v="0"/>
    <n v="0"/>
    <n v="0"/>
  </r>
  <r>
    <s v="FLUINT"/>
    <x v="0"/>
    <x v="2"/>
    <s v="kt"/>
    <x v="0"/>
    <x v="5"/>
    <s v="Transport fluvial international - hors total national"/>
    <x v="9"/>
    <n v="0"/>
    <n v="0"/>
    <n v="0"/>
    <n v="0"/>
    <n v="0"/>
    <n v="0"/>
    <n v="0"/>
    <n v="0"/>
    <n v="0"/>
    <n v="0"/>
    <n v="0"/>
    <n v="0"/>
  </r>
  <r>
    <s v="FLUINT"/>
    <x v="0"/>
    <x v="3"/>
    <s v="ktCO2e"/>
    <x v="0"/>
    <x v="5"/>
    <s v="Transport fluvial international - hors total national"/>
    <x v="9"/>
    <n v="0"/>
    <n v="0"/>
    <n v="0"/>
    <n v="0"/>
    <n v="0"/>
    <n v="0"/>
    <n v="0"/>
    <n v="0"/>
    <n v="0"/>
    <n v="0"/>
    <n v="0"/>
    <n v="0"/>
  </r>
  <r>
    <s v="FLUINT"/>
    <x v="0"/>
    <x v="4"/>
    <s v="ktCO2e"/>
    <x v="0"/>
    <x v="5"/>
    <s v="Transport fluvial international - hors total national"/>
    <x v="9"/>
    <n v="0"/>
    <n v="0"/>
    <n v="0"/>
    <n v="0"/>
    <n v="0"/>
    <n v="0"/>
    <n v="0"/>
    <n v="0"/>
    <n v="0"/>
    <n v="0"/>
    <n v="0"/>
    <n v="0"/>
  </r>
  <r>
    <s v="FLUINT"/>
    <x v="0"/>
    <x v="5"/>
    <s v="kt"/>
    <x v="0"/>
    <x v="5"/>
    <s v="Transport fluvial international - hors total national"/>
    <x v="9"/>
    <n v="0"/>
    <n v="0"/>
    <n v="0"/>
    <n v="0"/>
    <n v="0"/>
    <n v="0"/>
    <n v="0"/>
    <n v="0"/>
    <n v="0"/>
    <n v="0"/>
    <n v="0"/>
    <n v="0"/>
  </r>
  <r>
    <s v="FLUINT"/>
    <x v="0"/>
    <x v="6"/>
    <s v="kt"/>
    <x v="0"/>
    <x v="5"/>
    <s v="Transport fluvial international - hors total national"/>
    <x v="9"/>
    <n v="0"/>
    <n v="0"/>
    <n v="0"/>
    <n v="0"/>
    <n v="0"/>
    <n v="0"/>
    <n v="0"/>
    <n v="0"/>
    <n v="0"/>
    <n v="0"/>
    <n v="0"/>
    <n v="0"/>
  </r>
  <r>
    <s v="MARINT"/>
    <x v="0"/>
    <x v="0"/>
    <s v="MtCO2e"/>
    <x v="0"/>
    <x v="5"/>
    <s v="Transport maritime international - hors total national"/>
    <x v="9"/>
    <n v="0"/>
    <n v="0"/>
    <n v="0"/>
    <n v="0"/>
    <n v="0"/>
    <n v="0"/>
    <n v="0"/>
    <n v="0"/>
    <n v="0"/>
    <n v="0"/>
    <n v="0"/>
    <n v="0"/>
  </r>
  <r>
    <s v="MARINT"/>
    <x v="0"/>
    <x v="1"/>
    <s v="kt"/>
    <x v="0"/>
    <x v="5"/>
    <s v="Transport maritime international - hors total national"/>
    <x v="9"/>
    <n v="0"/>
    <n v="0"/>
    <n v="0"/>
    <n v="0"/>
    <n v="0"/>
    <n v="0"/>
    <n v="0"/>
    <n v="0"/>
    <n v="0"/>
    <n v="0"/>
    <n v="0"/>
    <n v="0"/>
  </r>
  <r>
    <s v="MARINT"/>
    <x v="0"/>
    <x v="2"/>
    <s v="kt"/>
    <x v="0"/>
    <x v="5"/>
    <s v="Transport maritime international - hors total national"/>
    <x v="9"/>
    <n v="0"/>
    <n v="0"/>
    <n v="0"/>
    <n v="0"/>
    <n v="0"/>
    <n v="0"/>
    <n v="0"/>
    <n v="0"/>
    <n v="0"/>
    <n v="0"/>
    <n v="0"/>
    <n v="0"/>
  </r>
  <r>
    <s v="MARINT"/>
    <x v="0"/>
    <x v="3"/>
    <s v="ktCO2e"/>
    <x v="0"/>
    <x v="5"/>
    <s v="Transport maritime international - hors total national"/>
    <x v="9"/>
    <n v="0"/>
    <n v="0"/>
    <n v="0"/>
    <n v="0"/>
    <n v="0"/>
    <n v="0"/>
    <n v="0"/>
    <n v="0"/>
    <n v="0"/>
    <n v="0"/>
    <n v="0"/>
    <n v="0"/>
  </r>
  <r>
    <s v="MARINT"/>
    <x v="0"/>
    <x v="4"/>
    <s v="ktCO2e"/>
    <x v="0"/>
    <x v="5"/>
    <s v="Transport maritime international - hors total national"/>
    <x v="9"/>
    <n v="0"/>
    <n v="0"/>
    <n v="0"/>
    <n v="0"/>
    <n v="0"/>
    <n v="0"/>
    <n v="0"/>
    <n v="0"/>
    <n v="0"/>
    <n v="0"/>
    <n v="0"/>
    <n v="0"/>
  </r>
  <r>
    <s v="MARINT"/>
    <x v="0"/>
    <x v="5"/>
    <s v="kt"/>
    <x v="0"/>
    <x v="5"/>
    <s v="Transport maritime international - hors total national"/>
    <x v="9"/>
    <n v="0"/>
    <n v="0"/>
    <n v="0"/>
    <n v="0"/>
    <n v="0"/>
    <n v="0"/>
    <n v="0"/>
    <n v="0"/>
    <n v="0"/>
    <n v="0"/>
    <n v="0"/>
    <n v="0"/>
  </r>
  <r>
    <s v="MARINT"/>
    <x v="0"/>
    <x v="6"/>
    <s v="kt"/>
    <x v="0"/>
    <x v="5"/>
    <s v="Transport maritime international - hors total national"/>
    <x v="9"/>
    <n v="0"/>
    <n v="0"/>
    <n v="0"/>
    <n v="0"/>
    <n v="0"/>
    <n v="0"/>
    <n v="0"/>
    <n v="0"/>
    <n v="0"/>
    <n v="0"/>
    <n v="0"/>
    <n v="0"/>
  </r>
  <r>
    <s v="AERINT"/>
    <x v="0"/>
    <x v="0"/>
    <s v="MtCO2e"/>
    <x v="0"/>
    <x v="5"/>
    <s v="Transport aérien international - hors total national"/>
    <x v="9"/>
    <n v="0"/>
    <n v="0"/>
    <n v="0"/>
    <n v="0"/>
    <n v="0"/>
    <n v="0"/>
    <n v="0"/>
    <n v="0"/>
    <n v="0"/>
    <n v="0"/>
    <n v="0"/>
    <n v="0"/>
  </r>
  <r>
    <s v="AERINT"/>
    <x v="0"/>
    <x v="1"/>
    <s v="kt"/>
    <x v="0"/>
    <x v="5"/>
    <s v="Transport aérien international - hors total national"/>
    <x v="9"/>
    <n v="0"/>
    <n v="0"/>
    <n v="0"/>
    <n v="0"/>
    <n v="0"/>
    <n v="0"/>
    <n v="0"/>
    <n v="0"/>
    <n v="0"/>
    <n v="0"/>
    <n v="0"/>
    <n v="0"/>
  </r>
  <r>
    <s v="AERINT"/>
    <x v="0"/>
    <x v="2"/>
    <s v="kt"/>
    <x v="0"/>
    <x v="5"/>
    <s v="Transport aérien international - hors total national"/>
    <x v="9"/>
    <n v="0"/>
    <n v="0"/>
    <n v="0"/>
    <n v="0"/>
    <n v="0"/>
    <n v="0"/>
    <n v="0"/>
    <n v="0"/>
    <n v="0"/>
    <n v="0"/>
    <n v="0"/>
    <n v="0"/>
  </r>
  <r>
    <s v="AERINT"/>
    <x v="0"/>
    <x v="3"/>
    <s v="ktCO2e"/>
    <x v="0"/>
    <x v="5"/>
    <s v="Transport aérien international - hors total national"/>
    <x v="9"/>
    <n v="0"/>
    <n v="0"/>
    <n v="0"/>
    <n v="0"/>
    <n v="0"/>
    <n v="0"/>
    <n v="0"/>
    <n v="0"/>
    <n v="0"/>
    <n v="0"/>
    <n v="0"/>
    <n v="0"/>
  </r>
  <r>
    <s v="AERINT"/>
    <x v="0"/>
    <x v="4"/>
    <s v="ktCO2e"/>
    <x v="0"/>
    <x v="5"/>
    <s v="Transport aérien international - hors total national"/>
    <x v="9"/>
    <n v="0"/>
    <n v="0"/>
    <n v="0"/>
    <n v="0"/>
    <n v="0"/>
    <n v="0"/>
    <n v="0"/>
    <n v="0"/>
    <n v="0"/>
    <n v="0"/>
    <n v="0"/>
    <n v="0"/>
  </r>
  <r>
    <s v="AERINT"/>
    <x v="0"/>
    <x v="5"/>
    <s v="kt"/>
    <x v="0"/>
    <x v="5"/>
    <s v="Transport aérien international - hors total national"/>
    <x v="9"/>
    <n v="0"/>
    <n v="0"/>
    <n v="0"/>
    <n v="0"/>
    <n v="0"/>
    <n v="0"/>
    <n v="0"/>
    <n v="0"/>
    <n v="0"/>
    <n v="0"/>
    <n v="0"/>
    <n v="0"/>
  </r>
  <r>
    <s v="AERINT"/>
    <x v="0"/>
    <x v="6"/>
    <s v="kt"/>
    <x v="0"/>
    <x v="5"/>
    <s v="Transport aérien international - hors total national"/>
    <x v="9"/>
    <n v="0"/>
    <n v="0"/>
    <n v="0"/>
    <n v="0"/>
    <n v="0"/>
    <n v="0"/>
    <n v="0"/>
    <n v="0"/>
    <n v="0"/>
    <n v="0"/>
    <n v="0"/>
    <n v="0"/>
  </r>
  <r>
    <s v="AUTINT"/>
    <x v="0"/>
    <x v="0"/>
    <s v="MtCO2e"/>
    <x v="0"/>
    <x v="5"/>
    <s v="Autres engins hors contribution nationale"/>
    <x v="9"/>
    <n v="0"/>
    <n v="0"/>
    <n v="0"/>
    <n v="0"/>
    <n v="0"/>
    <n v="0"/>
    <n v="0"/>
    <n v="0"/>
    <n v="0"/>
    <n v="0"/>
    <n v="0"/>
    <n v="0"/>
  </r>
  <r>
    <s v="AUTINT"/>
    <x v="0"/>
    <x v="1"/>
    <s v="kt"/>
    <x v="0"/>
    <x v="5"/>
    <s v="Autres engins hors contribution nationale"/>
    <x v="9"/>
    <n v="0"/>
    <n v="0"/>
    <n v="0"/>
    <n v="0"/>
    <n v="0"/>
    <n v="0"/>
    <n v="0"/>
    <n v="0"/>
    <n v="0"/>
    <n v="0"/>
    <n v="0"/>
    <n v="0"/>
  </r>
  <r>
    <s v="AUTINT"/>
    <x v="0"/>
    <x v="2"/>
    <s v="kt"/>
    <x v="0"/>
    <x v="5"/>
    <s v="Autres engins hors contribution nationale"/>
    <x v="9"/>
    <n v="0"/>
    <n v="0"/>
    <n v="0"/>
    <n v="0"/>
    <n v="0"/>
    <n v="0"/>
    <n v="0"/>
    <n v="0"/>
    <n v="0"/>
    <n v="0"/>
    <n v="0"/>
    <n v="0"/>
  </r>
  <r>
    <s v="AUTINT"/>
    <x v="0"/>
    <x v="3"/>
    <s v="ktCO2e"/>
    <x v="0"/>
    <x v="5"/>
    <s v="Autres engins hors contribution nationale"/>
    <x v="9"/>
    <n v="0"/>
    <n v="0"/>
    <n v="0"/>
    <n v="0"/>
    <n v="0"/>
    <n v="0"/>
    <n v="0"/>
    <n v="0"/>
    <n v="0"/>
    <n v="0"/>
    <n v="0"/>
    <n v="0"/>
  </r>
  <r>
    <s v="AUTINT"/>
    <x v="0"/>
    <x v="4"/>
    <s v="ktCO2e"/>
    <x v="0"/>
    <x v="5"/>
    <s v="Autres engins hors contribution nationale"/>
    <x v="9"/>
    <n v="0"/>
    <n v="0"/>
    <n v="0"/>
    <n v="0"/>
    <n v="0"/>
    <n v="0"/>
    <n v="0"/>
    <n v="0"/>
    <n v="0"/>
    <n v="0"/>
    <n v="0"/>
    <n v="0"/>
  </r>
  <r>
    <s v="AUTINT"/>
    <x v="0"/>
    <x v="5"/>
    <s v="kt"/>
    <x v="0"/>
    <x v="5"/>
    <s v="Autres engins hors contribution nationale"/>
    <x v="9"/>
    <n v="0"/>
    <n v="0"/>
    <n v="0"/>
    <n v="0"/>
    <n v="0"/>
    <n v="0"/>
    <n v="0"/>
    <n v="0"/>
    <n v="0"/>
    <n v="0"/>
    <n v="0"/>
    <n v="0"/>
  </r>
  <r>
    <s v="AUTINT"/>
    <x v="0"/>
    <x v="6"/>
    <s v="kt"/>
    <x v="0"/>
    <x v="5"/>
    <s v="Autres engins hors contribution nationale"/>
    <x v="9"/>
    <n v="0"/>
    <n v="0"/>
    <n v="0"/>
    <n v="0"/>
    <n v="0"/>
    <n v="0"/>
    <n v="0"/>
    <n v="0"/>
    <n v="0"/>
    <n v="0"/>
    <n v="0"/>
    <n v="0"/>
  </r>
  <r>
    <s v="UT_FOR"/>
    <x v="0"/>
    <x v="0"/>
    <s v="MtCO2e"/>
    <x v="0"/>
    <x v="6"/>
    <s v="Forêt"/>
    <x v="9"/>
    <n v="0"/>
    <n v="0"/>
    <n v="0"/>
    <n v="0"/>
    <n v="0"/>
    <n v="0"/>
    <n v="0"/>
    <n v="0"/>
    <n v="0"/>
    <n v="0"/>
    <n v="0"/>
    <n v="0"/>
  </r>
  <r>
    <s v="UT_FOR"/>
    <x v="0"/>
    <x v="1"/>
    <s v="kt"/>
    <x v="0"/>
    <x v="6"/>
    <s v="Forêt"/>
    <x v="9"/>
    <n v="0"/>
    <n v="0"/>
    <n v="0"/>
    <n v="0"/>
    <n v="0"/>
    <n v="0"/>
    <n v="0"/>
    <n v="0"/>
    <n v="0"/>
    <n v="0"/>
    <n v="0"/>
    <n v="0"/>
  </r>
  <r>
    <s v="UT_FOR"/>
    <x v="0"/>
    <x v="2"/>
    <s v="kt"/>
    <x v="0"/>
    <x v="6"/>
    <s v="Forêt"/>
    <x v="9"/>
    <n v="0"/>
    <n v="0"/>
    <n v="0"/>
    <n v="0"/>
    <n v="0"/>
    <n v="0"/>
    <n v="0"/>
    <n v="0"/>
    <n v="0"/>
    <n v="0"/>
    <n v="0"/>
    <n v="0"/>
  </r>
  <r>
    <s v="UT_FOR"/>
    <x v="0"/>
    <x v="3"/>
    <s v="ktCO2e"/>
    <x v="0"/>
    <x v="6"/>
    <s v="Forêt"/>
    <x v="9"/>
    <n v="0"/>
    <n v="0"/>
    <n v="0"/>
    <n v="0"/>
    <n v="0"/>
    <n v="0"/>
    <n v="0"/>
    <n v="0"/>
    <n v="0"/>
    <n v="0"/>
    <n v="0"/>
    <n v="0"/>
  </r>
  <r>
    <s v="UT_FOR"/>
    <x v="0"/>
    <x v="4"/>
    <s v="ktCO2e"/>
    <x v="0"/>
    <x v="6"/>
    <s v="Forêt"/>
    <x v="9"/>
    <n v="0"/>
    <n v="0"/>
    <n v="0"/>
    <n v="0"/>
    <n v="0"/>
    <n v="0"/>
    <n v="0"/>
    <n v="0"/>
    <n v="0"/>
    <n v="0"/>
    <n v="0"/>
    <n v="0"/>
  </r>
  <r>
    <s v="UT_FOR"/>
    <x v="0"/>
    <x v="5"/>
    <s v="kt"/>
    <x v="0"/>
    <x v="6"/>
    <s v="Forêt"/>
    <x v="9"/>
    <n v="0"/>
    <n v="0"/>
    <n v="0"/>
    <n v="0"/>
    <n v="0"/>
    <n v="0"/>
    <n v="0"/>
    <n v="0"/>
    <n v="0"/>
    <n v="0"/>
    <n v="0"/>
    <n v="0"/>
  </r>
  <r>
    <s v="UT_FOR"/>
    <x v="0"/>
    <x v="6"/>
    <s v="kt"/>
    <x v="0"/>
    <x v="6"/>
    <s v="Forêt"/>
    <x v="9"/>
    <n v="0"/>
    <n v="0"/>
    <n v="0"/>
    <n v="0"/>
    <n v="0"/>
    <n v="0"/>
    <n v="0"/>
    <n v="0"/>
    <n v="0"/>
    <n v="0"/>
    <n v="0"/>
    <n v="0"/>
  </r>
  <r>
    <s v="UT_CUL"/>
    <x v="0"/>
    <x v="0"/>
    <s v="MtCO2e"/>
    <x v="0"/>
    <x v="6"/>
    <s v="Terres cultivées"/>
    <x v="9"/>
    <n v="0"/>
    <n v="0"/>
    <n v="0"/>
    <n v="0"/>
    <n v="0"/>
    <n v="0"/>
    <n v="0"/>
    <n v="0"/>
    <n v="0"/>
    <n v="0"/>
    <n v="0"/>
    <n v="0"/>
  </r>
  <r>
    <s v="UT_CUL"/>
    <x v="0"/>
    <x v="1"/>
    <s v="kt"/>
    <x v="0"/>
    <x v="6"/>
    <s v="Terres cultivées"/>
    <x v="9"/>
    <n v="0"/>
    <n v="0"/>
    <n v="0"/>
    <n v="0"/>
    <n v="0"/>
    <n v="0"/>
    <n v="0"/>
    <n v="0"/>
    <n v="0"/>
    <n v="0"/>
    <n v="0"/>
    <n v="0"/>
  </r>
  <r>
    <s v="UT_CUL"/>
    <x v="0"/>
    <x v="2"/>
    <s v="kt"/>
    <x v="0"/>
    <x v="6"/>
    <s v="Terres cultivées"/>
    <x v="9"/>
    <n v="0"/>
    <n v="0"/>
    <n v="0"/>
    <n v="0"/>
    <n v="0"/>
    <n v="0"/>
    <n v="0"/>
    <n v="0"/>
    <n v="0"/>
    <n v="0"/>
    <n v="0"/>
    <n v="0"/>
  </r>
  <r>
    <s v="UT_CUL"/>
    <x v="0"/>
    <x v="3"/>
    <s v="ktCO2e"/>
    <x v="0"/>
    <x v="6"/>
    <s v="Terres cultivées"/>
    <x v="9"/>
    <n v="0"/>
    <n v="0"/>
    <n v="0"/>
    <n v="0"/>
    <n v="0"/>
    <n v="0"/>
    <n v="0"/>
    <n v="0"/>
    <n v="0"/>
    <n v="0"/>
    <n v="0"/>
    <n v="0"/>
  </r>
  <r>
    <s v="UT_CUL"/>
    <x v="0"/>
    <x v="4"/>
    <s v="ktCO2e"/>
    <x v="0"/>
    <x v="6"/>
    <s v="Terres cultivées"/>
    <x v="9"/>
    <n v="0"/>
    <n v="0"/>
    <n v="0"/>
    <n v="0"/>
    <n v="0"/>
    <n v="0"/>
    <n v="0"/>
    <n v="0"/>
    <n v="0"/>
    <n v="0"/>
    <n v="0"/>
    <n v="0"/>
  </r>
  <r>
    <s v="UT_CUL"/>
    <x v="0"/>
    <x v="5"/>
    <s v="kt"/>
    <x v="0"/>
    <x v="6"/>
    <s v="Terres cultivées"/>
    <x v="9"/>
    <n v="0"/>
    <n v="0"/>
    <n v="0"/>
    <n v="0"/>
    <n v="0"/>
    <n v="0"/>
    <n v="0"/>
    <n v="0"/>
    <n v="0"/>
    <n v="0"/>
    <n v="0"/>
    <n v="0"/>
  </r>
  <r>
    <s v="UT_CUL"/>
    <x v="0"/>
    <x v="6"/>
    <s v="kt"/>
    <x v="0"/>
    <x v="6"/>
    <s v="Terres cultivées"/>
    <x v="9"/>
    <n v="0"/>
    <n v="0"/>
    <n v="0"/>
    <n v="0"/>
    <n v="0"/>
    <n v="0"/>
    <n v="0"/>
    <n v="0"/>
    <n v="0"/>
    <n v="0"/>
    <n v="0"/>
    <n v="0"/>
  </r>
  <r>
    <s v="UT_PRA"/>
    <x v="0"/>
    <x v="0"/>
    <s v="MtCO2e"/>
    <x v="0"/>
    <x v="6"/>
    <s v="Prairies"/>
    <x v="9"/>
    <n v="0"/>
    <n v="0"/>
    <n v="0"/>
    <n v="0"/>
    <n v="0"/>
    <n v="0"/>
    <n v="0"/>
    <n v="0"/>
    <n v="0"/>
    <n v="0"/>
    <n v="0"/>
    <n v="0"/>
  </r>
  <r>
    <s v="UT_PRA"/>
    <x v="0"/>
    <x v="1"/>
    <s v="kt"/>
    <x v="0"/>
    <x v="6"/>
    <s v="Prairies"/>
    <x v="9"/>
    <n v="0"/>
    <n v="0"/>
    <n v="0"/>
    <n v="0"/>
    <n v="0"/>
    <n v="0"/>
    <n v="0"/>
    <n v="0"/>
    <n v="0"/>
    <n v="0"/>
    <n v="0"/>
    <n v="0"/>
  </r>
  <r>
    <s v="UT_PRA"/>
    <x v="0"/>
    <x v="2"/>
    <s v="kt"/>
    <x v="0"/>
    <x v="6"/>
    <s v="Prairies"/>
    <x v="9"/>
    <n v="0"/>
    <n v="0"/>
    <n v="0"/>
    <n v="0"/>
    <n v="0"/>
    <n v="0"/>
    <n v="0"/>
    <n v="0"/>
    <n v="0"/>
    <n v="0"/>
    <n v="0"/>
    <n v="0"/>
  </r>
  <r>
    <s v="UT_PRA"/>
    <x v="0"/>
    <x v="3"/>
    <s v="ktCO2e"/>
    <x v="0"/>
    <x v="6"/>
    <s v="Prairies"/>
    <x v="9"/>
    <n v="0"/>
    <n v="0"/>
    <n v="0"/>
    <n v="0"/>
    <n v="0"/>
    <n v="0"/>
    <n v="0"/>
    <n v="0"/>
    <n v="0"/>
    <n v="0"/>
    <n v="0"/>
    <n v="0"/>
  </r>
  <r>
    <s v="UT_PRA"/>
    <x v="0"/>
    <x v="4"/>
    <s v="ktCO2e"/>
    <x v="0"/>
    <x v="6"/>
    <s v="Prairies"/>
    <x v="9"/>
    <n v="0"/>
    <n v="0"/>
    <n v="0"/>
    <n v="0"/>
    <n v="0"/>
    <n v="0"/>
    <n v="0"/>
    <n v="0"/>
    <n v="0"/>
    <n v="0"/>
    <n v="0"/>
    <n v="0"/>
  </r>
  <r>
    <s v="UT_PRA"/>
    <x v="0"/>
    <x v="5"/>
    <s v="kt"/>
    <x v="0"/>
    <x v="6"/>
    <s v="Prairies"/>
    <x v="9"/>
    <n v="0"/>
    <n v="0"/>
    <n v="0"/>
    <n v="0"/>
    <n v="0"/>
    <n v="0"/>
    <n v="0"/>
    <n v="0"/>
    <n v="0"/>
    <n v="0"/>
    <n v="0"/>
    <n v="0"/>
  </r>
  <r>
    <s v="UT_PRA"/>
    <x v="0"/>
    <x v="6"/>
    <s v="kt"/>
    <x v="0"/>
    <x v="6"/>
    <s v="Prairies"/>
    <x v="9"/>
    <n v="0"/>
    <n v="0"/>
    <n v="0"/>
    <n v="0"/>
    <n v="0"/>
    <n v="0"/>
    <n v="0"/>
    <n v="0"/>
    <n v="0"/>
    <n v="0"/>
    <n v="0"/>
    <n v="0"/>
  </r>
  <r>
    <s v="UT_HUM"/>
    <x v="0"/>
    <x v="0"/>
    <s v="MtCO2e"/>
    <x v="0"/>
    <x v="6"/>
    <s v="Zones humides"/>
    <x v="9"/>
    <n v="0"/>
    <n v="0"/>
    <n v="0"/>
    <n v="0"/>
    <n v="0"/>
    <n v="0"/>
    <n v="0"/>
    <n v="0"/>
    <n v="0"/>
    <n v="0"/>
    <n v="0"/>
    <n v="0"/>
  </r>
  <r>
    <s v="UT_HUM"/>
    <x v="0"/>
    <x v="1"/>
    <s v="kt"/>
    <x v="0"/>
    <x v="6"/>
    <s v="Zones humides"/>
    <x v="9"/>
    <n v="0"/>
    <n v="0"/>
    <n v="0"/>
    <n v="0"/>
    <n v="0"/>
    <n v="0"/>
    <n v="0"/>
    <n v="0"/>
    <n v="0"/>
    <n v="0"/>
    <n v="0"/>
    <n v="0"/>
  </r>
  <r>
    <s v="UT_HUM"/>
    <x v="0"/>
    <x v="2"/>
    <s v="kt"/>
    <x v="0"/>
    <x v="6"/>
    <s v="Zones humides"/>
    <x v="9"/>
    <n v="0"/>
    <n v="0"/>
    <n v="0"/>
    <n v="0"/>
    <n v="0"/>
    <n v="0"/>
    <n v="0"/>
    <n v="0"/>
    <n v="0"/>
    <n v="0"/>
    <n v="0"/>
    <n v="0"/>
  </r>
  <r>
    <s v="UT_HUM"/>
    <x v="0"/>
    <x v="3"/>
    <s v="ktCO2e"/>
    <x v="0"/>
    <x v="6"/>
    <s v="Zones humides"/>
    <x v="9"/>
    <n v="0"/>
    <n v="0"/>
    <n v="0"/>
    <n v="0"/>
    <n v="0"/>
    <n v="0"/>
    <n v="0"/>
    <n v="0"/>
    <n v="0"/>
    <n v="0"/>
    <n v="0"/>
    <n v="0"/>
  </r>
  <r>
    <s v="UT_HUM"/>
    <x v="0"/>
    <x v="4"/>
    <s v="ktCO2e"/>
    <x v="0"/>
    <x v="6"/>
    <s v="Zones humides"/>
    <x v="9"/>
    <n v="0"/>
    <n v="0"/>
    <n v="0"/>
    <n v="0"/>
    <n v="0"/>
    <n v="0"/>
    <n v="0"/>
    <n v="0"/>
    <n v="0"/>
    <n v="0"/>
    <n v="0"/>
    <n v="0"/>
  </r>
  <r>
    <s v="UT_HUM"/>
    <x v="0"/>
    <x v="5"/>
    <s v="kt"/>
    <x v="0"/>
    <x v="6"/>
    <s v="Zones humides"/>
    <x v="9"/>
    <n v="0"/>
    <n v="0"/>
    <n v="0"/>
    <n v="0"/>
    <n v="0"/>
    <n v="0"/>
    <n v="0"/>
    <n v="0"/>
    <n v="0"/>
    <n v="0"/>
    <n v="0"/>
    <n v="0"/>
  </r>
  <r>
    <s v="UT_HUM"/>
    <x v="0"/>
    <x v="6"/>
    <s v="kt"/>
    <x v="0"/>
    <x v="6"/>
    <s v="Zones humides"/>
    <x v="9"/>
    <n v="0"/>
    <n v="0"/>
    <n v="0"/>
    <n v="0"/>
    <n v="0"/>
    <n v="0"/>
    <n v="0"/>
    <n v="0"/>
    <n v="0"/>
    <n v="0"/>
    <n v="0"/>
    <n v="0"/>
  </r>
  <r>
    <s v="UT_ART"/>
    <x v="0"/>
    <x v="0"/>
    <s v="MtCO2e"/>
    <x v="0"/>
    <x v="6"/>
    <s v="Zones artificialisées"/>
    <x v="9"/>
    <n v="0"/>
    <n v="0"/>
    <n v="0"/>
    <n v="0"/>
    <n v="0"/>
    <n v="0"/>
    <n v="0"/>
    <n v="0"/>
    <n v="0"/>
    <n v="0"/>
    <n v="0"/>
    <n v="0"/>
  </r>
  <r>
    <s v="UT_ART"/>
    <x v="0"/>
    <x v="1"/>
    <s v="kt"/>
    <x v="0"/>
    <x v="6"/>
    <s v="Zones artificialisées"/>
    <x v="9"/>
    <n v="0"/>
    <n v="0"/>
    <n v="0"/>
    <n v="0"/>
    <n v="0"/>
    <n v="0"/>
    <n v="0"/>
    <n v="0"/>
    <n v="0"/>
    <n v="0"/>
    <n v="0"/>
    <n v="0"/>
  </r>
  <r>
    <s v="UT_ART"/>
    <x v="0"/>
    <x v="2"/>
    <s v="kt"/>
    <x v="0"/>
    <x v="6"/>
    <s v="Zones artificialisées"/>
    <x v="9"/>
    <n v="0"/>
    <n v="0"/>
    <n v="0"/>
    <n v="0"/>
    <n v="0"/>
    <n v="0"/>
    <n v="0"/>
    <n v="0"/>
    <n v="0"/>
    <n v="0"/>
    <n v="0"/>
    <n v="0"/>
  </r>
  <r>
    <s v="UT_ART"/>
    <x v="0"/>
    <x v="3"/>
    <s v="ktCO2e"/>
    <x v="0"/>
    <x v="6"/>
    <s v="Zones artificialisées"/>
    <x v="9"/>
    <n v="0"/>
    <n v="0"/>
    <n v="0"/>
    <n v="0"/>
    <n v="0"/>
    <n v="0"/>
    <n v="0"/>
    <n v="0"/>
    <n v="0"/>
    <n v="0"/>
    <n v="0"/>
    <n v="0"/>
  </r>
  <r>
    <s v="UT_ART"/>
    <x v="0"/>
    <x v="4"/>
    <s v="ktCO2e"/>
    <x v="0"/>
    <x v="6"/>
    <s v="Zones artificialisées"/>
    <x v="9"/>
    <n v="0"/>
    <n v="0"/>
    <n v="0"/>
    <n v="0"/>
    <n v="0"/>
    <n v="0"/>
    <n v="0"/>
    <n v="0"/>
    <n v="0"/>
    <n v="0"/>
    <n v="0"/>
    <n v="0"/>
  </r>
  <r>
    <s v="UT_ART"/>
    <x v="0"/>
    <x v="5"/>
    <s v="kt"/>
    <x v="0"/>
    <x v="6"/>
    <s v="Zones artificialisées"/>
    <x v="9"/>
    <n v="0"/>
    <n v="0"/>
    <n v="0"/>
    <n v="0"/>
    <n v="0"/>
    <n v="0"/>
    <n v="0"/>
    <n v="0"/>
    <n v="0"/>
    <n v="0"/>
    <n v="0"/>
    <n v="0"/>
  </r>
  <r>
    <s v="UT_ART"/>
    <x v="0"/>
    <x v="6"/>
    <s v="kt"/>
    <x v="0"/>
    <x v="6"/>
    <s v="Zones artificialisées"/>
    <x v="9"/>
    <n v="0"/>
    <n v="0"/>
    <n v="0"/>
    <n v="0"/>
    <n v="0"/>
    <n v="0"/>
    <n v="0"/>
    <n v="0"/>
    <n v="0"/>
    <n v="0"/>
    <n v="0"/>
    <n v="0"/>
  </r>
  <r>
    <s v="UT_AUT"/>
    <x v="0"/>
    <x v="0"/>
    <s v="MtCO2e"/>
    <x v="0"/>
    <x v="6"/>
    <s v="Autres terres"/>
    <x v="9"/>
    <n v="0"/>
    <n v="0"/>
    <n v="0"/>
    <n v="0"/>
    <n v="0"/>
    <n v="0"/>
    <n v="0"/>
    <n v="0"/>
    <n v="0"/>
    <n v="0"/>
    <n v="0"/>
    <n v="0"/>
  </r>
  <r>
    <s v="UT_AUT"/>
    <x v="0"/>
    <x v="1"/>
    <s v="kt"/>
    <x v="0"/>
    <x v="6"/>
    <s v="Autres terres"/>
    <x v="9"/>
    <n v="0"/>
    <n v="0"/>
    <n v="0"/>
    <n v="0"/>
    <n v="0"/>
    <n v="0"/>
    <n v="0"/>
    <n v="0"/>
    <n v="0"/>
    <n v="0"/>
    <n v="0"/>
    <n v="0"/>
  </r>
  <r>
    <s v="UT_AUT"/>
    <x v="0"/>
    <x v="2"/>
    <s v="kt"/>
    <x v="0"/>
    <x v="6"/>
    <s v="Autres terres"/>
    <x v="9"/>
    <n v="0"/>
    <n v="0"/>
    <n v="0"/>
    <n v="0"/>
    <n v="0"/>
    <n v="0"/>
    <n v="0"/>
    <n v="0"/>
    <n v="0"/>
    <n v="0"/>
    <n v="0"/>
    <n v="0"/>
  </r>
  <r>
    <s v="UT_AUT"/>
    <x v="0"/>
    <x v="3"/>
    <s v="ktCO2e"/>
    <x v="0"/>
    <x v="6"/>
    <s v="Autres terres"/>
    <x v="9"/>
    <n v="0"/>
    <n v="0"/>
    <n v="0"/>
    <n v="0"/>
    <n v="0"/>
    <n v="0"/>
    <n v="0"/>
    <n v="0"/>
    <n v="0"/>
    <n v="0"/>
    <n v="0"/>
    <n v="0"/>
  </r>
  <r>
    <s v="UT_AUT"/>
    <x v="0"/>
    <x v="4"/>
    <s v="ktCO2e"/>
    <x v="0"/>
    <x v="6"/>
    <s v="Autres terres"/>
    <x v="9"/>
    <n v="0"/>
    <n v="0"/>
    <n v="0"/>
    <n v="0"/>
    <n v="0"/>
    <n v="0"/>
    <n v="0"/>
    <n v="0"/>
    <n v="0"/>
    <n v="0"/>
    <n v="0"/>
    <n v="0"/>
  </r>
  <r>
    <s v="UT_AUT"/>
    <x v="0"/>
    <x v="5"/>
    <s v="kt"/>
    <x v="0"/>
    <x v="6"/>
    <s v="Autres terres"/>
    <x v="9"/>
    <n v="0"/>
    <n v="0"/>
    <n v="0"/>
    <n v="0"/>
    <n v="0"/>
    <n v="0"/>
    <n v="0"/>
    <n v="0"/>
    <n v="0"/>
    <n v="0"/>
    <n v="0"/>
    <n v="0"/>
  </r>
  <r>
    <s v="UT_AUT"/>
    <x v="0"/>
    <x v="6"/>
    <s v="kt"/>
    <x v="0"/>
    <x v="6"/>
    <s v="Autres terres"/>
    <x v="9"/>
    <n v="0"/>
    <n v="0"/>
    <n v="0"/>
    <n v="0"/>
    <n v="0"/>
    <n v="0"/>
    <n v="0"/>
    <n v="0"/>
    <n v="0"/>
    <n v="0"/>
    <n v="0"/>
    <n v="0"/>
  </r>
  <r>
    <s v="UT_BOI"/>
    <x v="0"/>
    <x v="0"/>
    <s v="MtCO2e"/>
    <x v="0"/>
    <x v="6"/>
    <s v="Produits bois"/>
    <x v="9"/>
    <n v="0"/>
    <n v="0"/>
    <n v="0"/>
    <n v="0"/>
    <n v="0"/>
    <n v="0"/>
    <n v="0"/>
    <n v="0"/>
    <n v="0"/>
    <n v="0"/>
    <n v="0"/>
    <n v="0"/>
  </r>
  <r>
    <s v="UT_BOI"/>
    <x v="0"/>
    <x v="1"/>
    <s v="kt"/>
    <x v="0"/>
    <x v="6"/>
    <s v="Produits bois"/>
    <x v="9"/>
    <n v="0"/>
    <n v="0"/>
    <n v="0"/>
    <n v="0"/>
    <n v="0"/>
    <n v="0"/>
    <n v="0"/>
    <n v="0"/>
    <n v="0"/>
    <n v="0"/>
    <n v="0"/>
    <n v="0"/>
  </r>
  <r>
    <s v="UT_BOI"/>
    <x v="0"/>
    <x v="2"/>
    <s v="kt"/>
    <x v="0"/>
    <x v="6"/>
    <s v="Produits bois"/>
    <x v="9"/>
    <n v="0"/>
    <n v="0"/>
    <n v="0"/>
    <n v="0"/>
    <n v="0"/>
    <n v="0"/>
    <n v="0"/>
    <n v="0"/>
    <n v="0"/>
    <n v="0"/>
    <n v="0"/>
    <n v="0"/>
  </r>
  <r>
    <s v="UT_BOI"/>
    <x v="0"/>
    <x v="3"/>
    <s v="ktCO2e"/>
    <x v="0"/>
    <x v="6"/>
    <s v="Produits bois"/>
    <x v="9"/>
    <n v="0"/>
    <n v="0"/>
    <n v="0"/>
    <n v="0"/>
    <n v="0"/>
    <n v="0"/>
    <n v="0"/>
    <n v="0"/>
    <n v="0"/>
    <n v="0"/>
    <n v="0"/>
    <n v="0"/>
  </r>
  <r>
    <s v="UT_BOI"/>
    <x v="0"/>
    <x v="4"/>
    <s v="ktCO2e"/>
    <x v="0"/>
    <x v="6"/>
    <s v="Produits bois"/>
    <x v="9"/>
    <n v="0"/>
    <n v="0"/>
    <n v="0"/>
    <n v="0"/>
    <n v="0"/>
    <n v="0"/>
    <n v="0"/>
    <n v="0"/>
    <n v="0"/>
    <n v="0"/>
    <n v="0"/>
    <n v="0"/>
  </r>
  <r>
    <s v="UT_BOI"/>
    <x v="0"/>
    <x v="5"/>
    <s v="kt"/>
    <x v="0"/>
    <x v="6"/>
    <s v="Produits bois"/>
    <x v="9"/>
    <n v="0"/>
    <n v="0"/>
    <n v="0"/>
    <n v="0"/>
    <n v="0"/>
    <n v="0"/>
    <n v="0"/>
    <n v="0"/>
    <n v="0"/>
    <n v="0"/>
    <n v="0"/>
    <n v="0"/>
  </r>
  <r>
    <s v="UT_BOI"/>
    <x v="0"/>
    <x v="6"/>
    <s v="kt"/>
    <x v="0"/>
    <x v="6"/>
    <s v="Produits bois"/>
    <x v="9"/>
    <n v="0"/>
    <n v="0"/>
    <n v="0"/>
    <n v="0"/>
    <n v="0"/>
    <n v="0"/>
    <n v="0"/>
    <n v="0"/>
    <n v="0"/>
    <n v="0"/>
    <n v="0"/>
    <n v="0"/>
  </r>
  <r>
    <s v="UT_BAR"/>
    <x v="0"/>
    <x v="0"/>
    <s v="MtCO2e"/>
    <x v="0"/>
    <x v="6"/>
    <s v="Barrages"/>
    <x v="9"/>
    <n v="0"/>
    <n v="0"/>
    <n v="0"/>
    <n v="0"/>
    <n v="0"/>
    <n v="0"/>
    <n v="0"/>
    <n v="0"/>
    <n v="0"/>
    <n v="0"/>
    <n v="0"/>
    <n v="0"/>
  </r>
  <r>
    <s v="UT_BAR"/>
    <x v="0"/>
    <x v="1"/>
    <s v="kt"/>
    <x v="0"/>
    <x v="6"/>
    <s v="Barrages"/>
    <x v="9"/>
    <n v="0"/>
    <n v="0"/>
    <n v="0"/>
    <n v="0"/>
    <n v="0"/>
    <n v="0"/>
    <n v="0"/>
    <n v="0"/>
    <n v="0"/>
    <n v="0"/>
    <n v="0"/>
    <n v="0"/>
  </r>
  <r>
    <s v="UT_BAR"/>
    <x v="0"/>
    <x v="2"/>
    <s v="kt"/>
    <x v="0"/>
    <x v="6"/>
    <s v="Barrages"/>
    <x v="9"/>
    <n v="0"/>
    <n v="0"/>
    <n v="0"/>
    <n v="0"/>
    <n v="0"/>
    <n v="0"/>
    <n v="0"/>
    <n v="0"/>
    <n v="0"/>
    <n v="0"/>
    <n v="0"/>
    <n v="0"/>
  </r>
  <r>
    <s v="UT_BAR"/>
    <x v="0"/>
    <x v="3"/>
    <s v="ktCO2e"/>
    <x v="0"/>
    <x v="6"/>
    <s v="Barrages"/>
    <x v="9"/>
    <n v="0"/>
    <n v="0"/>
    <n v="0"/>
    <n v="0"/>
    <n v="0"/>
    <n v="0"/>
    <n v="0"/>
    <n v="0"/>
    <n v="0"/>
    <n v="0"/>
    <n v="0"/>
    <n v="0"/>
  </r>
  <r>
    <s v="UT_BAR"/>
    <x v="0"/>
    <x v="4"/>
    <s v="ktCO2e"/>
    <x v="0"/>
    <x v="6"/>
    <s v="Barrages"/>
    <x v="9"/>
    <n v="0"/>
    <n v="0"/>
    <n v="0"/>
    <n v="0"/>
    <n v="0"/>
    <n v="0"/>
    <n v="0"/>
    <n v="0"/>
    <n v="0"/>
    <n v="0"/>
    <n v="0"/>
    <n v="0"/>
  </r>
  <r>
    <s v="UT_BAR"/>
    <x v="0"/>
    <x v="5"/>
    <s v="kt"/>
    <x v="0"/>
    <x v="6"/>
    <s v="Barrages"/>
    <x v="9"/>
    <n v="0"/>
    <n v="0"/>
    <n v="0"/>
    <n v="0"/>
    <n v="0"/>
    <n v="0"/>
    <n v="0"/>
    <n v="0"/>
    <n v="0"/>
    <n v="0"/>
    <n v="0"/>
    <n v="0"/>
  </r>
  <r>
    <s v="UT_BAR"/>
    <x v="0"/>
    <x v="6"/>
    <s v="kt"/>
    <x v="0"/>
    <x v="6"/>
    <s v="Barrages"/>
    <x v="9"/>
    <n v="0"/>
    <n v="0"/>
    <n v="0"/>
    <n v="0"/>
    <n v="0"/>
    <n v="0"/>
    <n v="0"/>
    <n v="0"/>
    <n v="0"/>
    <n v="0"/>
    <n v="0"/>
    <n v="0"/>
  </r>
  <r>
    <s v="VEGETA"/>
    <x v="0"/>
    <x v="0"/>
    <s v="MtCO2e"/>
    <x v="0"/>
    <x v="7"/>
    <s v="Végétation (dont polluants des feux de forêt)"/>
    <x v="9"/>
    <n v="0"/>
    <n v="0"/>
    <n v="0"/>
    <n v="0"/>
    <n v="0"/>
    <n v="0"/>
    <n v="0"/>
    <n v="0"/>
    <n v="0"/>
    <n v="0"/>
    <n v="0"/>
    <n v="0"/>
  </r>
  <r>
    <s v="VEGETA"/>
    <x v="0"/>
    <x v="1"/>
    <s v="kt"/>
    <x v="0"/>
    <x v="7"/>
    <s v="Végétation (dont polluants des feux de forêt)"/>
    <x v="9"/>
    <n v="0"/>
    <n v="0"/>
    <n v="0"/>
    <n v="0"/>
    <n v="0"/>
    <n v="0"/>
    <n v="0"/>
    <n v="0"/>
    <n v="0"/>
    <n v="0"/>
    <n v="0"/>
    <n v="0"/>
  </r>
  <r>
    <s v="VEGETA"/>
    <x v="0"/>
    <x v="2"/>
    <s v="kt"/>
    <x v="0"/>
    <x v="7"/>
    <s v="Végétation (dont polluants des feux de forêt)"/>
    <x v="9"/>
    <n v="0"/>
    <n v="0"/>
    <n v="0"/>
    <n v="0"/>
    <n v="0"/>
    <n v="0"/>
    <n v="0"/>
    <n v="0"/>
    <n v="0"/>
    <n v="0"/>
    <n v="0"/>
    <n v="0"/>
  </r>
  <r>
    <s v="VEGETA"/>
    <x v="0"/>
    <x v="3"/>
    <s v="ktCO2e"/>
    <x v="0"/>
    <x v="7"/>
    <s v="Végétation (dont polluants des feux de forêt)"/>
    <x v="9"/>
    <n v="0"/>
    <n v="0"/>
    <n v="0"/>
    <n v="0"/>
    <n v="0"/>
    <n v="0"/>
    <n v="0"/>
    <n v="0"/>
    <n v="0"/>
    <n v="0"/>
    <n v="0"/>
    <n v="0"/>
  </r>
  <r>
    <s v="VEGETA"/>
    <x v="0"/>
    <x v="4"/>
    <s v="ktCO2e"/>
    <x v="0"/>
    <x v="7"/>
    <s v="Végétation (dont polluants des feux de forêt)"/>
    <x v="9"/>
    <n v="0"/>
    <n v="0"/>
    <n v="0"/>
    <n v="0"/>
    <n v="0"/>
    <n v="0"/>
    <n v="0"/>
    <n v="0"/>
    <n v="0"/>
    <n v="0"/>
    <n v="0"/>
    <n v="0"/>
  </r>
  <r>
    <s v="VEGETA"/>
    <x v="0"/>
    <x v="5"/>
    <s v="kt"/>
    <x v="0"/>
    <x v="7"/>
    <s v="Végétation (dont polluants des feux de forêt)"/>
    <x v="9"/>
    <n v="0"/>
    <n v="0"/>
    <n v="0"/>
    <n v="0"/>
    <n v="0"/>
    <n v="0"/>
    <n v="0"/>
    <n v="0"/>
    <n v="0"/>
    <n v="0"/>
    <n v="0"/>
    <n v="0"/>
  </r>
  <r>
    <s v="VEGETA"/>
    <x v="0"/>
    <x v="6"/>
    <s v="kt"/>
    <x v="0"/>
    <x v="7"/>
    <s v="Végétation (dont polluants des feux de forêt)"/>
    <x v="9"/>
    <n v="0"/>
    <n v="0"/>
    <n v="0"/>
    <n v="0"/>
    <n v="0"/>
    <n v="0"/>
    <n v="0"/>
    <n v="0"/>
    <n v="0"/>
    <n v="0"/>
    <n v="0"/>
    <n v="0"/>
  </r>
  <r>
    <s v="AUT_EN"/>
    <x v="0"/>
    <x v="0"/>
    <s v="MtCO2e"/>
    <x v="0"/>
    <x v="7"/>
    <s v="Autres émissions naturelles (volcans, foudre…)"/>
    <x v="9"/>
    <n v="0"/>
    <n v="0"/>
    <n v="0"/>
    <n v="0"/>
    <n v="0"/>
    <n v="0"/>
    <n v="0"/>
    <n v="0"/>
    <n v="0"/>
    <n v="0"/>
    <n v="0"/>
    <n v="0"/>
  </r>
  <r>
    <s v="AUT_EN"/>
    <x v="0"/>
    <x v="1"/>
    <s v="kt"/>
    <x v="0"/>
    <x v="7"/>
    <s v="Autres émissions naturelles (volcans, foudre…)"/>
    <x v="9"/>
    <n v="0"/>
    <n v="0"/>
    <n v="0"/>
    <n v="0"/>
    <n v="0"/>
    <n v="0"/>
    <n v="0"/>
    <n v="0"/>
    <n v="0"/>
    <n v="0"/>
    <n v="0"/>
    <n v="0"/>
  </r>
  <r>
    <s v="AUT_EN"/>
    <x v="0"/>
    <x v="2"/>
    <s v="kt"/>
    <x v="0"/>
    <x v="7"/>
    <s v="Autres émissions naturelles (volcans, foudre…)"/>
    <x v="9"/>
    <n v="0"/>
    <n v="0"/>
    <n v="0"/>
    <n v="0"/>
    <n v="0"/>
    <n v="0"/>
    <n v="0"/>
    <n v="0"/>
    <n v="0"/>
    <n v="0"/>
    <n v="0"/>
    <n v="0"/>
  </r>
  <r>
    <s v="AUT_EN"/>
    <x v="0"/>
    <x v="3"/>
    <s v="ktCO2e"/>
    <x v="0"/>
    <x v="7"/>
    <s v="Autres émissions naturelles (volcans, foudre…)"/>
    <x v="9"/>
    <n v="0"/>
    <n v="0"/>
    <n v="0"/>
    <n v="0"/>
    <n v="0"/>
    <n v="0"/>
    <n v="0"/>
    <n v="0"/>
    <n v="0"/>
    <n v="0"/>
    <n v="0"/>
    <n v="0"/>
  </r>
  <r>
    <s v="AUT_EN"/>
    <x v="0"/>
    <x v="4"/>
    <s v="ktCO2e"/>
    <x v="0"/>
    <x v="7"/>
    <s v="Autres émissions naturelles (volcans, foudre…)"/>
    <x v="9"/>
    <n v="0"/>
    <n v="0"/>
    <n v="0"/>
    <n v="0"/>
    <n v="0"/>
    <n v="0"/>
    <n v="0"/>
    <n v="0"/>
    <n v="0"/>
    <n v="0"/>
    <n v="0"/>
    <n v="0"/>
  </r>
  <r>
    <s v="AUT_EN"/>
    <x v="0"/>
    <x v="5"/>
    <s v="kt"/>
    <x v="0"/>
    <x v="7"/>
    <s v="Autres émissions naturelles (volcans, foudre…)"/>
    <x v="9"/>
    <n v="0"/>
    <n v="0"/>
    <n v="0"/>
    <n v="0"/>
    <n v="0"/>
    <n v="0"/>
    <n v="0"/>
    <n v="0"/>
    <n v="0"/>
    <n v="0"/>
    <n v="0"/>
    <n v="0"/>
  </r>
  <r>
    <s v="AUT_EN"/>
    <x v="0"/>
    <x v="6"/>
    <s v="kt"/>
    <x v="0"/>
    <x v="7"/>
    <s v="Autres émissions naturelles (volcans, foudre…)"/>
    <x v="9"/>
    <n v="0"/>
    <n v="0"/>
    <n v="0"/>
    <n v="0"/>
    <n v="0"/>
    <n v="0"/>
    <n v="0"/>
    <n v="0"/>
    <n v="0"/>
    <n v="0"/>
    <n v="0"/>
    <n v="0"/>
  </r>
  <r>
    <s v="R_COMB"/>
    <x v="0"/>
    <x v="1"/>
    <s v="kt"/>
    <x v="0"/>
    <x v="8"/>
    <s v="Chauffage, eau chaude sanitaire et cuisson domestique"/>
    <x v="9"/>
    <n v="0"/>
    <n v="0"/>
    <n v="0"/>
    <n v="0"/>
    <n v="0"/>
    <n v="0"/>
    <n v="0"/>
    <n v="0"/>
    <n v="0"/>
    <n v="0"/>
    <n v="0"/>
    <n v="0"/>
  </r>
  <r>
    <s v="R_COMB"/>
    <x v="0"/>
    <x v="0"/>
    <s v="MtCO2e"/>
    <x v="0"/>
    <x v="8"/>
    <s v="Chauffage, eau chaude sanitaire et cuisson domestique"/>
    <x v="9"/>
    <n v="0"/>
    <n v="0"/>
    <n v="0"/>
    <n v="0"/>
    <n v="0"/>
    <n v="0"/>
    <n v="0"/>
    <n v="0"/>
    <n v="0"/>
    <n v="0"/>
    <n v="0"/>
    <n v="0"/>
  </r>
  <r>
    <s v="R_COMB"/>
    <x v="0"/>
    <x v="3"/>
    <s v="ktCO2e"/>
    <x v="0"/>
    <x v="8"/>
    <s v="Chauffage, eau chaude sanitaire et cuisson domestique"/>
    <x v="9"/>
    <n v="0"/>
    <n v="0"/>
    <n v="0"/>
    <n v="0"/>
    <n v="0"/>
    <n v="0"/>
    <n v="0"/>
    <n v="0"/>
    <n v="0"/>
    <n v="0"/>
    <n v="0"/>
    <n v="0"/>
  </r>
  <r>
    <s v="R_COMB"/>
    <x v="0"/>
    <x v="2"/>
    <s v="kt"/>
    <x v="0"/>
    <x v="8"/>
    <s v="Chauffage, eau chaude sanitaire et cuisson domestique"/>
    <x v="9"/>
    <n v="0"/>
    <n v="0"/>
    <n v="0"/>
    <n v="0"/>
    <n v="0"/>
    <n v="0"/>
    <n v="0"/>
    <n v="0"/>
    <n v="0"/>
    <n v="0"/>
    <n v="0"/>
    <n v="0"/>
  </r>
  <r>
    <s v="R_COMB"/>
    <x v="0"/>
    <x v="6"/>
    <s v="kt"/>
    <x v="0"/>
    <x v="8"/>
    <s v="Chauffage, eau chaude sanitaire et cuisson domestique"/>
    <x v="9"/>
    <n v="0"/>
    <n v="0"/>
    <n v="0"/>
    <n v="0"/>
    <n v="0"/>
    <n v="0"/>
    <n v="0"/>
    <n v="0"/>
    <n v="0"/>
    <n v="0"/>
    <n v="0"/>
    <n v="0"/>
  </r>
  <r>
    <s v="R_COMB"/>
    <x v="0"/>
    <x v="4"/>
    <s v="ktCO2e"/>
    <x v="0"/>
    <x v="8"/>
    <s v="Chauffage, eau chaude sanitaire et cuisson domestique"/>
    <x v="9"/>
    <n v="0"/>
    <n v="0"/>
    <n v="0"/>
    <n v="0"/>
    <n v="0"/>
    <n v="0"/>
    <n v="0"/>
    <n v="0"/>
    <n v="0"/>
    <n v="0"/>
    <n v="0"/>
    <n v="0"/>
  </r>
  <r>
    <s v="R_COMB"/>
    <x v="0"/>
    <x v="5"/>
    <s v="kt"/>
    <x v="0"/>
    <x v="8"/>
    <s v="Chauffage, eau chaude sanitaire et cuisson domestique"/>
    <x v="9"/>
    <n v="0"/>
    <n v="0"/>
    <n v="0"/>
    <n v="0"/>
    <n v="0"/>
    <n v="0"/>
    <n v="0"/>
    <n v="0"/>
    <n v="0"/>
    <n v="0"/>
    <n v="0"/>
    <n v="0"/>
  </r>
  <r>
    <s v="R_CLIM"/>
    <x v="0"/>
    <x v="1"/>
    <s v="kt"/>
    <x v="0"/>
    <x v="8"/>
    <s v="Climatisation domestique"/>
    <x v="9"/>
    <n v="0"/>
    <n v="0"/>
    <n v="0"/>
    <n v="0"/>
    <n v="0"/>
    <n v="0"/>
    <n v="0"/>
    <n v="0"/>
    <n v="0"/>
    <n v="0"/>
    <n v="0"/>
    <n v="0"/>
  </r>
  <r>
    <s v="R_CLIM"/>
    <x v="0"/>
    <x v="0"/>
    <s v="MtCO2e"/>
    <x v="0"/>
    <x v="8"/>
    <s v="Climatisation domestique"/>
    <x v="9"/>
    <n v="0"/>
    <n v="0"/>
    <n v="0"/>
    <n v="0"/>
    <n v="0"/>
    <n v="0"/>
    <n v="0"/>
    <n v="0"/>
    <n v="0"/>
    <n v="0"/>
    <n v="0"/>
    <n v="0"/>
  </r>
  <r>
    <s v="R_CLIM"/>
    <x v="0"/>
    <x v="3"/>
    <s v="ktCO2e"/>
    <x v="0"/>
    <x v="8"/>
    <s v="Climatisation domestique"/>
    <x v="9"/>
    <n v="0"/>
    <n v="0"/>
    <n v="0"/>
    <n v="0"/>
    <n v="0"/>
    <n v="0"/>
    <n v="0"/>
    <n v="0"/>
    <n v="0"/>
    <n v="0"/>
    <n v="0"/>
    <n v="0"/>
  </r>
  <r>
    <s v="R_CLIM"/>
    <x v="0"/>
    <x v="2"/>
    <s v="kt"/>
    <x v="0"/>
    <x v="8"/>
    <s v="Climatisation domestique"/>
    <x v="9"/>
    <n v="0"/>
    <n v="0"/>
    <n v="0"/>
    <n v="0"/>
    <n v="0"/>
    <n v="0"/>
    <n v="0"/>
    <n v="0"/>
    <n v="0"/>
    <n v="0"/>
    <n v="0"/>
    <n v="0"/>
  </r>
  <r>
    <s v="R_CLIM"/>
    <x v="0"/>
    <x v="6"/>
    <s v="kt"/>
    <x v="0"/>
    <x v="8"/>
    <s v="Climatisation domestique"/>
    <x v="9"/>
    <n v="0"/>
    <n v="0"/>
    <n v="0"/>
    <n v="0"/>
    <n v="0"/>
    <n v="0"/>
    <n v="0"/>
    <n v="0"/>
    <n v="0"/>
    <n v="0"/>
    <n v="0"/>
    <n v="0"/>
  </r>
  <r>
    <s v="R_CLIM"/>
    <x v="0"/>
    <x v="4"/>
    <s v="ktCO2e"/>
    <x v="0"/>
    <x v="8"/>
    <s v="Climatisation domestique"/>
    <x v="9"/>
    <n v="0"/>
    <n v="0"/>
    <n v="0"/>
    <n v="0"/>
    <n v="0"/>
    <n v="0"/>
    <n v="0"/>
    <n v="0"/>
    <n v="0"/>
    <n v="0"/>
    <n v="0"/>
    <n v="0"/>
  </r>
  <r>
    <s v="R_CLIM"/>
    <x v="0"/>
    <x v="5"/>
    <s v="kt"/>
    <x v="0"/>
    <x v="8"/>
    <s v="Climatisation domestique"/>
    <x v="9"/>
    <n v="0"/>
    <n v="0"/>
    <n v="0"/>
    <n v="0"/>
    <n v="0"/>
    <n v="0"/>
    <n v="0"/>
    <n v="0"/>
    <n v="0"/>
    <n v="0"/>
    <n v="0"/>
    <n v="0"/>
  </r>
  <r>
    <s v="R_FRIG"/>
    <x v="0"/>
    <x v="1"/>
    <s v="kt"/>
    <x v="0"/>
    <x v="8"/>
    <s v="Réfrigération domestique"/>
    <x v="9"/>
    <n v="0"/>
    <n v="0"/>
    <n v="0"/>
    <n v="0"/>
    <n v="0"/>
    <n v="0"/>
    <n v="0"/>
    <n v="0"/>
    <n v="0"/>
    <n v="0"/>
    <n v="0"/>
    <n v="0"/>
  </r>
  <r>
    <s v="R_FRIG"/>
    <x v="0"/>
    <x v="0"/>
    <s v="MtCO2e"/>
    <x v="0"/>
    <x v="8"/>
    <s v="Réfrigération domestique"/>
    <x v="9"/>
    <n v="0"/>
    <n v="0"/>
    <n v="0"/>
    <n v="0"/>
    <n v="0"/>
    <n v="0"/>
    <n v="0"/>
    <n v="0"/>
    <n v="0"/>
    <n v="0"/>
    <n v="0"/>
    <n v="0"/>
  </r>
  <r>
    <s v="R_FRIG"/>
    <x v="0"/>
    <x v="3"/>
    <s v="ktCO2e"/>
    <x v="0"/>
    <x v="8"/>
    <s v="Réfrigération domestique"/>
    <x v="9"/>
    <n v="0"/>
    <n v="0"/>
    <n v="0"/>
    <n v="0"/>
    <n v="0"/>
    <n v="0"/>
    <n v="0"/>
    <n v="0"/>
    <n v="0"/>
    <n v="0"/>
    <n v="0"/>
    <n v="0"/>
  </r>
  <r>
    <s v="R_FRIG"/>
    <x v="0"/>
    <x v="2"/>
    <s v="kt"/>
    <x v="0"/>
    <x v="8"/>
    <s v="Réfrigération domestique"/>
    <x v="9"/>
    <n v="0"/>
    <n v="0"/>
    <n v="0"/>
    <n v="0"/>
    <n v="0"/>
    <n v="0"/>
    <n v="0"/>
    <n v="0"/>
    <n v="0"/>
    <n v="0"/>
    <n v="0"/>
    <n v="0"/>
  </r>
  <r>
    <s v="R_FRIG"/>
    <x v="0"/>
    <x v="6"/>
    <s v="kt"/>
    <x v="0"/>
    <x v="8"/>
    <s v="Réfrigération domestique"/>
    <x v="9"/>
    <n v="0"/>
    <n v="0"/>
    <n v="0"/>
    <n v="0"/>
    <n v="0"/>
    <n v="0"/>
    <n v="0"/>
    <n v="0"/>
    <n v="0"/>
    <n v="0"/>
    <n v="0"/>
    <n v="0"/>
  </r>
  <r>
    <s v="R_FRIG"/>
    <x v="0"/>
    <x v="4"/>
    <s v="ktCO2e"/>
    <x v="0"/>
    <x v="8"/>
    <s v="Réfrigération domestique"/>
    <x v="9"/>
    <n v="0"/>
    <n v="0"/>
    <n v="0"/>
    <n v="0"/>
    <n v="0"/>
    <n v="0"/>
    <n v="0"/>
    <n v="0"/>
    <n v="0"/>
    <n v="0"/>
    <n v="0"/>
    <n v="0"/>
  </r>
  <r>
    <s v="R_FRIG"/>
    <x v="0"/>
    <x v="5"/>
    <s v="kt"/>
    <x v="0"/>
    <x v="8"/>
    <s v="Réfrigération domestique"/>
    <x v="9"/>
    <n v="0"/>
    <n v="0"/>
    <n v="0"/>
    <n v="0"/>
    <n v="0"/>
    <n v="0"/>
    <n v="0"/>
    <n v="0"/>
    <n v="0"/>
    <n v="0"/>
    <n v="0"/>
    <n v="0"/>
  </r>
  <r>
    <s v="R_PROD"/>
    <x v="0"/>
    <x v="1"/>
    <s v="kt"/>
    <x v="0"/>
    <x v="8"/>
    <s v="Utilisation de produits domestiques (y.c. peintures, aérosols)"/>
    <x v="9"/>
    <n v="0"/>
    <n v="0"/>
    <n v="0"/>
    <n v="0"/>
    <n v="0"/>
    <n v="0"/>
    <n v="0"/>
    <n v="0"/>
    <n v="0"/>
    <n v="0"/>
    <n v="0"/>
    <n v="0"/>
  </r>
  <r>
    <s v="R_PROD"/>
    <x v="0"/>
    <x v="0"/>
    <s v="MtCO2e"/>
    <x v="0"/>
    <x v="8"/>
    <s v="Utilisation de produits domestiques (y.c. peintures, aérosols)"/>
    <x v="9"/>
    <n v="0"/>
    <n v="0"/>
    <n v="0"/>
    <n v="0"/>
    <n v="0"/>
    <n v="0"/>
    <n v="0"/>
    <n v="0"/>
    <n v="0"/>
    <n v="0"/>
    <n v="0"/>
    <n v="0"/>
  </r>
  <r>
    <s v="R_PROD"/>
    <x v="0"/>
    <x v="3"/>
    <s v="ktCO2e"/>
    <x v="0"/>
    <x v="8"/>
    <s v="Utilisation de produits domestiques (y.c. peintures, aérosols)"/>
    <x v="9"/>
    <n v="0"/>
    <n v="0"/>
    <n v="0"/>
    <n v="0"/>
    <n v="0"/>
    <n v="0"/>
    <n v="0"/>
    <n v="0"/>
    <n v="0"/>
    <n v="0"/>
    <n v="0"/>
    <n v="0"/>
  </r>
  <r>
    <s v="R_PROD"/>
    <x v="0"/>
    <x v="2"/>
    <s v="kt"/>
    <x v="0"/>
    <x v="8"/>
    <s v="Utilisation de produits domestiques (y.c. peintures, aérosols)"/>
    <x v="9"/>
    <n v="0"/>
    <n v="0"/>
    <n v="0"/>
    <n v="0"/>
    <n v="0"/>
    <n v="0"/>
    <n v="0"/>
    <n v="0"/>
    <n v="0"/>
    <n v="0"/>
    <n v="0"/>
    <n v="0"/>
  </r>
  <r>
    <s v="R_PROD"/>
    <x v="0"/>
    <x v="6"/>
    <s v="kt"/>
    <x v="0"/>
    <x v="8"/>
    <s v="Utilisation de produits domestiques (y.c. peintures, aérosols)"/>
    <x v="9"/>
    <n v="0"/>
    <n v="0"/>
    <n v="0"/>
    <n v="0"/>
    <n v="0"/>
    <n v="0"/>
    <n v="0"/>
    <n v="0"/>
    <n v="0"/>
    <n v="0"/>
    <n v="0"/>
    <n v="0"/>
  </r>
  <r>
    <s v="R_PROD"/>
    <x v="0"/>
    <x v="4"/>
    <s v="ktCO2e"/>
    <x v="0"/>
    <x v="8"/>
    <s v="Utilisation de produits domestiques (y.c. peintures, aérosols)"/>
    <x v="9"/>
    <n v="0"/>
    <n v="0"/>
    <n v="0"/>
    <n v="0"/>
    <n v="0"/>
    <n v="0"/>
    <n v="0"/>
    <n v="0"/>
    <n v="0"/>
    <n v="0"/>
    <n v="0"/>
    <n v="0"/>
  </r>
  <r>
    <s v="R_PROD"/>
    <x v="0"/>
    <x v="5"/>
    <s v="kt"/>
    <x v="0"/>
    <x v="8"/>
    <s v="Utilisation de produits domestiques (y.c. peintures, aérosols)"/>
    <x v="9"/>
    <n v="0"/>
    <n v="0"/>
    <n v="0"/>
    <n v="0"/>
    <n v="0"/>
    <n v="0"/>
    <n v="0"/>
    <n v="0"/>
    <n v="0"/>
    <n v="0"/>
    <n v="0"/>
    <n v="0"/>
  </r>
  <r>
    <s v="R_ENGI"/>
    <x v="0"/>
    <x v="1"/>
    <s v="kt"/>
    <x v="0"/>
    <x v="8"/>
    <s v="Engins (y.c. jardinage) domestiques"/>
    <x v="9"/>
    <n v="0"/>
    <n v="0"/>
    <n v="0"/>
    <n v="0"/>
    <n v="0"/>
    <n v="0"/>
    <n v="0"/>
    <n v="0"/>
    <n v="0"/>
    <n v="0"/>
    <n v="0"/>
    <n v="0"/>
  </r>
  <r>
    <s v="R_ENGI"/>
    <x v="0"/>
    <x v="0"/>
    <s v="MtCO2e"/>
    <x v="0"/>
    <x v="8"/>
    <s v="Engins (y.c. jardinage) domestiques"/>
    <x v="9"/>
    <n v="0"/>
    <n v="0"/>
    <n v="0"/>
    <n v="0"/>
    <n v="0"/>
    <n v="0"/>
    <n v="0"/>
    <n v="0"/>
    <n v="0"/>
    <n v="0"/>
    <n v="0"/>
    <n v="0"/>
  </r>
  <r>
    <s v="R_ENGI"/>
    <x v="0"/>
    <x v="3"/>
    <s v="ktCO2e"/>
    <x v="0"/>
    <x v="8"/>
    <s v="Engins (y.c. jardinage) domestiques"/>
    <x v="9"/>
    <n v="0"/>
    <n v="0"/>
    <n v="0"/>
    <n v="0"/>
    <n v="0"/>
    <n v="0"/>
    <n v="0"/>
    <n v="0"/>
    <n v="0"/>
    <n v="0"/>
    <n v="0"/>
    <n v="0"/>
  </r>
  <r>
    <s v="R_ENGI"/>
    <x v="0"/>
    <x v="2"/>
    <s v="kt"/>
    <x v="0"/>
    <x v="8"/>
    <s v="Engins (y.c. jardinage) domestiques"/>
    <x v="9"/>
    <n v="0"/>
    <n v="0"/>
    <n v="0"/>
    <n v="0"/>
    <n v="0"/>
    <n v="0"/>
    <n v="0"/>
    <n v="0"/>
    <n v="0"/>
    <n v="0"/>
    <n v="0"/>
    <n v="0"/>
  </r>
  <r>
    <s v="R_ENGI"/>
    <x v="0"/>
    <x v="6"/>
    <s v="kt"/>
    <x v="0"/>
    <x v="8"/>
    <s v="Engins (y.c. jardinage) domestiques"/>
    <x v="9"/>
    <n v="0"/>
    <n v="0"/>
    <n v="0"/>
    <n v="0"/>
    <n v="0"/>
    <n v="0"/>
    <n v="0"/>
    <n v="0"/>
    <n v="0"/>
    <n v="0"/>
    <n v="0"/>
    <n v="0"/>
  </r>
  <r>
    <s v="R_ENGI"/>
    <x v="0"/>
    <x v="4"/>
    <s v="ktCO2e"/>
    <x v="0"/>
    <x v="8"/>
    <s v="Engins (y.c. jardinage) domestiques"/>
    <x v="9"/>
    <n v="0"/>
    <n v="0"/>
    <n v="0"/>
    <n v="0"/>
    <n v="0"/>
    <n v="0"/>
    <n v="0"/>
    <n v="0"/>
    <n v="0"/>
    <n v="0"/>
    <n v="0"/>
    <n v="0"/>
  </r>
  <r>
    <s v="R_ENGI"/>
    <x v="0"/>
    <x v="5"/>
    <s v="kt"/>
    <x v="0"/>
    <x v="8"/>
    <s v="Engins (y.c. jardinage) domestiques"/>
    <x v="9"/>
    <n v="0"/>
    <n v="0"/>
    <n v="0"/>
    <n v="0"/>
    <n v="0"/>
    <n v="0"/>
    <n v="0"/>
    <n v="0"/>
    <n v="0"/>
    <n v="0"/>
    <n v="0"/>
    <n v="0"/>
  </r>
  <r>
    <s v="R_DECH"/>
    <x v="0"/>
    <x v="1"/>
    <s v="kt"/>
    <x v="0"/>
    <x v="8"/>
    <s v="Déchets et brûlage domestiques et eaux usées"/>
    <x v="9"/>
    <n v="0"/>
    <n v="0"/>
    <n v="0"/>
    <n v="0"/>
    <n v="0"/>
    <n v="0"/>
    <n v="0"/>
    <n v="0"/>
    <n v="0"/>
    <n v="0"/>
    <n v="0"/>
    <n v="0"/>
  </r>
  <r>
    <s v="R_DECH"/>
    <x v="0"/>
    <x v="0"/>
    <s v="MtCO2e"/>
    <x v="0"/>
    <x v="8"/>
    <s v="Déchets et brûlage domestiques et eaux usées"/>
    <x v="9"/>
    <n v="0"/>
    <n v="0"/>
    <n v="0"/>
    <n v="0"/>
    <n v="0"/>
    <n v="0"/>
    <n v="0"/>
    <n v="0"/>
    <n v="0"/>
    <n v="0"/>
    <n v="0"/>
    <n v="0"/>
  </r>
  <r>
    <s v="R_DECH"/>
    <x v="0"/>
    <x v="3"/>
    <s v="ktCO2e"/>
    <x v="0"/>
    <x v="8"/>
    <s v="Déchets et brûlage domestiques et eaux usées"/>
    <x v="9"/>
    <n v="0"/>
    <n v="0"/>
    <n v="0"/>
    <n v="0"/>
    <n v="0"/>
    <n v="0"/>
    <n v="0"/>
    <n v="0"/>
    <n v="0"/>
    <n v="0"/>
    <n v="0"/>
    <n v="0"/>
  </r>
  <r>
    <s v="R_DECH"/>
    <x v="0"/>
    <x v="2"/>
    <s v="kt"/>
    <x v="0"/>
    <x v="8"/>
    <s v="Déchets et brûlage domestiques et eaux usées"/>
    <x v="9"/>
    <n v="0"/>
    <n v="0"/>
    <n v="0"/>
    <n v="0"/>
    <n v="0"/>
    <n v="0"/>
    <n v="0"/>
    <n v="0"/>
    <n v="0"/>
    <n v="0"/>
    <n v="0"/>
    <n v="0"/>
  </r>
  <r>
    <s v="R_DECH"/>
    <x v="0"/>
    <x v="6"/>
    <s v="kt"/>
    <x v="0"/>
    <x v="8"/>
    <s v="Déchets et brûlage domestiques et eaux usées"/>
    <x v="9"/>
    <n v="0"/>
    <n v="0"/>
    <n v="0"/>
    <n v="0"/>
    <n v="0"/>
    <n v="0"/>
    <n v="0"/>
    <n v="0"/>
    <n v="0"/>
    <n v="0"/>
    <n v="0"/>
    <n v="0"/>
  </r>
  <r>
    <s v="R_DECH"/>
    <x v="0"/>
    <x v="4"/>
    <s v="ktCO2e"/>
    <x v="0"/>
    <x v="8"/>
    <s v="Déchets et brûlage domestiques et eaux usées"/>
    <x v="9"/>
    <n v="0"/>
    <n v="0"/>
    <n v="0"/>
    <n v="0"/>
    <n v="0"/>
    <n v="0"/>
    <n v="0"/>
    <n v="0"/>
    <n v="0"/>
    <n v="0"/>
    <n v="0"/>
    <n v="0"/>
  </r>
  <r>
    <s v="R_DECH"/>
    <x v="0"/>
    <x v="5"/>
    <s v="kt"/>
    <x v="0"/>
    <x v="8"/>
    <s v="Déchets et brûlage domestiques et eaux usées"/>
    <x v="9"/>
    <n v="0"/>
    <n v="0"/>
    <n v="0"/>
    <n v="0"/>
    <n v="0"/>
    <n v="0"/>
    <n v="0"/>
    <n v="0"/>
    <n v="0"/>
    <n v="0"/>
    <n v="0"/>
    <n v="0"/>
  </r>
  <r>
    <s v="R_AUTR"/>
    <x v="0"/>
    <x v="1"/>
    <s v="kt"/>
    <x v="0"/>
    <x v="8"/>
    <s v="Autres activités domestiques (tabac et feux d’artifices)"/>
    <x v="9"/>
    <n v="0"/>
    <n v="0"/>
    <n v="0"/>
    <n v="0"/>
    <n v="0"/>
    <n v="0"/>
    <n v="0"/>
    <n v="0"/>
    <n v="0"/>
    <n v="0"/>
    <n v="0"/>
    <n v="0"/>
  </r>
  <r>
    <s v="R_AUTR"/>
    <x v="0"/>
    <x v="0"/>
    <s v="MtCO2e"/>
    <x v="0"/>
    <x v="8"/>
    <s v="Autres activités domestiques (tabac et feux d’artifices)"/>
    <x v="9"/>
    <n v="0"/>
    <n v="0"/>
    <n v="0"/>
    <n v="0"/>
    <n v="0"/>
    <n v="0"/>
    <n v="0"/>
    <n v="0"/>
    <n v="0"/>
    <n v="0"/>
    <n v="0"/>
    <n v="0"/>
  </r>
  <r>
    <s v="R_AUTR"/>
    <x v="0"/>
    <x v="3"/>
    <s v="ktCO2e"/>
    <x v="0"/>
    <x v="8"/>
    <s v="Autres activités domestiques (tabac et feux d’artifices)"/>
    <x v="9"/>
    <n v="0"/>
    <n v="0"/>
    <n v="0"/>
    <n v="0"/>
    <n v="0"/>
    <n v="0"/>
    <n v="0"/>
    <n v="0"/>
    <n v="0"/>
    <n v="0"/>
    <n v="0"/>
    <n v="0"/>
  </r>
  <r>
    <s v="R_AUTR"/>
    <x v="0"/>
    <x v="2"/>
    <s v="kt"/>
    <x v="0"/>
    <x v="8"/>
    <s v="Autres activités domestiques (tabac et feux d’artifices)"/>
    <x v="9"/>
    <n v="0"/>
    <n v="0"/>
    <n v="0"/>
    <n v="0"/>
    <n v="0"/>
    <n v="0"/>
    <n v="0"/>
    <n v="0"/>
    <n v="0"/>
    <n v="0"/>
    <n v="0"/>
    <n v="0"/>
  </r>
  <r>
    <s v="R_AUTR"/>
    <x v="0"/>
    <x v="6"/>
    <s v="kt"/>
    <x v="0"/>
    <x v="8"/>
    <s v="Autres activités domestiques (tabac et feux d’artifices)"/>
    <x v="9"/>
    <n v="0"/>
    <n v="0"/>
    <n v="0"/>
    <n v="0"/>
    <n v="0"/>
    <n v="0"/>
    <n v="0"/>
    <n v="0"/>
    <n v="0"/>
    <n v="0"/>
    <n v="0"/>
    <n v="0"/>
  </r>
  <r>
    <s v="R_AUTR"/>
    <x v="0"/>
    <x v="4"/>
    <s v="ktCO2e"/>
    <x v="0"/>
    <x v="8"/>
    <s v="Autres activités domestiques (tabac et feux d’artifices)"/>
    <x v="9"/>
    <n v="0"/>
    <n v="0"/>
    <n v="0"/>
    <n v="0"/>
    <n v="0"/>
    <n v="0"/>
    <n v="0"/>
    <n v="0"/>
    <n v="0"/>
    <n v="0"/>
    <n v="0"/>
    <n v="0"/>
  </r>
  <r>
    <s v="R_AUTR"/>
    <x v="0"/>
    <x v="5"/>
    <s v="kt"/>
    <x v="0"/>
    <x v="8"/>
    <s v="Autres activités domestiques (tabac et feux d’artifices)"/>
    <x v="9"/>
    <n v="0"/>
    <n v="0"/>
    <n v="0"/>
    <n v="0"/>
    <n v="0"/>
    <n v="0"/>
    <n v="0"/>
    <n v="0"/>
    <n v="0"/>
    <n v="0"/>
    <n v="0"/>
    <n v="0"/>
  </r>
  <r>
    <s v="T_COMB"/>
    <x v="0"/>
    <x v="1"/>
    <s v="kt"/>
    <x v="0"/>
    <x v="8"/>
    <s v="Chauffage, eau chaude sanitaire et cuisson tertiaire"/>
    <x v="9"/>
    <n v="0"/>
    <n v="0"/>
    <n v="0"/>
    <n v="0"/>
    <n v="0"/>
    <n v="0"/>
    <n v="0"/>
    <n v="0"/>
    <n v="0"/>
    <n v="0"/>
    <n v="0"/>
    <n v="0"/>
  </r>
  <r>
    <s v="T_COMB"/>
    <x v="0"/>
    <x v="0"/>
    <s v="MtCO2e"/>
    <x v="0"/>
    <x v="8"/>
    <s v="Chauffage, eau chaude sanitaire et cuisson tertiaire"/>
    <x v="9"/>
    <n v="0"/>
    <n v="0"/>
    <n v="0"/>
    <n v="0"/>
    <n v="0"/>
    <n v="0"/>
    <n v="0"/>
    <n v="0"/>
    <n v="0"/>
    <n v="0"/>
    <n v="0"/>
    <n v="0"/>
  </r>
  <r>
    <s v="T_COMB"/>
    <x v="0"/>
    <x v="3"/>
    <s v="ktCO2e"/>
    <x v="0"/>
    <x v="8"/>
    <s v="Chauffage, eau chaude sanitaire et cuisson tertiaire"/>
    <x v="9"/>
    <n v="0"/>
    <n v="0"/>
    <n v="0"/>
    <n v="0"/>
    <n v="0"/>
    <n v="0"/>
    <n v="0"/>
    <n v="0"/>
    <n v="0"/>
    <n v="0"/>
    <n v="0"/>
    <n v="0"/>
  </r>
  <r>
    <s v="T_COMB"/>
    <x v="0"/>
    <x v="2"/>
    <s v="kt"/>
    <x v="0"/>
    <x v="8"/>
    <s v="Chauffage, eau chaude sanitaire et cuisson tertiaire"/>
    <x v="9"/>
    <n v="0"/>
    <n v="0"/>
    <n v="0"/>
    <n v="0"/>
    <n v="0"/>
    <n v="0"/>
    <n v="0"/>
    <n v="0"/>
    <n v="0"/>
    <n v="0"/>
    <n v="0"/>
    <n v="0"/>
  </r>
  <r>
    <s v="T_COMB"/>
    <x v="0"/>
    <x v="6"/>
    <s v="kt"/>
    <x v="0"/>
    <x v="8"/>
    <s v="Chauffage, eau chaude sanitaire et cuisson tertiaire"/>
    <x v="9"/>
    <n v="0"/>
    <n v="0"/>
    <n v="0"/>
    <n v="0"/>
    <n v="0"/>
    <n v="0"/>
    <n v="0"/>
    <n v="0"/>
    <n v="0"/>
    <n v="0"/>
    <n v="0"/>
    <n v="0"/>
  </r>
  <r>
    <s v="T_COMB"/>
    <x v="0"/>
    <x v="4"/>
    <s v="ktCO2e"/>
    <x v="0"/>
    <x v="8"/>
    <s v="Chauffage, eau chaude sanitaire et cuisson tertiaire"/>
    <x v="9"/>
    <n v="0"/>
    <n v="0"/>
    <n v="0"/>
    <n v="0"/>
    <n v="0"/>
    <n v="0"/>
    <n v="0"/>
    <n v="0"/>
    <n v="0"/>
    <n v="0"/>
    <n v="0"/>
    <n v="0"/>
  </r>
  <r>
    <s v="T_COMB"/>
    <x v="0"/>
    <x v="5"/>
    <s v="kt"/>
    <x v="0"/>
    <x v="8"/>
    <s v="Chauffage, eau chaude sanitaire et cuisson tertiaire"/>
    <x v="9"/>
    <n v="0"/>
    <n v="0"/>
    <n v="0"/>
    <n v="0"/>
    <n v="0"/>
    <n v="0"/>
    <n v="0"/>
    <n v="0"/>
    <n v="0"/>
    <n v="0"/>
    <n v="0"/>
    <n v="0"/>
  </r>
  <r>
    <s v="T_CLIM"/>
    <x v="0"/>
    <x v="1"/>
    <s v="kt"/>
    <x v="0"/>
    <x v="8"/>
    <s v="Climatisation tertiaire"/>
    <x v="9"/>
    <n v="0"/>
    <n v="0"/>
    <n v="0"/>
    <n v="0"/>
    <n v="0"/>
    <n v="0"/>
    <n v="0"/>
    <n v="0"/>
    <n v="0"/>
    <n v="0"/>
    <n v="0"/>
    <n v="0"/>
  </r>
  <r>
    <s v="T_CLIM"/>
    <x v="0"/>
    <x v="0"/>
    <s v="MtCO2e"/>
    <x v="0"/>
    <x v="8"/>
    <s v="Climatisation tertiaire"/>
    <x v="9"/>
    <n v="0"/>
    <n v="0"/>
    <n v="0"/>
    <n v="0"/>
    <n v="0"/>
    <n v="0"/>
    <n v="0"/>
    <n v="0"/>
    <n v="0"/>
    <n v="0"/>
    <n v="0"/>
    <n v="0"/>
  </r>
  <r>
    <s v="T_CLIM"/>
    <x v="0"/>
    <x v="3"/>
    <s v="ktCO2e"/>
    <x v="0"/>
    <x v="8"/>
    <s v="Climatisation tertiaire"/>
    <x v="9"/>
    <n v="0"/>
    <n v="0"/>
    <n v="0"/>
    <n v="0"/>
    <n v="0"/>
    <n v="0"/>
    <n v="0"/>
    <n v="0"/>
    <n v="0"/>
    <n v="0"/>
    <n v="0"/>
    <n v="0"/>
  </r>
  <r>
    <s v="T_CLIM"/>
    <x v="0"/>
    <x v="2"/>
    <s v="kt"/>
    <x v="0"/>
    <x v="8"/>
    <s v="Climatisation tertiaire"/>
    <x v="9"/>
    <n v="0"/>
    <n v="0"/>
    <n v="0"/>
    <n v="0"/>
    <n v="0"/>
    <n v="0"/>
    <n v="0"/>
    <n v="0"/>
    <n v="0"/>
    <n v="0"/>
    <n v="0"/>
    <n v="0"/>
  </r>
  <r>
    <s v="T_CLIM"/>
    <x v="0"/>
    <x v="6"/>
    <s v="kt"/>
    <x v="0"/>
    <x v="8"/>
    <s v="Climatisation tertiaire"/>
    <x v="9"/>
    <n v="0"/>
    <n v="0"/>
    <n v="0"/>
    <n v="0"/>
    <n v="0"/>
    <n v="0"/>
    <n v="0"/>
    <n v="0"/>
    <n v="0"/>
    <n v="0"/>
    <n v="0"/>
    <n v="0"/>
  </r>
  <r>
    <s v="T_CLIM"/>
    <x v="0"/>
    <x v="4"/>
    <s v="ktCO2e"/>
    <x v="0"/>
    <x v="8"/>
    <s v="Climatisation tertiaire"/>
    <x v="9"/>
    <n v="0"/>
    <n v="0"/>
    <n v="0"/>
    <n v="0"/>
    <n v="0"/>
    <n v="0"/>
    <n v="0"/>
    <n v="0"/>
    <n v="0"/>
    <n v="0"/>
    <n v="0"/>
    <n v="0"/>
  </r>
  <r>
    <s v="T_CLIM"/>
    <x v="0"/>
    <x v="5"/>
    <s v="kt"/>
    <x v="0"/>
    <x v="8"/>
    <s v="Climatisation tertiaire"/>
    <x v="9"/>
    <n v="0"/>
    <n v="0"/>
    <n v="0"/>
    <n v="0"/>
    <n v="0"/>
    <n v="0"/>
    <n v="0"/>
    <n v="0"/>
    <n v="0"/>
    <n v="0"/>
    <n v="0"/>
    <n v="0"/>
  </r>
  <r>
    <s v="T_FRIG"/>
    <x v="0"/>
    <x v="1"/>
    <s v="kt"/>
    <x v="0"/>
    <x v="8"/>
    <s v="Réfrigération tertiaire"/>
    <x v="9"/>
    <n v="0"/>
    <n v="0"/>
    <n v="0"/>
    <n v="0"/>
    <n v="0"/>
    <n v="0"/>
    <n v="0"/>
    <n v="0"/>
    <n v="0"/>
    <n v="0"/>
    <n v="0"/>
    <n v="0"/>
  </r>
  <r>
    <s v="T_FRIG"/>
    <x v="0"/>
    <x v="0"/>
    <s v="MtCO2e"/>
    <x v="0"/>
    <x v="8"/>
    <s v="Réfrigération tertiaire"/>
    <x v="9"/>
    <n v="0"/>
    <n v="0"/>
    <n v="0"/>
    <n v="0"/>
    <n v="0"/>
    <n v="0"/>
    <n v="0"/>
    <n v="0"/>
    <n v="0"/>
    <n v="0"/>
    <n v="0"/>
    <n v="0"/>
  </r>
  <r>
    <s v="T_FRIG"/>
    <x v="0"/>
    <x v="3"/>
    <s v="ktCO2e"/>
    <x v="0"/>
    <x v="8"/>
    <s v="Réfrigération tertiaire"/>
    <x v="9"/>
    <n v="0"/>
    <n v="0"/>
    <n v="0"/>
    <n v="0"/>
    <n v="0"/>
    <n v="0"/>
    <n v="0"/>
    <n v="0"/>
    <n v="0"/>
    <n v="0"/>
    <n v="0"/>
    <n v="0"/>
  </r>
  <r>
    <s v="T_FRIG"/>
    <x v="0"/>
    <x v="2"/>
    <s v="kt"/>
    <x v="0"/>
    <x v="8"/>
    <s v="Réfrigération tertiaire"/>
    <x v="9"/>
    <n v="0"/>
    <n v="0"/>
    <n v="0"/>
    <n v="0"/>
    <n v="0"/>
    <n v="0"/>
    <n v="0"/>
    <n v="0"/>
    <n v="0"/>
    <n v="0"/>
    <n v="0"/>
    <n v="0"/>
  </r>
  <r>
    <s v="T_FRIG"/>
    <x v="0"/>
    <x v="6"/>
    <s v="kt"/>
    <x v="0"/>
    <x v="8"/>
    <s v="Réfrigération tertiaire"/>
    <x v="9"/>
    <n v="0"/>
    <n v="0"/>
    <n v="0"/>
    <n v="0"/>
    <n v="0"/>
    <n v="0"/>
    <n v="0"/>
    <n v="0"/>
    <n v="0"/>
    <n v="0"/>
    <n v="0"/>
    <n v="0"/>
  </r>
  <r>
    <s v="T_FRIG"/>
    <x v="0"/>
    <x v="4"/>
    <s v="ktCO2e"/>
    <x v="0"/>
    <x v="8"/>
    <s v="Réfrigération tertiaire"/>
    <x v="9"/>
    <n v="0"/>
    <n v="0"/>
    <n v="0"/>
    <n v="0"/>
    <n v="0"/>
    <n v="0"/>
    <n v="0"/>
    <n v="0"/>
    <n v="0"/>
    <n v="0"/>
    <n v="0"/>
    <n v="0"/>
  </r>
  <r>
    <s v="T_FRIG"/>
    <x v="0"/>
    <x v="5"/>
    <s v="kt"/>
    <x v="0"/>
    <x v="8"/>
    <s v="Réfrigération tertiaire"/>
    <x v="9"/>
    <n v="0"/>
    <n v="0"/>
    <n v="0"/>
    <n v="0"/>
    <n v="0"/>
    <n v="0"/>
    <n v="0"/>
    <n v="0"/>
    <n v="0"/>
    <n v="0"/>
    <n v="0"/>
    <n v="0"/>
  </r>
  <r>
    <s v="T_PROD"/>
    <x v="0"/>
    <x v="1"/>
    <s v="kt"/>
    <x v="0"/>
    <x v="8"/>
    <s v="Utilisation de produits tertiaires (y.c. solvants, peintures, aérosols, anesthésie)"/>
    <x v="9"/>
    <n v="0"/>
    <n v="0"/>
    <n v="0"/>
    <n v="0"/>
    <n v="0"/>
    <n v="0"/>
    <n v="0"/>
    <n v="0"/>
    <n v="0"/>
    <n v="0"/>
    <n v="0"/>
    <n v="0"/>
  </r>
  <r>
    <s v="T_PROD"/>
    <x v="0"/>
    <x v="0"/>
    <s v="MtCO2e"/>
    <x v="0"/>
    <x v="8"/>
    <s v="Utilisation de produits tertiaires (y.c. solvants, peintures, aérosols, anesthésie)"/>
    <x v="9"/>
    <n v="0"/>
    <n v="0"/>
    <n v="0"/>
    <n v="0"/>
    <n v="0"/>
    <n v="0"/>
    <n v="0"/>
    <n v="0"/>
    <n v="0"/>
    <n v="0"/>
    <n v="0"/>
    <n v="0"/>
  </r>
  <r>
    <s v="T_PROD"/>
    <x v="0"/>
    <x v="3"/>
    <s v="ktCO2e"/>
    <x v="0"/>
    <x v="8"/>
    <s v="Utilisation de produits tertiaires (y.c. solvants, peintures, aérosols, anesthésie)"/>
    <x v="9"/>
    <n v="0"/>
    <n v="0"/>
    <n v="0"/>
    <n v="0"/>
    <n v="0"/>
    <n v="0"/>
    <n v="0"/>
    <n v="0"/>
    <n v="0"/>
    <n v="0"/>
    <n v="0"/>
    <n v="0"/>
  </r>
  <r>
    <s v="T_PROD"/>
    <x v="0"/>
    <x v="2"/>
    <s v="kt"/>
    <x v="0"/>
    <x v="8"/>
    <s v="Utilisation de produits tertiaires (y.c. solvants, peintures, aérosols, anesthésie)"/>
    <x v="9"/>
    <n v="0"/>
    <n v="0"/>
    <n v="0"/>
    <n v="0"/>
    <n v="0"/>
    <n v="0"/>
    <n v="0"/>
    <n v="0"/>
    <n v="0"/>
    <n v="0"/>
    <n v="0"/>
    <n v="0"/>
  </r>
  <r>
    <s v="T_PROD"/>
    <x v="0"/>
    <x v="6"/>
    <s v="kt"/>
    <x v="0"/>
    <x v="8"/>
    <s v="Utilisation de produits tertiaires (y.c. solvants, peintures, aérosols, anesthésie)"/>
    <x v="9"/>
    <n v="0"/>
    <n v="0"/>
    <n v="0"/>
    <n v="0"/>
    <n v="0"/>
    <n v="0"/>
    <n v="0"/>
    <n v="0"/>
    <n v="0"/>
    <n v="0"/>
    <n v="0"/>
    <n v="0"/>
  </r>
  <r>
    <s v="T_PROD"/>
    <x v="0"/>
    <x v="4"/>
    <s v="ktCO2e"/>
    <x v="0"/>
    <x v="8"/>
    <s v="Utilisation de produits tertiaires (y.c. solvants, peintures, aérosols, anesthésie)"/>
    <x v="9"/>
    <n v="0"/>
    <n v="0"/>
    <n v="0"/>
    <n v="0"/>
    <n v="0"/>
    <n v="0"/>
    <n v="0"/>
    <n v="0"/>
    <n v="0"/>
    <n v="0"/>
    <n v="0"/>
    <n v="0"/>
  </r>
  <r>
    <s v="T_PROD"/>
    <x v="0"/>
    <x v="5"/>
    <s v="kt"/>
    <x v="0"/>
    <x v="8"/>
    <s v="Utilisation de produits tertiaires (y.c. solvants, peintures, aérosols, anesthésie)"/>
    <x v="9"/>
    <n v="0"/>
    <n v="0"/>
    <n v="0"/>
    <n v="0"/>
    <n v="0"/>
    <n v="0"/>
    <n v="0"/>
    <n v="0"/>
    <n v="0"/>
    <n v="0"/>
    <n v="0"/>
    <n v="0"/>
  </r>
  <r>
    <s v="T_AUTR"/>
    <x v="0"/>
    <x v="1"/>
    <s v="kt"/>
    <x v="0"/>
    <x v="8"/>
    <s v="Autres activités tertiaires (y.c. feux d’artifices, activités militaires, crémation)"/>
    <x v="9"/>
    <n v="0"/>
    <n v="0"/>
    <n v="0"/>
    <n v="0"/>
    <n v="0"/>
    <n v="0"/>
    <n v="0"/>
    <n v="0"/>
    <n v="0"/>
    <n v="0"/>
    <n v="0"/>
    <n v="0"/>
  </r>
  <r>
    <s v="T_AUTR"/>
    <x v="0"/>
    <x v="0"/>
    <s v="MtCO2e"/>
    <x v="0"/>
    <x v="8"/>
    <s v="Autres activités tertiaires (y.c. feux d’artifices, activités militaires, crémation)"/>
    <x v="9"/>
    <n v="0"/>
    <n v="0"/>
    <n v="0"/>
    <n v="0"/>
    <n v="0"/>
    <n v="0"/>
    <n v="0"/>
    <n v="0"/>
    <n v="0"/>
    <n v="0"/>
    <n v="0"/>
    <n v="0"/>
  </r>
  <r>
    <s v="T_AUTR"/>
    <x v="0"/>
    <x v="3"/>
    <s v="ktCO2e"/>
    <x v="0"/>
    <x v="8"/>
    <s v="Autres activités tertiaires (y.c. feux d’artifices, activités militaires, crémation)"/>
    <x v="9"/>
    <n v="0"/>
    <n v="0"/>
    <n v="0"/>
    <n v="0"/>
    <n v="0"/>
    <n v="0"/>
    <n v="0"/>
    <n v="0"/>
    <n v="0"/>
    <n v="0"/>
    <n v="0"/>
    <n v="0"/>
  </r>
  <r>
    <s v="T_AUTR"/>
    <x v="0"/>
    <x v="2"/>
    <s v="kt"/>
    <x v="0"/>
    <x v="8"/>
    <s v="Autres activités tertiaires (y.c. feux d’artifices, activités militaires, crémation)"/>
    <x v="9"/>
    <n v="0"/>
    <n v="0"/>
    <n v="0"/>
    <n v="0"/>
    <n v="0"/>
    <n v="0"/>
    <n v="0"/>
    <n v="0"/>
    <n v="0"/>
    <n v="0"/>
    <n v="0"/>
    <n v="0"/>
  </r>
  <r>
    <s v="T_AUTR"/>
    <x v="0"/>
    <x v="6"/>
    <s v="kt"/>
    <x v="0"/>
    <x v="8"/>
    <s v="Autres activités tertiaires (y.c. feux d’artifices, activités militaires, crémation)"/>
    <x v="9"/>
    <n v="0"/>
    <n v="0"/>
    <n v="0"/>
    <n v="0"/>
    <n v="0"/>
    <n v="0"/>
    <n v="0"/>
    <n v="0"/>
    <n v="0"/>
    <n v="0"/>
    <n v="0"/>
    <n v="0"/>
  </r>
  <r>
    <s v="T_AUTR"/>
    <x v="0"/>
    <x v="4"/>
    <s v="ktCO2e"/>
    <x v="0"/>
    <x v="8"/>
    <s v="Autres activités tertiaires (y.c. feux d’artifices, activités militaires, crémation)"/>
    <x v="9"/>
    <n v="0"/>
    <n v="0"/>
    <n v="0"/>
    <n v="0"/>
    <n v="0"/>
    <n v="0"/>
    <n v="0"/>
    <n v="0"/>
    <n v="0"/>
    <n v="0"/>
    <n v="0"/>
    <n v="0"/>
  </r>
  <r>
    <s v="T_AUTR"/>
    <x v="0"/>
    <x v="5"/>
    <s v="kt"/>
    <x v="0"/>
    <x v="8"/>
    <s v="Autres activités tertiaires (y.c. feux d’artifices, activités militaires, crémation)"/>
    <x v="9"/>
    <n v="0"/>
    <n v="0"/>
    <n v="0"/>
    <n v="0"/>
    <n v="0"/>
    <n v="0"/>
    <n v="0"/>
    <n v="0"/>
    <n v="0"/>
    <n v="0"/>
    <n v="0"/>
    <n v="0"/>
  </r>
  <r>
    <s v="VU_GNV"/>
    <x v="0"/>
    <x v="0"/>
    <s v="MtCO2e"/>
    <x v="0"/>
    <x v="4"/>
    <s v="VUL GNV"/>
    <x v="9"/>
    <n v="0"/>
    <n v="0"/>
    <n v="0"/>
    <n v="0"/>
    <n v="0"/>
    <n v="0"/>
    <n v="0"/>
    <n v="0"/>
    <n v="0"/>
    <n v="0"/>
    <n v="0"/>
    <n v="0"/>
  </r>
  <r>
    <s v="VU_GNV"/>
    <x v="0"/>
    <x v="1"/>
    <s v="kt"/>
    <x v="0"/>
    <x v="4"/>
    <s v="VUL GNV"/>
    <x v="9"/>
    <n v="0"/>
    <n v="0"/>
    <n v="0"/>
    <n v="0"/>
    <n v="0"/>
    <n v="0"/>
    <n v="0"/>
    <n v="0"/>
    <n v="0"/>
    <n v="0"/>
    <n v="0"/>
    <n v="0"/>
  </r>
  <r>
    <s v="VU_GNV"/>
    <x v="0"/>
    <x v="2"/>
    <s v="kt"/>
    <x v="0"/>
    <x v="4"/>
    <s v="VUL GNV"/>
    <x v="9"/>
    <n v="0"/>
    <n v="0"/>
    <n v="0"/>
    <n v="0"/>
    <n v="0"/>
    <n v="0"/>
    <n v="0"/>
    <n v="0"/>
    <n v="0"/>
    <n v="0"/>
    <n v="0"/>
    <n v="0"/>
  </r>
  <r>
    <s v="VU_GNV"/>
    <x v="0"/>
    <x v="3"/>
    <s v="ktCO2e"/>
    <x v="0"/>
    <x v="4"/>
    <s v="VUL GNV"/>
    <x v="9"/>
    <n v="0"/>
    <n v="0"/>
    <n v="0"/>
    <n v="0"/>
    <n v="0"/>
    <n v="0"/>
    <n v="0"/>
    <n v="0"/>
    <n v="0"/>
    <n v="0"/>
    <n v="0"/>
    <n v="0"/>
  </r>
  <r>
    <s v="VU_GNV"/>
    <x v="0"/>
    <x v="4"/>
    <s v="ktCO2e"/>
    <x v="0"/>
    <x v="4"/>
    <s v="VUL GNV"/>
    <x v="9"/>
    <n v="0"/>
    <n v="0"/>
    <n v="0"/>
    <n v="0"/>
    <n v="0"/>
    <n v="0"/>
    <n v="0"/>
    <n v="0"/>
    <n v="0"/>
    <n v="0"/>
    <n v="0"/>
    <n v="0"/>
  </r>
  <r>
    <s v="VU_GNV"/>
    <x v="0"/>
    <x v="5"/>
    <s v="kt"/>
    <x v="0"/>
    <x v="4"/>
    <s v="VUL GNV"/>
    <x v="9"/>
    <n v="0"/>
    <n v="0"/>
    <n v="0"/>
    <n v="0"/>
    <n v="0"/>
    <n v="0"/>
    <n v="0"/>
    <n v="0"/>
    <n v="0"/>
    <n v="0"/>
    <n v="0"/>
    <n v="0"/>
  </r>
  <r>
    <s v="VU_GNV"/>
    <x v="0"/>
    <x v="6"/>
    <s v="kt"/>
    <x v="0"/>
    <x v="4"/>
    <s v="VUL GNV"/>
    <x v="9"/>
    <n v="0"/>
    <n v="0"/>
    <n v="0"/>
    <n v="0"/>
    <n v="0"/>
    <n v="0"/>
    <n v="0"/>
    <n v="0"/>
    <n v="0"/>
    <n v="0"/>
    <n v="0"/>
    <n v="0"/>
  </r>
  <r>
    <s v="VU_GPL"/>
    <x v="0"/>
    <x v="0"/>
    <s v="MtCO2e"/>
    <x v="0"/>
    <x v="4"/>
    <s v="VUL GPL"/>
    <x v="9"/>
    <n v="0"/>
    <n v="0"/>
    <n v="0"/>
    <n v="0"/>
    <n v="0"/>
    <n v="0"/>
    <n v="0"/>
    <n v="0"/>
    <n v="0"/>
    <n v="0"/>
    <n v="0"/>
    <n v="0"/>
  </r>
  <r>
    <s v="VU_GPL"/>
    <x v="0"/>
    <x v="1"/>
    <s v="kt"/>
    <x v="0"/>
    <x v="4"/>
    <s v="VUL GPL"/>
    <x v="9"/>
    <n v="0"/>
    <n v="0"/>
    <n v="0"/>
    <n v="0"/>
    <n v="0"/>
    <n v="0"/>
    <n v="0"/>
    <n v="0"/>
    <n v="0"/>
    <n v="0"/>
    <n v="0"/>
    <n v="0"/>
  </r>
  <r>
    <s v="VU_GPL"/>
    <x v="0"/>
    <x v="2"/>
    <s v="kt"/>
    <x v="0"/>
    <x v="4"/>
    <s v="VUL GPL"/>
    <x v="9"/>
    <n v="0"/>
    <n v="0"/>
    <n v="0"/>
    <n v="0"/>
    <n v="0"/>
    <n v="0"/>
    <n v="0"/>
    <n v="0"/>
    <n v="0"/>
    <n v="0"/>
    <n v="0"/>
    <n v="0"/>
  </r>
  <r>
    <s v="VU_GPL"/>
    <x v="0"/>
    <x v="3"/>
    <s v="ktCO2e"/>
    <x v="0"/>
    <x v="4"/>
    <s v="VUL GPL"/>
    <x v="9"/>
    <n v="0"/>
    <n v="0"/>
    <n v="0"/>
    <n v="0"/>
    <n v="0"/>
    <n v="0"/>
    <n v="0"/>
    <n v="0"/>
    <n v="0"/>
    <n v="0"/>
    <n v="0"/>
    <n v="0"/>
  </r>
  <r>
    <s v="VU_GPL"/>
    <x v="0"/>
    <x v="4"/>
    <s v="ktCO2e"/>
    <x v="0"/>
    <x v="4"/>
    <s v="VUL GPL"/>
    <x v="9"/>
    <n v="0"/>
    <n v="0"/>
    <n v="0"/>
    <n v="0"/>
    <n v="0"/>
    <n v="0"/>
    <n v="0"/>
    <n v="0"/>
    <n v="0"/>
    <n v="0"/>
    <n v="0"/>
    <n v="0"/>
  </r>
  <r>
    <s v="VU_GPL"/>
    <x v="0"/>
    <x v="5"/>
    <s v="kt"/>
    <x v="0"/>
    <x v="4"/>
    <s v="VUL GPL"/>
    <x v="9"/>
    <n v="0"/>
    <n v="0"/>
    <n v="0"/>
    <n v="0"/>
    <n v="0"/>
    <n v="0"/>
    <n v="0"/>
    <n v="0"/>
    <n v="0"/>
    <n v="0"/>
    <n v="0"/>
    <n v="0"/>
  </r>
  <r>
    <s v="VU_GPL"/>
    <x v="0"/>
    <x v="6"/>
    <s v="kt"/>
    <x v="0"/>
    <x v="4"/>
    <s v="VUL GPL"/>
    <x v="9"/>
    <n v="0"/>
    <n v="0"/>
    <n v="0"/>
    <n v="0"/>
    <n v="0"/>
    <n v="0"/>
    <n v="0"/>
    <n v="0"/>
    <n v="0"/>
    <n v="0"/>
    <n v="0"/>
    <n v="0"/>
  </r>
  <r>
    <s v="EAUXNF"/>
    <x v="0"/>
    <x v="0"/>
    <s v="MtCO2e"/>
    <x v="0"/>
    <x v="7"/>
    <s v="Eaux"/>
    <x v="9"/>
    <n v="0"/>
    <n v="0"/>
    <n v="0"/>
    <n v="0"/>
    <n v="0"/>
    <n v="0"/>
    <n v="0"/>
    <n v="0"/>
    <n v="0"/>
    <n v="0"/>
    <n v="0"/>
    <n v="0"/>
  </r>
  <r>
    <s v="EAUXNF"/>
    <x v="0"/>
    <x v="1"/>
    <s v="kt"/>
    <x v="0"/>
    <x v="7"/>
    <s v="Eaux"/>
    <x v="9"/>
    <n v="0"/>
    <n v="0"/>
    <n v="0"/>
    <n v="0"/>
    <n v="0"/>
    <n v="0"/>
    <n v="0"/>
    <n v="0"/>
    <n v="0"/>
    <n v="0"/>
    <n v="0"/>
    <n v="0"/>
  </r>
  <r>
    <s v="EAUXNF"/>
    <x v="0"/>
    <x v="2"/>
    <s v="kt"/>
    <x v="0"/>
    <x v="7"/>
    <s v="Eaux"/>
    <x v="9"/>
    <n v="0"/>
    <n v="0"/>
    <n v="0"/>
    <n v="0"/>
    <n v="0"/>
    <n v="0"/>
    <n v="0"/>
    <n v="0"/>
    <n v="0"/>
    <n v="0"/>
    <n v="0"/>
    <n v="0"/>
  </r>
  <r>
    <s v="EAUXNF"/>
    <x v="0"/>
    <x v="3"/>
    <s v="ktCO2e"/>
    <x v="0"/>
    <x v="7"/>
    <s v="Eaux"/>
    <x v="9"/>
    <n v="0"/>
    <n v="0"/>
    <n v="0"/>
    <n v="0"/>
    <n v="0"/>
    <n v="0"/>
    <n v="0"/>
    <n v="0"/>
    <n v="0"/>
    <n v="0"/>
    <n v="0"/>
    <n v="0"/>
  </r>
  <r>
    <s v="EAUXNF"/>
    <x v="0"/>
    <x v="4"/>
    <s v="ktCO2e"/>
    <x v="0"/>
    <x v="7"/>
    <s v="Eaux"/>
    <x v="9"/>
    <n v="0"/>
    <n v="0"/>
    <n v="0"/>
    <n v="0"/>
    <n v="0"/>
    <n v="0"/>
    <n v="0"/>
    <n v="0"/>
    <n v="0"/>
    <n v="0"/>
    <n v="0"/>
    <n v="0"/>
  </r>
  <r>
    <s v="EAUXNF"/>
    <x v="0"/>
    <x v="5"/>
    <s v="kt"/>
    <x v="0"/>
    <x v="7"/>
    <s v="Eaux"/>
    <x v="9"/>
    <n v="0"/>
    <n v="0"/>
    <n v="0"/>
    <n v="0"/>
    <n v="0"/>
    <n v="0"/>
    <n v="0"/>
    <n v="0"/>
    <n v="0"/>
    <n v="0"/>
    <n v="0"/>
    <n v="0"/>
  </r>
  <r>
    <s v="EAUXNF"/>
    <x v="0"/>
    <x v="6"/>
    <s v="kt"/>
    <x v="0"/>
    <x v="7"/>
    <s v="Eaux"/>
    <x v="9"/>
    <n v="0"/>
    <n v="0"/>
    <n v="0"/>
    <n v="0"/>
    <n v="0"/>
    <n v="0"/>
    <n v="0"/>
    <n v="0"/>
    <n v="0"/>
    <n v="0"/>
    <n v="0"/>
    <n v="0"/>
  </r>
  <r>
    <s v="SY_ENE"/>
    <x v="0"/>
    <x v="0"/>
    <s v="MtCO2e"/>
    <x v="0"/>
    <x v="3"/>
    <s v="Engins, moteurs et chaudières en sylviculture"/>
    <x v="9"/>
    <n v="0"/>
    <n v="0"/>
    <n v="0"/>
    <n v="0"/>
    <n v="0"/>
    <n v="0"/>
    <n v="0"/>
    <n v="0"/>
    <n v="0"/>
    <n v="0"/>
    <n v="0"/>
    <n v="0"/>
  </r>
  <r>
    <s v="SY_ENE"/>
    <x v="0"/>
    <x v="1"/>
    <s v="kt"/>
    <x v="0"/>
    <x v="3"/>
    <s v="Engins, moteurs et chaudières en sylviculture"/>
    <x v="9"/>
    <n v="0"/>
    <n v="0"/>
    <n v="0"/>
    <n v="0"/>
    <n v="0"/>
    <n v="0"/>
    <n v="0"/>
    <n v="0"/>
    <n v="0"/>
    <n v="0"/>
    <n v="0"/>
    <n v="0"/>
  </r>
  <r>
    <s v="SY_ENE"/>
    <x v="0"/>
    <x v="2"/>
    <s v="kt"/>
    <x v="0"/>
    <x v="3"/>
    <s v="Engins, moteurs et chaudières en sylviculture"/>
    <x v="9"/>
    <n v="0"/>
    <n v="0"/>
    <n v="0"/>
    <n v="0"/>
    <n v="0"/>
    <n v="0"/>
    <n v="0"/>
    <n v="0"/>
    <n v="0"/>
    <n v="0"/>
    <n v="0"/>
    <n v="0"/>
  </r>
  <r>
    <s v="SY_ENE"/>
    <x v="0"/>
    <x v="3"/>
    <s v="ktCO2e"/>
    <x v="0"/>
    <x v="3"/>
    <s v="Engins, moteurs et chaudières en sylviculture"/>
    <x v="9"/>
    <n v="0"/>
    <n v="0"/>
    <n v="0"/>
    <n v="0"/>
    <n v="0"/>
    <n v="0"/>
    <n v="0"/>
    <n v="0"/>
    <n v="0"/>
    <n v="0"/>
    <n v="0"/>
    <n v="0"/>
  </r>
  <r>
    <s v="SY_ENE"/>
    <x v="0"/>
    <x v="4"/>
    <s v="ktCO2e"/>
    <x v="0"/>
    <x v="3"/>
    <s v="Engins, moteurs et chaudières en sylviculture"/>
    <x v="9"/>
    <n v="0"/>
    <n v="0"/>
    <n v="0"/>
    <n v="0"/>
    <n v="0"/>
    <n v="0"/>
    <n v="0"/>
    <n v="0"/>
    <n v="0"/>
    <n v="0"/>
    <n v="0"/>
    <n v="0"/>
  </r>
  <r>
    <s v="SY_ENE"/>
    <x v="0"/>
    <x v="5"/>
    <s v="kt"/>
    <x v="0"/>
    <x v="3"/>
    <s v="Engins, moteurs et chaudières en sylviculture"/>
    <x v="9"/>
    <n v="0"/>
    <n v="0"/>
    <n v="0"/>
    <n v="0"/>
    <n v="0"/>
    <n v="0"/>
    <n v="0"/>
    <n v="0"/>
    <n v="0"/>
    <n v="0"/>
    <n v="0"/>
    <n v="0"/>
  </r>
  <r>
    <s v="SY_ENE"/>
    <x v="0"/>
    <x v="6"/>
    <s v="kt"/>
    <x v="0"/>
    <x v="3"/>
    <s v="Engins, moteurs et chaudières en sylviculture"/>
    <x v="9"/>
    <n v="0"/>
    <n v="0"/>
    <n v="0"/>
    <n v="0"/>
    <n v="0"/>
    <n v="0"/>
    <n v="0"/>
    <n v="0"/>
    <n v="0"/>
    <n v="0"/>
    <n v="0"/>
    <n v="0"/>
  </r>
  <r>
    <s v="BC_DIE"/>
    <x v="0"/>
    <x v="0"/>
    <s v="MtCO2e"/>
    <x v="0"/>
    <x v="4"/>
    <s v="Bus et cars diesel"/>
    <x v="9"/>
    <n v="0"/>
    <n v="0"/>
    <n v="0"/>
    <n v="0"/>
    <n v="0"/>
    <n v="0"/>
    <n v="0"/>
    <n v="0"/>
    <n v="0"/>
    <n v="0"/>
    <n v="0"/>
    <n v="0"/>
  </r>
  <r>
    <s v="BC_DIE"/>
    <x v="0"/>
    <x v="1"/>
    <s v="kt"/>
    <x v="0"/>
    <x v="4"/>
    <s v="Bus et cars diesel"/>
    <x v="9"/>
    <n v="0"/>
    <n v="0"/>
    <n v="0"/>
    <n v="0"/>
    <n v="0"/>
    <n v="0"/>
    <n v="0"/>
    <n v="0"/>
    <n v="0"/>
    <n v="0"/>
    <n v="0"/>
    <n v="0"/>
  </r>
  <r>
    <s v="BC_DIE"/>
    <x v="0"/>
    <x v="2"/>
    <s v="kt"/>
    <x v="0"/>
    <x v="4"/>
    <s v="Bus et cars diesel"/>
    <x v="9"/>
    <n v="0"/>
    <n v="0"/>
    <n v="0"/>
    <n v="0"/>
    <n v="0"/>
    <n v="0"/>
    <n v="0"/>
    <n v="0"/>
    <n v="0"/>
    <n v="0"/>
    <n v="0"/>
    <n v="0"/>
  </r>
  <r>
    <s v="BC_DIE"/>
    <x v="0"/>
    <x v="3"/>
    <s v="ktCO2e"/>
    <x v="0"/>
    <x v="4"/>
    <s v="Bus et cars diesel"/>
    <x v="9"/>
    <n v="0"/>
    <n v="0"/>
    <n v="0"/>
    <n v="0"/>
    <n v="0"/>
    <n v="0"/>
    <n v="0"/>
    <n v="0"/>
    <n v="0"/>
    <n v="0"/>
    <n v="0"/>
    <n v="0"/>
  </r>
  <r>
    <s v="BC_DIE"/>
    <x v="0"/>
    <x v="4"/>
    <s v="ktCO2e"/>
    <x v="0"/>
    <x v="4"/>
    <s v="Bus et cars diesel"/>
    <x v="9"/>
    <n v="0"/>
    <n v="0"/>
    <n v="0"/>
    <n v="0"/>
    <n v="0"/>
    <n v="0"/>
    <n v="0"/>
    <n v="0"/>
    <n v="0"/>
    <n v="0"/>
    <n v="0"/>
    <n v="0"/>
  </r>
  <r>
    <s v="BC_DIE"/>
    <x v="0"/>
    <x v="5"/>
    <s v="kt"/>
    <x v="0"/>
    <x v="4"/>
    <s v="Bus et cars diesel"/>
    <x v="9"/>
    <n v="0"/>
    <n v="0"/>
    <n v="0"/>
    <n v="0"/>
    <n v="0"/>
    <n v="0"/>
    <n v="0"/>
    <n v="0"/>
    <n v="0"/>
    <n v="0"/>
    <n v="0"/>
    <n v="0"/>
  </r>
  <r>
    <s v="BC_DIE"/>
    <x v="0"/>
    <x v="6"/>
    <s v="kt"/>
    <x v="0"/>
    <x v="4"/>
    <s v="Bus et cars diesel"/>
    <x v="9"/>
    <n v="0"/>
    <n v="0"/>
    <n v="0"/>
    <n v="0"/>
    <n v="0"/>
    <n v="0"/>
    <n v="0"/>
    <n v="0"/>
    <n v="0"/>
    <n v="0"/>
    <n v="0"/>
    <n v="0"/>
  </r>
  <r>
    <s v="BC_GNV"/>
    <x v="0"/>
    <x v="0"/>
    <s v="MtCO2e"/>
    <x v="0"/>
    <x v="4"/>
    <s v="Bus et cars GNV"/>
    <x v="9"/>
    <n v="0"/>
    <n v="0"/>
    <n v="0"/>
    <n v="0"/>
    <n v="0"/>
    <n v="0"/>
    <n v="0"/>
    <n v="0"/>
    <n v="0"/>
    <n v="0"/>
    <n v="0"/>
    <n v="0"/>
  </r>
  <r>
    <s v="BC_GNV"/>
    <x v="0"/>
    <x v="1"/>
    <s v="kt"/>
    <x v="0"/>
    <x v="4"/>
    <s v="Bus et cars GNV"/>
    <x v="9"/>
    <n v="0"/>
    <n v="0"/>
    <n v="0"/>
    <n v="0"/>
    <n v="0"/>
    <n v="0"/>
    <n v="0"/>
    <n v="0"/>
    <n v="0"/>
    <n v="0"/>
    <n v="0"/>
    <n v="0"/>
  </r>
  <r>
    <s v="BC_GNV"/>
    <x v="0"/>
    <x v="2"/>
    <s v="kt"/>
    <x v="0"/>
    <x v="4"/>
    <s v="Bus et cars GNV"/>
    <x v="9"/>
    <n v="0"/>
    <n v="0"/>
    <n v="0"/>
    <n v="0"/>
    <n v="0"/>
    <n v="0"/>
    <n v="0"/>
    <n v="0"/>
    <n v="0"/>
    <n v="0"/>
    <n v="0"/>
    <n v="0"/>
  </r>
  <r>
    <s v="BC_GNV"/>
    <x v="0"/>
    <x v="3"/>
    <s v="ktCO2e"/>
    <x v="0"/>
    <x v="4"/>
    <s v="Bus et cars GNV"/>
    <x v="9"/>
    <n v="0"/>
    <n v="0"/>
    <n v="0"/>
    <n v="0"/>
    <n v="0"/>
    <n v="0"/>
    <n v="0"/>
    <n v="0"/>
    <n v="0"/>
    <n v="0"/>
    <n v="0"/>
    <n v="0"/>
  </r>
  <r>
    <s v="BC_GNV"/>
    <x v="0"/>
    <x v="4"/>
    <s v="ktCO2e"/>
    <x v="0"/>
    <x v="4"/>
    <s v="Bus et cars GNV"/>
    <x v="9"/>
    <n v="0"/>
    <n v="0"/>
    <n v="0"/>
    <n v="0"/>
    <n v="0"/>
    <n v="0"/>
    <n v="0"/>
    <n v="0"/>
    <n v="0"/>
    <n v="0"/>
    <n v="0"/>
    <n v="0"/>
  </r>
  <r>
    <s v="BC_GNV"/>
    <x v="0"/>
    <x v="5"/>
    <s v="kt"/>
    <x v="0"/>
    <x v="4"/>
    <s v="Bus et cars GNV"/>
    <x v="9"/>
    <n v="0"/>
    <n v="0"/>
    <n v="0"/>
    <n v="0"/>
    <n v="0"/>
    <n v="0"/>
    <n v="0"/>
    <n v="0"/>
    <n v="0"/>
    <n v="0"/>
    <n v="0"/>
    <n v="0"/>
  </r>
  <r>
    <s v="BC_GNV"/>
    <x v="0"/>
    <x v="6"/>
    <s v="kt"/>
    <x v="0"/>
    <x v="4"/>
    <s v="Bus et cars GNV"/>
    <x v="9"/>
    <n v="0"/>
    <n v="0"/>
    <n v="0"/>
    <n v="0"/>
    <n v="0"/>
    <n v="0"/>
    <n v="0"/>
    <n v="0"/>
    <n v="0"/>
    <n v="0"/>
    <n v="0"/>
    <n v="0"/>
  </r>
  <r>
    <s v="BC_ELE"/>
    <x v="0"/>
    <x v="0"/>
    <s v="MtCO2e"/>
    <x v="0"/>
    <x v="4"/>
    <s v="Bus et cars électriques"/>
    <x v="9"/>
    <n v="0"/>
    <n v="0"/>
    <n v="0"/>
    <n v="0"/>
    <n v="0"/>
    <n v="0"/>
    <n v="0"/>
    <n v="0"/>
    <n v="0"/>
    <n v="0"/>
    <n v="0"/>
    <n v="0"/>
  </r>
  <r>
    <s v="BC_ELE"/>
    <x v="0"/>
    <x v="1"/>
    <s v="kt"/>
    <x v="0"/>
    <x v="4"/>
    <s v="Bus et cars électriques"/>
    <x v="9"/>
    <n v="0"/>
    <n v="0"/>
    <n v="0"/>
    <n v="0"/>
    <n v="0"/>
    <n v="0"/>
    <n v="0"/>
    <n v="0"/>
    <n v="0"/>
    <n v="0"/>
    <n v="0"/>
    <n v="0"/>
  </r>
  <r>
    <s v="BC_ELE"/>
    <x v="0"/>
    <x v="2"/>
    <s v="kt"/>
    <x v="0"/>
    <x v="4"/>
    <s v="Bus et cars électriques"/>
    <x v="9"/>
    <n v="0"/>
    <n v="0"/>
    <n v="0"/>
    <n v="0"/>
    <n v="0"/>
    <n v="0"/>
    <n v="0"/>
    <n v="0"/>
    <n v="0"/>
    <n v="0"/>
    <n v="0"/>
    <n v="0"/>
  </r>
  <r>
    <s v="BC_ELE"/>
    <x v="0"/>
    <x v="3"/>
    <s v="ktCO2e"/>
    <x v="0"/>
    <x v="4"/>
    <s v="Bus et cars électriques"/>
    <x v="9"/>
    <n v="0"/>
    <n v="0"/>
    <n v="0"/>
    <n v="0"/>
    <n v="0"/>
    <n v="0"/>
    <n v="0"/>
    <n v="0"/>
    <n v="0"/>
    <n v="0"/>
    <n v="0"/>
    <n v="0"/>
  </r>
  <r>
    <s v="BC_ELE"/>
    <x v="0"/>
    <x v="4"/>
    <s v="ktCO2e"/>
    <x v="0"/>
    <x v="4"/>
    <s v="Bus et cars électriques"/>
    <x v="9"/>
    <n v="0"/>
    <n v="0"/>
    <n v="0"/>
    <n v="0"/>
    <n v="0"/>
    <n v="0"/>
    <n v="0"/>
    <n v="0"/>
    <n v="0"/>
    <n v="0"/>
    <n v="0"/>
    <n v="0"/>
  </r>
  <r>
    <s v="BC_ELE"/>
    <x v="0"/>
    <x v="5"/>
    <s v="kt"/>
    <x v="0"/>
    <x v="4"/>
    <s v="Bus et cars électriques"/>
    <x v="9"/>
    <n v="0"/>
    <n v="0"/>
    <n v="0"/>
    <n v="0"/>
    <n v="0"/>
    <n v="0"/>
    <n v="0"/>
    <n v="0"/>
    <n v="0"/>
    <n v="0"/>
    <n v="0"/>
    <n v="0"/>
  </r>
  <r>
    <s v="BC_ELE"/>
    <x v="0"/>
    <x v="6"/>
    <s v="kt"/>
    <x v="0"/>
    <x v="4"/>
    <s v="Bus et cars électriques"/>
    <x v="9"/>
    <n v="0"/>
    <n v="0"/>
    <n v="0"/>
    <n v="0"/>
    <n v="0"/>
    <n v="0"/>
    <n v="0"/>
    <n v="0"/>
    <n v="0"/>
    <n v="0"/>
    <n v="0"/>
    <n v="0"/>
  </r>
  <r>
    <s v="PRELEC"/>
    <x v="0"/>
    <x v="0"/>
    <s v="MtCO2e"/>
    <x v="0"/>
    <x v="0"/>
    <s v="Production d'électricité"/>
    <x v="10"/>
    <n v="0"/>
    <n v="0"/>
    <n v="0"/>
    <n v="0"/>
    <n v="0"/>
    <n v="0"/>
    <n v="0"/>
    <n v="0"/>
    <n v="0"/>
    <n v="0"/>
    <n v="0"/>
    <n v="0"/>
  </r>
  <r>
    <s v="PRELEC"/>
    <x v="0"/>
    <x v="1"/>
    <s v="kt"/>
    <x v="0"/>
    <x v="0"/>
    <s v="Production d'électricité"/>
    <x v="10"/>
    <n v="0"/>
    <n v="0"/>
    <n v="0"/>
    <n v="0"/>
    <n v="0"/>
    <n v="0"/>
    <n v="0"/>
    <n v="0"/>
    <n v="0"/>
    <n v="0"/>
    <n v="0"/>
    <n v="0"/>
  </r>
  <r>
    <s v="PRELEC"/>
    <x v="0"/>
    <x v="2"/>
    <s v="kt"/>
    <x v="0"/>
    <x v="0"/>
    <s v="Production d'électricité"/>
    <x v="10"/>
    <n v="0"/>
    <n v="0"/>
    <n v="0"/>
    <n v="0"/>
    <n v="0"/>
    <n v="0"/>
    <n v="0"/>
    <n v="0"/>
    <n v="0"/>
    <n v="0"/>
    <n v="0"/>
    <n v="0"/>
  </r>
  <r>
    <s v="PRELEC"/>
    <x v="0"/>
    <x v="3"/>
    <s v="ktCO2e"/>
    <x v="0"/>
    <x v="0"/>
    <s v="Production d'électricité"/>
    <x v="10"/>
    <n v="0"/>
    <n v="0"/>
    <n v="0"/>
    <n v="0"/>
    <n v="0"/>
    <n v="0"/>
    <n v="0"/>
    <n v="0"/>
    <n v="0"/>
    <n v="0"/>
    <n v="0"/>
    <n v="0"/>
  </r>
  <r>
    <s v="PRELEC"/>
    <x v="0"/>
    <x v="4"/>
    <s v="ktCO2e"/>
    <x v="0"/>
    <x v="0"/>
    <s v="Production d'électricité"/>
    <x v="10"/>
    <n v="0"/>
    <n v="0"/>
    <n v="0"/>
    <n v="0"/>
    <n v="0"/>
    <n v="0"/>
    <n v="0"/>
    <n v="0"/>
    <n v="0"/>
    <n v="0"/>
    <n v="0"/>
    <n v="0"/>
  </r>
  <r>
    <s v="PRELEC"/>
    <x v="0"/>
    <x v="5"/>
    <s v="kt"/>
    <x v="0"/>
    <x v="0"/>
    <s v="Production d'électricité"/>
    <x v="10"/>
    <n v="0"/>
    <n v="0"/>
    <n v="0"/>
    <n v="0"/>
    <n v="0"/>
    <n v="0"/>
    <n v="0"/>
    <n v="0"/>
    <n v="0"/>
    <n v="0"/>
    <n v="0"/>
    <n v="0"/>
  </r>
  <r>
    <s v="PRELEC"/>
    <x v="0"/>
    <x v="6"/>
    <s v="kt"/>
    <x v="0"/>
    <x v="0"/>
    <s v="Production d'électricité"/>
    <x v="10"/>
    <n v="0"/>
    <n v="0"/>
    <n v="0"/>
    <n v="0"/>
    <n v="0"/>
    <n v="0"/>
    <n v="0"/>
    <n v="0"/>
    <n v="0"/>
    <n v="0"/>
    <n v="0"/>
    <n v="0"/>
  </r>
  <r>
    <s v="CHAURB"/>
    <x v="0"/>
    <x v="0"/>
    <s v="MtCO2e"/>
    <x v="0"/>
    <x v="0"/>
    <s v="Chauffage urbain"/>
    <x v="10"/>
    <n v="0"/>
    <n v="0"/>
    <n v="0"/>
    <n v="0"/>
    <n v="0"/>
    <n v="0"/>
    <n v="0"/>
    <n v="0"/>
    <n v="0"/>
    <n v="0"/>
    <n v="0"/>
    <n v="0"/>
  </r>
  <r>
    <s v="CHAURB"/>
    <x v="0"/>
    <x v="1"/>
    <s v="kt"/>
    <x v="0"/>
    <x v="0"/>
    <s v="Chauffage urbain"/>
    <x v="10"/>
    <n v="0"/>
    <n v="0"/>
    <n v="0"/>
    <n v="0"/>
    <n v="0"/>
    <n v="0"/>
    <n v="0"/>
    <n v="0"/>
    <n v="0"/>
    <n v="0"/>
    <n v="0"/>
    <n v="0"/>
  </r>
  <r>
    <s v="CHAURB"/>
    <x v="0"/>
    <x v="2"/>
    <s v="kt"/>
    <x v="0"/>
    <x v="0"/>
    <s v="Chauffage urbain"/>
    <x v="10"/>
    <n v="0"/>
    <n v="0"/>
    <n v="0"/>
    <n v="0"/>
    <n v="0"/>
    <n v="0"/>
    <n v="0"/>
    <n v="0"/>
    <n v="0"/>
    <n v="0"/>
    <n v="0"/>
    <n v="0"/>
  </r>
  <r>
    <s v="CHAURB"/>
    <x v="0"/>
    <x v="3"/>
    <s v="ktCO2e"/>
    <x v="0"/>
    <x v="0"/>
    <s v="Chauffage urbain"/>
    <x v="10"/>
    <n v="0"/>
    <n v="0"/>
    <n v="0"/>
    <n v="0"/>
    <n v="0"/>
    <n v="0"/>
    <n v="0"/>
    <n v="0"/>
    <n v="0"/>
    <n v="0"/>
    <n v="0"/>
    <n v="0"/>
  </r>
  <r>
    <s v="CHAURB"/>
    <x v="0"/>
    <x v="4"/>
    <s v="ktCO2e"/>
    <x v="0"/>
    <x v="0"/>
    <s v="Chauffage urbain"/>
    <x v="10"/>
    <n v="0"/>
    <n v="0"/>
    <n v="0"/>
    <n v="0"/>
    <n v="0"/>
    <n v="0"/>
    <n v="0"/>
    <n v="0"/>
    <n v="0"/>
    <n v="0"/>
    <n v="0"/>
    <n v="0"/>
  </r>
  <r>
    <s v="CHAURB"/>
    <x v="0"/>
    <x v="5"/>
    <s v="kt"/>
    <x v="0"/>
    <x v="0"/>
    <s v="Chauffage urbain"/>
    <x v="10"/>
    <n v="0"/>
    <n v="0"/>
    <n v="0"/>
    <n v="0"/>
    <n v="0"/>
    <n v="0"/>
    <n v="0"/>
    <n v="0"/>
    <n v="0"/>
    <n v="0"/>
    <n v="0"/>
    <n v="0"/>
  </r>
  <r>
    <s v="CHAURB"/>
    <x v="0"/>
    <x v="6"/>
    <s v="kt"/>
    <x v="0"/>
    <x v="0"/>
    <s v="Chauffage urbain"/>
    <x v="10"/>
    <n v="0"/>
    <n v="0"/>
    <n v="0"/>
    <n v="0"/>
    <n v="0"/>
    <n v="0"/>
    <n v="0"/>
    <n v="0"/>
    <n v="0"/>
    <n v="0"/>
    <n v="0"/>
    <n v="0"/>
  </r>
  <r>
    <s v="RAFPET"/>
    <x v="0"/>
    <x v="0"/>
    <s v="MtCO2e"/>
    <x v="0"/>
    <x v="0"/>
    <s v="Raffinage du pétrole"/>
    <x v="10"/>
    <n v="0"/>
    <n v="0"/>
    <n v="0"/>
    <n v="0"/>
    <n v="0"/>
    <n v="0"/>
    <n v="0"/>
    <n v="0"/>
    <n v="0"/>
    <n v="0"/>
    <n v="0"/>
    <n v="0"/>
  </r>
  <r>
    <s v="RAFPET"/>
    <x v="0"/>
    <x v="1"/>
    <s v="kt"/>
    <x v="0"/>
    <x v="0"/>
    <s v="Raffinage du pétrole"/>
    <x v="10"/>
    <n v="0"/>
    <n v="0"/>
    <n v="0"/>
    <n v="0"/>
    <n v="0"/>
    <n v="0"/>
    <n v="0"/>
    <n v="0"/>
    <n v="0"/>
    <n v="0"/>
    <n v="0"/>
    <n v="0"/>
  </r>
  <r>
    <s v="RAFPET"/>
    <x v="0"/>
    <x v="2"/>
    <s v="kt"/>
    <x v="0"/>
    <x v="0"/>
    <s v="Raffinage du pétrole"/>
    <x v="10"/>
    <n v="0"/>
    <n v="0"/>
    <n v="0"/>
    <n v="0"/>
    <n v="0"/>
    <n v="0"/>
    <n v="0"/>
    <n v="0"/>
    <n v="0"/>
    <n v="0"/>
    <n v="0"/>
    <n v="0"/>
  </r>
  <r>
    <s v="RAFPET"/>
    <x v="0"/>
    <x v="3"/>
    <s v="ktCO2e"/>
    <x v="0"/>
    <x v="0"/>
    <s v="Raffinage du pétrole"/>
    <x v="10"/>
    <n v="0"/>
    <n v="0"/>
    <n v="0"/>
    <n v="0"/>
    <n v="0"/>
    <n v="0"/>
    <n v="0"/>
    <n v="0"/>
    <n v="0"/>
    <n v="0"/>
    <n v="0"/>
    <n v="0"/>
  </r>
  <r>
    <s v="RAFPET"/>
    <x v="0"/>
    <x v="4"/>
    <s v="ktCO2e"/>
    <x v="0"/>
    <x v="0"/>
    <s v="Raffinage du pétrole"/>
    <x v="10"/>
    <n v="0"/>
    <n v="0"/>
    <n v="0"/>
    <n v="0"/>
    <n v="0"/>
    <n v="0"/>
    <n v="0"/>
    <n v="0"/>
    <n v="0"/>
    <n v="0"/>
    <n v="0"/>
    <n v="0"/>
  </r>
  <r>
    <s v="RAFPET"/>
    <x v="0"/>
    <x v="5"/>
    <s v="kt"/>
    <x v="0"/>
    <x v="0"/>
    <s v="Raffinage du pétrole"/>
    <x v="10"/>
    <n v="0"/>
    <n v="0"/>
    <n v="0"/>
    <n v="0"/>
    <n v="0"/>
    <n v="0"/>
    <n v="0"/>
    <n v="0"/>
    <n v="0"/>
    <n v="0"/>
    <n v="0"/>
    <n v="0"/>
  </r>
  <r>
    <s v="RAFPET"/>
    <x v="0"/>
    <x v="6"/>
    <s v="kt"/>
    <x v="0"/>
    <x v="0"/>
    <s v="Raffinage du pétrole"/>
    <x v="10"/>
    <n v="0"/>
    <n v="0"/>
    <n v="0"/>
    <n v="0"/>
    <n v="0"/>
    <n v="0"/>
    <n v="0"/>
    <n v="0"/>
    <n v="0"/>
    <n v="0"/>
    <n v="0"/>
    <n v="0"/>
  </r>
  <r>
    <s v="TR_CMS"/>
    <x v="0"/>
    <x v="0"/>
    <s v="MtCO2e"/>
    <x v="0"/>
    <x v="0"/>
    <s v="Transformation des combustibles minéraux solides"/>
    <x v="10"/>
    <n v="0"/>
    <n v="0"/>
    <n v="0"/>
    <n v="0"/>
    <n v="0"/>
    <n v="0"/>
    <n v="0"/>
    <n v="0"/>
    <n v="0"/>
    <n v="0"/>
    <n v="0"/>
    <n v="0"/>
  </r>
  <r>
    <s v="TR_CMS"/>
    <x v="0"/>
    <x v="1"/>
    <s v="kt"/>
    <x v="0"/>
    <x v="0"/>
    <s v="Transformation des combustibles minéraux solides"/>
    <x v="10"/>
    <n v="0"/>
    <n v="0"/>
    <n v="0"/>
    <n v="0"/>
    <n v="0"/>
    <n v="0"/>
    <n v="0"/>
    <n v="0"/>
    <n v="0"/>
    <n v="0"/>
    <n v="0"/>
    <n v="0"/>
  </r>
  <r>
    <s v="TR_CMS"/>
    <x v="0"/>
    <x v="2"/>
    <s v="kt"/>
    <x v="0"/>
    <x v="0"/>
    <s v="Transformation des combustibles minéraux solides"/>
    <x v="10"/>
    <n v="0"/>
    <n v="0"/>
    <n v="0"/>
    <n v="0"/>
    <n v="0"/>
    <n v="0"/>
    <n v="0"/>
    <n v="0"/>
    <n v="0"/>
    <n v="0"/>
    <n v="0"/>
    <n v="0"/>
  </r>
  <r>
    <s v="TR_CMS"/>
    <x v="0"/>
    <x v="3"/>
    <s v="ktCO2e"/>
    <x v="0"/>
    <x v="0"/>
    <s v="Transformation des combustibles minéraux solides"/>
    <x v="10"/>
    <n v="0"/>
    <n v="0"/>
    <n v="0"/>
    <n v="0"/>
    <n v="0"/>
    <n v="0"/>
    <n v="0"/>
    <n v="0"/>
    <n v="0"/>
    <n v="0"/>
    <n v="0"/>
    <n v="0"/>
  </r>
  <r>
    <s v="TR_CMS"/>
    <x v="0"/>
    <x v="4"/>
    <s v="ktCO2e"/>
    <x v="0"/>
    <x v="0"/>
    <s v="Transformation des combustibles minéraux solides"/>
    <x v="10"/>
    <n v="0"/>
    <n v="0"/>
    <n v="0"/>
    <n v="0"/>
    <n v="0"/>
    <n v="0"/>
    <n v="0"/>
    <n v="0"/>
    <n v="0"/>
    <n v="0"/>
    <n v="0"/>
    <n v="0"/>
  </r>
  <r>
    <s v="TR_CMS"/>
    <x v="0"/>
    <x v="5"/>
    <s v="kt"/>
    <x v="0"/>
    <x v="0"/>
    <s v="Transformation des combustibles minéraux solides"/>
    <x v="10"/>
    <n v="0"/>
    <n v="0"/>
    <n v="0"/>
    <n v="0"/>
    <n v="0"/>
    <n v="0"/>
    <n v="0"/>
    <n v="0"/>
    <n v="0"/>
    <n v="0"/>
    <n v="0"/>
    <n v="0"/>
  </r>
  <r>
    <s v="TR_CMS"/>
    <x v="0"/>
    <x v="6"/>
    <s v="kt"/>
    <x v="0"/>
    <x v="0"/>
    <s v="Transformation des combustibles minéraux solides"/>
    <x v="10"/>
    <n v="0"/>
    <n v="0"/>
    <n v="0"/>
    <n v="0"/>
    <n v="0"/>
    <n v="0"/>
    <n v="0"/>
    <n v="0"/>
    <n v="0"/>
    <n v="0"/>
    <n v="0"/>
    <n v="0"/>
  </r>
  <r>
    <s v="EXDISO"/>
    <x v="0"/>
    <x v="0"/>
    <s v="MtCO2e"/>
    <x v="0"/>
    <x v="0"/>
    <s v="Extraction et distribution de combustibles solides"/>
    <x v="10"/>
    <n v="0"/>
    <n v="0"/>
    <n v="0"/>
    <n v="0"/>
    <n v="0"/>
    <n v="0"/>
    <n v="0"/>
    <n v="0"/>
    <n v="0"/>
    <n v="0"/>
    <n v="0"/>
    <n v="0"/>
  </r>
  <r>
    <s v="EXDISO"/>
    <x v="0"/>
    <x v="1"/>
    <s v="kt"/>
    <x v="0"/>
    <x v="0"/>
    <s v="Extraction et distribution de combustibles solides"/>
    <x v="10"/>
    <n v="0"/>
    <n v="0"/>
    <n v="0"/>
    <n v="0"/>
    <n v="0"/>
    <n v="0"/>
    <n v="0"/>
    <n v="0"/>
    <n v="0"/>
    <n v="0"/>
    <n v="0"/>
    <n v="0"/>
  </r>
  <r>
    <s v="EXDISO"/>
    <x v="0"/>
    <x v="2"/>
    <s v="kt"/>
    <x v="0"/>
    <x v="0"/>
    <s v="Extraction et distribution de combustibles solides"/>
    <x v="10"/>
    <n v="0"/>
    <n v="0"/>
    <n v="0"/>
    <n v="0"/>
    <n v="0"/>
    <n v="0"/>
    <n v="0"/>
    <n v="0"/>
    <n v="0"/>
    <n v="0"/>
    <n v="0"/>
    <n v="0"/>
  </r>
  <r>
    <s v="EXDISO"/>
    <x v="0"/>
    <x v="3"/>
    <s v="ktCO2e"/>
    <x v="0"/>
    <x v="0"/>
    <s v="Extraction et distribution de combustibles solides"/>
    <x v="10"/>
    <n v="0"/>
    <n v="0"/>
    <n v="0"/>
    <n v="0"/>
    <n v="0"/>
    <n v="0"/>
    <n v="0"/>
    <n v="0"/>
    <n v="0"/>
    <n v="0"/>
    <n v="0"/>
    <n v="0"/>
  </r>
  <r>
    <s v="EXDISO"/>
    <x v="0"/>
    <x v="4"/>
    <s v="ktCO2e"/>
    <x v="0"/>
    <x v="0"/>
    <s v="Extraction et distribution de combustibles solides"/>
    <x v="10"/>
    <n v="0"/>
    <n v="0"/>
    <n v="0"/>
    <n v="0"/>
    <n v="0"/>
    <n v="0"/>
    <n v="0"/>
    <n v="0"/>
    <n v="0"/>
    <n v="0"/>
    <n v="0"/>
    <n v="0"/>
  </r>
  <r>
    <s v="EXDISO"/>
    <x v="0"/>
    <x v="5"/>
    <s v="kt"/>
    <x v="0"/>
    <x v="0"/>
    <s v="Extraction et distribution de combustibles solides"/>
    <x v="10"/>
    <n v="0"/>
    <n v="0"/>
    <n v="0"/>
    <n v="0"/>
    <n v="0"/>
    <n v="0"/>
    <n v="0"/>
    <n v="0"/>
    <n v="0"/>
    <n v="0"/>
    <n v="0"/>
    <n v="0"/>
  </r>
  <r>
    <s v="EXDISO"/>
    <x v="0"/>
    <x v="6"/>
    <s v="kt"/>
    <x v="0"/>
    <x v="0"/>
    <s v="Extraction et distribution de combustibles solides"/>
    <x v="10"/>
    <n v="0"/>
    <n v="0"/>
    <n v="0"/>
    <n v="0"/>
    <n v="0"/>
    <n v="0"/>
    <n v="0"/>
    <n v="0"/>
    <n v="0"/>
    <n v="0"/>
    <n v="0"/>
    <n v="0"/>
  </r>
  <r>
    <s v="EXDILI"/>
    <x v="0"/>
    <x v="0"/>
    <s v="MtCO2e"/>
    <x v="0"/>
    <x v="0"/>
    <s v="Extraction et distribution de combustibles liquides"/>
    <x v="10"/>
    <n v="0"/>
    <n v="0"/>
    <n v="0"/>
    <n v="0"/>
    <n v="0"/>
    <n v="0"/>
    <n v="0"/>
    <n v="0"/>
    <n v="0"/>
    <n v="0"/>
    <n v="0"/>
    <n v="0"/>
  </r>
  <r>
    <s v="EXDILI"/>
    <x v="0"/>
    <x v="1"/>
    <s v="kt"/>
    <x v="0"/>
    <x v="0"/>
    <s v="Extraction et distribution de combustibles liquides"/>
    <x v="10"/>
    <n v="0"/>
    <n v="0"/>
    <n v="0"/>
    <n v="0"/>
    <n v="0"/>
    <n v="0"/>
    <n v="0"/>
    <n v="0"/>
    <n v="0"/>
    <n v="0"/>
    <n v="0"/>
    <n v="0"/>
  </r>
  <r>
    <s v="EXDILI"/>
    <x v="0"/>
    <x v="2"/>
    <s v="kt"/>
    <x v="0"/>
    <x v="0"/>
    <s v="Extraction et distribution de combustibles liquides"/>
    <x v="10"/>
    <n v="0"/>
    <n v="0"/>
    <n v="0"/>
    <n v="0"/>
    <n v="0"/>
    <n v="0"/>
    <n v="0"/>
    <n v="0"/>
    <n v="0"/>
    <n v="0"/>
    <n v="0"/>
    <n v="0"/>
  </r>
  <r>
    <s v="EXDILI"/>
    <x v="0"/>
    <x v="3"/>
    <s v="ktCO2e"/>
    <x v="0"/>
    <x v="0"/>
    <s v="Extraction et distribution de combustibles liquides"/>
    <x v="10"/>
    <n v="0"/>
    <n v="0"/>
    <n v="0"/>
    <n v="0"/>
    <n v="0"/>
    <n v="0"/>
    <n v="0"/>
    <n v="0"/>
    <n v="0"/>
    <n v="0"/>
    <n v="0"/>
    <n v="0"/>
  </r>
  <r>
    <s v="EXDILI"/>
    <x v="0"/>
    <x v="4"/>
    <s v="ktCO2e"/>
    <x v="0"/>
    <x v="0"/>
    <s v="Extraction et distribution de combustibles liquides"/>
    <x v="10"/>
    <n v="0"/>
    <n v="0"/>
    <n v="0"/>
    <n v="0"/>
    <n v="0"/>
    <n v="0"/>
    <n v="0"/>
    <n v="0"/>
    <n v="0"/>
    <n v="0"/>
    <n v="0"/>
    <n v="0"/>
  </r>
  <r>
    <s v="EXDILI"/>
    <x v="0"/>
    <x v="5"/>
    <s v="kt"/>
    <x v="0"/>
    <x v="0"/>
    <s v="Extraction et distribution de combustibles liquides"/>
    <x v="10"/>
    <n v="0"/>
    <n v="0"/>
    <n v="0"/>
    <n v="0"/>
    <n v="0"/>
    <n v="0"/>
    <n v="0"/>
    <n v="0"/>
    <n v="0"/>
    <n v="0"/>
    <n v="0"/>
    <n v="0"/>
  </r>
  <r>
    <s v="EXDILI"/>
    <x v="0"/>
    <x v="6"/>
    <s v="kt"/>
    <x v="0"/>
    <x v="0"/>
    <s v="Extraction et distribution de combustibles liquides"/>
    <x v="10"/>
    <n v="0"/>
    <n v="0"/>
    <n v="0"/>
    <n v="0"/>
    <n v="0"/>
    <n v="0"/>
    <n v="0"/>
    <n v="0"/>
    <n v="0"/>
    <n v="0"/>
    <n v="0"/>
    <n v="0"/>
  </r>
  <r>
    <s v="EXDIGA"/>
    <x v="0"/>
    <x v="0"/>
    <s v="MtCO2e"/>
    <x v="0"/>
    <x v="0"/>
    <s v="Extraction et distribution de combustibles gazeux"/>
    <x v="10"/>
    <n v="0"/>
    <n v="0"/>
    <n v="0"/>
    <n v="0"/>
    <n v="0"/>
    <n v="0"/>
    <n v="0"/>
    <n v="0"/>
    <n v="0"/>
    <n v="0"/>
    <n v="0"/>
    <n v="0"/>
  </r>
  <r>
    <s v="EXDIGA"/>
    <x v="0"/>
    <x v="1"/>
    <s v="kt"/>
    <x v="0"/>
    <x v="0"/>
    <s v="Extraction et distribution de combustibles gazeux"/>
    <x v="10"/>
    <n v="0"/>
    <n v="0"/>
    <n v="0"/>
    <n v="0"/>
    <n v="0"/>
    <n v="0"/>
    <n v="0"/>
    <n v="0"/>
    <n v="0"/>
    <n v="0"/>
    <n v="0"/>
    <n v="0"/>
  </r>
  <r>
    <s v="EXDIGA"/>
    <x v="0"/>
    <x v="2"/>
    <s v="kt"/>
    <x v="0"/>
    <x v="0"/>
    <s v="Extraction et distribution de combustibles gazeux"/>
    <x v="10"/>
    <n v="0"/>
    <n v="0"/>
    <n v="0"/>
    <n v="0"/>
    <n v="0"/>
    <n v="0"/>
    <n v="0"/>
    <n v="0"/>
    <n v="0"/>
    <n v="0"/>
    <n v="0"/>
    <n v="0"/>
  </r>
  <r>
    <s v="EXDIGA"/>
    <x v="0"/>
    <x v="3"/>
    <s v="ktCO2e"/>
    <x v="0"/>
    <x v="0"/>
    <s v="Extraction et distribution de combustibles gazeux"/>
    <x v="10"/>
    <n v="0"/>
    <n v="0"/>
    <n v="0"/>
    <n v="0"/>
    <n v="0"/>
    <n v="0"/>
    <n v="0"/>
    <n v="0"/>
    <n v="0"/>
    <n v="0"/>
    <n v="0"/>
    <n v="0"/>
  </r>
  <r>
    <s v="EXDIGA"/>
    <x v="0"/>
    <x v="4"/>
    <s v="ktCO2e"/>
    <x v="0"/>
    <x v="0"/>
    <s v="Extraction et distribution de combustibles gazeux"/>
    <x v="10"/>
    <n v="0"/>
    <n v="0"/>
    <n v="0"/>
    <n v="0"/>
    <n v="0"/>
    <n v="0"/>
    <n v="0"/>
    <n v="0"/>
    <n v="0"/>
    <n v="0"/>
    <n v="0"/>
    <n v="0"/>
  </r>
  <r>
    <s v="EXDIGA"/>
    <x v="0"/>
    <x v="5"/>
    <s v="kt"/>
    <x v="0"/>
    <x v="0"/>
    <s v="Extraction et distribution de combustibles gazeux"/>
    <x v="10"/>
    <n v="0"/>
    <n v="0"/>
    <n v="0"/>
    <n v="0"/>
    <n v="0"/>
    <n v="0"/>
    <n v="0"/>
    <n v="0"/>
    <n v="0"/>
    <n v="0"/>
    <n v="0"/>
    <n v="0"/>
  </r>
  <r>
    <s v="EXDIGA"/>
    <x v="0"/>
    <x v="6"/>
    <s v="kt"/>
    <x v="0"/>
    <x v="0"/>
    <s v="Extraction et distribution de combustibles gazeux"/>
    <x v="10"/>
    <n v="0"/>
    <n v="0"/>
    <n v="0"/>
    <n v="0"/>
    <n v="0"/>
    <n v="0"/>
    <n v="0"/>
    <n v="0"/>
    <n v="0"/>
    <n v="0"/>
    <n v="0"/>
    <n v="0"/>
  </r>
  <r>
    <s v="EXDIAU"/>
    <x v="0"/>
    <x v="0"/>
    <s v="MtCO2e"/>
    <x v="0"/>
    <x v="0"/>
    <s v="Fabrication de charbon de bois par pyrolyse"/>
    <x v="10"/>
    <n v="0"/>
    <n v="0"/>
    <n v="0"/>
    <n v="0"/>
    <n v="0"/>
    <n v="0"/>
    <n v="0"/>
    <n v="0"/>
    <n v="0"/>
    <n v="0"/>
    <n v="0"/>
    <n v="0"/>
  </r>
  <r>
    <s v="EXDIAU"/>
    <x v="0"/>
    <x v="1"/>
    <s v="kt"/>
    <x v="0"/>
    <x v="0"/>
    <s v="Fabrication de charbon de bois par pyrolyse"/>
    <x v="10"/>
    <n v="0"/>
    <n v="0"/>
    <n v="0"/>
    <n v="0"/>
    <n v="0"/>
    <n v="0"/>
    <n v="0"/>
    <n v="0"/>
    <n v="0"/>
    <n v="0"/>
    <n v="0"/>
    <n v="0"/>
  </r>
  <r>
    <s v="EXDIAU"/>
    <x v="0"/>
    <x v="2"/>
    <s v="kt"/>
    <x v="0"/>
    <x v="0"/>
    <s v="Fabrication de charbon de bois par pyrolyse"/>
    <x v="10"/>
    <n v="0"/>
    <n v="0"/>
    <n v="0"/>
    <n v="0"/>
    <n v="0"/>
    <n v="0"/>
    <n v="0"/>
    <n v="0"/>
    <n v="0"/>
    <n v="0"/>
    <n v="0"/>
    <n v="0"/>
  </r>
  <r>
    <s v="EXDIAU"/>
    <x v="0"/>
    <x v="3"/>
    <s v="ktCO2e"/>
    <x v="0"/>
    <x v="0"/>
    <s v="Fabrication de charbon de bois par pyrolyse"/>
    <x v="10"/>
    <n v="0"/>
    <n v="0"/>
    <n v="0"/>
    <n v="0"/>
    <n v="0"/>
    <n v="0"/>
    <n v="0"/>
    <n v="0"/>
    <n v="0"/>
    <n v="0"/>
    <n v="0"/>
    <n v="0"/>
  </r>
  <r>
    <s v="EXDIAU"/>
    <x v="0"/>
    <x v="4"/>
    <s v="ktCO2e"/>
    <x v="0"/>
    <x v="0"/>
    <s v="Fabrication de charbon de bois par pyrolyse"/>
    <x v="10"/>
    <n v="0"/>
    <n v="0"/>
    <n v="0"/>
    <n v="0"/>
    <n v="0"/>
    <n v="0"/>
    <n v="0"/>
    <n v="0"/>
    <n v="0"/>
    <n v="0"/>
    <n v="0"/>
    <n v="0"/>
  </r>
  <r>
    <s v="EXDIAU"/>
    <x v="0"/>
    <x v="5"/>
    <s v="kt"/>
    <x v="0"/>
    <x v="0"/>
    <s v="Fabrication de charbon de bois par pyrolyse"/>
    <x v="10"/>
    <n v="0"/>
    <n v="0"/>
    <n v="0"/>
    <n v="0"/>
    <n v="0"/>
    <n v="0"/>
    <n v="0"/>
    <n v="0"/>
    <n v="0"/>
    <n v="0"/>
    <n v="0"/>
    <n v="0"/>
  </r>
  <r>
    <s v="EXDIAU"/>
    <x v="0"/>
    <x v="6"/>
    <s v="kt"/>
    <x v="0"/>
    <x v="0"/>
    <s v="Fabrication de charbon de bois par pyrolyse"/>
    <x v="10"/>
    <n v="0"/>
    <n v="0"/>
    <n v="0"/>
    <n v="0"/>
    <n v="0"/>
    <n v="0"/>
    <n v="0"/>
    <n v="0"/>
    <n v="0"/>
    <n v="0"/>
    <n v="0"/>
    <n v="0"/>
  </r>
  <r>
    <s v="TRE_AU"/>
    <x v="0"/>
    <x v="0"/>
    <s v="MtCO2e"/>
    <x v="0"/>
    <x v="0"/>
    <s v="Valorisation énergétique des déchets"/>
    <x v="10"/>
    <n v="0"/>
    <n v="0"/>
    <n v="0"/>
    <n v="0"/>
    <n v="0"/>
    <n v="0"/>
    <n v="0"/>
    <n v="0"/>
    <n v="0"/>
    <n v="0"/>
    <n v="0"/>
    <n v="0"/>
  </r>
  <r>
    <s v="TRE_AU"/>
    <x v="0"/>
    <x v="1"/>
    <s v="kt"/>
    <x v="0"/>
    <x v="0"/>
    <s v="Valorisation énergétique des déchets"/>
    <x v="10"/>
    <n v="0"/>
    <n v="0"/>
    <n v="0"/>
    <n v="0"/>
    <n v="0"/>
    <n v="0"/>
    <n v="0"/>
    <n v="0"/>
    <n v="0"/>
    <n v="0"/>
    <n v="0"/>
    <n v="0"/>
  </r>
  <r>
    <s v="TRE_AU"/>
    <x v="0"/>
    <x v="2"/>
    <s v="kt"/>
    <x v="0"/>
    <x v="0"/>
    <s v="Valorisation énergétique des déchets"/>
    <x v="10"/>
    <n v="0"/>
    <n v="0"/>
    <n v="0"/>
    <n v="0"/>
    <n v="0"/>
    <n v="0"/>
    <n v="0"/>
    <n v="0"/>
    <n v="0"/>
    <n v="0"/>
    <n v="0"/>
    <n v="0"/>
  </r>
  <r>
    <s v="TRE_AU"/>
    <x v="0"/>
    <x v="3"/>
    <s v="ktCO2e"/>
    <x v="0"/>
    <x v="0"/>
    <s v="Valorisation énergétique des déchets"/>
    <x v="10"/>
    <n v="0"/>
    <n v="0"/>
    <n v="0"/>
    <n v="0"/>
    <n v="0"/>
    <n v="0"/>
    <n v="0"/>
    <n v="0"/>
    <n v="0"/>
    <n v="0"/>
    <n v="0"/>
    <n v="0"/>
  </r>
  <r>
    <s v="TRE_AU"/>
    <x v="0"/>
    <x v="4"/>
    <s v="ktCO2e"/>
    <x v="0"/>
    <x v="0"/>
    <s v="Valorisation énergétique des déchets"/>
    <x v="10"/>
    <n v="0"/>
    <n v="0"/>
    <n v="0"/>
    <n v="0"/>
    <n v="0"/>
    <n v="0"/>
    <n v="0"/>
    <n v="0"/>
    <n v="0"/>
    <n v="0"/>
    <n v="0"/>
    <n v="0"/>
  </r>
  <r>
    <s v="TRE_AU"/>
    <x v="0"/>
    <x v="5"/>
    <s v="kt"/>
    <x v="0"/>
    <x v="0"/>
    <s v="Valorisation énergétique des déchets"/>
    <x v="10"/>
    <n v="0"/>
    <n v="0"/>
    <n v="0"/>
    <n v="0"/>
    <n v="0"/>
    <n v="0"/>
    <n v="0"/>
    <n v="0"/>
    <n v="0"/>
    <n v="0"/>
    <n v="0"/>
    <n v="0"/>
  </r>
  <r>
    <s v="TRE_AU"/>
    <x v="0"/>
    <x v="6"/>
    <s v="kt"/>
    <x v="0"/>
    <x v="0"/>
    <s v="Valorisation énergétique des déchets"/>
    <x v="10"/>
    <n v="0"/>
    <n v="0"/>
    <n v="0"/>
    <n v="0"/>
    <n v="0"/>
    <n v="0"/>
    <n v="0"/>
    <n v="0"/>
    <n v="0"/>
    <n v="0"/>
    <n v="0"/>
    <n v="0"/>
  </r>
  <r>
    <s v="CHIMIE"/>
    <x v="0"/>
    <x v="0"/>
    <s v="MtCO2e"/>
    <x v="0"/>
    <x v="1"/>
    <s v="Chimie"/>
    <x v="10"/>
    <n v="0"/>
    <n v="0"/>
    <n v="0"/>
    <n v="0"/>
    <n v="0"/>
    <n v="0"/>
    <n v="0"/>
    <n v="0"/>
    <n v="0"/>
    <n v="0"/>
    <n v="0"/>
    <n v="0"/>
  </r>
  <r>
    <s v="CHIMIE"/>
    <x v="0"/>
    <x v="1"/>
    <s v="kt"/>
    <x v="0"/>
    <x v="1"/>
    <s v="Chimie"/>
    <x v="10"/>
    <n v="0"/>
    <n v="0"/>
    <n v="0"/>
    <n v="0"/>
    <n v="0"/>
    <n v="0"/>
    <n v="0"/>
    <n v="0"/>
    <n v="0"/>
    <n v="0"/>
    <n v="0"/>
    <n v="0"/>
  </r>
  <r>
    <s v="CHIMIE"/>
    <x v="0"/>
    <x v="2"/>
    <s v="kt"/>
    <x v="0"/>
    <x v="1"/>
    <s v="Chimie"/>
    <x v="10"/>
    <n v="0"/>
    <n v="0"/>
    <n v="0"/>
    <n v="0"/>
    <n v="0"/>
    <n v="0"/>
    <n v="0"/>
    <n v="0"/>
    <n v="0"/>
    <n v="0"/>
    <n v="0"/>
    <n v="0"/>
  </r>
  <r>
    <s v="CHIMIE"/>
    <x v="0"/>
    <x v="3"/>
    <s v="ktCO2e"/>
    <x v="0"/>
    <x v="1"/>
    <s v="Chimie"/>
    <x v="10"/>
    <n v="0"/>
    <n v="0"/>
    <n v="0"/>
    <n v="0"/>
    <n v="0"/>
    <n v="0"/>
    <n v="0"/>
    <n v="0"/>
    <n v="0"/>
    <n v="0"/>
    <n v="0"/>
    <n v="0"/>
  </r>
  <r>
    <s v="CHIMIE"/>
    <x v="0"/>
    <x v="4"/>
    <s v="ktCO2e"/>
    <x v="0"/>
    <x v="1"/>
    <s v="Chimie"/>
    <x v="10"/>
    <n v="0"/>
    <n v="0"/>
    <n v="0"/>
    <n v="0"/>
    <n v="0"/>
    <n v="0"/>
    <n v="0"/>
    <n v="0"/>
    <n v="0"/>
    <n v="0"/>
    <n v="0"/>
    <n v="0"/>
  </r>
  <r>
    <s v="CHIMIE"/>
    <x v="0"/>
    <x v="5"/>
    <s v="kt"/>
    <x v="0"/>
    <x v="1"/>
    <s v="Chimie"/>
    <x v="10"/>
    <n v="0"/>
    <n v="0"/>
    <n v="0"/>
    <n v="0"/>
    <n v="0"/>
    <n v="0"/>
    <n v="0"/>
    <n v="0"/>
    <n v="0"/>
    <n v="0"/>
    <n v="0"/>
    <n v="0"/>
  </r>
  <r>
    <s v="CHIMIE"/>
    <x v="0"/>
    <x v="6"/>
    <s v="kt"/>
    <x v="0"/>
    <x v="1"/>
    <s v="Chimie"/>
    <x v="10"/>
    <n v="0"/>
    <n v="0"/>
    <n v="0"/>
    <n v="0"/>
    <n v="0"/>
    <n v="0"/>
    <n v="0"/>
    <n v="0"/>
    <n v="0"/>
    <n v="0"/>
    <n v="0"/>
    <n v="0"/>
  </r>
  <r>
    <s v="CONSTR"/>
    <x v="0"/>
    <x v="0"/>
    <s v="MtCO2e"/>
    <x v="0"/>
    <x v="1"/>
    <s v="Construction"/>
    <x v="10"/>
    <n v="0"/>
    <n v="0"/>
    <n v="0"/>
    <n v="0"/>
    <n v="0"/>
    <n v="0"/>
    <n v="0"/>
    <n v="0"/>
    <n v="0"/>
    <n v="0"/>
    <n v="0"/>
    <n v="0"/>
  </r>
  <r>
    <s v="CONSTR"/>
    <x v="0"/>
    <x v="1"/>
    <s v="kt"/>
    <x v="0"/>
    <x v="1"/>
    <s v="Construction"/>
    <x v="10"/>
    <n v="0"/>
    <n v="0"/>
    <n v="0"/>
    <n v="0"/>
    <n v="0"/>
    <n v="0"/>
    <n v="0"/>
    <n v="0"/>
    <n v="0"/>
    <n v="0"/>
    <n v="0"/>
    <n v="0"/>
  </r>
  <r>
    <s v="CONSTR"/>
    <x v="0"/>
    <x v="2"/>
    <s v="kt"/>
    <x v="0"/>
    <x v="1"/>
    <s v="Construction"/>
    <x v="10"/>
    <n v="0"/>
    <n v="0"/>
    <n v="0"/>
    <n v="0"/>
    <n v="0"/>
    <n v="0"/>
    <n v="0"/>
    <n v="0"/>
    <n v="0"/>
    <n v="0"/>
    <n v="0"/>
    <n v="0"/>
  </r>
  <r>
    <s v="CONSTR"/>
    <x v="0"/>
    <x v="3"/>
    <s v="ktCO2e"/>
    <x v="0"/>
    <x v="1"/>
    <s v="Construction"/>
    <x v="10"/>
    <n v="0"/>
    <n v="0"/>
    <n v="0"/>
    <n v="0"/>
    <n v="0"/>
    <n v="0"/>
    <n v="0"/>
    <n v="0"/>
    <n v="0"/>
    <n v="0"/>
    <n v="0"/>
    <n v="0"/>
  </r>
  <r>
    <s v="CONSTR"/>
    <x v="0"/>
    <x v="4"/>
    <s v="ktCO2e"/>
    <x v="0"/>
    <x v="1"/>
    <s v="Construction"/>
    <x v="10"/>
    <n v="0"/>
    <n v="0"/>
    <n v="0"/>
    <n v="0"/>
    <n v="0"/>
    <n v="0"/>
    <n v="0"/>
    <n v="0"/>
    <n v="0"/>
    <n v="0"/>
    <n v="0"/>
    <n v="0"/>
  </r>
  <r>
    <s v="CONSTR"/>
    <x v="0"/>
    <x v="5"/>
    <s v="kt"/>
    <x v="0"/>
    <x v="1"/>
    <s v="Construction"/>
    <x v="10"/>
    <n v="0"/>
    <n v="0"/>
    <n v="0"/>
    <n v="0"/>
    <n v="0"/>
    <n v="0"/>
    <n v="0"/>
    <n v="0"/>
    <n v="0"/>
    <n v="0"/>
    <n v="0"/>
    <n v="0"/>
  </r>
  <r>
    <s v="CONSTR"/>
    <x v="0"/>
    <x v="6"/>
    <s v="kt"/>
    <x v="0"/>
    <x v="1"/>
    <s v="Construction"/>
    <x v="10"/>
    <n v="0"/>
    <n v="0"/>
    <n v="0"/>
    <n v="0"/>
    <n v="0"/>
    <n v="0"/>
    <n v="0"/>
    <n v="0"/>
    <n v="0"/>
    <n v="0"/>
    <n v="0"/>
    <n v="0"/>
  </r>
  <r>
    <s v="EQ_TRA"/>
    <x v="0"/>
    <x v="0"/>
    <s v="MtCO2e"/>
    <x v="0"/>
    <x v="1"/>
    <s v="Biens d'équipements, matériels de transport"/>
    <x v="10"/>
    <n v="0"/>
    <n v="0"/>
    <n v="0"/>
    <n v="0"/>
    <n v="0"/>
    <n v="0"/>
    <n v="0"/>
    <n v="0"/>
    <n v="0"/>
    <n v="0"/>
    <n v="0"/>
    <n v="0"/>
  </r>
  <r>
    <s v="EQ_TRA"/>
    <x v="0"/>
    <x v="1"/>
    <s v="kt"/>
    <x v="0"/>
    <x v="1"/>
    <s v="Biens d'équipements, matériels de transport"/>
    <x v="10"/>
    <n v="0"/>
    <n v="0"/>
    <n v="0"/>
    <n v="0"/>
    <n v="0"/>
    <n v="0"/>
    <n v="0"/>
    <n v="0"/>
    <n v="0"/>
    <n v="0"/>
    <n v="0"/>
    <n v="0"/>
  </r>
  <r>
    <s v="EQ_TRA"/>
    <x v="0"/>
    <x v="2"/>
    <s v="kt"/>
    <x v="0"/>
    <x v="1"/>
    <s v="Biens d'équipements, matériels de transport"/>
    <x v="10"/>
    <n v="0"/>
    <n v="0"/>
    <n v="0"/>
    <n v="0"/>
    <n v="0"/>
    <n v="0"/>
    <n v="0"/>
    <n v="0"/>
    <n v="0"/>
    <n v="0"/>
    <n v="0"/>
    <n v="0"/>
  </r>
  <r>
    <s v="EQ_TRA"/>
    <x v="0"/>
    <x v="3"/>
    <s v="ktCO2e"/>
    <x v="0"/>
    <x v="1"/>
    <s v="Biens d'équipements, matériels de transport"/>
    <x v="10"/>
    <n v="0"/>
    <n v="0"/>
    <n v="0"/>
    <n v="0"/>
    <n v="0"/>
    <n v="0"/>
    <n v="0"/>
    <n v="0"/>
    <n v="0"/>
    <n v="0"/>
    <n v="0"/>
    <n v="0"/>
  </r>
  <r>
    <s v="EQ_TRA"/>
    <x v="0"/>
    <x v="4"/>
    <s v="ktCO2e"/>
    <x v="0"/>
    <x v="1"/>
    <s v="Biens d'équipements, matériels de transport"/>
    <x v="10"/>
    <n v="0"/>
    <n v="0"/>
    <n v="0"/>
    <n v="0"/>
    <n v="0"/>
    <n v="0"/>
    <n v="0"/>
    <n v="0"/>
    <n v="0"/>
    <n v="0"/>
    <n v="0"/>
    <n v="0"/>
  </r>
  <r>
    <s v="EQ_TRA"/>
    <x v="0"/>
    <x v="5"/>
    <s v="kt"/>
    <x v="0"/>
    <x v="1"/>
    <s v="Biens d'équipements, matériels de transport"/>
    <x v="10"/>
    <n v="0"/>
    <n v="0"/>
    <n v="0"/>
    <n v="0"/>
    <n v="0"/>
    <n v="0"/>
    <n v="0"/>
    <n v="0"/>
    <n v="0"/>
    <n v="0"/>
    <n v="0"/>
    <n v="0"/>
  </r>
  <r>
    <s v="EQ_TRA"/>
    <x v="0"/>
    <x v="6"/>
    <s v="kt"/>
    <x v="0"/>
    <x v="1"/>
    <s v="Biens d'équipements, matériels de transport"/>
    <x v="10"/>
    <n v="0"/>
    <n v="0"/>
    <n v="0"/>
    <n v="0"/>
    <n v="0"/>
    <n v="0"/>
    <n v="0"/>
    <n v="0"/>
    <n v="0"/>
    <n v="0"/>
    <n v="0"/>
    <n v="0"/>
  </r>
  <r>
    <s v="IND_AA"/>
    <x v="0"/>
    <x v="0"/>
    <s v="MtCO2e"/>
    <x v="0"/>
    <x v="1"/>
    <s v="Agro_alimentaire"/>
    <x v="10"/>
    <n v="0"/>
    <n v="0"/>
    <n v="0"/>
    <n v="0"/>
    <n v="0"/>
    <n v="0"/>
    <n v="0"/>
    <n v="0"/>
    <n v="0"/>
    <n v="0"/>
    <n v="0"/>
    <n v="0"/>
  </r>
  <r>
    <s v="IND_AA"/>
    <x v="0"/>
    <x v="1"/>
    <s v="kt"/>
    <x v="0"/>
    <x v="1"/>
    <s v="Agro_alimentaire"/>
    <x v="10"/>
    <n v="0"/>
    <n v="0"/>
    <n v="0"/>
    <n v="0"/>
    <n v="0"/>
    <n v="0"/>
    <n v="0"/>
    <n v="0"/>
    <n v="0"/>
    <n v="0"/>
    <n v="0"/>
    <n v="0"/>
  </r>
  <r>
    <s v="IND_AA"/>
    <x v="0"/>
    <x v="2"/>
    <s v="kt"/>
    <x v="0"/>
    <x v="1"/>
    <s v="Agro_alimentaire"/>
    <x v="10"/>
    <n v="0"/>
    <n v="0"/>
    <n v="0"/>
    <n v="0"/>
    <n v="0"/>
    <n v="0"/>
    <n v="0"/>
    <n v="0"/>
    <n v="0"/>
    <n v="0"/>
    <n v="0"/>
    <n v="0"/>
  </r>
  <r>
    <s v="IND_AA"/>
    <x v="0"/>
    <x v="3"/>
    <s v="ktCO2e"/>
    <x v="0"/>
    <x v="1"/>
    <s v="Agro_alimentaire"/>
    <x v="10"/>
    <n v="0"/>
    <n v="0"/>
    <n v="0"/>
    <n v="0"/>
    <n v="0"/>
    <n v="0"/>
    <n v="0"/>
    <n v="0"/>
    <n v="0"/>
    <n v="0"/>
    <n v="0"/>
    <n v="0"/>
  </r>
  <r>
    <s v="IND_AA"/>
    <x v="0"/>
    <x v="4"/>
    <s v="ktCO2e"/>
    <x v="0"/>
    <x v="1"/>
    <s v="Agro_alimentaire"/>
    <x v="10"/>
    <n v="0"/>
    <n v="0"/>
    <n v="0"/>
    <n v="0"/>
    <n v="0"/>
    <n v="0"/>
    <n v="0"/>
    <n v="0"/>
    <n v="0"/>
    <n v="0"/>
    <n v="0"/>
    <n v="0"/>
  </r>
  <r>
    <s v="IND_AA"/>
    <x v="0"/>
    <x v="5"/>
    <s v="kt"/>
    <x v="0"/>
    <x v="1"/>
    <s v="Agro_alimentaire"/>
    <x v="10"/>
    <n v="0"/>
    <n v="0"/>
    <n v="0"/>
    <n v="0"/>
    <n v="0"/>
    <n v="0"/>
    <n v="0"/>
    <n v="0"/>
    <n v="0"/>
    <n v="0"/>
    <n v="0"/>
    <n v="0"/>
  </r>
  <r>
    <s v="IND_AA"/>
    <x v="0"/>
    <x v="6"/>
    <s v="kt"/>
    <x v="0"/>
    <x v="1"/>
    <s v="Agro_alimentaire"/>
    <x v="10"/>
    <n v="0"/>
    <n v="0"/>
    <n v="0"/>
    <n v="0"/>
    <n v="0"/>
    <n v="0"/>
    <n v="0"/>
    <n v="0"/>
    <n v="0"/>
    <n v="0"/>
    <n v="0"/>
    <n v="0"/>
  </r>
  <r>
    <s v="MET_FE"/>
    <x v="0"/>
    <x v="0"/>
    <s v="MtCO2e"/>
    <x v="0"/>
    <x v="1"/>
    <s v="Métallurgie des métaux ferreux"/>
    <x v="10"/>
    <n v="0"/>
    <n v="0"/>
    <n v="0"/>
    <n v="0"/>
    <n v="0"/>
    <n v="0"/>
    <n v="0"/>
    <n v="0"/>
    <n v="0"/>
    <n v="0"/>
    <n v="0"/>
    <n v="0"/>
  </r>
  <r>
    <s v="MET_FE"/>
    <x v="0"/>
    <x v="1"/>
    <s v="kt"/>
    <x v="0"/>
    <x v="1"/>
    <s v="Métallurgie des métaux ferreux"/>
    <x v="10"/>
    <n v="0"/>
    <n v="0"/>
    <n v="0"/>
    <n v="0"/>
    <n v="0"/>
    <n v="0"/>
    <n v="0"/>
    <n v="0"/>
    <n v="0"/>
    <n v="0"/>
    <n v="0"/>
    <n v="0"/>
  </r>
  <r>
    <s v="MET_FE"/>
    <x v="0"/>
    <x v="2"/>
    <s v="kt"/>
    <x v="0"/>
    <x v="1"/>
    <s v="Métallurgie des métaux ferreux"/>
    <x v="10"/>
    <n v="0"/>
    <n v="0"/>
    <n v="0"/>
    <n v="0"/>
    <n v="0"/>
    <n v="0"/>
    <n v="0"/>
    <n v="0"/>
    <n v="0"/>
    <n v="0"/>
    <n v="0"/>
    <n v="0"/>
  </r>
  <r>
    <s v="MET_FE"/>
    <x v="0"/>
    <x v="3"/>
    <s v="ktCO2e"/>
    <x v="0"/>
    <x v="1"/>
    <s v="Métallurgie des métaux ferreux"/>
    <x v="10"/>
    <n v="0"/>
    <n v="0"/>
    <n v="0"/>
    <n v="0"/>
    <n v="0"/>
    <n v="0"/>
    <n v="0"/>
    <n v="0"/>
    <n v="0"/>
    <n v="0"/>
    <n v="0"/>
    <n v="0"/>
  </r>
  <r>
    <s v="MET_FE"/>
    <x v="0"/>
    <x v="4"/>
    <s v="ktCO2e"/>
    <x v="0"/>
    <x v="1"/>
    <s v="Métallurgie des métaux ferreux"/>
    <x v="10"/>
    <n v="0"/>
    <n v="0"/>
    <n v="0"/>
    <n v="0"/>
    <n v="0"/>
    <n v="0"/>
    <n v="0"/>
    <n v="0"/>
    <n v="0"/>
    <n v="0"/>
    <n v="0"/>
    <n v="0"/>
  </r>
  <r>
    <s v="MET_FE"/>
    <x v="0"/>
    <x v="5"/>
    <s v="kt"/>
    <x v="0"/>
    <x v="1"/>
    <s v="Métallurgie des métaux ferreux"/>
    <x v="10"/>
    <n v="0"/>
    <n v="0"/>
    <n v="0"/>
    <n v="0"/>
    <n v="0"/>
    <n v="0"/>
    <n v="0"/>
    <n v="0"/>
    <n v="0"/>
    <n v="0"/>
    <n v="0"/>
    <n v="0"/>
  </r>
  <r>
    <s v="MET_FE"/>
    <x v="0"/>
    <x v="6"/>
    <s v="kt"/>
    <x v="0"/>
    <x v="1"/>
    <s v="Métallurgie des métaux ferreux"/>
    <x v="10"/>
    <n v="0"/>
    <n v="0"/>
    <n v="0"/>
    <n v="0"/>
    <n v="0"/>
    <n v="0"/>
    <n v="0"/>
    <n v="0"/>
    <n v="0"/>
    <n v="0"/>
    <n v="0"/>
    <n v="0"/>
  </r>
  <r>
    <s v="ME_NFE"/>
    <x v="0"/>
    <x v="0"/>
    <s v="MtCO2e"/>
    <x v="0"/>
    <x v="1"/>
    <s v="Métallurgie des métaux non-ferreux"/>
    <x v="10"/>
    <n v="0"/>
    <n v="0"/>
    <n v="0"/>
    <n v="0"/>
    <n v="0"/>
    <n v="0"/>
    <n v="0"/>
    <n v="0"/>
    <n v="0"/>
    <n v="0"/>
    <n v="0"/>
    <n v="0"/>
  </r>
  <r>
    <s v="ME_NFE"/>
    <x v="0"/>
    <x v="1"/>
    <s v="kt"/>
    <x v="0"/>
    <x v="1"/>
    <s v="Métallurgie des métaux non-ferreux"/>
    <x v="10"/>
    <n v="0"/>
    <n v="0"/>
    <n v="0"/>
    <n v="0"/>
    <n v="0"/>
    <n v="0"/>
    <n v="0"/>
    <n v="0"/>
    <n v="0"/>
    <n v="0"/>
    <n v="0"/>
    <n v="0"/>
  </r>
  <r>
    <s v="ME_NFE"/>
    <x v="0"/>
    <x v="2"/>
    <s v="kt"/>
    <x v="0"/>
    <x v="1"/>
    <s v="Métallurgie des métaux non-ferreux"/>
    <x v="10"/>
    <n v="0"/>
    <n v="0"/>
    <n v="0"/>
    <n v="0"/>
    <n v="0"/>
    <n v="0"/>
    <n v="0"/>
    <n v="0"/>
    <n v="0"/>
    <n v="0"/>
    <n v="0"/>
    <n v="0"/>
  </r>
  <r>
    <s v="ME_NFE"/>
    <x v="0"/>
    <x v="3"/>
    <s v="ktCO2e"/>
    <x v="0"/>
    <x v="1"/>
    <s v="Métallurgie des métaux non-ferreux"/>
    <x v="10"/>
    <n v="0"/>
    <n v="0"/>
    <n v="0"/>
    <n v="0"/>
    <n v="0"/>
    <n v="0"/>
    <n v="0"/>
    <n v="0"/>
    <n v="0"/>
    <n v="0"/>
    <n v="0"/>
    <n v="0"/>
  </r>
  <r>
    <s v="ME_NFE"/>
    <x v="0"/>
    <x v="4"/>
    <s v="ktCO2e"/>
    <x v="0"/>
    <x v="1"/>
    <s v="Métallurgie des métaux non-ferreux"/>
    <x v="10"/>
    <n v="0"/>
    <n v="0"/>
    <n v="0"/>
    <n v="0"/>
    <n v="0"/>
    <n v="0"/>
    <n v="0"/>
    <n v="0"/>
    <n v="0"/>
    <n v="0"/>
    <n v="0"/>
    <n v="0"/>
  </r>
  <r>
    <s v="ME_NFE"/>
    <x v="0"/>
    <x v="5"/>
    <s v="kt"/>
    <x v="0"/>
    <x v="1"/>
    <s v="Métallurgie des métaux non-ferreux"/>
    <x v="10"/>
    <n v="0"/>
    <n v="0"/>
    <n v="0"/>
    <n v="0"/>
    <n v="0"/>
    <n v="0"/>
    <n v="0"/>
    <n v="0"/>
    <n v="0"/>
    <n v="0"/>
    <n v="0"/>
    <n v="0"/>
  </r>
  <r>
    <s v="ME_NFE"/>
    <x v="0"/>
    <x v="6"/>
    <s v="kt"/>
    <x v="0"/>
    <x v="1"/>
    <s v="Métallurgie des métaux non-ferreux"/>
    <x v="10"/>
    <n v="0"/>
    <n v="0"/>
    <n v="0"/>
    <n v="0"/>
    <n v="0"/>
    <n v="0"/>
    <n v="0"/>
    <n v="0"/>
    <n v="0"/>
    <n v="0"/>
    <n v="0"/>
    <n v="0"/>
  </r>
  <r>
    <s v="MIN_MC"/>
    <x v="0"/>
    <x v="0"/>
    <s v="MtCO2e"/>
    <x v="0"/>
    <x v="1"/>
    <s v="Minéraux non-métalliques, matériaux de construction"/>
    <x v="10"/>
    <n v="0"/>
    <n v="0"/>
    <n v="0"/>
    <n v="0"/>
    <n v="0"/>
    <n v="0"/>
    <n v="0"/>
    <n v="0"/>
    <n v="0"/>
    <n v="0"/>
    <n v="0"/>
    <n v="0"/>
  </r>
  <r>
    <s v="MIN_MC"/>
    <x v="0"/>
    <x v="1"/>
    <s v="kt"/>
    <x v="0"/>
    <x v="1"/>
    <s v="Minéraux non-métalliques, matériaux de construction"/>
    <x v="10"/>
    <n v="0"/>
    <n v="0"/>
    <n v="0"/>
    <n v="0"/>
    <n v="0"/>
    <n v="0"/>
    <n v="0"/>
    <n v="0"/>
    <n v="0"/>
    <n v="0"/>
    <n v="0"/>
    <n v="0"/>
  </r>
  <r>
    <s v="MIN_MC"/>
    <x v="0"/>
    <x v="2"/>
    <s v="kt"/>
    <x v="0"/>
    <x v="1"/>
    <s v="Minéraux non-métalliques, matériaux de construction"/>
    <x v="10"/>
    <n v="0"/>
    <n v="0"/>
    <n v="0"/>
    <n v="0"/>
    <n v="0"/>
    <n v="0"/>
    <n v="0"/>
    <n v="0"/>
    <n v="0"/>
    <n v="0"/>
    <n v="0"/>
    <n v="0"/>
  </r>
  <r>
    <s v="MIN_MC"/>
    <x v="0"/>
    <x v="3"/>
    <s v="ktCO2e"/>
    <x v="0"/>
    <x v="1"/>
    <s v="Minéraux non-métalliques, matériaux de construction"/>
    <x v="10"/>
    <n v="0"/>
    <n v="0"/>
    <n v="0"/>
    <n v="0"/>
    <n v="0"/>
    <n v="0"/>
    <n v="0"/>
    <n v="0"/>
    <n v="0"/>
    <n v="0"/>
    <n v="0"/>
    <n v="0"/>
  </r>
  <r>
    <s v="MIN_MC"/>
    <x v="0"/>
    <x v="4"/>
    <s v="ktCO2e"/>
    <x v="0"/>
    <x v="1"/>
    <s v="Minéraux non-métalliques, matériaux de construction"/>
    <x v="10"/>
    <n v="0"/>
    <n v="0"/>
    <n v="0"/>
    <n v="0"/>
    <n v="0"/>
    <n v="0"/>
    <n v="0"/>
    <n v="0"/>
    <n v="0"/>
    <n v="0"/>
    <n v="0"/>
    <n v="0"/>
  </r>
  <r>
    <s v="MIN_MC"/>
    <x v="0"/>
    <x v="5"/>
    <s v="kt"/>
    <x v="0"/>
    <x v="1"/>
    <s v="Minéraux non-métalliques, matériaux de construction"/>
    <x v="10"/>
    <n v="0"/>
    <n v="0"/>
    <n v="0"/>
    <n v="0"/>
    <n v="0"/>
    <n v="0"/>
    <n v="0"/>
    <n v="0"/>
    <n v="0"/>
    <n v="0"/>
    <n v="0"/>
    <n v="0"/>
  </r>
  <r>
    <s v="MIN_MC"/>
    <x v="0"/>
    <x v="6"/>
    <s v="kt"/>
    <x v="0"/>
    <x v="1"/>
    <s v="Minéraux non-métalliques, matériaux de construction"/>
    <x v="10"/>
    <n v="0"/>
    <n v="0"/>
    <n v="0"/>
    <n v="0"/>
    <n v="0"/>
    <n v="0"/>
    <n v="0"/>
    <n v="0"/>
    <n v="0"/>
    <n v="0"/>
    <n v="0"/>
    <n v="0"/>
  </r>
  <r>
    <s v="PA_CAR"/>
    <x v="0"/>
    <x v="0"/>
    <s v="MtCO2e"/>
    <x v="0"/>
    <x v="1"/>
    <s v="Papier, carton"/>
    <x v="10"/>
    <n v="0"/>
    <n v="0"/>
    <n v="0"/>
    <n v="0"/>
    <n v="0"/>
    <n v="0"/>
    <n v="0"/>
    <n v="0"/>
    <n v="0"/>
    <n v="0"/>
    <n v="0"/>
    <n v="0"/>
  </r>
  <r>
    <s v="PA_CAR"/>
    <x v="0"/>
    <x v="1"/>
    <s v="kt"/>
    <x v="0"/>
    <x v="1"/>
    <s v="Papier, carton"/>
    <x v="10"/>
    <n v="0"/>
    <n v="0"/>
    <n v="0"/>
    <n v="0"/>
    <n v="0"/>
    <n v="0"/>
    <n v="0"/>
    <n v="0"/>
    <n v="0"/>
    <n v="0"/>
    <n v="0"/>
    <n v="0"/>
  </r>
  <r>
    <s v="PA_CAR"/>
    <x v="0"/>
    <x v="2"/>
    <s v="kt"/>
    <x v="0"/>
    <x v="1"/>
    <s v="Papier, carton"/>
    <x v="10"/>
    <n v="0"/>
    <n v="0"/>
    <n v="0"/>
    <n v="0"/>
    <n v="0"/>
    <n v="0"/>
    <n v="0"/>
    <n v="0"/>
    <n v="0"/>
    <n v="0"/>
    <n v="0"/>
    <n v="0"/>
  </r>
  <r>
    <s v="PA_CAR"/>
    <x v="0"/>
    <x v="3"/>
    <s v="ktCO2e"/>
    <x v="0"/>
    <x v="1"/>
    <s v="Papier, carton"/>
    <x v="10"/>
    <n v="0"/>
    <n v="0"/>
    <n v="0"/>
    <n v="0"/>
    <n v="0"/>
    <n v="0"/>
    <n v="0"/>
    <n v="0"/>
    <n v="0"/>
    <n v="0"/>
    <n v="0"/>
    <n v="0"/>
  </r>
  <r>
    <s v="PA_CAR"/>
    <x v="0"/>
    <x v="4"/>
    <s v="ktCO2e"/>
    <x v="0"/>
    <x v="1"/>
    <s v="Papier, carton"/>
    <x v="10"/>
    <n v="0"/>
    <n v="0"/>
    <n v="0"/>
    <n v="0"/>
    <n v="0"/>
    <n v="0"/>
    <n v="0"/>
    <n v="0"/>
    <n v="0"/>
    <n v="0"/>
    <n v="0"/>
    <n v="0"/>
  </r>
  <r>
    <s v="PA_CAR"/>
    <x v="0"/>
    <x v="5"/>
    <s v="kt"/>
    <x v="0"/>
    <x v="1"/>
    <s v="Papier, carton"/>
    <x v="10"/>
    <n v="0"/>
    <n v="0"/>
    <n v="0"/>
    <n v="0"/>
    <n v="0"/>
    <n v="0"/>
    <n v="0"/>
    <n v="0"/>
    <n v="0"/>
    <n v="0"/>
    <n v="0"/>
    <n v="0"/>
  </r>
  <r>
    <s v="PA_CAR"/>
    <x v="0"/>
    <x v="6"/>
    <s v="kt"/>
    <x v="0"/>
    <x v="1"/>
    <s v="Papier, carton"/>
    <x v="10"/>
    <n v="0"/>
    <n v="0"/>
    <n v="0"/>
    <n v="0"/>
    <n v="0"/>
    <n v="0"/>
    <n v="0"/>
    <n v="0"/>
    <n v="0"/>
    <n v="0"/>
    <n v="0"/>
    <n v="0"/>
  </r>
  <r>
    <s v="DIV_IN"/>
    <x v="0"/>
    <x v="0"/>
    <s v="MtCO2e"/>
    <x v="0"/>
    <x v="1"/>
    <s v="Autres industries manufacturières"/>
    <x v="10"/>
    <n v="0"/>
    <n v="0"/>
    <n v="0"/>
    <n v="0"/>
    <n v="0"/>
    <n v="0"/>
    <n v="0"/>
    <n v="0"/>
    <n v="0"/>
    <n v="0"/>
    <n v="0"/>
    <n v="0"/>
  </r>
  <r>
    <s v="DIV_IN"/>
    <x v="0"/>
    <x v="1"/>
    <s v="kt"/>
    <x v="0"/>
    <x v="1"/>
    <s v="Autres industries manufacturières"/>
    <x v="10"/>
    <n v="0"/>
    <n v="0"/>
    <n v="0"/>
    <n v="0"/>
    <n v="0"/>
    <n v="0"/>
    <n v="0"/>
    <n v="0"/>
    <n v="0"/>
    <n v="0"/>
    <n v="0"/>
    <n v="0"/>
  </r>
  <r>
    <s v="DIV_IN"/>
    <x v="0"/>
    <x v="2"/>
    <s v="kt"/>
    <x v="0"/>
    <x v="1"/>
    <s v="Autres industries manufacturières"/>
    <x v="10"/>
    <n v="0"/>
    <n v="0"/>
    <n v="0"/>
    <n v="0"/>
    <n v="0"/>
    <n v="0"/>
    <n v="0"/>
    <n v="0"/>
    <n v="0"/>
    <n v="0"/>
    <n v="0"/>
    <n v="0"/>
  </r>
  <r>
    <s v="DIV_IN"/>
    <x v="0"/>
    <x v="3"/>
    <s v="ktCO2e"/>
    <x v="0"/>
    <x v="1"/>
    <s v="Autres industries manufacturières"/>
    <x v="10"/>
    <n v="0"/>
    <n v="0"/>
    <n v="0"/>
    <n v="0"/>
    <n v="0"/>
    <n v="0"/>
    <n v="0"/>
    <n v="0"/>
    <n v="0"/>
    <n v="0"/>
    <n v="0"/>
    <n v="0"/>
  </r>
  <r>
    <s v="DIV_IN"/>
    <x v="0"/>
    <x v="4"/>
    <s v="ktCO2e"/>
    <x v="0"/>
    <x v="1"/>
    <s v="Autres industries manufacturières"/>
    <x v="10"/>
    <n v="0"/>
    <n v="0"/>
    <n v="0"/>
    <n v="0"/>
    <n v="0"/>
    <n v="0"/>
    <n v="0"/>
    <n v="0"/>
    <n v="0"/>
    <n v="0"/>
    <n v="0"/>
    <n v="0"/>
  </r>
  <r>
    <s v="DIV_IN"/>
    <x v="0"/>
    <x v="5"/>
    <s v="kt"/>
    <x v="0"/>
    <x v="1"/>
    <s v="Autres industries manufacturières"/>
    <x v="10"/>
    <n v="0"/>
    <n v="0"/>
    <n v="0"/>
    <n v="0"/>
    <n v="0"/>
    <n v="0"/>
    <n v="0"/>
    <n v="0"/>
    <n v="0"/>
    <n v="0"/>
    <n v="0"/>
    <n v="0"/>
  </r>
  <r>
    <s v="DIV_IN"/>
    <x v="0"/>
    <x v="6"/>
    <s v="kt"/>
    <x v="0"/>
    <x v="1"/>
    <s v="Autres industries manufacturières"/>
    <x v="10"/>
    <n v="0"/>
    <n v="0"/>
    <n v="0"/>
    <n v="0"/>
    <n v="0"/>
    <n v="0"/>
    <n v="0"/>
    <n v="0"/>
    <n v="0"/>
    <n v="0"/>
    <n v="0"/>
    <n v="0"/>
  </r>
  <r>
    <s v="STOCKA"/>
    <x v="0"/>
    <x v="0"/>
    <s v="MtCO2e"/>
    <x v="0"/>
    <x v="2"/>
    <s v="Stockage des déchets"/>
    <x v="10"/>
    <n v="0"/>
    <n v="0"/>
    <n v="0"/>
    <n v="0"/>
    <n v="0"/>
    <n v="0"/>
    <n v="0"/>
    <n v="0"/>
    <n v="0"/>
    <n v="0"/>
    <n v="0"/>
    <n v="0"/>
  </r>
  <r>
    <s v="STOCKA"/>
    <x v="0"/>
    <x v="1"/>
    <s v="kt"/>
    <x v="0"/>
    <x v="2"/>
    <s v="Stockage des déchets"/>
    <x v="10"/>
    <n v="0"/>
    <n v="0"/>
    <n v="0"/>
    <n v="0"/>
    <n v="0"/>
    <n v="0"/>
    <n v="0"/>
    <n v="0"/>
    <n v="0"/>
    <n v="0"/>
    <n v="0"/>
    <n v="0"/>
  </r>
  <r>
    <s v="STOCKA"/>
    <x v="0"/>
    <x v="2"/>
    <s v="kt"/>
    <x v="0"/>
    <x v="2"/>
    <s v="Stockage des déchets"/>
    <x v="10"/>
    <n v="0"/>
    <n v="0"/>
    <n v="0"/>
    <n v="0"/>
    <n v="0"/>
    <n v="0"/>
    <n v="0"/>
    <n v="0"/>
    <n v="0"/>
    <n v="0"/>
    <n v="0"/>
    <n v="0"/>
  </r>
  <r>
    <s v="STOCKA"/>
    <x v="0"/>
    <x v="3"/>
    <s v="ktCO2e"/>
    <x v="0"/>
    <x v="2"/>
    <s v="Stockage des déchets"/>
    <x v="10"/>
    <n v="0"/>
    <n v="0"/>
    <n v="0"/>
    <n v="0"/>
    <n v="0"/>
    <n v="0"/>
    <n v="0"/>
    <n v="0"/>
    <n v="0"/>
    <n v="0"/>
    <n v="0"/>
    <n v="0"/>
  </r>
  <r>
    <s v="STOCKA"/>
    <x v="0"/>
    <x v="4"/>
    <s v="ktCO2e"/>
    <x v="0"/>
    <x v="2"/>
    <s v="Stockage des déchets"/>
    <x v="10"/>
    <n v="0"/>
    <n v="0"/>
    <n v="0"/>
    <n v="0"/>
    <n v="0"/>
    <n v="0"/>
    <n v="0"/>
    <n v="0"/>
    <n v="0"/>
    <n v="0"/>
    <n v="0"/>
    <n v="0"/>
  </r>
  <r>
    <s v="STOCKA"/>
    <x v="0"/>
    <x v="5"/>
    <s v="kt"/>
    <x v="0"/>
    <x v="2"/>
    <s v="Stockage des déchets"/>
    <x v="10"/>
    <n v="0"/>
    <n v="0"/>
    <n v="0"/>
    <n v="0"/>
    <n v="0"/>
    <n v="0"/>
    <n v="0"/>
    <n v="0"/>
    <n v="0"/>
    <n v="0"/>
    <n v="0"/>
    <n v="0"/>
  </r>
  <r>
    <s v="STOCKA"/>
    <x v="0"/>
    <x v="6"/>
    <s v="kt"/>
    <x v="0"/>
    <x v="2"/>
    <s v="Stockage des déchets"/>
    <x v="10"/>
    <n v="0"/>
    <n v="0"/>
    <n v="0"/>
    <n v="0"/>
    <n v="0"/>
    <n v="0"/>
    <n v="0"/>
    <n v="0"/>
    <n v="0"/>
    <n v="0"/>
    <n v="0"/>
    <n v="0"/>
  </r>
  <r>
    <s v="INCINE"/>
    <x v="0"/>
    <x v="0"/>
    <s v="MtCO2e"/>
    <x v="0"/>
    <x v="2"/>
    <s v="Incinération sans récupération d'énergie"/>
    <x v="10"/>
    <n v="0"/>
    <n v="0"/>
    <n v="0"/>
    <n v="0"/>
    <n v="0"/>
    <n v="0"/>
    <n v="0"/>
    <n v="0"/>
    <n v="0"/>
    <n v="0"/>
    <n v="0"/>
    <n v="0"/>
  </r>
  <r>
    <s v="INCINE"/>
    <x v="0"/>
    <x v="1"/>
    <s v="kt"/>
    <x v="0"/>
    <x v="2"/>
    <s v="Incinération sans récupération d'énergie"/>
    <x v="10"/>
    <n v="0"/>
    <n v="0"/>
    <n v="0"/>
    <n v="0"/>
    <n v="0"/>
    <n v="0"/>
    <n v="0"/>
    <n v="0"/>
    <n v="0"/>
    <n v="0"/>
    <n v="0"/>
    <n v="0"/>
  </r>
  <r>
    <s v="INCINE"/>
    <x v="0"/>
    <x v="2"/>
    <s v="kt"/>
    <x v="0"/>
    <x v="2"/>
    <s v="Incinération sans récupération d'énergie"/>
    <x v="10"/>
    <n v="0"/>
    <n v="0"/>
    <n v="0"/>
    <n v="0"/>
    <n v="0"/>
    <n v="0"/>
    <n v="0"/>
    <n v="0"/>
    <n v="0"/>
    <n v="0"/>
    <n v="0"/>
    <n v="0"/>
  </r>
  <r>
    <s v="INCINE"/>
    <x v="0"/>
    <x v="3"/>
    <s v="ktCO2e"/>
    <x v="0"/>
    <x v="2"/>
    <s v="Incinération sans récupération d'énergie"/>
    <x v="10"/>
    <n v="0"/>
    <n v="0"/>
    <n v="0"/>
    <n v="0"/>
    <n v="0"/>
    <n v="0"/>
    <n v="0"/>
    <n v="0"/>
    <n v="0"/>
    <n v="0"/>
    <n v="0"/>
    <n v="0"/>
  </r>
  <r>
    <s v="INCINE"/>
    <x v="0"/>
    <x v="4"/>
    <s v="ktCO2e"/>
    <x v="0"/>
    <x v="2"/>
    <s v="Incinération sans récupération d'énergie"/>
    <x v="10"/>
    <n v="0"/>
    <n v="0"/>
    <n v="0"/>
    <n v="0"/>
    <n v="0"/>
    <n v="0"/>
    <n v="0"/>
    <n v="0"/>
    <n v="0"/>
    <n v="0"/>
    <n v="0"/>
    <n v="0"/>
  </r>
  <r>
    <s v="INCINE"/>
    <x v="0"/>
    <x v="5"/>
    <s v="kt"/>
    <x v="0"/>
    <x v="2"/>
    <s v="Incinération sans récupération d'énergie"/>
    <x v="10"/>
    <n v="0"/>
    <n v="0"/>
    <n v="0"/>
    <n v="0"/>
    <n v="0"/>
    <n v="0"/>
    <n v="0"/>
    <n v="0"/>
    <n v="0"/>
    <n v="0"/>
    <n v="0"/>
    <n v="0"/>
  </r>
  <r>
    <s v="INCINE"/>
    <x v="0"/>
    <x v="6"/>
    <s v="kt"/>
    <x v="0"/>
    <x v="2"/>
    <s v="Incinération sans récupération d'énergie"/>
    <x v="10"/>
    <n v="0"/>
    <n v="0"/>
    <n v="0"/>
    <n v="0"/>
    <n v="0"/>
    <n v="0"/>
    <n v="0"/>
    <n v="0"/>
    <n v="0"/>
    <n v="0"/>
    <n v="0"/>
    <n v="0"/>
  </r>
  <r>
    <s v="TRTBIO"/>
    <x v="0"/>
    <x v="0"/>
    <s v="MtCO2e"/>
    <x v="0"/>
    <x v="2"/>
    <s v="Autres traitements des déchets solides"/>
    <x v="10"/>
    <n v="0"/>
    <n v="0"/>
    <n v="0"/>
    <n v="0"/>
    <n v="0"/>
    <n v="0"/>
    <n v="0"/>
    <n v="0"/>
    <n v="0"/>
    <n v="0"/>
    <n v="0"/>
    <n v="0"/>
  </r>
  <r>
    <s v="TRTBIO"/>
    <x v="0"/>
    <x v="1"/>
    <s v="kt"/>
    <x v="0"/>
    <x v="2"/>
    <s v="Autres traitements des déchets solides"/>
    <x v="10"/>
    <n v="0"/>
    <n v="0"/>
    <n v="0"/>
    <n v="0"/>
    <n v="0"/>
    <n v="0"/>
    <n v="0"/>
    <n v="0"/>
    <n v="0"/>
    <n v="0"/>
    <n v="0"/>
    <n v="0"/>
  </r>
  <r>
    <s v="TRTBIO"/>
    <x v="0"/>
    <x v="2"/>
    <s v="kt"/>
    <x v="0"/>
    <x v="2"/>
    <s v="Autres traitements des déchets solides"/>
    <x v="10"/>
    <n v="0"/>
    <n v="0"/>
    <n v="0"/>
    <n v="0"/>
    <n v="0"/>
    <n v="0"/>
    <n v="0"/>
    <n v="0"/>
    <n v="0"/>
    <n v="0"/>
    <n v="0"/>
    <n v="0"/>
  </r>
  <r>
    <s v="TRTBIO"/>
    <x v="0"/>
    <x v="3"/>
    <s v="ktCO2e"/>
    <x v="0"/>
    <x v="2"/>
    <s v="Autres traitements des déchets solides"/>
    <x v="10"/>
    <n v="0"/>
    <n v="0"/>
    <n v="0"/>
    <n v="0"/>
    <n v="0"/>
    <n v="0"/>
    <n v="0"/>
    <n v="0"/>
    <n v="0"/>
    <n v="0"/>
    <n v="0"/>
    <n v="0"/>
  </r>
  <r>
    <s v="TRTBIO"/>
    <x v="0"/>
    <x v="4"/>
    <s v="ktCO2e"/>
    <x v="0"/>
    <x v="2"/>
    <s v="Autres traitements des déchets solides"/>
    <x v="10"/>
    <n v="0"/>
    <n v="0"/>
    <n v="0"/>
    <n v="0"/>
    <n v="0"/>
    <n v="0"/>
    <n v="0"/>
    <n v="0"/>
    <n v="0"/>
    <n v="0"/>
    <n v="0"/>
    <n v="0"/>
  </r>
  <r>
    <s v="TRTBIO"/>
    <x v="0"/>
    <x v="5"/>
    <s v="kt"/>
    <x v="0"/>
    <x v="2"/>
    <s v="Autres traitements des déchets solides"/>
    <x v="10"/>
    <n v="0"/>
    <n v="0"/>
    <n v="0"/>
    <n v="0"/>
    <n v="0"/>
    <n v="0"/>
    <n v="0"/>
    <n v="0"/>
    <n v="0"/>
    <n v="0"/>
    <n v="0"/>
    <n v="0"/>
  </r>
  <r>
    <s v="TRTBIO"/>
    <x v="0"/>
    <x v="6"/>
    <s v="kt"/>
    <x v="0"/>
    <x v="2"/>
    <s v="Autres traitements des déchets solides"/>
    <x v="10"/>
    <n v="0"/>
    <n v="0"/>
    <n v="0"/>
    <n v="0"/>
    <n v="0"/>
    <n v="0"/>
    <n v="0"/>
    <n v="0"/>
    <n v="0"/>
    <n v="0"/>
    <n v="0"/>
    <n v="0"/>
  </r>
  <r>
    <s v="T_EAUX"/>
    <x v="0"/>
    <x v="0"/>
    <s v="MtCO2e"/>
    <x v="0"/>
    <x v="2"/>
    <s v="Traitement des eaux usées"/>
    <x v="10"/>
    <n v="0"/>
    <n v="0"/>
    <n v="0"/>
    <n v="0"/>
    <n v="0"/>
    <n v="0"/>
    <n v="0"/>
    <n v="0"/>
    <n v="0"/>
    <n v="0"/>
    <n v="0"/>
    <n v="0"/>
  </r>
  <r>
    <s v="T_EAUX"/>
    <x v="0"/>
    <x v="1"/>
    <s v="kt"/>
    <x v="0"/>
    <x v="2"/>
    <s v="Traitement des eaux usées"/>
    <x v="10"/>
    <n v="0"/>
    <n v="0"/>
    <n v="0"/>
    <n v="0"/>
    <n v="0"/>
    <n v="0"/>
    <n v="0"/>
    <n v="0"/>
    <n v="0"/>
    <n v="0"/>
    <n v="0"/>
    <n v="0"/>
  </r>
  <r>
    <s v="T_EAUX"/>
    <x v="0"/>
    <x v="2"/>
    <s v="kt"/>
    <x v="0"/>
    <x v="2"/>
    <s v="Traitement des eaux usées"/>
    <x v="10"/>
    <n v="0"/>
    <n v="0"/>
    <n v="0"/>
    <n v="0"/>
    <n v="0"/>
    <n v="0"/>
    <n v="0"/>
    <n v="0"/>
    <n v="0"/>
    <n v="0"/>
    <n v="0"/>
    <n v="0"/>
  </r>
  <r>
    <s v="T_EAUX"/>
    <x v="0"/>
    <x v="3"/>
    <s v="ktCO2e"/>
    <x v="0"/>
    <x v="2"/>
    <s v="Traitement des eaux usées"/>
    <x v="10"/>
    <n v="0"/>
    <n v="0"/>
    <n v="0"/>
    <n v="0"/>
    <n v="0"/>
    <n v="0"/>
    <n v="0"/>
    <n v="0"/>
    <n v="0"/>
    <n v="0"/>
    <n v="0"/>
    <n v="0"/>
  </r>
  <r>
    <s v="T_EAUX"/>
    <x v="0"/>
    <x v="4"/>
    <s v="ktCO2e"/>
    <x v="0"/>
    <x v="2"/>
    <s v="Traitement des eaux usées"/>
    <x v="10"/>
    <n v="0"/>
    <n v="0"/>
    <n v="0"/>
    <n v="0"/>
    <n v="0"/>
    <n v="0"/>
    <n v="0"/>
    <n v="0"/>
    <n v="0"/>
    <n v="0"/>
    <n v="0"/>
    <n v="0"/>
  </r>
  <r>
    <s v="T_EAUX"/>
    <x v="0"/>
    <x v="5"/>
    <s v="kt"/>
    <x v="0"/>
    <x v="2"/>
    <s v="Traitement des eaux usées"/>
    <x v="10"/>
    <n v="0"/>
    <n v="0"/>
    <n v="0"/>
    <n v="0"/>
    <n v="0"/>
    <n v="0"/>
    <n v="0"/>
    <n v="0"/>
    <n v="0"/>
    <n v="0"/>
    <n v="0"/>
    <n v="0"/>
  </r>
  <r>
    <s v="T_EAUX"/>
    <x v="0"/>
    <x v="6"/>
    <s v="kt"/>
    <x v="0"/>
    <x v="2"/>
    <s v="Traitement des eaux usées"/>
    <x v="10"/>
    <n v="0"/>
    <n v="0"/>
    <n v="0"/>
    <n v="0"/>
    <n v="0"/>
    <n v="0"/>
    <n v="0"/>
    <n v="0"/>
    <n v="0"/>
    <n v="0"/>
    <n v="0"/>
    <n v="0"/>
  </r>
  <r>
    <s v="EL_BOV"/>
    <x v="0"/>
    <x v="0"/>
    <s v="MtCO2e"/>
    <x v="0"/>
    <x v="3"/>
    <s v="Bovins"/>
    <x v="10"/>
    <n v="0"/>
    <n v="0"/>
    <n v="0"/>
    <n v="0"/>
    <n v="0"/>
    <n v="0"/>
    <n v="0"/>
    <n v="0"/>
    <n v="0"/>
    <n v="0"/>
    <n v="0"/>
    <n v="0"/>
  </r>
  <r>
    <s v="EL_BOV"/>
    <x v="0"/>
    <x v="1"/>
    <s v="kt"/>
    <x v="0"/>
    <x v="3"/>
    <s v="Bovins"/>
    <x v="10"/>
    <n v="0"/>
    <n v="0"/>
    <n v="0"/>
    <n v="0"/>
    <n v="0"/>
    <n v="0"/>
    <n v="0"/>
    <n v="0"/>
    <n v="0"/>
    <n v="0"/>
    <n v="0"/>
    <n v="0"/>
  </r>
  <r>
    <s v="EL_BOV"/>
    <x v="0"/>
    <x v="2"/>
    <s v="kt"/>
    <x v="0"/>
    <x v="3"/>
    <s v="Bovins"/>
    <x v="10"/>
    <n v="0"/>
    <n v="0"/>
    <n v="0"/>
    <n v="0"/>
    <n v="0"/>
    <n v="0"/>
    <n v="0"/>
    <n v="0"/>
    <n v="0"/>
    <n v="0"/>
    <n v="0"/>
    <n v="0"/>
  </r>
  <r>
    <s v="EL_BOV"/>
    <x v="0"/>
    <x v="3"/>
    <s v="ktCO2e"/>
    <x v="0"/>
    <x v="3"/>
    <s v="Bovins"/>
    <x v="10"/>
    <n v="0"/>
    <n v="0"/>
    <n v="0"/>
    <n v="0"/>
    <n v="0"/>
    <n v="0"/>
    <n v="0"/>
    <n v="0"/>
    <n v="0"/>
    <n v="0"/>
    <n v="0"/>
    <n v="0"/>
  </r>
  <r>
    <s v="EL_BOV"/>
    <x v="0"/>
    <x v="4"/>
    <s v="ktCO2e"/>
    <x v="0"/>
    <x v="3"/>
    <s v="Bovins"/>
    <x v="10"/>
    <n v="0"/>
    <n v="0"/>
    <n v="0"/>
    <n v="0"/>
    <n v="0"/>
    <n v="0"/>
    <n v="0"/>
    <n v="0"/>
    <n v="0"/>
    <n v="0"/>
    <n v="0"/>
    <n v="0"/>
  </r>
  <r>
    <s v="EL_BOV"/>
    <x v="0"/>
    <x v="5"/>
    <s v="kt"/>
    <x v="0"/>
    <x v="3"/>
    <s v="Bovins"/>
    <x v="10"/>
    <n v="0"/>
    <n v="0"/>
    <n v="0"/>
    <n v="0"/>
    <n v="0"/>
    <n v="0"/>
    <n v="0"/>
    <n v="0"/>
    <n v="0"/>
    <n v="0"/>
    <n v="0"/>
    <n v="0"/>
  </r>
  <r>
    <s v="EL_BOV"/>
    <x v="0"/>
    <x v="6"/>
    <s v="kt"/>
    <x v="0"/>
    <x v="3"/>
    <s v="Bovins"/>
    <x v="10"/>
    <n v="0"/>
    <n v="0"/>
    <n v="0"/>
    <n v="0"/>
    <n v="0"/>
    <n v="0"/>
    <n v="0"/>
    <n v="0"/>
    <n v="0"/>
    <n v="0"/>
    <n v="0"/>
    <n v="0"/>
  </r>
  <r>
    <s v="EL_POR"/>
    <x v="0"/>
    <x v="0"/>
    <s v="MtCO2e"/>
    <x v="0"/>
    <x v="3"/>
    <s v="Porcins"/>
    <x v="10"/>
    <n v="0"/>
    <n v="0"/>
    <n v="0"/>
    <n v="0"/>
    <n v="0"/>
    <n v="0"/>
    <n v="0"/>
    <n v="0"/>
    <n v="0"/>
    <n v="0"/>
    <n v="0"/>
    <n v="0"/>
  </r>
  <r>
    <s v="EL_POR"/>
    <x v="0"/>
    <x v="1"/>
    <s v="kt"/>
    <x v="0"/>
    <x v="3"/>
    <s v="Porcins"/>
    <x v="10"/>
    <n v="0"/>
    <n v="0"/>
    <n v="0"/>
    <n v="0"/>
    <n v="0"/>
    <n v="0"/>
    <n v="0"/>
    <n v="0"/>
    <n v="0"/>
    <n v="0"/>
    <n v="0"/>
    <n v="0"/>
  </r>
  <r>
    <s v="EL_POR"/>
    <x v="0"/>
    <x v="2"/>
    <s v="kt"/>
    <x v="0"/>
    <x v="3"/>
    <s v="Porcins"/>
    <x v="10"/>
    <n v="0"/>
    <n v="0"/>
    <n v="0"/>
    <n v="0"/>
    <n v="0"/>
    <n v="0"/>
    <n v="0"/>
    <n v="0"/>
    <n v="0"/>
    <n v="0"/>
    <n v="0"/>
    <n v="0"/>
  </r>
  <r>
    <s v="EL_POR"/>
    <x v="0"/>
    <x v="3"/>
    <s v="ktCO2e"/>
    <x v="0"/>
    <x v="3"/>
    <s v="Porcins"/>
    <x v="10"/>
    <n v="0"/>
    <n v="0"/>
    <n v="0"/>
    <n v="0"/>
    <n v="0"/>
    <n v="0"/>
    <n v="0"/>
    <n v="0"/>
    <n v="0"/>
    <n v="0"/>
    <n v="0"/>
    <n v="0"/>
  </r>
  <r>
    <s v="EL_POR"/>
    <x v="0"/>
    <x v="4"/>
    <s v="ktCO2e"/>
    <x v="0"/>
    <x v="3"/>
    <s v="Porcins"/>
    <x v="10"/>
    <n v="0"/>
    <n v="0"/>
    <n v="0"/>
    <n v="0"/>
    <n v="0"/>
    <n v="0"/>
    <n v="0"/>
    <n v="0"/>
    <n v="0"/>
    <n v="0"/>
    <n v="0"/>
    <n v="0"/>
  </r>
  <r>
    <s v="EL_POR"/>
    <x v="0"/>
    <x v="5"/>
    <s v="kt"/>
    <x v="0"/>
    <x v="3"/>
    <s v="Porcins"/>
    <x v="10"/>
    <n v="0"/>
    <n v="0"/>
    <n v="0"/>
    <n v="0"/>
    <n v="0"/>
    <n v="0"/>
    <n v="0"/>
    <n v="0"/>
    <n v="0"/>
    <n v="0"/>
    <n v="0"/>
    <n v="0"/>
  </r>
  <r>
    <s v="EL_POR"/>
    <x v="0"/>
    <x v="6"/>
    <s v="kt"/>
    <x v="0"/>
    <x v="3"/>
    <s v="Porcins"/>
    <x v="10"/>
    <n v="0"/>
    <n v="0"/>
    <n v="0"/>
    <n v="0"/>
    <n v="0"/>
    <n v="0"/>
    <n v="0"/>
    <n v="0"/>
    <n v="0"/>
    <n v="0"/>
    <n v="0"/>
    <n v="0"/>
  </r>
  <r>
    <s v="EL_VOL"/>
    <x v="0"/>
    <x v="0"/>
    <s v="MtCO2e"/>
    <x v="0"/>
    <x v="3"/>
    <s v="Volailles"/>
    <x v="10"/>
    <n v="0"/>
    <n v="0"/>
    <n v="0"/>
    <n v="0"/>
    <n v="0"/>
    <n v="0"/>
    <n v="0"/>
    <n v="0"/>
    <n v="0"/>
    <n v="0"/>
    <n v="0"/>
    <n v="0"/>
  </r>
  <r>
    <s v="EL_VOL"/>
    <x v="0"/>
    <x v="1"/>
    <s v="kt"/>
    <x v="0"/>
    <x v="3"/>
    <s v="Volailles"/>
    <x v="10"/>
    <n v="0"/>
    <n v="0"/>
    <n v="0"/>
    <n v="0"/>
    <n v="0"/>
    <n v="0"/>
    <n v="0"/>
    <n v="0"/>
    <n v="0"/>
    <n v="0"/>
    <n v="0"/>
    <n v="0"/>
  </r>
  <r>
    <s v="EL_VOL"/>
    <x v="0"/>
    <x v="2"/>
    <s v="kt"/>
    <x v="0"/>
    <x v="3"/>
    <s v="Volailles"/>
    <x v="10"/>
    <n v="0"/>
    <n v="0"/>
    <n v="0"/>
    <n v="0"/>
    <n v="0"/>
    <n v="0"/>
    <n v="0"/>
    <n v="0"/>
    <n v="0"/>
    <n v="0"/>
    <n v="0"/>
    <n v="0"/>
  </r>
  <r>
    <s v="EL_VOL"/>
    <x v="0"/>
    <x v="3"/>
    <s v="ktCO2e"/>
    <x v="0"/>
    <x v="3"/>
    <s v="Volailles"/>
    <x v="10"/>
    <n v="0"/>
    <n v="0"/>
    <n v="0"/>
    <n v="0"/>
    <n v="0"/>
    <n v="0"/>
    <n v="0"/>
    <n v="0"/>
    <n v="0"/>
    <n v="0"/>
    <n v="0"/>
    <n v="0"/>
  </r>
  <r>
    <s v="EL_VOL"/>
    <x v="0"/>
    <x v="4"/>
    <s v="ktCO2e"/>
    <x v="0"/>
    <x v="3"/>
    <s v="Volailles"/>
    <x v="10"/>
    <n v="0"/>
    <n v="0"/>
    <n v="0"/>
    <n v="0"/>
    <n v="0"/>
    <n v="0"/>
    <n v="0"/>
    <n v="0"/>
    <n v="0"/>
    <n v="0"/>
    <n v="0"/>
    <n v="0"/>
  </r>
  <r>
    <s v="EL_VOL"/>
    <x v="0"/>
    <x v="5"/>
    <s v="kt"/>
    <x v="0"/>
    <x v="3"/>
    <s v="Volailles"/>
    <x v="10"/>
    <n v="0"/>
    <n v="0"/>
    <n v="0"/>
    <n v="0"/>
    <n v="0"/>
    <n v="0"/>
    <n v="0"/>
    <n v="0"/>
    <n v="0"/>
    <n v="0"/>
    <n v="0"/>
    <n v="0"/>
  </r>
  <r>
    <s v="EL_VOL"/>
    <x v="0"/>
    <x v="6"/>
    <s v="kt"/>
    <x v="0"/>
    <x v="3"/>
    <s v="Volailles"/>
    <x v="10"/>
    <n v="0"/>
    <n v="0"/>
    <n v="0"/>
    <n v="0"/>
    <n v="0"/>
    <n v="0"/>
    <n v="0"/>
    <n v="0"/>
    <n v="0"/>
    <n v="0"/>
    <n v="0"/>
    <n v="0"/>
  </r>
  <r>
    <s v="EL_AUT"/>
    <x v="0"/>
    <x v="0"/>
    <s v="MtCO2e"/>
    <x v="0"/>
    <x v="3"/>
    <s v="Autres émissions de l'élevage"/>
    <x v="10"/>
    <n v="0"/>
    <n v="0"/>
    <n v="0"/>
    <n v="0"/>
    <n v="0"/>
    <n v="0"/>
    <n v="0"/>
    <n v="0"/>
    <n v="0"/>
    <n v="0"/>
    <n v="0"/>
    <n v="0"/>
  </r>
  <r>
    <s v="EL_AUT"/>
    <x v="0"/>
    <x v="1"/>
    <s v="kt"/>
    <x v="0"/>
    <x v="3"/>
    <s v="Autres émissions de l'élevage"/>
    <x v="10"/>
    <n v="0"/>
    <n v="0"/>
    <n v="0"/>
    <n v="0"/>
    <n v="0"/>
    <n v="0"/>
    <n v="0"/>
    <n v="0"/>
    <n v="0"/>
    <n v="0"/>
    <n v="0"/>
    <n v="0"/>
  </r>
  <r>
    <s v="EL_AUT"/>
    <x v="0"/>
    <x v="2"/>
    <s v="kt"/>
    <x v="0"/>
    <x v="3"/>
    <s v="Autres émissions de l'élevage"/>
    <x v="10"/>
    <n v="0"/>
    <n v="0"/>
    <n v="0"/>
    <n v="0"/>
    <n v="0"/>
    <n v="0"/>
    <n v="0"/>
    <n v="0"/>
    <n v="0"/>
    <n v="0"/>
    <n v="0"/>
    <n v="0"/>
  </r>
  <r>
    <s v="EL_AUT"/>
    <x v="0"/>
    <x v="3"/>
    <s v="ktCO2e"/>
    <x v="0"/>
    <x v="3"/>
    <s v="Autres émissions de l'élevage"/>
    <x v="10"/>
    <n v="0"/>
    <n v="0"/>
    <n v="0"/>
    <n v="0"/>
    <n v="0"/>
    <n v="0"/>
    <n v="0"/>
    <n v="0"/>
    <n v="0"/>
    <n v="0"/>
    <n v="0"/>
    <n v="0"/>
  </r>
  <r>
    <s v="EL_AUT"/>
    <x v="0"/>
    <x v="4"/>
    <s v="ktCO2e"/>
    <x v="0"/>
    <x v="3"/>
    <s v="Autres émissions de l'élevage"/>
    <x v="10"/>
    <n v="0"/>
    <n v="0"/>
    <n v="0"/>
    <n v="0"/>
    <n v="0"/>
    <n v="0"/>
    <n v="0"/>
    <n v="0"/>
    <n v="0"/>
    <n v="0"/>
    <n v="0"/>
    <n v="0"/>
  </r>
  <r>
    <s v="EL_AUT"/>
    <x v="0"/>
    <x v="5"/>
    <s v="kt"/>
    <x v="0"/>
    <x v="3"/>
    <s v="Autres émissions de l'élevage"/>
    <x v="10"/>
    <n v="0"/>
    <n v="0"/>
    <n v="0"/>
    <n v="0"/>
    <n v="0"/>
    <n v="0"/>
    <n v="0"/>
    <n v="0"/>
    <n v="0"/>
    <n v="0"/>
    <n v="0"/>
    <n v="0"/>
  </r>
  <r>
    <s v="EL_AUT"/>
    <x v="0"/>
    <x v="6"/>
    <s v="kt"/>
    <x v="0"/>
    <x v="3"/>
    <s v="Autres émissions de l'élevage"/>
    <x v="10"/>
    <n v="0"/>
    <n v="0"/>
    <n v="0"/>
    <n v="0"/>
    <n v="0"/>
    <n v="0"/>
    <n v="0"/>
    <n v="0"/>
    <n v="0"/>
    <n v="0"/>
    <n v="0"/>
    <n v="0"/>
  </r>
  <r>
    <s v="CU_MIN"/>
    <x v="0"/>
    <x v="0"/>
    <s v="MtCO2e"/>
    <x v="0"/>
    <x v="3"/>
    <s v="Engrais et amendements minéraux"/>
    <x v="10"/>
    <n v="0"/>
    <n v="0"/>
    <n v="0"/>
    <n v="0"/>
    <n v="0"/>
    <n v="0"/>
    <n v="0"/>
    <n v="0"/>
    <n v="0"/>
    <n v="0"/>
    <n v="0"/>
    <n v="0"/>
  </r>
  <r>
    <s v="CU_MIN"/>
    <x v="0"/>
    <x v="1"/>
    <s v="kt"/>
    <x v="0"/>
    <x v="3"/>
    <s v="Engrais et amendements minéraux"/>
    <x v="10"/>
    <n v="0"/>
    <n v="0"/>
    <n v="0"/>
    <n v="0"/>
    <n v="0"/>
    <n v="0"/>
    <n v="0"/>
    <n v="0"/>
    <n v="0"/>
    <n v="0"/>
    <n v="0"/>
    <n v="0"/>
  </r>
  <r>
    <s v="CU_MIN"/>
    <x v="0"/>
    <x v="2"/>
    <s v="kt"/>
    <x v="0"/>
    <x v="3"/>
    <s v="Engrais et amendements minéraux"/>
    <x v="10"/>
    <n v="0"/>
    <n v="0"/>
    <n v="0"/>
    <n v="0"/>
    <n v="0"/>
    <n v="0"/>
    <n v="0"/>
    <n v="0"/>
    <n v="0"/>
    <n v="0"/>
    <n v="0"/>
    <n v="0"/>
  </r>
  <r>
    <s v="CU_MIN"/>
    <x v="0"/>
    <x v="3"/>
    <s v="ktCO2e"/>
    <x v="0"/>
    <x v="3"/>
    <s v="Engrais et amendements minéraux"/>
    <x v="10"/>
    <n v="0"/>
    <n v="0"/>
    <n v="0"/>
    <n v="0"/>
    <n v="0"/>
    <n v="0"/>
    <n v="0"/>
    <n v="0"/>
    <n v="0"/>
    <n v="0"/>
    <n v="0"/>
    <n v="0"/>
  </r>
  <r>
    <s v="CU_MIN"/>
    <x v="0"/>
    <x v="4"/>
    <s v="ktCO2e"/>
    <x v="0"/>
    <x v="3"/>
    <s v="Engrais et amendements minéraux"/>
    <x v="10"/>
    <n v="0"/>
    <n v="0"/>
    <n v="0"/>
    <n v="0"/>
    <n v="0"/>
    <n v="0"/>
    <n v="0"/>
    <n v="0"/>
    <n v="0"/>
    <n v="0"/>
    <n v="0"/>
    <n v="0"/>
  </r>
  <r>
    <s v="CU_MIN"/>
    <x v="0"/>
    <x v="5"/>
    <s v="kt"/>
    <x v="0"/>
    <x v="3"/>
    <s v="Engrais et amendements minéraux"/>
    <x v="10"/>
    <n v="0"/>
    <n v="0"/>
    <n v="0"/>
    <n v="0"/>
    <n v="0"/>
    <n v="0"/>
    <n v="0"/>
    <n v="0"/>
    <n v="0"/>
    <n v="0"/>
    <n v="0"/>
    <n v="0"/>
  </r>
  <r>
    <s v="CU_MIN"/>
    <x v="0"/>
    <x v="6"/>
    <s v="kt"/>
    <x v="0"/>
    <x v="3"/>
    <s v="Engrais et amendements minéraux"/>
    <x v="10"/>
    <n v="0"/>
    <n v="0"/>
    <n v="0"/>
    <n v="0"/>
    <n v="0"/>
    <n v="0"/>
    <n v="0"/>
    <n v="0"/>
    <n v="0"/>
    <n v="0"/>
    <n v="0"/>
    <n v="0"/>
  </r>
  <r>
    <s v="CU_ORG"/>
    <x v="0"/>
    <x v="0"/>
    <s v="MtCO2e"/>
    <x v="0"/>
    <x v="3"/>
    <s v="Engrais et amendements organiques"/>
    <x v="10"/>
    <n v="0"/>
    <n v="0"/>
    <n v="0"/>
    <n v="0"/>
    <n v="0"/>
    <n v="0"/>
    <n v="0"/>
    <n v="0"/>
    <n v="0"/>
    <n v="0"/>
    <n v="0"/>
    <n v="0"/>
  </r>
  <r>
    <s v="CU_ORG"/>
    <x v="0"/>
    <x v="1"/>
    <s v="kt"/>
    <x v="0"/>
    <x v="3"/>
    <s v="Engrais et amendements organiques"/>
    <x v="10"/>
    <n v="0"/>
    <n v="0"/>
    <n v="0"/>
    <n v="0"/>
    <n v="0"/>
    <n v="0"/>
    <n v="0"/>
    <n v="0"/>
    <n v="0"/>
    <n v="0"/>
    <n v="0"/>
    <n v="0"/>
  </r>
  <r>
    <s v="CU_ORG"/>
    <x v="0"/>
    <x v="2"/>
    <s v="kt"/>
    <x v="0"/>
    <x v="3"/>
    <s v="Engrais et amendements organiques"/>
    <x v="10"/>
    <n v="0"/>
    <n v="0"/>
    <n v="0"/>
    <n v="0"/>
    <n v="0"/>
    <n v="0"/>
    <n v="0"/>
    <n v="0"/>
    <n v="0"/>
    <n v="0"/>
    <n v="0"/>
    <n v="0"/>
  </r>
  <r>
    <s v="CU_ORG"/>
    <x v="0"/>
    <x v="3"/>
    <s v="ktCO2e"/>
    <x v="0"/>
    <x v="3"/>
    <s v="Engrais et amendements organiques"/>
    <x v="10"/>
    <n v="0"/>
    <n v="0"/>
    <n v="0"/>
    <n v="0"/>
    <n v="0"/>
    <n v="0"/>
    <n v="0"/>
    <n v="0"/>
    <n v="0"/>
    <n v="0"/>
    <n v="0"/>
    <n v="0"/>
  </r>
  <r>
    <s v="CU_ORG"/>
    <x v="0"/>
    <x v="4"/>
    <s v="ktCO2e"/>
    <x v="0"/>
    <x v="3"/>
    <s v="Engrais et amendements organiques"/>
    <x v="10"/>
    <n v="0"/>
    <n v="0"/>
    <n v="0"/>
    <n v="0"/>
    <n v="0"/>
    <n v="0"/>
    <n v="0"/>
    <n v="0"/>
    <n v="0"/>
    <n v="0"/>
    <n v="0"/>
    <n v="0"/>
  </r>
  <r>
    <s v="CU_ORG"/>
    <x v="0"/>
    <x v="5"/>
    <s v="kt"/>
    <x v="0"/>
    <x v="3"/>
    <s v="Engrais et amendements organiques"/>
    <x v="10"/>
    <n v="0"/>
    <n v="0"/>
    <n v="0"/>
    <n v="0"/>
    <n v="0"/>
    <n v="0"/>
    <n v="0"/>
    <n v="0"/>
    <n v="0"/>
    <n v="0"/>
    <n v="0"/>
    <n v="0"/>
  </r>
  <r>
    <s v="CU_ORG"/>
    <x v="0"/>
    <x v="6"/>
    <s v="kt"/>
    <x v="0"/>
    <x v="3"/>
    <s v="Engrais et amendements organiques"/>
    <x v="10"/>
    <n v="0"/>
    <n v="0"/>
    <n v="0"/>
    <n v="0"/>
    <n v="0"/>
    <n v="0"/>
    <n v="0"/>
    <n v="0"/>
    <n v="0"/>
    <n v="0"/>
    <n v="0"/>
    <n v="0"/>
  </r>
  <r>
    <s v="CU_PAT"/>
    <x v="0"/>
    <x v="0"/>
    <s v="MtCO2e"/>
    <x v="0"/>
    <x v="3"/>
    <s v="Pâture"/>
    <x v="10"/>
    <n v="0"/>
    <n v="0"/>
    <n v="0"/>
    <n v="0"/>
    <n v="0"/>
    <n v="0"/>
    <n v="0"/>
    <n v="0"/>
    <n v="0"/>
    <n v="0"/>
    <n v="0"/>
    <n v="0"/>
  </r>
  <r>
    <s v="CU_PAT"/>
    <x v="0"/>
    <x v="1"/>
    <s v="kt"/>
    <x v="0"/>
    <x v="3"/>
    <s v="Pâture"/>
    <x v="10"/>
    <n v="0"/>
    <n v="0"/>
    <n v="0"/>
    <n v="0"/>
    <n v="0"/>
    <n v="0"/>
    <n v="0"/>
    <n v="0"/>
    <n v="0"/>
    <n v="0"/>
    <n v="0"/>
    <n v="0"/>
  </r>
  <r>
    <s v="CU_PAT"/>
    <x v="0"/>
    <x v="2"/>
    <s v="kt"/>
    <x v="0"/>
    <x v="3"/>
    <s v="Pâture"/>
    <x v="10"/>
    <n v="0"/>
    <n v="0"/>
    <n v="0"/>
    <n v="0"/>
    <n v="0"/>
    <n v="0"/>
    <n v="0"/>
    <n v="0"/>
    <n v="0"/>
    <n v="0"/>
    <n v="0"/>
    <n v="0"/>
  </r>
  <r>
    <s v="CU_PAT"/>
    <x v="0"/>
    <x v="3"/>
    <s v="ktCO2e"/>
    <x v="0"/>
    <x v="3"/>
    <s v="Pâture"/>
    <x v="10"/>
    <n v="0"/>
    <n v="0"/>
    <n v="0"/>
    <n v="0"/>
    <n v="0"/>
    <n v="0"/>
    <n v="0"/>
    <n v="0"/>
    <n v="0"/>
    <n v="0"/>
    <n v="0"/>
    <n v="0"/>
  </r>
  <r>
    <s v="CU_PAT"/>
    <x v="0"/>
    <x v="4"/>
    <s v="ktCO2e"/>
    <x v="0"/>
    <x v="3"/>
    <s v="Pâture"/>
    <x v="10"/>
    <n v="0"/>
    <n v="0"/>
    <n v="0"/>
    <n v="0"/>
    <n v="0"/>
    <n v="0"/>
    <n v="0"/>
    <n v="0"/>
    <n v="0"/>
    <n v="0"/>
    <n v="0"/>
    <n v="0"/>
  </r>
  <r>
    <s v="CU_PAT"/>
    <x v="0"/>
    <x v="5"/>
    <s v="kt"/>
    <x v="0"/>
    <x v="3"/>
    <s v="Pâture"/>
    <x v="10"/>
    <n v="0"/>
    <n v="0"/>
    <n v="0"/>
    <n v="0"/>
    <n v="0"/>
    <n v="0"/>
    <n v="0"/>
    <n v="0"/>
    <n v="0"/>
    <n v="0"/>
    <n v="0"/>
    <n v="0"/>
  </r>
  <r>
    <s v="CU_PAT"/>
    <x v="0"/>
    <x v="6"/>
    <s v="kt"/>
    <x v="0"/>
    <x v="3"/>
    <s v="Pâture"/>
    <x v="10"/>
    <n v="0"/>
    <n v="0"/>
    <n v="0"/>
    <n v="0"/>
    <n v="0"/>
    <n v="0"/>
    <n v="0"/>
    <n v="0"/>
    <n v="0"/>
    <n v="0"/>
    <n v="0"/>
    <n v="0"/>
  </r>
  <r>
    <s v="CU_BRU"/>
    <x v="0"/>
    <x v="0"/>
    <s v="MtCO2e"/>
    <x v="0"/>
    <x v="3"/>
    <s v="Brûlage de résidus agricoles"/>
    <x v="10"/>
    <n v="0"/>
    <n v="0"/>
    <n v="0"/>
    <n v="0"/>
    <n v="0"/>
    <n v="0"/>
    <n v="0"/>
    <n v="0"/>
    <n v="0"/>
    <n v="0"/>
    <n v="0"/>
    <n v="0"/>
  </r>
  <r>
    <s v="CU_BRU"/>
    <x v="0"/>
    <x v="1"/>
    <s v="kt"/>
    <x v="0"/>
    <x v="3"/>
    <s v="Brûlage de résidus agricoles"/>
    <x v="10"/>
    <n v="0"/>
    <n v="0"/>
    <n v="0"/>
    <n v="0"/>
    <n v="0"/>
    <n v="0"/>
    <n v="0"/>
    <n v="0"/>
    <n v="0"/>
    <n v="0"/>
    <n v="0"/>
    <n v="0"/>
  </r>
  <r>
    <s v="CU_BRU"/>
    <x v="0"/>
    <x v="2"/>
    <s v="kt"/>
    <x v="0"/>
    <x v="3"/>
    <s v="Brûlage de résidus agricoles"/>
    <x v="10"/>
    <n v="0"/>
    <n v="0"/>
    <n v="0"/>
    <n v="0"/>
    <n v="0"/>
    <n v="0"/>
    <n v="0"/>
    <n v="0"/>
    <n v="0"/>
    <n v="0"/>
    <n v="0"/>
    <n v="0"/>
  </r>
  <r>
    <s v="CU_BRU"/>
    <x v="0"/>
    <x v="3"/>
    <s v="ktCO2e"/>
    <x v="0"/>
    <x v="3"/>
    <s v="Brûlage de résidus agricoles"/>
    <x v="10"/>
    <n v="0"/>
    <n v="0"/>
    <n v="0"/>
    <n v="0"/>
    <n v="0"/>
    <n v="0"/>
    <n v="0"/>
    <n v="0"/>
    <n v="0"/>
    <n v="0"/>
    <n v="0"/>
    <n v="0"/>
  </r>
  <r>
    <s v="CU_BRU"/>
    <x v="0"/>
    <x v="4"/>
    <s v="ktCO2e"/>
    <x v="0"/>
    <x v="3"/>
    <s v="Brûlage de résidus agricoles"/>
    <x v="10"/>
    <n v="0"/>
    <n v="0"/>
    <n v="0"/>
    <n v="0"/>
    <n v="0"/>
    <n v="0"/>
    <n v="0"/>
    <n v="0"/>
    <n v="0"/>
    <n v="0"/>
    <n v="0"/>
    <n v="0"/>
  </r>
  <r>
    <s v="CU_BRU"/>
    <x v="0"/>
    <x v="5"/>
    <s v="kt"/>
    <x v="0"/>
    <x v="3"/>
    <s v="Brûlage de résidus agricoles"/>
    <x v="10"/>
    <n v="0"/>
    <n v="0"/>
    <n v="0"/>
    <n v="0"/>
    <n v="0"/>
    <n v="0"/>
    <n v="0"/>
    <n v="0"/>
    <n v="0"/>
    <n v="0"/>
    <n v="0"/>
    <n v="0"/>
  </r>
  <r>
    <s v="CU_BRU"/>
    <x v="0"/>
    <x v="6"/>
    <s v="kt"/>
    <x v="0"/>
    <x v="3"/>
    <s v="Brûlage de résidus agricoles"/>
    <x v="10"/>
    <n v="0"/>
    <n v="0"/>
    <n v="0"/>
    <n v="0"/>
    <n v="0"/>
    <n v="0"/>
    <n v="0"/>
    <n v="0"/>
    <n v="0"/>
    <n v="0"/>
    <n v="0"/>
    <n v="0"/>
  </r>
  <r>
    <s v="CU_AUT"/>
    <x v="0"/>
    <x v="0"/>
    <s v="MtCO2e"/>
    <x v="0"/>
    <x v="3"/>
    <s v="Autres émissions des cultures"/>
    <x v="10"/>
    <n v="0"/>
    <n v="0"/>
    <n v="0"/>
    <n v="0"/>
    <n v="0"/>
    <n v="0"/>
    <n v="0"/>
    <n v="0"/>
    <n v="0"/>
    <n v="0"/>
    <n v="0"/>
    <n v="0"/>
  </r>
  <r>
    <s v="CU_AUT"/>
    <x v="0"/>
    <x v="1"/>
    <s v="kt"/>
    <x v="0"/>
    <x v="3"/>
    <s v="Autres émissions des cultures"/>
    <x v="10"/>
    <n v="0"/>
    <n v="0"/>
    <n v="0"/>
    <n v="0"/>
    <n v="0"/>
    <n v="0"/>
    <n v="0"/>
    <n v="0"/>
    <n v="0"/>
    <n v="0"/>
    <n v="0"/>
    <n v="0"/>
  </r>
  <r>
    <s v="CU_AUT"/>
    <x v="0"/>
    <x v="2"/>
    <s v="kt"/>
    <x v="0"/>
    <x v="3"/>
    <s v="Autres émissions des cultures"/>
    <x v="10"/>
    <n v="0"/>
    <n v="0"/>
    <n v="0"/>
    <n v="0"/>
    <n v="0"/>
    <n v="0"/>
    <n v="0"/>
    <n v="0"/>
    <n v="0"/>
    <n v="0"/>
    <n v="0"/>
    <n v="0"/>
  </r>
  <r>
    <s v="CU_AUT"/>
    <x v="0"/>
    <x v="3"/>
    <s v="ktCO2e"/>
    <x v="0"/>
    <x v="3"/>
    <s v="Autres émissions des cultures"/>
    <x v="10"/>
    <n v="0"/>
    <n v="0"/>
    <n v="0"/>
    <n v="0"/>
    <n v="0"/>
    <n v="0"/>
    <n v="0"/>
    <n v="0"/>
    <n v="0"/>
    <n v="0"/>
    <n v="0"/>
    <n v="0"/>
  </r>
  <r>
    <s v="CU_AUT"/>
    <x v="0"/>
    <x v="4"/>
    <s v="ktCO2e"/>
    <x v="0"/>
    <x v="3"/>
    <s v="Autres émissions des cultures"/>
    <x v="10"/>
    <n v="0"/>
    <n v="0"/>
    <n v="0"/>
    <n v="0"/>
    <n v="0"/>
    <n v="0"/>
    <n v="0"/>
    <n v="0"/>
    <n v="0"/>
    <n v="0"/>
    <n v="0"/>
    <n v="0"/>
  </r>
  <r>
    <s v="CU_AUT"/>
    <x v="0"/>
    <x v="5"/>
    <s v="kt"/>
    <x v="0"/>
    <x v="3"/>
    <s v="Autres émissions des cultures"/>
    <x v="10"/>
    <n v="0"/>
    <n v="0"/>
    <n v="0"/>
    <n v="0"/>
    <n v="0"/>
    <n v="0"/>
    <n v="0"/>
    <n v="0"/>
    <n v="0"/>
    <n v="0"/>
    <n v="0"/>
    <n v="0"/>
  </r>
  <r>
    <s v="CU_AUT"/>
    <x v="0"/>
    <x v="6"/>
    <s v="kt"/>
    <x v="0"/>
    <x v="3"/>
    <s v="Autres émissions des cultures"/>
    <x v="10"/>
    <n v="0"/>
    <n v="0"/>
    <n v="0"/>
    <n v="0"/>
    <n v="0"/>
    <n v="0"/>
    <n v="0"/>
    <n v="0"/>
    <n v="0"/>
    <n v="0"/>
    <n v="0"/>
    <n v="0"/>
  </r>
  <r>
    <s v="AG_ENE"/>
    <x v="0"/>
    <x v="0"/>
    <s v="MtCO2e"/>
    <x v="0"/>
    <x v="3"/>
    <s v="Engins, moteurs et chaudières en agriculture"/>
    <x v="10"/>
    <n v="0"/>
    <n v="0"/>
    <n v="0"/>
    <n v="0"/>
    <n v="0"/>
    <n v="0"/>
    <n v="0"/>
    <n v="0"/>
    <n v="0"/>
    <n v="0"/>
    <n v="0"/>
    <n v="0"/>
  </r>
  <r>
    <s v="AG_ENE"/>
    <x v="0"/>
    <x v="1"/>
    <s v="kt"/>
    <x v="0"/>
    <x v="3"/>
    <s v="Engins, moteurs et chaudières en agriculture"/>
    <x v="10"/>
    <n v="0"/>
    <n v="0"/>
    <n v="0"/>
    <n v="0"/>
    <n v="0"/>
    <n v="0"/>
    <n v="0"/>
    <n v="0"/>
    <n v="0"/>
    <n v="0"/>
    <n v="0"/>
    <n v="0"/>
  </r>
  <r>
    <s v="AG_ENE"/>
    <x v="0"/>
    <x v="2"/>
    <s v="kt"/>
    <x v="0"/>
    <x v="3"/>
    <s v="Engins, moteurs et chaudières en agriculture"/>
    <x v="10"/>
    <n v="0"/>
    <n v="0"/>
    <n v="0"/>
    <n v="0"/>
    <n v="0"/>
    <n v="0"/>
    <n v="0"/>
    <n v="0"/>
    <n v="0"/>
    <n v="0"/>
    <n v="0"/>
    <n v="0"/>
  </r>
  <r>
    <s v="AG_ENE"/>
    <x v="0"/>
    <x v="3"/>
    <s v="ktCO2e"/>
    <x v="0"/>
    <x v="3"/>
    <s v="Engins, moteurs et chaudières en agriculture"/>
    <x v="10"/>
    <n v="0"/>
    <n v="0"/>
    <n v="0"/>
    <n v="0"/>
    <n v="0"/>
    <n v="0"/>
    <n v="0"/>
    <n v="0"/>
    <n v="0"/>
    <n v="0"/>
    <n v="0"/>
    <n v="0"/>
  </r>
  <r>
    <s v="AG_ENE"/>
    <x v="0"/>
    <x v="4"/>
    <s v="ktCO2e"/>
    <x v="0"/>
    <x v="3"/>
    <s v="Engins, moteurs et chaudières en agriculture"/>
    <x v="10"/>
    <n v="0"/>
    <n v="0"/>
    <n v="0"/>
    <n v="0"/>
    <n v="0"/>
    <n v="0"/>
    <n v="0"/>
    <n v="0"/>
    <n v="0"/>
    <n v="0"/>
    <n v="0"/>
    <n v="0"/>
  </r>
  <r>
    <s v="AG_ENE"/>
    <x v="0"/>
    <x v="5"/>
    <s v="kt"/>
    <x v="0"/>
    <x v="3"/>
    <s v="Engins, moteurs et chaudières en agriculture"/>
    <x v="10"/>
    <n v="0"/>
    <n v="0"/>
    <n v="0"/>
    <n v="0"/>
    <n v="0"/>
    <n v="0"/>
    <n v="0"/>
    <n v="0"/>
    <n v="0"/>
    <n v="0"/>
    <n v="0"/>
    <n v="0"/>
  </r>
  <r>
    <s v="AG_ENE"/>
    <x v="0"/>
    <x v="6"/>
    <s v="kt"/>
    <x v="0"/>
    <x v="3"/>
    <s v="Engins, moteurs et chaudières en agriculture"/>
    <x v="10"/>
    <n v="0"/>
    <n v="0"/>
    <n v="0"/>
    <n v="0"/>
    <n v="0"/>
    <n v="0"/>
    <n v="0"/>
    <n v="0"/>
    <n v="0"/>
    <n v="0"/>
    <n v="0"/>
    <n v="0"/>
  </r>
  <r>
    <s v="VP_DIE"/>
    <x v="0"/>
    <x v="0"/>
    <s v="MtCO2e"/>
    <x v="0"/>
    <x v="4"/>
    <s v="VP diesel"/>
    <x v="10"/>
    <n v="0"/>
    <n v="0"/>
    <n v="0"/>
    <n v="0"/>
    <n v="0"/>
    <n v="0"/>
    <n v="0"/>
    <n v="0"/>
    <n v="0"/>
    <n v="0"/>
    <n v="0"/>
    <n v="0"/>
  </r>
  <r>
    <s v="VP_DIE"/>
    <x v="0"/>
    <x v="1"/>
    <s v="kt"/>
    <x v="0"/>
    <x v="4"/>
    <s v="VP diesel"/>
    <x v="10"/>
    <n v="0"/>
    <n v="0"/>
    <n v="0"/>
    <n v="0"/>
    <n v="0"/>
    <n v="0"/>
    <n v="0"/>
    <n v="0"/>
    <n v="0"/>
    <n v="0"/>
    <n v="0"/>
    <n v="0"/>
  </r>
  <r>
    <s v="VP_DIE"/>
    <x v="0"/>
    <x v="2"/>
    <s v="kt"/>
    <x v="0"/>
    <x v="4"/>
    <s v="VP diesel"/>
    <x v="10"/>
    <n v="0"/>
    <n v="0"/>
    <n v="0"/>
    <n v="0"/>
    <n v="0"/>
    <n v="0"/>
    <n v="0"/>
    <n v="0"/>
    <n v="0"/>
    <n v="0"/>
    <n v="0"/>
    <n v="0"/>
  </r>
  <r>
    <s v="VP_DIE"/>
    <x v="0"/>
    <x v="3"/>
    <s v="ktCO2e"/>
    <x v="0"/>
    <x v="4"/>
    <s v="VP diesel"/>
    <x v="10"/>
    <n v="0"/>
    <n v="0"/>
    <n v="0"/>
    <n v="0"/>
    <n v="0"/>
    <n v="0"/>
    <n v="0"/>
    <n v="0"/>
    <n v="0"/>
    <n v="0"/>
    <n v="0"/>
    <n v="0"/>
  </r>
  <r>
    <s v="VP_DIE"/>
    <x v="0"/>
    <x v="4"/>
    <s v="ktCO2e"/>
    <x v="0"/>
    <x v="4"/>
    <s v="VP diesel"/>
    <x v="10"/>
    <n v="0"/>
    <n v="0"/>
    <n v="0"/>
    <n v="0"/>
    <n v="0"/>
    <n v="0"/>
    <n v="0"/>
    <n v="0"/>
    <n v="0"/>
    <n v="0"/>
    <n v="0"/>
    <n v="0"/>
  </r>
  <r>
    <s v="VP_DIE"/>
    <x v="0"/>
    <x v="5"/>
    <s v="kt"/>
    <x v="0"/>
    <x v="4"/>
    <s v="VP diesel"/>
    <x v="10"/>
    <n v="0"/>
    <n v="0"/>
    <n v="0"/>
    <n v="0"/>
    <n v="0"/>
    <n v="0"/>
    <n v="0"/>
    <n v="0"/>
    <n v="0"/>
    <n v="0"/>
    <n v="0"/>
    <n v="0"/>
  </r>
  <r>
    <s v="VP_DIE"/>
    <x v="0"/>
    <x v="6"/>
    <s v="kt"/>
    <x v="0"/>
    <x v="4"/>
    <s v="VP diesel"/>
    <x v="10"/>
    <n v="0"/>
    <n v="0"/>
    <n v="0"/>
    <n v="0"/>
    <n v="0"/>
    <n v="0"/>
    <n v="0"/>
    <n v="0"/>
    <n v="0"/>
    <n v="0"/>
    <n v="0"/>
    <n v="0"/>
  </r>
  <r>
    <s v="VP_ESS"/>
    <x v="0"/>
    <x v="0"/>
    <s v="MtCO2e"/>
    <x v="0"/>
    <x v="4"/>
    <s v="VP essence"/>
    <x v="10"/>
    <n v="0"/>
    <n v="0"/>
    <n v="0"/>
    <n v="0"/>
    <n v="0"/>
    <n v="0"/>
    <n v="0"/>
    <n v="0"/>
    <n v="0"/>
    <n v="0"/>
    <n v="0"/>
    <n v="0"/>
  </r>
  <r>
    <s v="VP_ESS"/>
    <x v="0"/>
    <x v="1"/>
    <s v="kt"/>
    <x v="0"/>
    <x v="4"/>
    <s v="VP essence"/>
    <x v="10"/>
    <n v="0"/>
    <n v="0"/>
    <n v="0"/>
    <n v="0"/>
    <n v="0"/>
    <n v="0"/>
    <n v="0"/>
    <n v="0"/>
    <n v="0"/>
    <n v="0"/>
    <n v="0"/>
    <n v="0"/>
  </r>
  <r>
    <s v="VP_ESS"/>
    <x v="0"/>
    <x v="2"/>
    <s v="kt"/>
    <x v="0"/>
    <x v="4"/>
    <s v="VP essence"/>
    <x v="10"/>
    <n v="0"/>
    <n v="0"/>
    <n v="0"/>
    <n v="0"/>
    <n v="0"/>
    <n v="0"/>
    <n v="0"/>
    <n v="0"/>
    <n v="0"/>
    <n v="0"/>
    <n v="0"/>
    <n v="0"/>
  </r>
  <r>
    <s v="VP_ESS"/>
    <x v="0"/>
    <x v="3"/>
    <s v="ktCO2e"/>
    <x v="0"/>
    <x v="4"/>
    <s v="VP essence"/>
    <x v="10"/>
    <n v="0"/>
    <n v="0"/>
    <n v="0"/>
    <n v="0"/>
    <n v="0"/>
    <n v="0"/>
    <n v="0"/>
    <n v="0"/>
    <n v="0"/>
    <n v="0"/>
    <n v="0"/>
    <n v="0"/>
  </r>
  <r>
    <s v="VP_ESS"/>
    <x v="0"/>
    <x v="4"/>
    <s v="ktCO2e"/>
    <x v="0"/>
    <x v="4"/>
    <s v="VP essence"/>
    <x v="10"/>
    <n v="0"/>
    <n v="0"/>
    <n v="0"/>
    <n v="0"/>
    <n v="0"/>
    <n v="0"/>
    <n v="0"/>
    <n v="0"/>
    <n v="0"/>
    <n v="0"/>
    <n v="0"/>
    <n v="0"/>
  </r>
  <r>
    <s v="VP_ESS"/>
    <x v="0"/>
    <x v="5"/>
    <s v="kt"/>
    <x v="0"/>
    <x v="4"/>
    <s v="VP essence"/>
    <x v="10"/>
    <n v="0"/>
    <n v="0"/>
    <n v="0"/>
    <n v="0"/>
    <n v="0"/>
    <n v="0"/>
    <n v="0"/>
    <n v="0"/>
    <n v="0"/>
    <n v="0"/>
    <n v="0"/>
    <n v="0"/>
  </r>
  <r>
    <s v="VP_ESS"/>
    <x v="0"/>
    <x v="6"/>
    <s v="kt"/>
    <x v="0"/>
    <x v="4"/>
    <s v="VP essence"/>
    <x v="10"/>
    <n v="0"/>
    <n v="0"/>
    <n v="0"/>
    <n v="0"/>
    <n v="0"/>
    <n v="0"/>
    <n v="0"/>
    <n v="0"/>
    <n v="0"/>
    <n v="0"/>
    <n v="0"/>
    <n v="0"/>
  </r>
  <r>
    <s v="VP_GPL"/>
    <x v="0"/>
    <x v="0"/>
    <s v="MtCO2e"/>
    <x v="0"/>
    <x v="4"/>
    <s v="VP GPL"/>
    <x v="10"/>
    <n v="0"/>
    <n v="0"/>
    <n v="0"/>
    <n v="0"/>
    <n v="0"/>
    <n v="0"/>
    <n v="0"/>
    <n v="0"/>
    <n v="0"/>
    <n v="0"/>
    <n v="0"/>
    <n v="0"/>
  </r>
  <r>
    <s v="VP_GPL"/>
    <x v="0"/>
    <x v="1"/>
    <s v="kt"/>
    <x v="0"/>
    <x v="4"/>
    <s v="VP GPL"/>
    <x v="10"/>
    <n v="0"/>
    <n v="0"/>
    <n v="0"/>
    <n v="0"/>
    <n v="0"/>
    <n v="0"/>
    <n v="0"/>
    <n v="0"/>
    <n v="0"/>
    <n v="0"/>
    <n v="0"/>
    <n v="0"/>
  </r>
  <r>
    <s v="VP_GPL"/>
    <x v="0"/>
    <x v="2"/>
    <s v="kt"/>
    <x v="0"/>
    <x v="4"/>
    <s v="VP GPL"/>
    <x v="10"/>
    <n v="0"/>
    <n v="0"/>
    <n v="0"/>
    <n v="0"/>
    <n v="0"/>
    <n v="0"/>
    <n v="0"/>
    <n v="0"/>
    <n v="0"/>
    <n v="0"/>
    <n v="0"/>
    <n v="0"/>
  </r>
  <r>
    <s v="VP_GPL"/>
    <x v="0"/>
    <x v="3"/>
    <s v="ktCO2e"/>
    <x v="0"/>
    <x v="4"/>
    <s v="VP GPL"/>
    <x v="10"/>
    <n v="0"/>
    <n v="0"/>
    <n v="0"/>
    <n v="0"/>
    <n v="0"/>
    <n v="0"/>
    <n v="0"/>
    <n v="0"/>
    <n v="0"/>
    <n v="0"/>
    <n v="0"/>
    <n v="0"/>
  </r>
  <r>
    <s v="VP_GPL"/>
    <x v="0"/>
    <x v="4"/>
    <s v="ktCO2e"/>
    <x v="0"/>
    <x v="4"/>
    <s v="VP GPL"/>
    <x v="10"/>
    <n v="0"/>
    <n v="0"/>
    <n v="0"/>
    <n v="0"/>
    <n v="0"/>
    <n v="0"/>
    <n v="0"/>
    <n v="0"/>
    <n v="0"/>
    <n v="0"/>
    <n v="0"/>
    <n v="0"/>
  </r>
  <r>
    <s v="VP_GPL"/>
    <x v="0"/>
    <x v="5"/>
    <s v="kt"/>
    <x v="0"/>
    <x v="4"/>
    <s v="VP GPL"/>
    <x v="10"/>
    <n v="0"/>
    <n v="0"/>
    <n v="0"/>
    <n v="0"/>
    <n v="0"/>
    <n v="0"/>
    <n v="0"/>
    <n v="0"/>
    <n v="0"/>
    <n v="0"/>
    <n v="0"/>
    <n v="0"/>
  </r>
  <r>
    <s v="VP_GPL"/>
    <x v="0"/>
    <x v="6"/>
    <s v="kt"/>
    <x v="0"/>
    <x v="4"/>
    <s v="VP GPL"/>
    <x v="10"/>
    <n v="0"/>
    <n v="0"/>
    <n v="0"/>
    <n v="0"/>
    <n v="0"/>
    <n v="0"/>
    <n v="0"/>
    <n v="0"/>
    <n v="0"/>
    <n v="0"/>
    <n v="0"/>
    <n v="0"/>
  </r>
  <r>
    <s v="VP_GNV"/>
    <x v="0"/>
    <x v="0"/>
    <s v="MtCO2e"/>
    <x v="0"/>
    <x v="4"/>
    <s v="VP GNV"/>
    <x v="10"/>
    <n v="0"/>
    <n v="0"/>
    <n v="0"/>
    <n v="0"/>
    <n v="0"/>
    <n v="0"/>
    <n v="0"/>
    <n v="0"/>
    <n v="0"/>
    <n v="0"/>
    <n v="0"/>
    <n v="0"/>
  </r>
  <r>
    <s v="VP_GNV"/>
    <x v="0"/>
    <x v="1"/>
    <s v="kt"/>
    <x v="0"/>
    <x v="4"/>
    <s v="VP GNV"/>
    <x v="10"/>
    <n v="0"/>
    <n v="0"/>
    <n v="0"/>
    <n v="0"/>
    <n v="0"/>
    <n v="0"/>
    <n v="0"/>
    <n v="0"/>
    <n v="0"/>
    <n v="0"/>
    <n v="0"/>
    <n v="0"/>
  </r>
  <r>
    <s v="VP_GNV"/>
    <x v="0"/>
    <x v="2"/>
    <s v="kt"/>
    <x v="0"/>
    <x v="4"/>
    <s v="VP GNV"/>
    <x v="10"/>
    <n v="0"/>
    <n v="0"/>
    <n v="0"/>
    <n v="0"/>
    <n v="0"/>
    <n v="0"/>
    <n v="0"/>
    <n v="0"/>
    <n v="0"/>
    <n v="0"/>
    <n v="0"/>
    <n v="0"/>
  </r>
  <r>
    <s v="VP_GNV"/>
    <x v="0"/>
    <x v="3"/>
    <s v="ktCO2e"/>
    <x v="0"/>
    <x v="4"/>
    <s v="VP GNV"/>
    <x v="10"/>
    <n v="0"/>
    <n v="0"/>
    <n v="0"/>
    <n v="0"/>
    <n v="0"/>
    <n v="0"/>
    <n v="0"/>
    <n v="0"/>
    <n v="0"/>
    <n v="0"/>
    <n v="0"/>
    <n v="0"/>
  </r>
  <r>
    <s v="VP_GNV"/>
    <x v="0"/>
    <x v="4"/>
    <s v="ktCO2e"/>
    <x v="0"/>
    <x v="4"/>
    <s v="VP GNV"/>
    <x v="10"/>
    <n v="0"/>
    <n v="0"/>
    <n v="0"/>
    <n v="0"/>
    <n v="0"/>
    <n v="0"/>
    <n v="0"/>
    <n v="0"/>
    <n v="0"/>
    <n v="0"/>
    <n v="0"/>
    <n v="0"/>
  </r>
  <r>
    <s v="VP_GNV"/>
    <x v="0"/>
    <x v="5"/>
    <s v="kt"/>
    <x v="0"/>
    <x v="4"/>
    <s v="VP GNV"/>
    <x v="10"/>
    <n v="0"/>
    <n v="0"/>
    <n v="0"/>
    <n v="0"/>
    <n v="0"/>
    <n v="0"/>
    <n v="0"/>
    <n v="0"/>
    <n v="0"/>
    <n v="0"/>
    <n v="0"/>
    <n v="0"/>
  </r>
  <r>
    <s v="VP_GNV"/>
    <x v="0"/>
    <x v="6"/>
    <s v="kt"/>
    <x v="0"/>
    <x v="4"/>
    <s v="VP GNV"/>
    <x v="10"/>
    <n v="0"/>
    <n v="0"/>
    <n v="0"/>
    <n v="0"/>
    <n v="0"/>
    <n v="0"/>
    <n v="0"/>
    <n v="0"/>
    <n v="0"/>
    <n v="0"/>
    <n v="0"/>
    <n v="0"/>
  </r>
  <r>
    <s v="VP_ELE"/>
    <x v="0"/>
    <x v="0"/>
    <s v="MtCO2e"/>
    <x v="0"/>
    <x v="4"/>
    <s v="VP électriques"/>
    <x v="10"/>
    <n v="0"/>
    <n v="0"/>
    <n v="0"/>
    <n v="0"/>
    <n v="0"/>
    <n v="0"/>
    <n v="0"/>
    <n v="0"/>
    <n v="0"/>
    <n v="0"/>
    <n v="0"/>
    <n v="0"/>
  </r>
  <r>
    <s v="VP_ELE"/>
    <x v="0"/>
    <x v="1"/>
    <s v="kt"/>
    <x v="0"/>
    <x v="4"/>
    <s v="VP électriques"/>
    <x v="10"/>
    <n v="0"/>
    <n v="0"/>
    <n v="0"/>
    <n v="0"/>
    <n v="0"/>
    <n v="0"/>
    <n v="0"/>
    <n v="0"/>
    <n v="0"/>
    <n v="0"/>
    <n v="0"/>
    <n v="0"/>
  </r>
  <r>
    <s v="VP_ELE"/>
    <x v="0"/>
    <x v="2"/>
    <s v="kt"/>
    <x v="0"/>
    <x v="4"/>
    <s v="VP électriques"/>
    <x v="10"/>
    <n v="0"/>
    <n v="0"/>
    <n v="0"/>
    <n v="0"/>
    <n v="0"/>
    <n v="0"/>
    <n v="0"/>
    <n v="0"/>
    <n v="0"/>
    <n v="0"/>
    <n v="0"/>
    <n v="0"/>
  </r>
  <r>
    <s v="VP_ELE"/>
    <x v="0"/>
    <x v="3"/>
    <s v="ktCO2e"/>
    <x v="0"/>
    <x v="4"/>
    <s v="VP électriques"/>
    <x v="10"/>
    <n v="0"/>
    <n v="0"/>
    <n v="0"/>
    <n v="0"/>
    <n v="0"/>
    <n v="0"/>
    <n v="0"/>
    <n v="0"/>
    <n v="0"/>
    <n v="0"/>
    <n v="0"/>
    <n v="0"/>
  </r>
  <r>
    <s v="VP_ELE"/>
    <x v="0"/>
    <x v="4"/>
    <s v="ktCO2e"/>
    <x v="0"/>
    <x v="4"/>
    <s v="VP électriques"/>
    <x v="10"/>
    <n v="0"/>
    <n v="0"/>
    <n v="0"/>
    <n v="0"/>
    <n v="0"/>
    <n v="0"/>
    <n v="0"/>
    <n v="0"/>
    <n v="0"/>
    <n v="0"/>
    <n v="0"/>
    <n v="0"/>
  </r>
  <r>
    <s v="VP_ELE"/>
    <x v="0"/>
    <x v="5"/>
    <s v="kt"/>
    <x v="0"/>
    <x v="4"/>
    <s v="VP électriques"/>
    <x v="10"/>
    <n v="0"/>
    <n v="0"/>
    <n v="0"/>
    <n v="0"/>
    <n v="0"/>
    <n v="0"/>
    <n v="0"/>
    <n v="0"/>
    <n v="0"/>
    <n v="0"/>
    <n v="0"/>
    <n v="0"/>
  </r>
  <r>
    <s v="VP_ELE"/>
    <x v="0"/>
    <x v="6"/>
    <s v="kt"/>
    <x v="0"/>
    <x v="4"/>
    <s v="VP électriques"/>
    <x v="10"/>
    <n v="0"/>
    <n v="0"/>
    <n v="0"/>
    <n v="0"/>
    <n v="0"/>
    <n v="0"/>
    <n v="0"/>
    <n v="0"/>
    <n v="0"/>
    <n v="0"/>
    <n v="0"/>
    <n v="0"/>
  </r>
  <r>
    <s v="VU_DIE"/>
    <x v="0"/>
    <x v="0"/>
    <s v="MtCO2e"/>
    <x v="0"/>
    <x v="4"/>
    <s v="VUL diesel"/>
    <x v="10"/>
    <n v="0"/>
    <n v="0"/>
    <n v="0"/>
    <n v="0"/>
    <n v="0"/>
    <n v="0"/>
    <n v="0"/>
    <n v="0"/>
    <n v="0"/>
    <n v="0"/>
    <n v="0"/>
    <n v="0"/>
  </r>
  <r>
    <s v="VU_DIE"/>
    <x v="0"/>
    <x v="1"/>
    <s v="kt"/>
    <x v="0"/>
    <x v="4"/>
    <s v="VUL diesel"/>
    <x v="10"/>
    <n v="0"/>
    <n v="0"/>
    <n v="0"/>
    <n v="0"/>
    <n v="0"/>
    <n v="0"/>
    <n v="0"/>
    <n v="0"/>
    <n v="0"/>
    <n v="0"/>
    <n v="0"/>
    <n v="0"/>
  </r>
  <r>
    <s v="VU_DIE"/>
    <x v="0"/>
    <x v="2"/>
    <s v="kt"/>
    <x v="0"/>
    <x v="4"/>
    <s v="VUL diesel"/>
    <x v="10"/>
    <n v="0"/>
    <n v="0"/>
    <n v="0"/>
    <n v="0"/>
    <n v="0"/>
    <n v="0"/>
    <n v="0"/>
    <n v="0"/>
    <n v="0"/>
    <n v="0"/>
    <n v="0"/>
    <n v="0"/>
  </r>
  <r>
    <s v="VU_DIE"/>
    <x v="0"/>
    <x v="3"/>
    <s v="ktCO2e"/>
    <x v="0"/>
    <x v="4"/>
    <s v="VUL diesel"/>
    <x v="10"/>
    <n v="0"/>
    <n v="0"/>
    <n v="0"/>
    <n v="0"/>
    <n v="0"/>
    <n v="0"/>
    <n v="0"/>
    <n v="0"/>
    <n v="0"/>
    <n v="0"/>
    <n v="0"/>
    <n v="0"/>
  </r>
  <r>
    <s v="VU_DIE"/>
    <x v="0"/>
    <x v="4"/>
    <s v="ktCO2e"/>
    <x v="0"/>
    <x v="4"/>
    <s v="VUL diesel"/>
    <x v="10"/>
    <n v="0"/>
    <n v="0"/>
    <n v="0"/>
    <n v="0"/>
    <n v="0"/>
    <n v="0"/>
    <n v="0"/>
    <n v="0"/>
    <n v="0"/>
    <n v="0"/>
    <n v="0"/>
    <n v="0"/>
  </r>
  <r>
    <s v="VU_DIE"/>
    <x v="0"/>
    <x v="5"/>
    <s v="kt"/>
    <x v="0"/>
    <x v="4"/>
    <s v="VUL diesel"/>
    <x v="10"/>
    <n v="0"/>
    <n v="0"/>
    <n v="0"/>
    <n v="0"/>
    <n v="0"/>
    <n v="0"/>
    <n v="0"/>
    <n v="0"/>
    <n v="0"/>
    <n v="0"/>
    <n v="0"/>
    <n v="0"/>
  </r>
  <r>
    <s v="VU_DIE"/>
    <x v="0"/>
    <x v="6"/>
    <s v="kt"/>
    <x v="0"/>
    <x v="4"/>
    <s v="VUL diesel"/>
    <x v="10"/>
    <n v="0"/>
    <n v="0"/>
    <n v="0"/>
    <n v="0"/>
    <n v="0"/>
    <n v="0"/>
    <n v="0"/>
    <n v="0"/>
    <n v="0"/>
    <n v="0"/>
    <n v="0"/>
    <n v="0"/>
  </r>
  <r>
    <s v="VU_ESS"/>
    <x v="0"/>
    <x v="0"/>
    <s v="MtCO2e"/>
    <x v="0"/>
    <x v="4"/>
    <s v="VUL essence"/>
    <x v="10"/>
    <n v="0"/>
    <n v="0"/>
    <n v="0"/>
    <n v="0"/>
    <n v="0"/>
    <n v="0"/>
    <n v="0"/>
    <n v="0"/>
    <n v="0"/>
    <n v="0"/>
    <n v="0"/>
    <n v="0"/>
  </r>
  <r>
    <s v="VU_ESS"/>
    <x v="0"/>
    <x v="1"/>
    <s v="kt"/>
    <x v="0"/>
    <x v="4"/>
    <s v="VUL essence"/>
    <x v="10"/>
    <n v="0"/>
    <n v="0"/>
    <n v="0"/>
    <n v="0"/>
    <n v="0"/>
    <n v="0"/>
    <n v="0"/>
    <n v="0"/>
    <n v="0"/>
    <n v="0"/>
    <n v="0"/>
    <n v="0"/>
  </r>
  <r>
    <s v="VU_ESS"/>
    <x v="0"/>
    <x v="2"/>
    <s v="kt"/>
    <x v="0"/>
    <x v="4"/>
    <s v="VUL essence"/>
    <x v="10"/>
    <n v="0"/>
    <n v="0"/>
    <n v="0"/>
    <n v="0"/>
    <n v="0"/>
    <n v="0"/>
    <n v="0"/>
    <n v="0"/>
    <n v="0"/>
    <n v="0"/>
    <n v="0"/>
    <n v="0"/>
  </r>
  <r>
    <s v="VU_ESS"/>
    <x v="0"/>
    <x v="3"/>
    <s v="ktCO2e"/>
    <x v="0"/>
    <x v="4"/>
    <s v="VUL essence"/>
    <x v="10"/>
    <n v="0"/>
    <n v="0"/>
    <n v="0"/>
    <n v="0"/>
    <n v="0"/>
    <n v="0"/>
    <n v="0"/>
    <n v="0"/>
    <n v="0"/>
    <n v="0"/>
    <n v="0"/>
    <n v="0"/>
  </r>
  <r>
    <s v="VU_ESS"/>
    <x v="0"/>
    <x v="4"/>
    <s v="ktCO2e"/>
    <x v="0"/>
    <x v="4"/>
    <s v="VUL essence"/>
    <x v="10"/>
    <n v="0"/>
    <n v="0"/>
    <n v="0"/>
    <n v="0"/>
    <n v="0"/>
    <n v="0"/>
    <n v="0"/>
    <n v="0"/>
    <n v="0"/>
    <n v="0"/>
    <n v="0"/>
    <n v="0"/>
  </r>
  <r>
    <s v="VU_ESS"/>
    <x v="0"/>
    <x v="5"/>
    <s v="kt"/>
    <x v="0"/>
    <x v="4"/>
    <s v="VUL essence"/>
    <x v="10"/>
    <n v="0"/>
    <n v="0"/>
    <n v="0"/>
    <n v="0"/>
    <n v="0"/>
    <n v="0"/>
    <n v="0"/>
    <n v="0"/>
    <n v="0"/>
    <n v="0"/>
    <n v="0"/>
    <n v="0"/>
  </r>
  <r>
    <s v="VU_ESS"/>
    <x v="0"/>
    <x v="6"/>
    <s v="kt"/>
    <x v="0"/>
    <x v="4"/>
    <s v="VUL essence"/>
    <x v="10"/>
    <n v="0"/>
    <n v="0"/>
    <n v="0"/>
    <n v="0"/>
    <n v="0"/>
    <n v="0"/>
    <n v="0"/>
    <n v="0"/>
    <n v="0"/>
    <n v="0"/>
    <n v="0"/>
    <n v="0"/>
  </r>
  <r>
    <s v="VU_ELE"/>
    <x v="0"/>
    <x v="0"/>
    <s v="MtCO2e"/>
    <x v="0"/>
    <x v="4"/>
    <s v="VUL électriques"/>
    <x v="10"/>
    <n v="0"/>
    <n v="0"/>
    <n v="0"/>
    <n v="0"/>
    <n v="0"/>
    <n v="0"/>
    <n v="0"/>
    <n v="0"/>
    <n v="0"/>
    <n v="0"/>
    <n v="0"/>
    <n v="0"/>
  </r>
  <r>
    <s v="VU_ELE"/>
    <x v="0"/>
    <x v="1"/>
    <s v="kt"/>
    <x v="0"/>
    <x v="4"/>
    <s v="VUL électriques"/>
    <x v="10"/>
    <n v="0"/>
    <n v="0"/>
    <n v="0"/>
    <n v="0"/>
    <n v="0"/>
    <n v="0"/>
    <n v="0"/>
    <n v="0"/>
    <n v="0"/>
    <n v="0"/>
    <n v="0"/>
    <n v="0"/>
  </r>
  <r>
    <s v="VU_ELE"/>
    <x v="0"/>
    <x v="2"/>
    <s v="kt"/>
    <x v="0"/>
    <x v="4"/>
    <s v="VUL électriques"/>
    <x v="10"/>
    <n v="0"/>
    <n v="0"/>
    <n v="0"/>
    <n v="0"/>
    <n v="0"/>
    <n v="0"/>
    <n v="0"/>
    <n v="0"/>
    <n v="0"/>
    <n v="0"/>
    <n v="0"/>
    <n v="0"/>
  </r>
  <r>
    <s v="VU_ELE"/>
    <x v="0"/>
    <x v="3"/>
    <s v="ktCO2e"/>
    <x v="0"/>
    <x v="4"/>
    <s v="VUL électriques"/>
    <x v="10"/>
    <n v="0"/>
    <n v="0"/>
    <n v="0"/>
    <n v="0"/>
    <n v="0"/>
    <n v="0"/>
    <n v="0"/>
    <n v="0"/>
    <n v="0"/>
    <n v="0"/>
    <n v="0"/>
    <n v="0"/>
  </r>
  <r>
    <s v="VU_ELE"/>
    <x v="0"/>
    <x v="4"/>
    <s v="ktCO2e"/>
    <x v="0"/>
    <x v="4"/>
    <s v="VUL électriques"/>
    <x v="10"/>
    <n v="0"/>
    <n v="0"/>
    <n v="0"/>
    <n v="0"/>
    <n v="0"/>
    <n v="0"/>
    <n v="0"/>
    <n v="0"/>
    <n v="0"/>
    <n v="0"/>
    <n v="0"/>
    <n v="0"/>
  </r>
  <r>
    <s v="VU_ELE"/>
    <x v="0"/>
    <x v="5"/>
    <s v="kt"/>
    <x v="0"/>
    <x v="4"/>
    <s v="VUL électriques"/>
    <x v="10"/>
    <n v="0"/>
    <n v="0"/>
    <n v="0"/>
    <n v="0"/>
    <n v="0"/>
    <n v="0"/>
    <n v="0"/>
    <n v="0"/>
    <n v="0"/>
    <n v="0"/>
    <n v="0"/>
    <n v="0"/>
  </r>
  <r>
    <s v="VU_ELE"/>
    <x v="0"/>
    <x v="6"/>
    <s v="kt"/>
    <x v="0"/>
    <x v="4"/>
    <s v="VUL électriques"/>
    <x v="10"/>
    <n v="0"/>
    <n v="0"/>
    <n v="0"/>
    <n v="0"/>
    <n v="0"/>
    <n v="0"/>
    <n v="0"/>
    <n v="0"/>
    <n v="0"/>
    <n v="0"/>
    <n v="0"/>
    <n v="0"/>
  </r>
  <r>
    <s v="PL_DIE"/>
    <x v="0"/>
    <x v="0"/>
    <s v="MtCO2e"/>
    <x v="0"/>
    <x v="4"/>
    <s v="PL de marchandises diesel"/>
    <x v="10"/>
    <n v="0"/>
    <n v="0"/>
    <n v="0"/>
    <n v="0"/>
    <n v="0"/>
    <n v="0"/>
    <n v="0"/>
    <n v="0"/>
    <n v="0"/>
    <n v="0"/>
    <n v="0"/>
    <n v="0"/>
  </r>
  <r>
    <s v="PL_DIE"/>
    <x v="0"/>
    <x v="1"/>
    <s v="kt"/>
    <x v="0"/>
    <x v="4"/>
    <s v="PL de marchandises diesel"/>
    <x v="10"/>
    <n v="0"/>
    <n v="0"/>
    <n v="0"/>
    <n v="0"/>
    <n v="0"/>
    <n v="0"/>
    <n v="0"/>
    <n v="0"/>
    <n v="0"/>
    <n v="0"/>
    <n v="0"/>
    <n v="0"/>
  </r>
  <r>
    <s v="PL_DIE"/>
    <x v="0"/>
    <x v="2"/>
    <s v="kt"/>
    <x v="0"/>
    <x v="4"/>
    <s v="PL de marchandises diesel"/>
    <x v="10"/>
    <n v="0"/>
    <n v="0"/>
    <n v="0"/>
    <n v="0"/>
    <n v="0"/>
    <n v="0"/>
    <n v="0"/>
    <n v="0"/>
    <n v="0"/>
    <n v="0"/>
    <n v="0"/>
    <n v="0"/>
  </r>
  <r>
    <s v="PL_DIE"/>
    <x v="0"/>
    <x v="3"/>
    <s v="ktCO2e"/>
    <x v="0"/>
    <x v="4"/>
    <s v="PL de marchandises diesel"/>
    <x v="10"/>
    <n v="0"/>
    <n v="0"/>
    <n v="0"/>
    <n v="0"/>
    <n v="0"/>
    <n v="0"/>
    <n v="0"/>
    <n v="0"/>
    <n v="0"/>
    <n v="0"/>
    <n v="0"/>
    <n v="0"/>
  </r>
  <r>
    <s v="PL_DIE"/>
    <x v="0"/>
    <x v="4"/>
    <s v="ktCO2e"/>
    <x v="0"/>
    <x v="4"/>
    <s v="PL de marchandises diesel"/>
    <x v="10"/>
    <n v="0"/>
    <n v="0"/>
    <n v="0"/>
    <n v="0"/>
    <n v="0"/>
    <n v="0"/>
    <n v="0"/>
    <n v="0"/>
    <n v="0"/>
    <n v="0"/>
    <n v="0"/>
    <n v="0"/>
  </r>
  <r>
    <s v="PL_DIE"/>
    <x v="0"/>
    <x v="5"/>
    <s v="kt"/>
    <x v="0"/>
    <x v="4"/>
    <s v="PL de marchandises diesel"/>
    <x v="10"/>
    <n v="0"/>
    <n v="0"/>
    <n v="0"/>
    <n v="0"/>
    <n v="0"/>
    <n v="0"/>
    <n v="0"/>
    <n v="0"/>
    <n v="0"/>
    <n v="0"/>
    <n v="0"/>
    <n v="0"/>
  </r>
  <r>
    <s v="PL_DIE"/>
    <x v="0"/>
    <x v="6"/>
    <s v="kt"/>
    <x v="0"/>
    <x v="4"/>
    <s v="PL de marchandises diesel"/>
    <x v="10"/>
    <n v="0"/>
    <n v="0"/>
    <n v="0"/>
    <n v="0"/>
    <n v="0"/>
    <n v="0"/>
    <n v="0"/>
    <n v="0"/>
    <n v="0"/>
    <n v="0"/>
    <n v="0"/>
    <n v="0"/>
  </r>
  <r>
    <s v="PL_ESS"/>
    <x v="0"/>
    <x v="0"/>
    <s v="MtCO2e"/>
    <x v="0"/>
    <x v="4"/>
    <s v="PL essence (y.c. bus et cars)"/>
    <x v="10"/>
    <n v="0"/>
    <n v="0"/>
    <n v="0"/>
    <n v="0"/>
    <n v="0"/>
    <n v="0"/>
    <n v="0"/>
    <n v="0"/>
    <n v="0"/>
    <n v="0"/>
    <n v="0"/>
    <n v="0"/>
  </r>
  <r>
    <s v="PL_ESS"/>
    <x v="0"/>
    <x v="1"/>
    <s v="kt"/>
    <x v="0"/>
    <x v="4"/>
    <s v="PL essence (y.c. bus et cars)"/>
    <x v="10"/>
    <n v="0"/>
    <n v="0"/>
    <n v="0"/>
    <n v="0"/>
    <n v="0"/>
    <n v="0"/>
    <n v="0"/>
    <n v="0"/>
    <n v="0"/>
    <n v="0"/>
    <n v="0"/>
    <n v="0"/>
  </r>
  <r>
    <s v="PL_ESS"/>
    <x v="0"/>
    <x v="2"/>
    <s v="kt"/>
    <x v="0"/>
    <x v="4"/>
    <s v="PL essence (y.c. bus et cars)"/>
    <x v="10"/>
    <n v="0"/>
    <n v="0"/>
    <n v="0"/>
    <n v="0"/>
    <n v="0"/>
    <n v="0"/>
    <n v="0"/>
    <n v="0"/>
    <n v="0"/>
    <n v="0"/>
    <n v="0"/>
    <n v="0"/>
  </r>
  <r>
    <s v="PL_ESS"/>
    <x v="0"/>
    <x v="3"/>
    <s v="ktCO2e"/>
    <x v="0"/>
    <x v="4"/>
    <s v="PL essence (y.c. bus et cars)"/>
    <x v="10"/>
    <n v="0"/>
    <n v="0"/>
    <n v="0"/>
    <n v="0"/>
    <n v="0"/>
    <n v="0"/>
    <n v="0"/>
    <n v="0"/>
    <n v="0"/>
    <n v="0"/>
    <n v="0"/>
    <n v="0"/>
  </r>
  <r>
    <s v="PL_ESS"/>
    <x v="0"/>
    <x v="4"/>
    <s v="ktCO2e"/>
    <x v="0"/>
    <x v="4"/>
    <s v="PL essence (y.c. bus et cars)"/>
    <x v="10"/>
    <n v="0"/>
    <n v="0"/>
    <n v="0"/>
    <n v="0"/>
    <n v="0"/>
    <n v="0"/>
    <n v="0"/>
    <n v="0"/>
    <n v="0"/>
    <n v="0"/>
    <n v="0"/>
    <n v="0"/>
  </r>
  <r>
    <s v="PL_ESS"/>
    <x v="0"/>
    <x v="5"/>
    <s v="kt"/>
    <x v="0"/>
    <x v="4"/>
    <s v="PL essence (y.c. bus et cars)"/>
    <x v="10"/>
    <n v="0"/>
    <n v="0"/>
    <n v="0"/>
    <n v="0"/>
    <n v="0"/>
    <n v="0"/>
    <n v="0"/>
    <n v="0"/>
    <n v="0"/>
    <n v="0"/>
    <n v="0"/>
    <n v="0"/>
  </r>
  <r>
    <s v="PL_ESS"/>
    <x v="0"/>
    <x v="6"/>
    <s v="kt"/>
    <x v="0"/>
    <x v="4"/>
    <s v="PL essence (y.c. bus et cars)"/>
    <x v="10"/>
    <n v="0"/>
    <n v="0"/>
    <n v="0"/>
    <n v="0"/>
    <n v="0"/>
    <n v="0"/>
    <n v="0"/>
    <n v="0"/>
    <n v="0"/>
    <n v="0"/>
    <n v="0"/>
    <n v="0"/>
  </r>
  <r>
    <s v="PL_ELE"/>
    <x v="0"/>
    <x v="0"/>
    <s v="MtCO2e"/>
    <x v="0"/>
    <x v="4"/>
    <s v="PL de marchandises électriques"/>
    <x v="10"/>
    <n v="0"/>
    <n v="0"/>
    <n v="0"/>
    <n v="0"/>
    <n v="0"/>
    <n v="0"/>
    <n v="0"/>
    <n v="0"/>
    <n v="0"/>
    <n v="0"/>
    <n v="0"/>
    <n v="0"/>
  </r>
  <r>
    <s v="PL_ELE"/>
    <x v="0"/>
    <x v="1"/>
    <s v="kt"/>
    <x v="0"/>
    <x v="4"/>
    <s v="PL de marchandises électriques"/>
    <x v="10"/>
    <n v="0"/>
    <n v="0"/>
    <n v="0"/>
    <n v="0"/>
    <n v="0"/>
    <n v="0"/>
    <n v="0"/>
    <n v="0"/>
    <n v="0"/>
    <n v="0"/>
    <n v="0"/>
    <n v="0"/>
  </r>
  <r>
    <s v="PL_ELE"/>
    <x v="0"/>
    <x v="2"/>
    <s v="kt"/>
    <x v="0"/>
    <x v="4"/>
    <s v="PL de marchandises électriques"/>
    <x v="10"/>
    <n v="0"/>
    <n v="0"/>
    <n v="0"/>
    <n v="0"/>
    <n v="0"/>
    <n v="0"/>
    <n v="0"/>
    <n v="0"/>
    <n v="0"/>
    <n v="0"/>
    <n v="0"/>
    <n v="0"/>
  </r>
  <r>
    <s v="PL_ELE"/>
    <x v="0"/>
    <x v="3"/>
    <s v="ktCO2e"/>
    <x v="0"/>
    <x v="4"/>
    <s v="PL de marchandises électriques"/>
    <x v="10"/>
    <n v="0"/>
    <n v="0"/>
    <n v="0"/>
    <n v="0"/>
    <n v="0"/>
    <n v="0"/>
    <n v="0"/>
    <n v="0"/>
    <n v="0"/>
    <n v="0"/>
    <n v="0"/>
    <n v="0"/>
  </r>
  <r>
    <s v="PL_ELE"/>
    <x v="0"/>
    <x v="4"/>
    <s v="ktCO2e"/>
    <x v="0"/>
    <x v="4"/>
    <s v="PL de marchandises électriques"/>
    <x v="10"/>
    <n v="0"/>
    <n v="0"/>
    <n v="0"/>
    <n v="0"/>
    <n v="0"/>
    <n v="0"/>
    <n v="0"/>
    <n v="0"/>
    <n v="0"/>
    <n v="0"/>
    <n v="0"/>
    <n v="0"/>
  </r>
  <r>
    <s v="PL_ELE"/>
    <x v="0"/>
    <x v="5"/>
    <s v="kt"/>
    <x v="0"/>
    <x v="4"/>
    <s v="PL de marchandises électriques"/>
    <x v="10"/>
    <n v="0"/>
    <n v="0"/>
    <n v="0"/>
    <n v="0"/>
    <n v="0"/>
    <n v="0"/>
    <n v="0"/>
    <n v="0"/>
    <n v="0"/>
    <n v="0"/>
    <n v="0"/>
    <n v="0"/>
  </r>
  <r>
    <s v="PL_ELE"/>
    <x v="0"/>
    <x v="6"/>
    <s v="kt"/>
    <x v="0"/>
    <x v="4"/>
    <s v="PL de marchandises électriques"/>
    <x v="10"/>
    <n v="0"/>
    <n v="0"/>
    <n v="0"/>
    <n v="0"/>
    <n v="0"/>
    <n v="0"/>
    <n v="0"/>
    <n v="0"/>
    <n v="0"/>
    <n v="0"/>
    <n v="0"/>
    <n v="0"/>
  </r>
  <r>
    <s v="2R_ESS"/>
    <x v="0"/>
    <x v="0"/>
    <s v="MtCO2e"/>
    <x v="0"/>
    <x v="4"/>
    <s v="Deux roues essence"/>
    <x v="10"/>
    <n v="0"/>
    <n v="0"/>
    <n v="0"/>
    <n v="0"/>
    <n v="0"/>
    <n v="0"/>
    <n v="0"/>
    <n v="0"/>
    <n v="0"/>
    <n v="0"/>
    <n v="0"/>
    <n v="0"/>
  </r>
  <r>
    <s v="2R_ESS"/>
    <x v="0"/>
    <x v="1"/>
    <s v="kt"/>
    <x v="0"/>
    <x v="4"/>
    <s v="Deux roues essence"/>
    <x v="10"/>
    <n v="0"/>
    <n v="0"/>
    <n v="0"/>
    <n v="0"/>
    <n v="0"/>
    <n v="0"/>
    <n v="0"/>
    <n v="0"/>
    <n v="0"/>
    <n v="0"/>
    <n v="0"/>
    <n v="0"/>
  </r>
  <r>
    <s v="2R_ESS"/>
    <x v="0"/>
    <x v="2"/>
    <s v="kt"/>
    <x v="0"/>
    <x v="4"/>
    <s v="Deux roues essence"/>
    <x v="10"/>
    <n v="0"/>
    <n v="0"/>
    <n v="0"/>
    <n v="0"/>
    <n v="0"/>
    <n v="0"/>
    <n v="0"/>
    <n v="0"/>
    <n v="0"/>
    <n v="0"/>
    <n v="0"/>
    <n v="0"/>
  </r>
  <r>
    <s v="2R_ESS"/>
    <x v="0"/>
    <x v="3"/>
    <s v="ktCO2e"/>
    <x v="0"/>
    <x v="4"/>
    <s v="Deux roues essence"/>
    <x v="10"/>
    <n v="0"/>
    <n v="0"/>
    <n v="0"/>
    <n v="0"/>
    <n v="0"/>
    <n v="0"/>
    <n v="0"/>
    <n v="0"/>
    <n v="0"/>
    <n v="0"/>
    <n v="0"/>
    <n v="0"/>
  </r>
  <r>
    <s v="2R_ESS"/>
    <x v="0"/>
    <x v="4"/>
    <s v="ktCO2e"/>
    <x v="0"/>
    <x v="4"/>
    <s v="Deux roues essence"/>
    <x v="10"/>
    <n v="0"/>
    <n v="0"/>
    <n v="0"/>
    <n v="0"/>
    <n v="0"/>
    <n v="0"/>
    <n v="0"/>
    <n v="0"/>
    <n v="0"/>
    <n v="0"/>
    <n v="0"/>
    <n v="0"/>
  </r>
  <r>
    <s v="2R_ESS"/>
    <x v="0"/>
    <x v="5"/>
    <s v="kt"/>
    <x v="0"/>
    <x v="4"/>
    <s v="Deux roues essence"/>
    <x v="10"/>
    <n v="0"/>
    <n v="0"/>
    <n v="0"/>
    <n v="0"/>
    <n v="0"/>
    <n v="0"/>
    <n v="0"/>
    <n v="0"/>
    <n v="0"/>
    <n v="0"/>
    <n v="0"/>
    <n v="0"/>
  </r>
  <r>
    <s v="2R_ESS"/>
    <x v="0"/>
    <x v="6"/>
    <s v="kt"/>
    <x v="0"/>
    <x v="4"/>
    <s v="Deux roues essence"/>
    <x v="10"/>
    <n v="0"/>
    <n v="0"/>
    <n v="0"/>
    <n v="0"/>
    <n v="0"/>
    <n v="0"/>
    <n v="0"/>
    <n v="0"/>
    <n v="0"/>
    <n v="0"/>
    <n v="0"/>
    <n v="0"/>
  </r>
  <r>
    <s v="2R_DIE"/>
    <x v="0"/>
    <x v="0"/>
    <s v="MtCO2e"/>
    <x v="0"/>
    <x v="4"/>
    <s v="Deux roues diesel"/>
    <x v="10"/>
    <n v="0"/>
    <n v="0"/>
    <n v="0"/>
    <n v="0"/>
    <n v="0"/>
    <n v="0"/>
    <n v="0"/>
    <n v="0"/>
    <n v="0"/>
    <n v="0"/>
    <n v="0"/>
    <n v="0"/>
  </r>
  <r>
    <s v="2R_DIE"/>
    <x v="0"/>
    <x v="1"/>
    <s v="kt"/>
    <x v="0"/>
    <x v="4"/>
    <s v="Deux roues diesel"/>
    <x v="10"/>
    <n v="0"/>
    <n v="0"/>
    <n v="0"/>
    <n v="0"/>
    <n v="0"/>
    <n v="0"/>
    <n v="0"/>
    <n v="0"/>
    <n v="0"/>
    <n v="0"/>
    <n v="0"/>
    <n v="0"/>
  </r>
  <r>
    <s v="2R_DIE"/>
    <x v="0"/>
    <x v="2"/>
    <s v="kt"/>
    <x v="0"/>
    <x v="4"/>
    <s v="Deux roues diesel"/>
    <x v="10"/>
    <n v="0"/>
    <n v="0"/>
    <n v="0"/>
    <n v="0"/>
    <n v="0"/>
    <n v="0"/>
    <n v="0"/>
    <n v="0"/>
    <n v="0"/>
    <n v="0"/>
    <n v="0"/>
    <n v="0"/>
  </r>
  <r>
    <s v="2R_DIE"/>
    <x v="0"/>
    <x v="3"/>
    <s v="ktCO2e"/>
    <x v="0"/>
    <x v="4"/>
    <s v="Deux roues diesel"/>
    <x v="10"/>
    <n v="0"/>
    <n v="0"/>
    <n v="0"/>
    <n v="0"/>
    <n v="0"/>
    <n v="0"/>
    <n v="0"/>
    <n v="0"/>
    <n v="0"/>
    <n v="0"/>
    <n v="0"/>
    <n v="0"/>
  </r>
  <r>
    <s v="2R_DIE"/>
    <x v="0"/>
    <x v="4"/>
    <s v="ktCO2e"/>
    <x v="0"/>
    <x v="4"/>
    <s v="Deux roues diesel"/>
    <x v="10"/>
    <n v="0"/>
    <n v="0"/>
    <n v="0"/>
    <n v="0"/>
    <n v="0"/>
    <n v="0"/>
    <n v="0"/>
    <n v="0"/>
    <n v="0"/>
    <n v="0"/>
    <n v="0"/>
    <n v="0"/>
  </r>
  <r>
    <s v="2R_DIE"/>
    <x v="0"/>
    <x v="5"/>
    <s v="kt"/>
    <x v="0"/>
    <x v="4"/>
    <s v="Deux roues diesel"/>
    <x v="10"/>
    <n v="0"/>
    <n v="0"/>
    <n v="0"/>
    <n v="0"/>
    <n v="0"/>
    <n v="0"/>
    <n v="0"/>
    <n v="0"/>
    <n v="0"/>
    <n v="0"/>
    <n v="0"/>
    <n v="0"/>
  </r>
  <r>
    <s v="2R_DIE"/>
    <x v="0"/>
    <x v="6"/>
    <s v="kt"/>
    <x v="0"/>
    <x v="4"/>
    <s v="Deux roues diesel"/>
    <x v="10"/>
    <n v="0"/>
    <n v="0"/>
    <n v="0"/>
    <n v="0"/>
    <n v="0"/>
    <n v="0"/>
    <n v="0"/>
    <n v="0"/>
    <n v="0"/>
    <n v="0"/>
    <n v="0"/>
    <n v="0"/>
  </r>
  <r>
    <s v="2R_ELE"/>
    <x v="0"/>
    <x v="0"/>
    <s v="MtCO2e"/>
    <x v="0"/>
    <x v="4"/>
    <s v="Deux roues électriques"/>
    <x v="10"/>
    <n v="0"/>
    <n v="0"/>
    <n v="0"/>
    <n v="0"/>
    <n v="0"/>
    <n v="0"/>
    <n v="0"/>
    <n v="0"/>
    <n v="0"/>
    <n v="0"/>
    <n v="0"/>
    <n v="0"/>
  </r>
  <r>
    <s v="2R_ELE"/>
    <x v="0"/>
    <x v="1"/>
    <s v="kt"/>
    <x v="0"/>
    <x v="4"/>
    <s v="Deux roues électriques"/>
    <x v="10"/>
    <n v="0"/>
    <n v="0"/>
    <n v="0"/>
    <n v="0"/>
    <n v="0"/>
    <n v="0"/>
    <n v="0"/>
    <n v="0"/>
    <n v="0"/>
    <n v="0"/>
    <n v="0"/>
    <n v="0"/>
  </r>
  <r>
    <s v="2R_ELE"/>
    <x v="0"/>
    <x v="2"/>
    <s v="kt"/>
    <x v="0"/>
    <x v="4"/>
    <s v="Deux roues électriques"/>
    <x v="10"/>
    <n v="0"/>
    <n v="0"/>
    <n v="0"/>
    <n v="0"/>
    <n v="0"/>
    <n v="0"/>
    <n v="0"/>
    <n v="0"/>
    <n v="0"/>
    <n v="0"/>
    <n v="0"/>
    <n v="0"/>
  </r>
  <r>
    <s v="2R_ELE"/>
    <x v="0"/>
    <x v="3"/>
    <s v="ktCO2e"/>
    <x v="0"/>
    <x v="4"/>
    <s v="Deux roues électriques"/>
    <x v="10"/>
    <n v="0"/>
    <n v="0"/>
    <n v="0"/>
    <n v="0"/>
    <n v="0"/>
    <n v="0"/>
    <n v="0"/>
    <n v="0"/>
    <n v="0"/>
    <n v="0"/>
    <n v="0"/>
    <n v="0"/>
  </r>
  <r>
    <s v="2R_ELE"/>
    <x v="0"/>
    <x v="4"/>
    <s v="ktCO2e"/>
    <x v="0"/>
    <x v="4"/>
    <s v="Deux roues électriques"/>
    <x v="10"/>
    <n v="0"/>
    <n v="0"/>
    <n v="0"/>
    <n v="0"/>
    <n v="0"/>
    <n v="0"/>
    <n v="0"/>
    <n v="0"/>
    <n v="0"/>
    <n v="0"/>
    <n v="0"/>
    <n v="0"/>
  </r>
  <r>
    <s v="2R_ELE"/>
    <x v="0"/>
    <x v="5"/>
    <s v="kt"/>
    <x v="0"/>
    <x v="4"/>
    <s v="Deux roues électriques"/>
    <x v="10"/>
    <n v="0"/>
    <n v="0"/>
    <n v="0"/>
    <n v="0"/>
    <n v="0"/>
    <n v="0"/>
    <n v="0"/>
    <n v="0"/>
    <n v="0"/>
    <n v="0"/>
    <n v="0"/>
    <n v="0"/>
  </r>
  <r>
    <s v="2R_ELE"/>
    <x v="0"/>
    <x v="6"/>
    <s v="kt"/>
    <x v="0"/>
    <x v="4"/>
    <s v="Deux roues électriques"/>
    <x v="10"/>
    <n v="0"/>
    <n v="0"/>
    <n v="0"/>
    <n v="0"/>
    <n v="0"/>
    <n v="0"/>
    <n v="0"/>
    <n v="0"/>
    <n v="0"/>
    <n v="0"/>
    <n v="0"/>
    <n v="0"/>
  </r>
  <r>
    <s v="FERROV"/>
    <x v="0"/>
    <x v="0"/>
    <s v="MtCO2e"/>
    <x v="0"/>
    <x v="4"/>
    <s v="Transport ferroviaire"/>
    <x v="10"/>
    <n v="0"/>
    <n v="0"/>
    <n v="0"/>
    <n v="0"/>
    <n v="0"/>
    <n v="0"/>
    <n v="0"/>
    <n v="0"/>
    <n v="0"/>
    <n v="0"/>
    <n v="0"/>
    <n v="0"/>
  </r>
  <r>
    <s v="FERROV"/>
    <x v="0"/>
    <x v="1"/>
    <s v="kt"/>
    <x v="0"/>
    <x v="4"/>
    <s v="Transport ferroviaire"/>
    <x v="10"/>
    <n v="0"/>
    <n v="0"/>
    <n v="0"/>
    <n v="0"/>
    <n v="0"/>
    <n v="0"/>
    <n v="0"/>
    <n v="0"/>
    <n v="0"/>
    <n v="0"/>
    <n v="0"/>
    <n v="0"/>
  </r>
  <r>
    <s v="FERROV"/>
    <x v="0"/>
    <x v="2"/>
    <s v="kt"/>
    <x v="0"/>
    <x v="4"/>
    <s v="Transport ferroviaire"/>
    <x v="10"/>
    <n v="0"/>
    <n v="0"/>
    <n v="0"/>
    <n v="0"/>
    <n v="0"/>
    <n v="0"/>
    <n v="0"/>
    <n v="0"/>
    <n v="0"/>
    <n v="0"/>
    <n v="0"/>
    <n v="0"/>
  </r>
  <r>
    <s v="FERROV"/>
    <x v="0"/>
    <x v="3"/>
    <s v="ktCO2e"/>
    <x v="0"/>
    <x v="4"/>
    <s v="Transport ferroviaire"/>
    <x v="10"/>
    <n v="0"/>
    <n v="0"/>
    <n v="0"/>
    <n v="0"/>
    <n v="0"/>
    <n v="0"/>
    <n v="0"/>
    <n v="0"/>
    <n v="0"/>
    <n v="0"/>
    <n v="0"/>
    <n v="0"/>
  </r>
  <r>
    <s v="FERROV"/>
    <x v="0"/>
    <x v="4"/>
    <s v="ktCO2e"/>
    <x v="0"/>
    <x v="4"/>
    <s v="Transport ferroviaire"/>
    <x v="10"/>
    <n v="0"/>
    <n v="0"/>
    <n v="0"/>
    <n v="0"/>
    <n v="0"/>
    <n v="0"/>
    <n v="0"/>
    <n v="0"/>
    <n v="0"/>
    <n v="0"/>
    <n v="0"/>
    <n v="0"/>
  </r>
  <r>
    <s v="FERROV"/>
    <x v="0"/>
    <x v="5"/>
    <s v="kt"/>
    <x v="0"/>
    <x v="4"/>
    <s v="Transport ferroviaire"/>
    <x v="10"/>
    <n v="0"/>
    <n v="0"/>
    <n v="0"/>
    <n v="0"/>
    <n v="0"/>
    <n v="0"/>
    <n v="0"/>
    <n v="0"/>
    <n v="0"/>
    <n v="0"/>
    <n v="0"/>
    <n v="0"/>
  </r>
  <r>
    <s v="FERROV"/>
    <x v="0"/>
    <x v="6"/>
    <s v="kt"/>
    <x v="0"/>
    <x v="4"/>
    <s v="Transport ferroviaire"/>
    <x v="10"/>
    <n v="0"/>
    <n v="0"/>
    <n v="0"/>
    <n v="0"/>
    <n v="0"/>
    <n v="0"/>
    <n v="0"/>
    <n v="0"/>
    <n v="0"/>
    <n v="0"/>
    <n v="0"/>
    <n v="0"/>
  </r>
  <r>
    <s v="FLUVIA"/>
    <x v="0"/>
    <x v="0"/>
    <s v="MtCO2e"/>
    <x v="0"/>
    <x v="4"/>
    <s v="Transport fluvial de marchandises"/>
    <x v="10"/>
    <n v="0"/>
    <n v="0"/>
    <n v="0"/>
    <n v="0"/>
    <n v="0"/>
    <n v="0"/>
    <n v="0"/>
    <n v="0"/>
    <n v="0"/>
    <n v="0"/>
    <n v="0"/>
    <n v="0"/>
  </r>
  <r>
    <s v="FLUVIA"/>
    <x v="0"/>
    <x v="1"/>
    <s v="kt"/>
    <x v="0"/>
    <x v="4"/>
    <s v="Transport fluvial de marchandises"/>
    <x v="10"/>
    <n v="0"/>
    <n v="0"/>
    <n v="0"/>
    <n v="0"/>
    <n v="0"/>
    <n v="0"/>
    <n v="0"/>
    <n v="0"/>
    <n v="0"/>
    <n v="0"/>
    <n v="0"/>
    <n v="0"/>
  </r>
  <r>
    <s v="FLUVIA"/>
    <x v="0"/>
    <x v="2"/>
    <s v="kt"/>
    <x v="0"/>
    <x v="4"/>
    <s v="Transport fluvial de marchandises"/>
    <x v="10"/>
    <n v="0"/>
    <n v="0"/>
    <n v="0"/>
    <n v="0"/>
    <n v="0"/>
    <n v="0"/>
    <n v="0"/>
    <n v="0"/>
    <n v="0"/>
    <n v="0"/>
    <n v="0"/>
    <n v="0"/>
  </r>
  <r>
    <s v="FLUVIA"/>
    <x v="0"/>
    <x v="3"/>
    <s v="ktCO2e"/>
    <x v="0"/>
    <x v="4"/>
    <s v="Transport fluvial de marchandises"/>
    <x v="10"/>
    <n v="0"/>
    <n v="0"/>
    <n v="0"/>
    <n v="0"/>
    <n v="0"/>
    <n v="0"/>
    <n v="0"/>
    <n v="0"/>
    <n v="0"/>
    <n v="0"/>
    <n v="0"/>
    <n v="0"/>
  </r>
  <r>
    <s v="FLUVIA"/>
    <x v="0"/>
    <x v="4"/>
    <s v="ktCO2e"/>
    <x v="0"/>
    <x v="4"/>
    <s v="Transport fluvial de marchandises"/>
    <x v="10"/>
    <n v="0"/>
    <n v="0"/>
    <n v="0"/>
    <n v="0"/>
    <n v="0"/>
    <n v="0"/>
    <n v="0"/>
    <n v="0"/>
    <n v="0"/>
    <n v="0"/>
    <n v="0"/>
    <n v="0"/>
  </r>
  <r>
    <s v="FLUVIA"/>
    <x v="0"/>
    <x v="5"/>
    <s v="kt"/>
    <x v="0"/>
    <x v="4"/>
    <s v="Transport fluvial de marchandises"/>
    <x v="10"/>
    <n v="0"/>
    <n v="0"/>
    <n v="0"/>
    <n v="0"/>
    <n v="0"/>
    <n v="0"/>
    <n v="0"/>
    <n v="0"/>
    <n v="0"/>
    <n v="0"/>
    <n v="0"/>
    <n v="0"/>
  </r>
  <r>
    <s v="FLUVIA"/>
    <x v="0"/>
    <x v="6"/>
    <s v="kt"/>
    <x v="0"/>
    <x v="4"/>
    <s v="Transport fluvial de marchandises"/>
    <x v="10"/>
    <n v="0"/>
    <n v="0"/>
    <n v="0"/>
    <n v="0"/>
    <n v="0"/>
    <n v="0"/>
    <n v="0"/>
    <n v="0"/>
    <n v="0"/>
    <n v="0"/>
    <n v="0"/>
    <n v="0"/>
  </r>
  <r>
    <s v="MARITF"/>
    <x v="0"/>
    <x v="0"/>
    <s v="MtCO2e"/>
    <x v="0"/>
    <x v="4"/>
    <s v="Transport maritime"/>
    <x v="10"/>
    <n v="0"/>
    <n v="0"/>
    <n v="0"/>
    <n v="0"/>
    <n v="0"/>
    <n v="0"/>
    <n v="0"/>
    <n v="0"/>
    <n v="0"/>
    <n v="0"/>
    <n v="0"/>
    <n v="0"/>
  </r>
  <r>
    <s v="MARITF"/>
    <x v="0"/>
    <x v="1"/>
    <s v="kt"/>
    <x v="0"/>
    <x v="4"/>
    <s v="Transport maritime"/>
    <x v="10"/>
    <n v="0"/>
    <n v="0"/>
    <n v="0"/>
    <n v="0"/>
    <n v="0"/>
    <n v="0"/>
    <n v="0"/>
    <n v="0"/>
    <n v="0"/>
    <n v="0"/>
    <n v="0"/>
    <n v="0"/>
  </r>
  <r>
    <s v="MARITF"/>
    <x v="0"/>
    <x v="2"/>
    <s v="kt"/>
    <x v="0"/>
    <x v="4"/>
    <s v="Transport maritime"/>
    <x v="10"/>
    <n v="0"/>
    <n v="0"/>
    <n v="0"/>
    <n v="0"/>
    <n v="0"/>
    <n v="0"/>
    <n v="0"/>
    <n v="0"/>
    <n v="0"/>
    <n v="0"/>
    <n v="0"/>
    <n v="0"/>
  </r>
  <r>
    <s v="MARITF"/>
    <x v="0"/>
    <x v="3"/>
    <s v="ktCO2e"/>
    <x v="0"/>
    <x v="4"/>
    <s v="Transport maritime"/>
    <x v="10"/>
    <n v="0"/>
    <n v="0"/>
    <n v="0"/>
    <n v="0"/>
    <n v="0"/>
    <n v="0"/>
    <n v="0"/>
    <n v="0"/>
    <n v="0"/>
    <n v="0"/>
    <n v="0"/>
    <n v="0"/>
  </r>
  <r>
    <s v="MARITF"/>
    <x v="0"/>
    <x v="4"/>
    <s v="ktCO2e"/>
    <x v="0"/>
    <x v="4"/>
    <s v="Transport maritime"/>
    <x v="10"/>
    <n v="0"/>
    <n v="0"/>
    <n v="0"/>
    <n v="0"/>
    <n v="0"/>
    <n v="0"/>
    <n v="0"/>
    <n v="0"/>
    <n v="0"/>
    <n v="0"/>
    <n v="0"/>
    <n v="0"/>
  </r>
  <r>
    <s v="MARITF"/>
    <x v="0"/>
    <x v="5"/>
    <s v="kt"/>
    <x v="0"/>
    <x v="4"/>
    <s v="Transport maritime"/>
    <x v="10"/>
    <n v="0"/>
    <n v="0"/>
    <n v="0"/>
    <n v="0"/>
    <n v="0"/>
    <n v="0"/>
    <n v="0"/>
    <n v="0"/>
    <n v="0"/>
    <n v="0"/>
    <n v="0"/>
    <n v="0"/>
  </r>
  <r>
    <s v="MARITF"/>
    <x v="0"/>
    <x v="6"/>
    <s v="kt"/>
    <x v="0"/>
    <x v="4"/>
    <s v="Transport maritime"/>
    <x v="10"/>
    <n v="0"/>
    <n v="0"/>
    <n v="0"/>
    <n v="0"/>
    <n v="0"/>
    <n v="0"/>
    <n v="0"/>
    <n v="0"/>
    <n v="0"/>
    <n v="0"/>
    <n v="0"/>
    <n v="0"/>
  </r>
  <r>
    <s v="PLAISA"/>
    <x v="0"/>
    <x v="0"/>
    <s v="MtCO2e"/>
    <x v="0"/>
    <x v="4"/>
    <s v="Transport autres navigations"/>
    <x v="10"/>
    <n v="0"/>
    <n v="0"/>
    <n v="0"/>
    <n v="0"/>
    <n v="0"/>
    <n v="0"/>
    <n v="0"/>
    <n v="0"/>
    <n v="0"/>
    <n v="0"/>
    <n v="0"/>
    <n v="0"/>
  </r>
  <r>
    <s v="PLAISA"/>
    <x v="0"/>
    <x v="1"/>
    <s v="kt"/>
    <x v="0"/>
    <x v="4"/>
    <s v="Transport autres navigations"/>
    <x v="10"/>
    <n v="0"/>
    <n v="0"/>
    <n v="0"/>
    <n v="0"/>
    <n v="0"/>
    <n v="0"/>
    <n v="0"/>
    <n v="0"/>
    <n v="0"/>
    <n v="0"/>
    <n v="0"/>
    <n v="0"/>
  </r>
  <r>
    <s v="PLAISA"/>
    <x v="0"/>
    <x v="2"/>
    <s v="kt"/>
    <x v="0"/>
    <x v="4"/>
    <s v="Transport autres navigations"/>
    <x v="10"/>
    <n v="0"/>
    <n v="0"/>
    <n v="0"/>
    <n v="0"/>
    <n v="0"/>
    <n v="0"/>
    <n v="0"/>
    <n v="0"/>
    <n v="0"/>
    <n v="0"/>
    <n v="0"/>
    <n v="0"/>
  </r>
  <r>
    <s v="PLAISA"/>
    <x v="0"/>
    <x v="3"/>
    <s v="ktCO2e"/>
    <x v="0"/>
    <x v="4"/>
    <s v="Transport autres navigations"/>
    <x v="10"/>
    <n v="0"/>
    <n v="0"/>
    <n v="0"/>
    <n v="0"/>
    <n v="0"/>
    <n v="0"/>
    <n v="0"/>
    <n v="0"/>
    <n v="0"/>
    <n v="0"/>
    <n v="0"/>
    <n v="0"/>
  </r>
  <r>
    <s v="PLAISA"/>
    <x v="0"/>
    <x v="4"/>
    <s v="ktCO2e"/>
    <x v="0"/>
    <x v="4"/>
    <s v="Transport autres navigations"/>
    <x v="10"/>
    <n v="0"/>
    <n v="0"/>
    <n v="0"/>
    <n v="0"/>
    <n v="0"/>
    <n v="0"/>
    <n v="0"/>
    <n v="0"/>
    <n v="0"/>
    <n v="0"/>
    <n v="0"/>
    <n v="0"/>
  </r>
  <r>
    <s v="PLAISA"/>
    <x v="0"/>
    <x v="5"/>
    <s v="kt"/>
    <x v="0"/>
    <x v="4"/>
    <s v="Transport autres navigations"/>
    <x v="10"/>
    <n v="0"/>
    <n v="0"/>
    <n v="0"/>
    <n v="0"/>
    <n v="0"/>
    <n v="0"/>
    <n v="0"/>
    <n v="0"/>
    <n v="0"/>
    <n v="0"/>
    <n v="0"/>
    <n v="0"/>
  </r>
  <r>
    <s v="PLAISA"/>
    <x v="0"/>
    <x v="6"/>
    <s v="kt"/>
    <x v="0"/>
    <x v="4"/>
    <s v="Transport autres navigations"/>
    <x v="10"/>
    <n v="0"/>
    <n v="0"/>
    <n v="0"/>
    <n v="0"/>
    <n v="0"/>
    <n v="0"/>
    <n v="0"/>
    <n v="0"/>
    <n v="0"/>
    <n v="0"/>
    <n v="0"/>
    <n v="0"/>
  </r>
  <r>
    <s v="AERIEF"/>
    <x v="0"/>
    <x v="0"/>
    <s v="MtCO2e"/>
    <x v="0"/>
    <x v="4"/>
    <s v="Transport aérien"/>
    <x v="10"/>
    <n v="0"/>
    <n v="0"/>
    <n v="0"/>
    <n v="0"/>
    <n v="0"/>
    <n v="0"/>
    <n v="0"/>
    <n v="0"/>
    <n v="0"/>
    <n v="0"/>
    <n v="0"/>
    <n v="0"/>
  </r>
  <r>
    <s v="AERIEF"/>
    <x v="0"/>
    <x v="1"/>
    <s v="kt"/>
    <x v="0"/>
    <x v="4"/>
    <s v="Transport aérien"/>
    <x v="10"/>
    <n v="0"/>
    <n v="0"/>
    <n v="0"/>
    <n v="0"/>
    <n v="0"/>
    <n v="0"/>
    <n v="0"/>
    <n v="0"/>
    <n v="0"/>
    <n v="0"/>
    <n v="0"/>
    <n v="0"/>
  </r>
  <r>
    <s v="AERIEF"/>
    <x v="0"/>
    <x v="2"/>
    <s v="kt"/>
    <x v="0"/>
    <x v="4"/>
    <s v="Transport aérien"/>
    <x v="10"/>
    <n v="0"/>
    <n v="0"/>
    <n v="0"/>
    <n v="0"/>
    <n v="0"/>
    <n v="0"/>
    <n v="0"/>
    <n v="0"/>
    <n v="0"/>
    <n v="0"/>
    <n v="0"/>
    <n v="0"/>
  </r>
  <r>
    <s v="AERIEF"/>
    <x v="0"/>
    <x v="3"/>
    <s v="ktCO2e"/>
    <x v="0"/>
    <x v="4"/>
    <s v="Transport aérien"/>
    <x v="10"/>
    <n v="0"/>
    <n v="0"/>
    <n v="0"/>
    <n v="0"/>
    <n v="0"/>
    <n v="0"/>
    <n v="0"/>
    <n v="0"/>
    <n v="0"/>
    <n v="0"/>
    <n v="0"/>
    <n v="0"/>
  </r>
  <r>
    <s v="AERIEF"/>
    <x v="0"/>
    <x v="4"/>
    <s v="ktCO2e"/>
    <x v="0"/>
    <x v="4"/>
    <s v="Transport aérien"/>
    <x v="10"/>
    <n v="0"/>
    <n v="0"/>
    <n v="0"/>
    <n v="0"/>
    <n v="0"/>
    <n v="0"/>
    <n v="0"/>
    <n v="0"/>
    <n v="0"/>
    <n v="0"/>
    <n v="0"/>
    <n v="0"/>
  </r>
  <r>
    <s v="AERIEF"/>
    <x v="0"/>
    <x v="5"/>
    <s v="kt"/>
    <x v="0"/>
    <x v="4"/>
    <s v="Transport aérien"/>
    <x v="10"/>
    <n v="0"/>
    <n v="0"/>
    <n v="0"/>
    <n v="0"/>
    <n v="0"/>
    <n v="0"/>
    <n v="0"/>
    <n v="0"/>
    <n v="0"/>
    <n v="0"/>
    <n v="0"/>
    <n v="0"/>
  </r>
  <r>
    <s v="AERIEF"/>
    <x v="0"/>
    <x v="6"/>
    <s v="kt"/>
    <x v="0"/>
    <x v="4"/>
    <s v="Transport aérien"/>
    <x v="10"/>
    <n v="0"/>
    <n v="0"/>
    <n v="0"/>
    <n v="0"/>
    <n v="0"/>
    <n v="0"/>
    <n v="0"/>
    <n v="0"/>
    <n v="0"/>
    <n v="0"/>
    <n v="0"/>
    <n v="0"/>
  </r>
  <r>
    <s v="FLUINT"/>
    <x v="0"/>
    <x v="0"/>
    <s v="MtCO2e"/>
    <x v="0"/>
    <x v="5"/>
    <s v="Transport fluvial international - hors total national"/>
    <x v="10"/>
    <n v="0"/>
    <n v="0"/>
    <n v="0"/>
    <n v="0"/>
    <n v="0"/>
    <n v="0"/>
    <n v="0"/>
    <n v="0"/>
    <n v="0"/>
    <n v="0"/>
    <n v="0"/>
    <n v="0"/>
  </r>
  <r>
    <s v="FLUINT"/>
    <x v="0"/>
    <x v="1"/>
    <s v="kt"/>
    <x v="0"/>
    <x v="5"/>
    <s v="Transport fluvial international - hors total national"/>
    <x v="10"/>
    <n v="0"/>
    <n v="0"/>
    <n v="0"/>
    <n v="0"/>
    <n v="0"/>
    <n v="0"/>
    <n v="0"/>
    <n v="0"/>
    <n v="0"/>
    <n v="0"/>
    <n v="0"/>
    <n v="0"/>
  </r>
  <r>
    <s v="FLUINT"/>
    <x v="0"/>
    <x v="2"/>
    <s v="kt"/>
    <x v="0"/>
    <x v="5"/>
    <s v="Transport fluvial international - hors total national"/>
    <x v="10"/>
    <n v="0"/>
    <n v="0"/>
    <n v="0"/>
    <n v="0"/>
    <n v="0"/>
    <n v="0"/>
    <n v="0"/>
    <n v="0"/>
    <n v="0"/>
    <n v="0"/>
    <n v="0"/>
    <n v="0"/>
  </r>
  <r>
    <s v="FLUINT"/>
    <x v="0"/>
    <x v="3"/>
    <s v="ktCO2e"/>
    <x v="0"/>
    <x v="5"/>
    <s v="Transport fluvial international - hors total national"/>
    <x v="10"/>
    <n v="0"/>
    <n v="0"/>
    <n v="0"/>
    <n v="0"/>
    <n v="0"/>
    <n v="0"/>
    <n v="0"/>
    <n v="0"/>
    <n v="0"/>
    <n v="0"/>
    <n v="0"/>
    <n v="0"/>
  </r>
  <r>
    <s v="FLUINT"/>
    <x v="0"/>
    <x v="4"/>
    <s v="ktCO2e"/>
    <x v="0"/>
    <x v="5"/>
    <s v="Transport fluvial international - hors total national"/>
    <x v="10"/>
    <n v="0"/>
    <n v="0"/>
    <n v="0"/>
    <n v="0"/>
    <n v="0"/>
    <n v="0"/>
    <n v="0"/>
    <n v="0"/>
    <n v="0"/>
    <n v="0"/>
    <n v="0"/>
    <n v="0"/>
  </r>
  <r>
    <s v="FLUINT"/>
    <x v="0"/>
    <x v="5"/>
    <s v="kt"/>
    <x v="0"/>
    <x v="5"/>
    <s v="Transport fluvial international - hors total national"/>
    <x v="10"/>
    <n v="0"/>
    <n v="0"/>
    <n v="0"/>
    <n v="0"/>
    <n v="0"/>
    <n v="0"/>
    <n v="0"/>
    <n v="0"/>
    <n v="0"/>
    <n v="0"/>
    <n v="0"/>
    <n v="0"/>
  </r>
  <r>
    <s v="FLUINT"/>
    <x v="0"/>
    <x v="6"/>
    <s v="kt"/>
    <x v="0"/>
    <x v="5"/>
    <s v="Transport fluvial international - hors total national"/>
    <x v="10"/>
    <n v="0"/>
    <n v="0"/>
    <n v="0"/>
    <n v="0"/>
    <n v="0"/>
    <n v="0"/>
    <n v="0"/>
    <n v="0"/>
    <n v="0"/>
    <n v="0"/>
    <n v="0"/>
    <n v="0"/>
  </r>
  <r>
    <s v="MARINT"/>
    <x v="0"/>
    <x v="0"/>
    <s v="MtCO2e"/>
    <x v="0"/>
    <x v="5"/>
    <s v="Transport maritime international - hors total national"/>
    <x v="10"/>
    <n v="0"/>
    <n v="0"/>
    <n v="0"/>
    <n v="0"/>
    <n v="0"/>
    <n v="0"/>
    <n v="0"/>
    <n v="0"/>
    <n v="0"/>
    <n v="0"/>
    <n v="0"/>
    <n v="0"/>
  </r>
  <r>
    <s v="MARINT"/>
    <x v="0"/>
    <x v="1"/>
    <s v="kt"/>
    <x v="0"/>
    <x v="5"/>
    <s v="Transport maritime international - hors total national"/>
    <x v="10"/>
    <n v="0"/>
    <n v="0"/>
    <n v="0"/>
    <n v="0"/>
    <n v="0"/>
    <n v="0"/>
    <n v="0"/>
    <n v="0"/>
    <n v="0"/>
    <n v="0"/>
    <n v="0"/>
    <n v="0"/>
  </r>
  <r>
    <s v="MARINT"/>
    <x v="0"/>
    <x v="2"/>
    <s v="kt"/>
    <x v="0"/>
    <x v="5"/>
    <s v="Transport maritime international - hors total national"/>
    <x v="10"/>
    <n v="0"/>
    <n v="0"/>
    <n v="0"/>
    <n v="0"/>
    <n v="0"/>
    <n v="0"/>
    <n v="0"/>
    <n v="0"/>
    <n v="0"/>
    <n v="0"/>
    <n v="0"/>
    <n v="0"/>
  </r>
  <r>
    <s v="MARINT"/>
    <x v="0"/>
    <x v="3"/>
    <s v="ktCO2e"/>
    <x v="0"/>
    <x v="5"/>
    <s v="Transport maritime international - hors total national"/>
    <x v="10"/>
    <n v="0"/>
    <n v="0"/>
    <n v="0"/>
    <n v="0"/>
    <n v="0"/>
    <n v="0"/>
    <n v="0"/>
    <n v="0"/>
    <n v="0"/>
    <n v="0"/>
    <n v="0"/>
    <n v="0"/>
  </r>
  <r>
    <s v="MARINT"/>
    <x v="0"/>
    <x v="4"/>
    <s v="ktCO2e"/>
    <x v="0"/>
    <x v="5"/>
    <s v="Transport maritime international - hors total national"/>
    <x v="10"/>
    <n v="0"/>
    <n v="0"/>
    <n v="0"/>
    <n v="0"/>
    <n v="0"/>
    <n v="0"/>
    <n v="0"/>
    <n v="0"/>
    <n v="0"/>
    <n v="0"/>
    <n v="0"/>
    <n v="0"/>
  </r>
  <r>
    <s v="MARINT"/>
    <x v="0"/>
    <x v="5"/>
    <s v="kt"/>
    <x v="0"/>
    <x v="5"/>
    <s v="Transport maritime international - hors total national"/>
    <x v="10"/>
    <n v="0"/>
    <n v="0"/>
    <n v="0"/>
    <n v="0"/>
    <n v="0"/>
    <n v="0"/>
    <n v="0"/>
    <n v="0"/>
    <n v="0"/>
    <n v="0"/>
    <n v="0"/>
    <n v="0"/>
  </r>
  <r>
    <s v="MARINT"/>
    <x v="0"/>
    <x v="6"/>
    <s v="kt"/>
    <x v="0"/>
    <x v="5"/>
    <s v="Transport maritime international - hors total national"/>
    <x v="10"/>
    <n v="0"/>
    <n v="0"/>
    <n v="0"/>
    <n v="0"/>
    <n v="0"/>
    <n v="0"/>
    <n v="0"/>
    <n v="0"/>
    <n v="0"/>
    <n v="0"/>
    <n v="0"/>
    <n v="0"/>
  </r>
  <r>
    <s v="AERINT"/>
    <x v="0"/>
    <x v="0"/>
    <s v="MtCO2e"/>
    <x v="0"/>
    <x v="5"/>
    <s v="Transport aérien international - hors total national"/>
    <x v="10"/>
    <n v="0"/>
    <n v="0"/>
    <n v="0"/>
    <n v="0"/>
    <n v="0"/>
    <n v="0"/>
    <n v="0"/>
    <n v="0"/>
    <n v="0"/>
    <n v="0"/>
    <n v="0"/>
    <n v="0"/>
  </r>
  <r>
    <s v="AERINT"/>
    <x v="0"/>
    <x v="1"/>
    <s v="kt"/>
    <x v="0"/>
    <x v="5"/>
    <s v="Transport aérien international - hors total national"/>
    <x v="10"/>
    <n v="0"/>
    <n v="0"/>
    <n v="0"/>
    <n v="0"/>
    <n v="0"/>
    <n v="0"/>
    <n v="0"/>
    <n v="0"/>
    <n v="0"/>
    <n v="0"/>
    <n v="0"/>
    <n v="0"/>
  </r>
  <r>
    <s v="AERINT"/>
    <x v="0"/>
    <x v="2"/>
    <s v="kt"/>
    <x v="0"/>
    <x v="5"/>
    <s v="Transport aérien international - hors total national"/>
    <x v="10"/>
    <n v="0"/>
    <n v="0"/>
    <n v="0"/>
    <n v="0"/>
    <n v="0"/>
    <n v="0"/>
    <n v="0"/>
    <n v="0"/>
    <n v="0"/>
    <n v="0"/>
    <n v="0"/>
    <n v="0"/>
  </r>
  <r>
    <s v="AERINT"/>
    <x v="0"/>
    <x v="3"/>
    <s v="ktCO2e"/>
    <x v="0"/>
    <x v="5"/>
    <s v="Transport aérien international - hors total national"/>
    <x v="10"/>
    <n v="0"/>
    <n v="0"/>
    <n v="0"/>
    <n v="0"/>
    <n v="0"/>
    <n v="0"/>
    <n v="0"/>
    <n v="0"/>
    <n v="0"/>
    <n v="0"/>
    <n v="0"/>
    <n v="0"/>
  </r>
  <r>
    <s v="AERINT"/>
    <x v="0"/>
    <x v="4"/>
    <s v="ktCO2e"/>
    <x v="0"/>
    <x v="5"/>
    <s v="Transport aérien international - hors total national"/>
    <x v="10"/>
    <n v="0"/>
    <n v="0"/>
    <n v="0"/>
    <n v="0"/>
    <n v="0"/>
    <n v="0"/>
    <n v="0"/>
    <n v="0"/>
    <n v="0"/>
    <n v="0"/>
    <n v="0"/>
    <n v="0"/>
  </r>
  <r>
    <s v="AERINT"/>
    <x v="0"/>
    <x v="5"/>
    <s v="kt"/>
    <x v="0"/>
    <x v="5"/>
    <s v="Transport aérien international - hors total national"/>
    <x v="10"/>
    <n v="0"/>
    <n v="0"/>
    <n v="0"/>
    <n v="0"/>
    <n v="0"/>
    <n v="0"/>
    <n v="0"/>
    <n v="0"/>
    <n v="0"/>
    <n v="0"/>
    <n v="0"/>
    <n v="0"/>
  </r>
  <r>
    <s v="AERINT"/>
    <x v="0"/>
    <x v="6"/>
    <s v="kt"/>
    <x v="0"/>
    <x v="5"/>
    <s v="Transport aérien international - hors total national"/>
    <x v="10"/>
    <n v="0"/>
    <n v="0"/>
    <n v="0"/>
    <n v="0"/>
    <n v="0"/>
    <n v="0"/>
    <n v="0"/>
    <n v="0"/>
    <n v="0"/>
    <n v="0"/>
    <n v="0"/>
    <n v="0"/>
  </r>
  <r>
    <s v="AUTINT"/>
    <x v="0"/>
    <x v="0"/>
    <s v="MtCO2e"/>
    <x v="0"/>
    <x v="5"/>
    <s v="Autres engins hors contribution nationale"/>
    <x v="10"/>
    <n v="0"/>
    <n v="0"/>
    <n v="0"/>
    <n v="0"/>
    <n v="0"/>
    <n v="0"/>
    <n v="0"/>
    <n v="0"/>
    <n v="0"/>
    <n v="0"/>
    <n v="0"/>
    <n v="0"/>
  </r>
  <r>
    <s v="AUTINT"/>
    <x v="0"/>
    <x v="1"/>
    <s v="kt"/>
    <x v="0"/>
    <x v="5"/>
    <s v="Autres engins hors contribution nationale"/>
    <x v="10"/>
    <n v="0"/>
    <n v="0"/>
    <n v="0"/>
    <n v="0"/>
    <n v="0"/>
    <n v="0"/>
    <n v="0"/>
    <n v="0"/>
    <n v="0"/>
    <n v="0"/>
    <n v="0"/>
    <n v="0"/>
  </r>
  <r>
    <s v="AUTINT"/>
    <x v="0"/>
    <x v="2"/>
    <s v="kt"/>
    <x v="0"/>
    <x v="5"/>
    <s v="Autres engins hors contribution nationale"/>
    <x v="10"/>
    <n v="0"/>
    <n v="0"/>
    <n v="0"/>
    <n v="0"/>
    <n v="0"/>
    <n v="0"/>
    <n v="0"/>
    <n v="0"/>
    <n v="0"/>
    <n v="0"/>
    <n v="0"/>
    <n v="0"/>
  </r>
  <r>
    <s v="AUTINT"/>
    <x v="0"/>
    <x v="3"/>
    <s v="ktCO2e"/>
    <x v="0"/>
    <x v="5"/>
    <s v="Autres engins hors contribution nationale"/>
    <x v="10"/>
    <n v="0"/>
    <n v="0"/>
    <n v="0"/>
    <n v="0"/>
    <n v="0"/>
    <n v="0"/>
    <n v="0"/>
    <n v="0"/>
    <n v="0"/>
    <n v="0"/>
    <n v="0"/>
    <n v="0"/>
  </r>
  <r>
    <s v="AUTINT"/>
    <x v="0"/>
    <x v="4"/>
    <s v="ktCO2e"/>
    <x v="0"/>
    <x v="5"/>
    <s v="Autres engins hors contribution nationale"/>
    <x v="10"/>
    <n v="0"/>
    <n v="0"/>
    <n v="0"/>
    <n v="0"/>
    <n v="0"/>
    <n v="0"/>
    <n v="0"/>
    <n v="0"/>
    <n v="0"/>
    <n v="0"/>
    <n v="0"/>
    <n v="0"/>
  </r>
  <r>
    <s v="AUTINT"/>
    <x v="0"/>
    <x v="5"/>
    <s v="kt"/>
    <x v="0"/>
    <x v="5"/>
    <s v="Autres engins hors contribution nationale"/>
    <x v="10"/>
    <n v="0"/>
    <n v="0"/>
    <n v="0"/>
    <n v="0"/>
    <n v="0"/>
    <n v="0"/>
    <n v="0"/>
    <n v="0"/>
    <n v="0"/>
    <n v="0"/>
    <n v="0"/>
    <n v="0"/>
  </r>
  <r>
    <s v="AUTINT"/>
    <x v="0"/>
    <x v="6"/>
    <s v="kt"/>
    <x v="0"/>
    <x v="5"/>
    <s v="Autres engins hors contribution nationale"/>
    <x v="10"/>
    <n v="0"/>
    <n v="0"/>
    <n v="0"/>
    <n v="0"/>
    <n v="0"/>
    <n v="0"/>
    <n v="0"/>
    <n v="0"/>
    <n v="0"/>
    <n v="0"/>
    <n v="0"/>
    <n v="0"/>
  </r>
  <r>
    <s v="UT_FOR"/>
    <x v="0"/>
    <x v="0"/>
    <s v="MtCO2e"/>
    <x v="0"/>
    <x v="6"/>
    <s v="Forêt"/>
    <x v="10"/>
    <n v="0"/>
    <n v="0"/>
    <n v="0"/>
    <n v="0"/>
    <n v="0"/>
    <n v="0"/>
    <n v="0"/>
    <n v="0"/>
    <n v="0"/>
    <n v="0"/>
    <n v="0"/>
    <n v="0"/>
  </r>
  <r>
    <s v="UT_FOR"/>
    <x v="0"/>
    <x v="1"/>
    <s v="kt"/>
    <x v="0"/>
    <x v="6"/>
    <s v="Forêt"/>
    <x v="10"/>
    <n v="0"/>
    <n v="0"/>
    <n v="0"/>
    <n v="0"/>
    <n v="0"/>
    <n v="0"/>
    <n v="0"/>
    <n v="0"/>
    <n v="0"/>
    <n v="0"/>
    <n v="0"/>
    <n v="0"/>
  </r>
  <r>
    <s v="UT_FOR"/>
    <x v="0"/>
    <x v="2"/>
    <s v="kt"/>
    <x v="0"/>
    <x v="6"/>
    <s v="Forêt"/>
    <x v="10"/>
    <n v="0"/>
    <n v="0"/>
    <n v="0"/>
    <n v="0"/>
    <n v="0"/>
    <n v="0"/>
    <n v="0"/>
    <n v="0"/>
    <n v="0"/>
    <n v="0"/>
    <n v="0"/>
    <n v="0"/>
  </r>
  <r>
    <s v="UT_FOR"/>
    <x v="0"/>
    <x v="3"/>
    <s v="ktCO2e"/>
    <x v="0"/>
    <x v="6"/>
    <s v="Forêt"/>
    <x v="10"/>
    <n v="0"/>
    <n v="0"/>
    <n v="0"/>
    <n v="0"/>
    <n v="0"/>
    <n v="0"/>
    <n v="0"/>
    <n v="0"/>
    <n v="0"/>
    <n v="0"/>
    <n v="0"/>
    <n v="0"/>
  </r>
  <r>
    <s v="UT_FOR"/>
    <x v="0"/>
    <x v="4"/>
    <s v="ktCO2e"/>
    <x v="0"/>
    <x v="6"/>
    <s v="Forêt"/>
    <x v="10"/>
    <n v="0"/>
    <n v="0"/>
    <n v="0"/>
    <n v="0"/>
    <n v="0"/>
    <n v="0"/>
    <n v="0"/>
    <n v="0"/>
    <n v="0"/>
    <n v="0"/>
    <n v="0"/>
    <n v="0"/>
  </r>
  <r>
    <s v="UT_FOR"/>
    <x v="0"/>
    <x v="5"/>
    <s v="kt"/>
    <x v="0"/>
    <x v="6"/>
    <s v="Forêt"/>
    <x v="10"/>
    <n v="0"/>
    <n v="0"/>
    <n v="0"/>
    <n v="0"/>
    <n v="0"/>
    <n v="0"/>
    <n v="0"/>
    <n v="0"/>
    <n v="0"/>
    <n v="0"/>
    <n v="0"/>
    <n v="0"/>
  </r>
  <r>
    <s v="UT_FOR"/>
    <x v="0"/>
    <x v="6"/>
    <s v="kt"/>
    <x v="0"/>
    <x v="6"/>
    <s v="Forêt"/>
    <x v="10"/>
    <n v="0"/>
    <n v="0"/>
    <n v="0"/>
    <n v="0"/>
    <n v="0"/>
    <n v="0"/>
    <n v="0"/>
    <n v="0"/>
    <n v="0"/>
    <n v="0"/>
    <n v="0"/>
    <n v="0"/>
  </r>
  <r>
    <s v="UT_CUL"/>
    <x v="0"/>
    <x v="0"/>
    <s v="MtCO2e"/>
    <x v="0"/>
    <x v="6"/>
    <s v="Terres cultivées"/>
    <x v="10"/>
    <n v="0"/>
    <n v="0"/>
    <n v="0"/>
    <n v="0"/>
    <n v="0"/>
    <n v="0"/>
    <n v="0"/>
    <n v="0"/>
    <n v="0"/>
    <n v="0"/>
    <n v="0"/>
    <n v="0"/>
  </r>
  <r>
    <s v="UT_CUL"/>
    <x v="0"/>
    <x v="1"/>
    <s v="kt"/>
    <x v="0"/>
    <x v="6"/>
    <s v="Terres cultivées"/>
    <x v="10"/>
    <n v="0"/>
    <n v="0"/>
    <n v="0"/>
    <n v="0"/>
    <n v="0"/>
    <n v="0"/>
    <n v="0"/>
    <n v="0"/>
    <n v="0"/>
    <n v="0"/>
    <n v="0"/>
    <n v="0"/>
  </r>
  <r>
    <s v="UT_CUL"/>
    <x v="0"/>
    <x v="2"/>
    <s v="kt"/>
    <x v="0"/>
    <x v="6"/>
    <s v="Terres cultivées"/>
    <x v="10"/>
    <n v="0"/>
    <n v="0"/>
    <n v="0"/>
    <n v="0"/>
    <n v="0"/>
    <n v="0"/>
    <n v="0"/>
    <n v="0"/>
    <n v="0"/>
    <n v="0"/>
    <n v="0"/>
    <n v="0"/>
  </r>
  <r>
    <s v="UT_CUL"/>
    <x v="0"/>
    <x v="3"/>
    <s v="ktCO2e"/>
    <x v="0"/>
    <x v="6"/>
    <s v="Terres cultivées"/>
    <x v="10"/>
    <n v="0"/>
    <n v="0"/>
    <n v="0"/>
    <n v="0"/>
    <n v="0"/>
    <n v="0"/>
    <n v="0"/>
    <n v="0"/>
    <n v="0"/>
    <n v="0"/>
    <n v="0"/>
    <n v="0"/>
  </r>
  <r>
    <s v="UT_CUL"/>
    <x v="0"/>
    <x v="4"/>
    <s v="ktCO2e"/>
    <x v="0"/>
    <x v="6"/>
    <s v="Terres cultivées"/>
    <x v="10"/>
    <n v="0"/>
    <n v="0"/>
    <n v="0"/>
    <n v="0"/>
    <n v="0"/>
    <n v="0"/>
    <n v="0"/>
    <n v="0"/>
    <n v="0"/>
    <n v="0"/>
    <n v="0"/>
    <n v="0"/>
  </r>
  <r>
    <s v="UT_CUL"/>
    <x v="0"/>
    <x v="5"/>
    <s v="kt"/>
    <x v="0"/>
    <x v="6"/>
    <s v="Terres cultivées"/>
    <x v="10"/>
    <n v="0"/>
    <n v="0"/>
    <n v="0"/>
    <n v="0"/>
    <n v="0"/>
    <n v="0"/>
    <n v="0"/>
    <n v="0"/>
    <n v="0"/>
    <n v="0"/>
    <n v="0"/>
    <n v="0"/>
  </r>
  <r>
    <s v="UT_CUL"/>
    <x v="0"/>
    <x v="6"/>
    <s v="kt"/>
    <x v="0"/>
    <x v="6"/>
    <s v="Terres cultivées"/>
    <x v="10"/>
    <n v="0"/>
    <n v="0"/>
    <n v="0"/>
    <n v="0"/>
    <n v="0"/>
    <n v="0"/>
    <n v="0"/>
    <n v="0"/>
    <n v="0"/>
    <n v="0"/>
    <n v="0"/>
    <n v="0"/>
  </r>
  <r>
    <s v="UT_PRA"/>
    <x v="0"/>
    <x v="0"/>
    <s v="MtCO2e"/>
    <x v="0"/>
    <x v="6"/>
    <s v="Prairies"/>
    <x v="10"/>
    <n v="0"/>
    <n v="0"/>
    <n v="0"/>
    <n v="0"/>
    <n v="0"/>
    <n v="0"/>
    <n v="0"/>
    <n v="0"/>
    <n v="0"/>
    <n v="0"/>
    <n v="0"/>
    <n v="0"/>
  </r>
  <r>
    <s v="UT_PRA"/>
    <x v="0"/>
    <x v="1"/>
    <s v="kt"/>
    <x v="0"/>
    <x v="6"/>
    <s v="Prairies"/>
    <x v="10"/>
    <n v="0"/>
    <n v="0"/>
    <n v="0"/>
    <n v="0"/>
    <n v="0"/>
    <n v="0"/>
    <n v="0"/>
    <n v="0"/>
    <n v="0"/>
    <n v="0"/>
    <n v="0"/>
    <n v="0"/>
  </r>
  <r>
    <s v="UT_PRA"/>
    <x v="0"/>
    <x v="2"/>
    <s v="kt"/>
    <x v="0"/>
    <x v="6"/>
    <s v="Prairies"/>
    <x v="10"/>
    <n v="0"/>
    <n v="0"/>
    <n v="0"/>
    <n v="0"/>
    <n v="0"/>
    <n v="0"/>
    <n v="0"/>
    <n v="0"/>
    <n v="0"/>
    <n v="0"/>
    <n v="0"/>
    <n v="0"/>
  </r>
  <r>
    <s v="UT_PRA"/>
    <x v="0"/>
    <x v="3"/>
    <s v="ktCO2e"/>
    <x v="0"/>
    <x v="6"/>
    <s v="Prairies"/>
    <x v="10"/>
    <n v="0"/>
    <n v="0"/>
    <n v="0"/>
    <n v="0"/>
    <n v="0"/>
    <n v="0"/>
    <n v="0"/>
    <n v="0"/>
    <n v="0"/>
    <n v="0"/>
    <n v="0"/>
    <n v="0"/>
  </r>
  <r>
    <s v="UT_PRA"/>
    <x v="0"/>
    <x v="4"/>
    <s v="ktCO2e"/>
    <x v="0"/>
    <x v="6"/>
    <s v="Prairies"/>
    <x v="10"/>
    <n v="0"/>
    <n v="0"/>
    <n v="0"/>
    <n v="0"/>
    <n v="0"/>
    <n v="0"/>
    <n v="0"/>
    <n v="0"/>
    <n v="0"/>
    <n v="0"/>
    <n v="0"/>
    <n v="0"/>
  </r>
  <r>
    <s v="UT_PRA"/>
    <x v="0"/>
    <x v="5"/>
    <s v="kt"/>
    <x v="0"/>
    <x v="6"/>
    <s v="Prairies"/>
    <x v="10"/>
    <n v="0"/>
    <n v="0"/>
    <n v="0"/>
    <n v="0"/>
    <n v="0"/>
    <n v="0"/>
    <n v="0"/>
    <n v="0"/>
    <n v="0"/>
    <n v="0"/>
    <n v="0"/>
    <n v="0"/>
  </r>
  <r>
    <s v="UT_PRA"/>
    <x v="0"/>
    <x v="6"/>
    <s v="kt"/>
    <x v="0"/>
    <x v="6"/>
    <s v="Prairies"/>
    <x v="10"/>
    <n v="0"/>
    <n v="0"/>
    <n v="0"/>
    <n v="0"/>
    <n v="0"/>
    <n v="0"/>
    <n v="0"/>
    <n v="0"/>
    <n v="0"/>
    <n v="0"/>
    <n v="0"/>
    <n v="0"/>
  </r>
  <r>
    <s v="UT_HUM"/>
    <x v="0"/>
    <x v="0"/>
    <s v="MtCO2e"/>
    <x v="0"/>
    <x v="6"/>
    <s v="Zones humides"/>
    <x v="10"/>
    <n v="0"/>
    <n v="0"/>
    <n v="0"/>
    <n v="0"/>
    <n v="0"/>
    <n v="0"/>
    <n v="0"/>
    <n v="0"/>
    <n v="0"/>
    <n v="0"/>
    <n v="0"/>
    <n v="0"/>
  </r>
  <r>
    <s v="UT_HUM"/>
    <x v="0"/>
    <x v="1"/>
    <s v="kt"/>
    <x v="0"/>
    <x v="6"/>
    <s v="Zones humides"/>
    <x v="10"/>
    <n v="0"/>
    <n v="0"/>
    <n v="0"/>
    <n v="0"/>
    <n v="0"/>
    <n v="0"/>
    <n v="0"/>
    <n v="0"/>
    <n v="0"/>
    <n v="0"/>
    <n v="0"/>
    <n v="0"/>
  </r>
  <r>
    <s v="UT_HUM"/>
    <x v="0"/>
    <x v="2"/>
    <s v="kt"/>
    <x v="0"/>
    <x v="6"/>
    <s v="Zones humides"/>
    <x v="10"/>
    <n v="0"/>
    <n v="0"/>
    <n v="0"/>
    <n v="0"/>
    <n v="0"/>
    <n v="0"/>
    <n v="0"/>
    <n v="0"/>
    <n v="0"/>
    <n v="0"/>
    <n v="0"/>
    <n v="0"/>
  </r>
  <r>
    <s v="UT_HUM"/>
    <x v="0"/>
    <x v="3"/>
    <s v="ktCO2e"/>
    <x v="0"/>
    <x v="6"/>
    <s v="Zones humides"/>
    <x v="10"/>
    <n v="0"/>
    <n v="0"/>
    <n v="0"/>
    <n v="0"/>
    <n v="0"/>
    <n v="0"/>
    <n v="0"/>
    <n v="0"/>
    <n v="0"/>
    <n v="0"/>
    <n v="0"/>
    <n v="0"/>
  </r>
  <r>
    <s v="UT_HUM"/>
    <x v="0"/>
    <x v="4"/>
    <s v="ktCO2e"/>
    <x v="0"/>
    <x v="6"/>
    <s v="Zones humides"/>
    <x v="10"/>
    <n v="0"/>
    <n v="0"/>
    <n v="0"/>
    <n v="0"/>
    <n v="0"/>
    <n v="0"/>
    <n v="0"/>
    <n v="0"/>
    <n v="0"/>
    <n v="0"/>
    <n v="0"/>
    <n v="0"/>
  </r>
  <r>
    <s v="UT_HUM"/>
    <x v="0"/>
    <x v="5"/>
    <s v="kt"/>
    <x v="0"/>
    <x v="6"/>
    <s v="Zones humides"/>
    <x v="10"/>
    <n v="0"/>
    <n v="0"/>
    <n v="0"/>
    <n v="0"/>
    <n v="0"/>
    <n v="0"/>
    <n v="0"/>
    <n v="0"/>
    <n v="0"/>
    <n v="0"/>
    <n v="0"/>
    <n v="0"/>
  </r>
  <r>
    <s v="UT_HUM"/>
    <x v="0"/>
    <x v="6"/>
    <s v="kt"/>
    <x v="0"/>
    <x v="6"/>
    <s v="Zones humides"/>
    <x v="10"/>
    <n v="0"/>
    <n v="0"/>
    <n v="0"/>
    <n v="0"/>
    <n v="0"/>
    <n v="0"/>
    <n v="0"/>
    <n v="0"/>
    <n v="0"/>
    <n v="0"/>
    <n v="0"/>
    <n v="0"/>
  </r>
  <r>
    <s v="UT_ART"/>
    <x v="0"/>
    <x v="0"/>
    <s v="MtCO2e"/>
    <x v="0"/>
    <x v="6"/>
    <s v="Zones artificialisées"/>
    <x v="10"/>
    <n v="0"/>
    <n v="0"/>
    <n v="0"/>
    <n v="0"/>
    <n v="0"/>
    <n v="0"/>
    <n v="0"/>
    <n v="0"/>
    <n v="0"/>
    <n v="0"/>
    <n v="0"/>
    <n v="0"/>
  </r>
  <r>
    <s v="UT_ART"/>
    <x v="0"/>
    <x v="1"/>
    <s v="kt"/>
    <x v="0"/>
    <x v="6"/>
    <s v="Zones artificialisées"/>
    <x v="10"/>
    <n v="0"/>
    <n v="0"/>
    <n v="0"/>
    <n v="0"/>
    <n v="0"/>
    <n v="0"/>
    <n v="0"/>
    <n v="0"/>
    <n v="0"/>
    <n v="0"/>
    <n v="0"/>
    <n v="0"/>
  </r>
  <r>
    <s v="UT_ART"/>
    <x v="0"/>
    <x v="2"/>
    <s v="kt"/>
    <x v="0"/>
    <x v="6"/>
    <s v="Zones artificialisées"/>
    <x v="10"/>
    <n v="0"/>
    <n v="0"/>
    <n v="0"/>
    <n v="0"/>
    <n v="0"/>
    <n v="0"/>
    <n v="0"/>
    <n v="0"/>
    <n v="0"/>
    <n v="0"/>
    <n v="0"/>
    <n v="0"/>
  </r>
  <r>
    <s v="UT_ART"/>
    <x v="0"/>
    <x v="3"/>
    <s v="ktCO2e"/>
    <x v="0"/>
    <x v="6"/>
    <s v="Zones artificialisées"/>
    <x v="10"/>
    <n v="0"/>
    <n v="0"/>
    <n v="0"/>
    <n v="0"/>
    <n v="0"/>
    <n v="0"/>
    <n v="0"/>
    <n v="0"/>
    <n v="0"/>
    <n v="0"/>
    <n v="0"/>
    <n v="0"/>
  </r>
  <r>
    <s v="UT_ART"/>
    <x v="0"/>
    <x v="4"/>
    <s v="ktCO2e"/>
    <x v="0"/>
    <x v="6"/>
    <s v="Zones artificialisées"/>
    <x v="10"/>
    <n v="0"/>
    <n v="0"/>
    <n v="0"/>
    <n v="0"/>
    <n v="0"/>
    <n v="0"/>
    <n v="0"/>
    <n v="0"/>
    <n v="0"/>
    <n v="0"/>
    <n v="0"/>
    <n v="0"/>
  </r>
  <r>
    <s v="UT_ART"/>
    <x v="0"/>
    <x v="5"/>
    <s v="kt"/>
    <x v="0"/>
    <x v="6"/>
    <s v="Zones artificialisées"/>
    <x v="10"/>
    <n v="0"/>
    <n v="0"/>
    <n v="0"/>
    <n v="0"/>
    <n v="0"/>
    <n v="0"/>
    <n v="0"/>
    <n v="0"/>
    <n v="0"/>
    <n v="0"/>
    <n v="0"/>
    <n v="0"/>
  </r>
  <r>
    <s v="UT_ART"/>
    <x v="0"/>
    <x v="6"/>
    <s v="kt"/>
    <x v="0"/>
    <x v="6"/>
    <s v="Zones artificialisées"/>
    <x v="10"/>
    <n v="0"/>
    <n v="0"/>
    <n v="0"/>
    <n v="0"/>
    <n v="0"/>
    <n v="0"/>
    <n v="0"/>
    <n v="0"/>
    <n v="0"/>
    <n v="0"/>
    <n v="0"/>
    <n v="0"/>
  </r>
  <r>
    <s v="UT_AUT"/>
    <x v="0"/>
    <x v="0"/>
    <s v="MtCO2e"/>
    <x v="0"/>
    <x v="6"/>
    <s v="Autres terres"/>
    <x v="10"/>
    <n v="0"/>
    <n v="0"/>
    <n v="0"/>
    <n v="0"/>
    <n v="0"/>
    <n v="0"/>
    <n v="0"/>
    <n v="0"/>
    <n v="0"/>
    <n v="0"/>
    <n v="0"/>
    <n v="0"/>
  </r>
  <r>
    <s v="UT_AUT"/>
    <x v="0"/>
    <x v="1"/>
    <s v="kt"/>
    <x v="0"/>
    <x v="6"/>
    <s v="Autres terres"/>
    <x v="10"/>
    <n v="0"/>
    <n v="0"/>
    <n v="0"/>
    <n v="0"/>
    <n v="0"/>
    <n v="0"/>
    <n v="0"/>
    <n v="0"/>
    <n v="0"/>
    <n v="0"/>
    <n v="0"/>
    <n v="0"/>
  </r>
  <r>
    <s v="UT_AUT"/>
    <x v="0"/>
    <x v="2"/>
    <s v="kt"/>
    <x v="0"/>
    <x v="6"/>
    <s v="Autres terres"/>
    <x v="10"/>
    <n v="0"/>
    <n v="0"/>
    <n v="0"/>
    <n v="0"/>
    <n v="0"/>
    <n v="0"/>
    <n v="0"/>
    <n v="0"/>
    <n v="0"/>
    <n v="0"/>
    <n v="0"/>
    <n v="0"/>
  </r>
  <r>
    <s v="UT_AUT"/>
    <x v="0"/>
    <x v="3"/>
    <s v="ktCO2e"/>
    <x v="0"/>
    <x v="6"/>
    <s v="Autres terres"/>
    <x v="10"/>
    <n v="0"/>
    <n v="0"/>
    <n v="0"/>
    <n v="0"/>
    <n v="0"/>
    <n v="0"/>
    <n v="0"/>
    <n v="0"/>
    <n v="0"/>
    <n v="0"/>
    <n v="0"/>
    <n v="0"/>
  </r>
  <r>
    <s v="UT_AUT"/>
    <x v="0"/>
    <x v="4"/>
    <s v="ktCO2e"/>
    <x v="0"/>
    <x v="6"/>
    <s v="Autres terres"/>
    <x v="10"/>
    <n v="0"/>
    <n v="0"/>
    <n v="0"/>
    <n v="0"/>
    <n v="0"/>
    <n v="0"/>
    <n v="0"/>
    <n v="0"/>
    <n v="0"/>
    <n v="0"/>
    <n v="0"/>
    <n v="0"/>
  </r>
  <r>
    <s v="UT_AUT"/>
    <x v="0"/>
    <x v="5"/>
    <s v="kt"/>
    <x v="0"/>
    <x v="6"/>
    <s v="Autres terres"/>
    <x v="10"/>
    <n v="0"/>
    <n v="0"/>
    <n v="0"/>
    <n v="0"/>
    <n v="0"/>
    <n v="0"/>
    <n v="0"/>
    <n v="0"/>
    <n v="0"/>
    <n v="0"/>
    <n v="0"/>
    <n v="0"/>
  </r>
  <r>
    <s v="UT_AUT"/>
    <x v="0"/>
    <x v="6"/>
    <s v="kt"/>
    <x v="0"/>
    <x v="6"/>
    <s v="Autres terres"/>
    <x v="10"/>
    <n v="0"/>
    <n v="0"/>
    <n v="0"/>
    <n v="0"/>
    <n v="0"/>
    <n v="0"/>
    <n v="0"/>
    <n v="0"/>
    <n v="0"/>
    <n v="0"/>
    <n v="0"/>
    <n v="0"/>
  </r>
  <r>
    <s v="UT_BOI"/>
    <x v="0"/>
    <x v="0"/>
    <s v="MtCO2e"/>
    <x v="0"/>
    <x v="6"/>
    <s v="Produits bois"/>
    <x v="10"/>
    <n v="0"/>
    <n v="0"/>
    <n v="0"/>
    <n v="0"/>
    <n v="0"/>
    <n v="0"/>
    <n v="0"/>
    <n v="0"/>
    <n v="0"/>
    <n v="0"/>
    <n v="0"/>
    <n v="0"/>
  </r>
  <r>
    <s v="UT_BOI"/>
    <x v="0"/>
    <x v="1"/>
    <s v="kt"/>
    <x v="0"/>
    <x v="6"/>
    <s v="Produits bois"/>
    <x v="10"/>
    <n v="0"/>
    <n v="0"/>
    <n v="0"/>
    <n v="0"/>
    <n v="0"/>
    <n v="0"/>
    <n v="0"/>
    <n v="0"/>
    <n v="0"/>
    <n v="0"/>
    <n v="0"/>
    <n v="0"/>
  </r>
  <r>
    <s v="UT_BOI"/>
    <x v="0"/>
    <x v="2"/>
    <s v="kt"/>
    <x v="0"/>
    <x v="6"/>
    <s v="Produits bois"/>
    <x v="10"/>
    <n v="0"/>
    <n v="0"/>
    <n v="0"/>
    <n v="0"/>
    <n v="0"/>
    <n v="0"/>
    <n v="0"/>
    <n v="0"/>
    <n v="0"/>
    <n v="0"/>
    <n v="0"/>
    <n v="0"/>
  </r>
  <r>
    <s v="UT_BOI"/>
    <x v="0"/>
    <x v="3"/>
    <s v="ktCO2e"/>
    <x v="0"/>
    <x v="6"/>
    <s v="Produits bois"/>
    <x v="10"/>
    <n v="0"/>
    <n v="0"/>
    <n v="0"/>
    <n v="0"/>
    <n v="0"/>
    <n v="0"/>
    <n v="0"/>
    <n v="0"/>
    <n v="0"/>
    <n v="0"/>
    <n v="0"/>
    <n v="0"/>
  </r>
  <r>
    <s v="UT_BOI"/>
    <x v="0"/>
    <x v="4"/>
    <s v="ktCO2e"/>
    <x v="0"/>
    <x v="6"/>
    <s v="Produits bois"/>
    <x v="10"/>
    <n v="0"/>
    <n v="0"/>
    <n v="0"/>
    <n v="0"/>
    <n v="0"/>
    <n v="0"/>
    <n v="0"/>
    <n v="0"/>
    <n v="0"/>
    <n v="0"/>
    <n v="0"/>
    <n v="0"/>
  </r>
  <r>
    <s v="UT_BOI"/>
    <x v="0"/>
    <x v="5"/>
    <s v="kt"/>
    <x v="0"/>
    <x v="6"/>
    <s v="Produits bois"/>
    <x v="10"/>
    <n v="0"/>
    <n v="0"/>
    <n v="0"/>
    <n v="0"/>
    <n v="0"/>
    <n v="0"/>
    <n v="0"/>
    <n v="0"/>
    <n v="0"/>
    <n v="0"/>
    <n v="0"/>
    <n v="0"/>
  </r>
  <r>
    <s v="UT_BOI"/>
    <x v="0"/>
    <x v="6"/>
    <s v="kt"/>
    <x v="0"/>
    <x v="6"/>
    <s v="Produits bois"/>
    <x v="10"/>
    <n v="0"/>
    <n v="0"/>
    <n v="0"/>
    <n v="0"/>
    <n v="0"/>
    <n v="0"/>
    <n v="0"/>
    <n v="0"/>
    <n v="0"/>
    <n v="0"/>
    <n v="0"/>
    <n v="0"/>
  </r>
  <r>
    <s v="UT_BAR"/>
    <x v="0"/>
    <x v="0"/>
    <s v="MtCO2e"/>
    <x v="0"/>
    <x v="6"/>
    <s v="Barrages"/>
    <x v="10"/>
    <n v="0"/>
    <n v="0"/>
    <n v="0"/>
    <n v="0"/>
    <n v="0"/>
    <n v="0"/>
    <n v="0"/>
    <n v="0"/>
    <n v="0"/>
    <n v="0"/>
    <n v="0"/>
    <n v="0"/>
  </r>
  <r>
    <s v="UT_BAR"/>
    <x v="0"/>
    <x v="1"/>
    <s v="kt"/>
    <x v="0"/>
    <x v="6"/>
    <s v="Barrages"/>
    <x v="10"/>
    <n v="0"/>
    <n v="0"/>
    <n v="0"/>
    <n v="0"/>
    <n v="0"/>
    <n v="0"/>
    <n v="0"/>
    <n v="0"/>
    <n v="0"/>
    <n v="0"/>
    <n v="0"/>
    <n v="0"/>
  </r>
  <r>
    <s v="UT_BAR"/>
    <x v="0"/>
    <x v="2"/>
    <s v="kt"/>
    <x v="0"/>
    <x v="6"/>
    <s v="Barrages"/>
    <x v="10"/>
    <n v="0"/>
    <n v="0"/>
    <n v="0"/>
    <n v="0"/>
    <n v="0"/>
    <n v="0"/>
    <n v="0"/>
    <n v="0"/>
    <n v="0"/>
    <n v="0"/>
    <n v="0"/>
    <n v="0"/>
  </r>
  <r>
    <s v="UT_BAR"/>
    <x v="0"/>
    <x v="3"/>
    <s v="ktCO2e"/>
    <x v="0"/>
    <x v="6"/>
    <s v="Barrages"/>
    <x v="10"/>
    <n v="0"/>
    <n v="0"/>
    <n v="0"/>
    <n v="0"/>
    <n v="0"/>
    <n v="0"/>
    <n v="0"/>
    <n v="0"/>
    <n v="0"/>
    <n v="0"/>
    <n v="0"/>
    <n v="0"/>
  </r>
  <r>
    <s v="UT_BAR"/>
    <x v="0"/>
    <x v="4"/>
    <s v="ktCO2e"/>
    <x v="0"/>
    <x v="6"/>
    <s v="Barrages"/>
    <x v="10"/>
    <n v="0"/>
    <n v="0"/>
    <n v="0"/>
    <n v="0"/>
    <n v="0"/>
    <n v="0"/>
    <n v="0"/>
    <n v="0"/>
    <n v="0"/>
    <n v="0"/>
    <n v="0"/>
    <n v="0"/>
  </r>
  <r>
    <s v="UT_BAR"/>
    <x v="0"/>
    <x v="5"/>
    <s v="kt"/>
    <x v="0"/>
    <x v="6"/>
    <s v="Barrages"/>
    <x v="10"/>
    <n v="0"/>
    <n v="0"/>
    <n v="0"/>
    <n v="0"/>
    <n v="0"/>
    <n v="0"/>
    <n v="0"/>
    <n v="0"/>
    <n v="0"/>
    <n v="0"/>
    <n v="0"/>
    <n v="0"/>
  </r>
  <r>
    <s v="UT_BAR"/>
    <x v="0"/>
    <x v="6"/>
    <s v="kt"/>
    <x v="0"/>
    <x v="6"/>
    <s v="Barrages"/>
    <x v="10"/>
    <n v="0"/>
    <n v="0"/>
    <n v="0"/>
    <n v="0"/>
    <n v="0"/>
    <n v="0"/>
    <n v="0"/>
    <n v="0"/>
    <n v="0"/>
    <n v="0"/>
    <n v="0"/>
    <n v="0"/>
  </r>
  <r>
    <s v="VEGETA"/>
    <x v="0"/>
    <x v="0"/>
    <s v="MtCO2e"/>
    <x v="0"/>
    <x v="7"/>
    <s v="Végétation (dont polluants des feux de forêt)"/>
    <x v="10"/>
    <n v="0"/>
    <n v="0"/>
    <n v="0"/>
    <n v="0"/>
    <n v="0"/>
    <n v="0"/>
    <n v="0"/>
    <n v="0"/>
    <n v="0"/>
    <n v="0"/>
    <n v="0"/>
    <n v="0"/>
  </r>
  <r>
    <s v="VEGETA"/>
    <x v="0"/>
    <x v="1"/>
    <s v="kt"/>
    <x v="0"/>
    <x v="7"/>
    <s v="Végétation (dont polluants des feux de forêt)"/>
    <x v="10"/>
    <n v="0"/>
    <n v="0"/>
    <n v="0"/>
    <n v="0"/>
    <n v="0"/>
    <n v="0"/>
    <n v="0"/>
    <n v="0"/>
    <n v="0"/>
    <n v="0"/>
    <n v="0"/>
    <n v="0"/>
  </r>
  <r>
    <s v="VEGETA"/>
    <x v="0"/>
    <x v="2"/>
    <s v="kt"/>
    <x v="0"/>
    <x v="7"/>
    <s v="Végétation (dont polluants des feux de forêt)"/>
    <x v="10"/>
    <n v="0"/>
    <n v="0"/>
    <n v="0"/>
    <n v="0"/>
    <n v="0"/>
    <n v="0"/>
    <n v="0"/>
    <n v="0"/>
    <n v="0"/>
    <n v="0"/>
    <n v="0"/>
    <n v="0"/>
  </r>
  <r>
    <s v="VEGETA"/>
    <x v="0"/>
    <x v="3"/>
    <s v="ktCO2e"/>
    <x v="0"/>
    <x v="7"/>
    <s v="Végétation (dont polluants des feux de forêt)"/>
    <x v="10"/>
    <n v="0"/>
    <n v="0"/>
    <n v="0"/>
    <n v="0"/>
    <n v="0"/>
    <n v="0"/>
    <n v="0"/>
    <n v="0"/>
    <n v="0"/>
    <n v="0"/>
    <n v="0"/>
    <n v="0"/>
  </r>
  <r>
    <s v="VEGETA"/>
    <x v="0"/>
    <x v="4"/>
    <s v="ktCO2e"/>
    <x v="0"/>
    <x v="7"/>
    <s v="Végétation (dont polluants des feux de forêt)"/>
    <x v="10"/>
    <n v="0"/>
    <n v="0"/>
    <n v="0"/>
    <n v="0"/>
    <n v="0"/>
    <n v="0"/>
    <n v="0"/>
    <n v="0"/>
    <n v="0"/>
    <n v="0"/>
    <n v="0"/>
    <n v="0"/>
  </r>
  <r>
    <s v="VEGETA"/>
    <x v="0"/>
    <x v="5"/>
    <s v="kt"/>
    <x v="0"/>
    <x v="7"/>
    <s v="Végétation (dont polluants des feux de forêt)"/>
    <x v="10"/>
    <n v="0"/>
    <n v="0"/>
    <n v="0"/>
    <n v="0"/>
    <n v="0"/>
    <n v="0"/>
    <n v="0"/>
    <n v="0"/>
    <n v="0"/>
    <n v="0"/>
    <n v="0"/>
    <n v="0"/>
  </r>
  <r>
    <s v="VEGETA"/>
    <x v="0"/>
    <x v="6"/>
    <s v="kt"/>
    <x v="0"/>
    <x v="7"/>
    <s v="Végétation (dont polluants des feux de forêt)"/>
    <x v="10"/>
    <n v="0"/>
    <n v="0"/>
    <n v="0"/>
    <n v="0"/>
    <n v="0"/>
    <n v="0"/>
    <n v="0"/>
    <n v="0"/>
    <n v="0"/>
    <n v="0"/>
    <n v="0"/>
    <n v="0"/>
  </r>
  <r>
    <s v="AUT_EN"/>
    <x v="0"/>
    <x v="0"/>
    <s v="MtCO2e"/>
    <x v="0"/>
    <x v="7"/>
    <s v="Autres émissions naturelles (volcans, foudre…)"/>
    <x v="10"/>
    <n v="0"/>
    <n v="0"/>
    <n v="0"/>
    <n v="0"/>
    <n v="0"/>
    <n v="0"/>
    <n v="0"/>
    <n v="0"/>
    <n v="0"/>
    <n v="0"/>
    <n v="0"/>
    <n v="0"/>
  </r>
  <r>
    <s v="AUT_EN"/>
    <x v="0"/>
    <x v="1"/>
    <s v="kt"/>
    <x v="0"/>
    <x v="7"/>
    <s v="Autres émissions naturelles (volcans, foudre…)"/>
    <x v="10"/>
    <n v="0"/>
    <n v="0"/>
    <n v="0"/>
    <n v="0"/>
    <n v="0"/>
    <n v="0"/>
    <n v="0"/>
    <n v="0"/>
    <n v="0"/>
    <n v="0"/>
    <n v="0"/>
    <n v="0"/>
  </r>
  <r>
    <s v="AUT_EN"/>
    <x v="0"/>
    <x v="2"/>
    <s v="kt"/>
    <x v="0"/>
    <x v="7"/>
    <s v="Autres émissions naturelles (volcans, foudre…)"/>
    <x v="10"/>
    <n v="0"/>
    <n v="0"/>
    <n v="0"/>
    <n v="0"/>
    <n v="0"/>
    <n v="0"/>
    <n v="0"/>
    <n v="0"/>
    <n v="0"/>
    <n v="0"/>
    <n v="0"/>
    <n v="0"/>
  </r>
  <r>
    <s v="AUT_EN"/>
    <x v="0"/>
    <x v="3"/>
    <s v="ktCO2e"/>
    <x v="0"/>
    <x v="7"/>
    <s v="Autres émissions naturelles (volcans, foudre…)"/>
    <x v="10"/>
    <n v="0"/>
    <n v="0"/>
    <n v="0"/>
    <n v="0"/>
    <n v="0"/>
    <n v="0"/>
    <n v="0"/>
    <n v="0"/>
    <n v="0"/>
    <n v="0"/>
    <n v="0"/>
    <n v="0"/>
  </r>
  <r>
    <s v="AUT_EN"/>
    <x v="0"/>
    <x v="4"/>
    <s v="ktCO2e"/>
    <x v="0"/>
    <x v="7"/>
    <s v="Autres émissions naturelles (volcans, foudre…)"/>
    <x v="10"/>
    <n v="0"/>
    <n v="0"/>
    <n v="0"/>
    <n v="0"/>
    <n v="0"/>
    <n v="0"/>
    <n v="0"/>
    <n v="0"/>
    <n v="0"/>
    <n v="0"/>
    <n v="0"/>
    <n v="0"/>
  </r>
  <r>
    <s v="AUT_EN"/>
    <x v="0"/>
    <x v="5"/>
    <s v="kt"/>
    <x v="0"/>
    <x v="7"/>
    <s v="Autres émissions naturelles (volcans, foudre…)"/>
    <x v="10"/>
    <n v="0"/>
    <n v="0"/>
    <n v="0"/>
    <n v="0"/>
    <n v="0"/>
    <n v="0"/>
    <n v="0"/>
    <n v="0"/>
    <n v="0"/>
    <n v="0"/>
    <n v="0"/>
    <n v="0"/>
  </r>
  <r>
    <s v="AUT_EN"/>
    <x v="0"/>
    <x v="6"/>
    <s v="kt"/>
    <x v="0"/>
    <x v="7"/>
    <s v="Autres émissions naturelles (volcans, foudre…)"/>
    <x v="10"/>
    <n v="0"/>
    <n v="0"/>
    <n v="0"/>
    <n v="0"/>
    <n v="0"/>
    <n v="0"/>
    <n v="0"/>
    <n v="0"/>
    <n v="0"/>
    <n v="0"/>
    <n v="0"/>
    <n v="0"/>
  </r>
  <r>
    <s v="R_COMB"/>
    <x v="0"/>
    <x v="1"/>
    <s v="kt"/>
    <x v="0"/>
    <x v="8"/>
    <s v="Chauffage, eau chaude sanitaire et cuisson domestique"/>
    <x v="10"/>
    <n v="0"/>
    <n v="0"/>
    <n v="0"/>
    <n v="0"/>
    <n v="0"/>
    <n v="0"/>
    <n v="0"/>
    <n v="0"/>
    <n v="0"/>
    <n v="0"/>
    <n v="0"/>
    <n v="0"/>
  </r>
  <r>
    <s v="R_COMB"/>
    <x v="0"/>
    <x v="0"/>
    <s v="MtCO2e"/>
    <x v="0"/>
    <x v="8"/>
    <s v="Chauffage, eau chaude sanitaire et cuisson domestique"/>
    <x v="10"/>
    <n v="0"/>
    <n v="0"/>
    <n v="0"/>
    <n v="0"/>
    <n v="0"/>
    <n v="0"/>
    <n v="0"/>
    <n v="0"/>
    <n v="0"/>
    <n v="0"/>
    <n v="0"/>
    <n v="0"/>
  </r>
  <r>
    <s v="R_COMB"/>
    <x v="0"/>
    <x v="3"/>
    <s v="ktCO2e"/>
    <x v="0"/>
    <x v="8"/>
    <s v="Chauffage, eau chaude sanitaire et cuisson domestique"/>
    <x v="10"/>
    <n v="0"/>
    <n v="0"/>
    <n v="0"/>
    <n v="0"/>
    <n v="0"/>
    <n v="0"/>
    <n v="0"/>
    <n v="0"/>
    <n v="0"/>
    <n v="0"/>
    <n v="0"/>
    <n v="0"/>
  </r>
  <r>
    <s v="R_COMB"/>
    <x v="0"/>
    <x v="2"/>
    <s v="kt"/>
    <x v="0"/>
    <x v="8"/>
    <s v="Chauffage, eau chaude sanitaire et cuisson domestique"/>
    <x v="10"/>
    <n v="0"/>
    <n v="0"/>
    <n v="0"/>
    <n v="0"/>
    <n v="0"/>
    <n v="0"/>
    <n v="0"/>
    <n v="0"/>
    <n v="0"/>
    <n v="0"/>
    <n v="0"/>
    <n v="0"/>
  </r>
  <r>
    <s v="R_COMB"/>
    <x v="0"/>
    <x v="6"/>
    <s v="kt"/>
    <x v="0"/>
    <x v="8"/>
    <s v="Chauffage, eau chaude sanitaire et cuisson domestique"/>
    <x v="10"/>
    <n v="0"/>
    <n v="0"/>
    <n v="0"/>
    <n v="0"/>
    <n v="0"/>
    <n v="0"/>
    <n v="0"/>
    <n v="0"/>
    <n v="0"/>
    <n v="0"/>
    <n v="0"/>
    <n v="0"/>
  </r>
  <r>
    <s v="R_COMB"/>
    <x v="0"/>
    <x v="4"/>
    <s v="ktCO2e"/>
    <x v="0"/>
    <x v="8"/>
    <s v="Chauffage, eau chaude sanitaire et cuisson domestique"/>
    <x v="10"/>
    <n v="0"/>
    <n v="0"/>
    <n v="0"/>
    <n v="0"/>
    <n v="0"/>
    <n v="0"/>
    <n v="0"/>
    <n v="0"/>
    <n v="0"/>
    <n v="0"/>
    <n v="0"/>
    <n v="0"/>
  </r>
  <r>
    <s v="R_COMB"/>
    <x v="0"/>
    <x v="5"/>
    <s v="kt"/>
    <x v="0"/>
    <x v="8"/>
    <s v="Chauffage, eau chaude sanitaire et cuisson domestique"/>
    <x v="10"/>
    <n v="0"/>
    <n v="0"/>
    <n v="0"/>
    <n v="0"/>
    <n v="0"/>
    <n v="0"/>
    <n v="0"/>
    <n v="0"/>
    <n v="0"/>
    <n v="0"/>
    <n v="0"/>
    <n v="0"/>
  </r>
  <r>
    <s v="R_CLIM"/>
    <x v="0"/>
    <x v="1"/>
    <s v="kt"/>
    <x v="0"/>
    <x v="8"/>
    <s v="Climatisation domestique"/>
    <x v="10"/>
    <n v="0"/>
    <n v="0"/>
    <n v="0"/>
    <n v="0"/>
    <n v="0"/>
    <n v="0"/>
    <n v="0"/>
    <n v="0"/>
    <n v="0"/>
    <n v="0"/>
    <n v="0"/>
    <n v="0"/>
  </r>
  <r>
    <s v="R_CLIM"/>
    <x v="0"/>
    <x v="0"/>
    <s v="MtCO2e"/>
    <x v="0"/>
    <x v="8"/>
    <s v="Climatisation domestique"/>
    <x v="10"/>
    <n v="0"/>
    <n v="0"/>
    <n v="0"/>
    <n v="0"/>
    <n v="0"/>
    <n v="0"/>
    <n v="0"/>
    <n v="0"/>
    <n v="0"/>
    <n v="0"/>
    <n v="0"/>
    <n v="0"/>
  </r>
  <r>
    <s v="R_CLIM"/>
    <x v="0"/>
    <x v="3"/>
    <s v="ktCO2e"/>
    <x v="0"/>
    <x v="8"/>
    <s v="Climatisation domestique"/>
    <x v="10"/>
    <n v="0"/>
    <n v="0"/>
    <n v="0"/>
    <n v="0"/>
    <n v="0"/>
    <n v="0"/>
    <n v="0"/>
    <n v="0"/>
    <n v="0"/>
    <n v="0"/>
    <n v="0"/>
    <n v="0"/>
  </r>
  <r>
    <s v="R_CLIM"/>
    <x v="0"/>
    <x v="2"/>
    <s v="kt"/>
    <x v="0"/>
    <x v="8"/>
    <s v="Climatisation domestique"/>
    <x v="10"/>
    <n v="0"/>
    <n v="0"/>
    <n v="0"/>
    <n v="0"/>
    <n v="0"/>
    <n v="0"/>
    <n v="0"/>
    <n v="0"/>
    <n v="0"/>
    <n v="0"/>
    <n v="0"/>
    <n v="0"/>
  </r>
  <r>
    <s v="R_CLIM"/>
    <x v="0"/>
    <x v="6"/>
    <s v="kt"/>
    <x v="0"/>
    <x v="8"/>
    <s v="Climatisation domestique"/>
    <x v="10"/>
    <n v="0"/>
    <n v="0"/>
    <n v="0"/>
    <n v="0"/>
    <n v="0"/>
    <n v="0"/>
    <n v="0"/>
    <n v="0"/>
    <n v="0"/>
    <n v="0"/>
    <n v="0"/>
    <n v="0"/>
  </r>
  <r>
    <s v="R_CLIM"/>
    <x v="0"/>
    <x v="4"/>
    <s v="ktCO2e"/>
    <x v="0"/>
    <x v="8"/>
    <s v="Climatisation domestique"/>
    <x v="10"/>
    <n v="0"/>
    <n v="0"/>
    <n v="0"/>
    <n v="0"/>
    <n v="0"/>
    <n v="0"/>
    <n v="0"/>
    <n v="0"/>
    <n v="0"/>
    <n v="0"/>
    <n v="0"/>
    <n v="0"/>
  </r>
  <r>
    <s v="R_CLIM"/>
    <x v="0"/>
    <x v="5"/>
    <s v="kt"/>
    <x v="0"/>
    <x v="8"/>
    <s v="Climatisation domestique"/>
    <x v="10"/>
    <n v="0"/>
    <n v="0"/>
    <n v="0"/>
    <n v="0"/>
    <n v="0"/>
    <n v="0"/>
    <n v="0"/>
    <n v="0"/>
    <n v="0"/>
    <n v="0"/>
    <n v="0"/>
    <n v="0"/>
  </r>
  <r>
    <s v="R_FRIG"/>
    <x v="0"/>
    <x v="1"/>
    <s v="kt"/>
    <x v="0"/>
    <x v="8"/>
    <s v="Réfrigération domestique"/>
    <x v="10"/>
    <n v="0"/>
    <n v="0"/>
    <n v="0"/>
    <n v="0"/>
    <n v="0"/>
    <n v="0"/>
    <n v="0"/>
    <n v="0"/>
    <n v="0"/>
    <n v="0"/>
    <n v="0"/>
    <n v="0"/>
  </r>
  <r>
    <s v="R_FRIG"/>
    <x v="0"/>
    <x v="0"/>
    <s v="MtCO2e"/>
    <x v="0"/>
    <x v="8"/>
    <s v="Réfrigération domestique"/>
    <x v="10"/>
    <n v="0"/>
    <n v="0"/>
    <n v="0"/>
    <n v="0"/>
    <n v="0"/>
    <n v="0"/>
    <n v="0"/>
    <n v="0"/>
    <n v="0"/>
    <n v="0"/>
    <n v="0"/>
    <n v="0"/>
  </r>
  <r>
    <s v="R_FRIG"/>
    <x v="0"/>
    <x v="3"/>
    <s v="ktCO2e"/>
    <x v="0"/>
    <x v="8"/>
    <s v="Réfrigération domestique"/>
    <x v="10"/>
    <n v="0"/>
    <n v="0"/>
    <n v="0"/>
    <n v="0"/>
    <n v="0"/>
    <n v="0"/>
    <n v="0"/>
    <n v="0"/>
    <n v="0"/>
    <n v="0"/>
    <n v="0"/>
    <n v="0"/>
  </r>
  <r>
    <s v="R_FRIG"/>
    <x v="0"/>
    <x v="2"/>
    <s v="kt"/>
    <x v="0"/>
    <x v="8"/>
    <s v="Réfrigération domestique"/>
    <x v="10"/>
    <n v="0"/>
    <n v="0"/>
    <n v="0"/>
    <n v="0"/>
    <n v="0"/>
    <n v="0"/>
    <n v="0"/>
    <n v="0"/>
    <n v="0"/>
    <n v="0"/>
    <n v="0"/>
    <n v="0"/>
  </r>
  <r>
    <s v="R_FRIG"/>
    <x v="0"/>
    <x v="6"/>
    <s v="kt"/>
    <x v="0"/>
    <x v="8"/>
    <s v="Réfrigération domestique"/>
    <x v="10"/>
    <n v="0"/>
    <n v="0"/>
    <n v="0"/>
    <n v="0"/>
    <n v="0"/>
    <n v="0"/>
    <n v="0"/>
    <n v="0"/>
    <n v="0"/>
    <n v="0"/>
    <n v="0"/>
    <n v="0"/>
  </r>
  <r>
    <s v="R_FRIG"/>
    <x v="0"/>
    <x v="4"/>
    <s v="ktCO2e"/>
    <x v="0"/>
    <x v="8"/>
    <s v="Réfrigération domestique"/>
    <x v="10"/>
    <n v="0"/>
    <n v="0"/>
    <n v="0"/>
    <n v="0"/>
    <n v="0"/>
    <n v="0"/>
    <n v="0"/>
    <n v="0"/>
    <n v="0"/>
    <n v="0"/>
    <n v="0"/>
    <n v="0"/>
  </r>
  <r>
    <s v="R_FRIG"/>
    <x v="0"/>
    <x v="5"/>
    <s v="kt"/>
    <x v="0"/>
    <x v="8"/>
    <s v="Réfrigération domestique"/>
    <x v="10"/>
    <n v="0"/>
    <n v="0"/>
    <n v="0"/>
    <n v="0"/>
    <n v="0"/>
    <n v="0"/>
    <n v="0"/>
    <n v="0"/>
    <n v="0"/>
    <n v="0"/>
    <n v="0"/>
    <n v="0"/>
  </r>
  <r>
    <s v="R_PROD"/>
    <x v="0"/>
    <x v="1"/>
    <s v="kt"/>
    <x v="0"/>
    <x v="8"/>
    <s v="Utilisation de produits domestiques (y.c. peintures, aérosols)"/>
    <x v="10"/>
    <n v="0"/>
    <n v="0"/>
    <n v="0"/>
    <n v="0"/>
    <n v="0"/>
    <n v="0"/>
    <n v="0"/>
    <n v="0"/>
    <n v="0"/>
    <n v="0"/>
    <n v="0"/>
    <n v="0"/>
  </r>
  <r>
    <s v="R_PROD"/>
    <x v="0"/>
    <x v="0"/>
    <s v="MtCO2e"/>
    <x v="0"/>
    <x v="8"/>
    <s v="Utilisation de produits domestiques (y.c. peintures, aérosols)"/>
    <x v="10"/>
    <n v="0"/>
    <n v="0"/>
    <n v="0"/>
    <n v="0"/>
    <n v="0"/>
    <n v="0"/>
    <n v="0"/>
    <n v="0"/>
    <n v="0"/>
    <n v="0"/>
    <n v="0"/>
    <n v="0"/>
  </r>
  <r>
    <s v="R_PROD"/>
    <x v="0"/>
    <x v="3"/>
    <s v="ktCO2e"/>
    <x v="0"/>
    <x v="8"/>
    <s v="Utilisation de produits domestiques (y.c. peintures, aérosols)"/>
    <x v="10"/>
    <n v="0"/>
    <n v="0"/>
    <n v="0"/>
    <n v="0"/>
    <n v="0"/>
    <n v="0"/>
    <n v="0"/>
    <n v="0"/>
    <n v="0"/>
    <n v="0"/>
    <n v="0"/>
    <n v="0"/>
  </r>
  <r>
    <s v="R_PROD"/>
    <x v="0"/>
    <x v="2"/>
    <s v="kt"/>
    <x v="0"/>
    <x v="8"/>
    <s v="Utilisation de produits domestiques (y.c. peintures, aérosols)"/>
    <x v="10"/>
    <n v="0"/>
    <n v="0"/>
    <n v="0"/>
    <n v="0"/>
    <n v="0"/>
    <n v="0"/>
    <n v="0"/>
    <n v="0"/>
    <n v="0"/>
    <n v="0"/>
    <n v="0"/>
    <n v="0"/>
  </r>
  <r>
    <s v="R_PROD"/>
    <x v="0"/>
    <x v="6"/>
    <s v="kt"/>
    <x v="0"/>
    <x v="8"/>
    <s v="Utilisation de produits domestiques (y.c. peintures, aérosols)"/>
    <x v="10"/>
    <n v="0"/>
    <n v="0"/>
    <n v="0"/>
    <n v="0"/>
    <n v="0"/>
    <n v="0"/>
    <n v="0"/>
    <n v="0"/>
    <n v="0"/>
    <n v="0"/>
    <n v="0"/>
    <n v="0"/>
  </r>
  <r>
    <s v="R_PROD"/>
    <x v="0"/>
    <x v="4"/>
    <s v="ktCO2e"/>
    <x v="0"/>
    <x v="8"/>
    <s v="Utilisation de produits domestiques (y.c. peintures, aérosols)"/>
    <x v="10"/>
    <n v="0"/>
    <n v="0"/>
    <n v="0"/>
    <n v="0"/>
    <n v="0"/>
    <n v="0"/>
    <n v="0"/>
    <n v="0"/>
    <n v="0"/>
    <n v="0"/>
    <n v="0"/>
    <n v="0"/>
  </r>
  <r>
    <s v="R_PROD"/>
    <x v="0"/>
    <x v="5"/>
    <s v="kt"/>
    <x v="0"/>
    <x v="8"/>
    <s v="Utilisation de produits domestiques (y.c. peintures, aérosols)"/>
    <x v="10"/>
    <n v="0"/>
    <n v="0"/>
    <n v="0"/>
    <n v="0"/>
    <n v="0"/>
    <n v="0"/>
    <n v="0"/>
    <n v="0"/>
    <n v="0"/>
    <n v="0"/>
    <n v="0"/>
    <n v="0"/>
  </r>
  <r>
    <s v="R_ENGI"/>
    <x v="0"/>
    <x v="1"/>
    <s v="kt"/>
    <x v="0"/>
    <x v="8"/>
    <s v="Engins (y.c. jardinage) domestiques"/>
    <x v="10"/>
    <n v="0"/>
    <n v="0"/>
    <n v="0"/>
    <n v="0"/>
    <n v="0"/>
    <n v="0"/>
    <n v="0"/>
    <n v="0"/>
    <n v="0"/>
    <n v="0"/>
    <n v="0"/>
    <n v="0"/>
  </r>
  <r>
    <s v="R_ENGI"/>
    <x v="0"/>
    <x v="0"/>
    <s v="MtCO2e"/>
    <x v="0"/>
    <x v="8"/>
    <s v="Engins (y.c. jardinage) domestiques"/>
    <x v="10"/>
    <n v="0"/>
    <n v="0"/>
    <n v="0"/>
    <n v="0"/>
    <n v="0"/>
    <n v="0"/>
    <n v="0"/>
    <n v="0"/>
    <n v="0"/>
    <n v="0"/>
    <n v="0"/>
    <n v="0"/>
  </r>
  <r>
    <s v="R_ENGI"/>
    <x v="0"/>
    <x v="3"/>
    <s v="ktCO2e"/>
    <x v="0"/>
    <x v="8"/>
    <s v="Engins (y.c. jardinage) domestiques"/>
    <x v="10"/>
    <n v="0"/>
    <n v="0"/>
    <n v="0"/>
    <n v="0"/>
    <n v="0"/>
    <n v="0"/>
    <n v="0"/>
    <n v="0"/>
    <n v="0"/>
    <n v="0"/>
    <n v="0"/>
    <n v="0"/>
  </r>
  <r>
    <s v="R_ENGI"/>
    <x v="0"/>
    <x v="2"/>
    <s v="kt"/>
    <x v="0"/>
    <x v="8"/>
    <s v="Engins (y.c. jardinage) domestiques"/>
    <x v="10"/>
    <n v="0"/>
    <n v="0"/>
    <n v="0"/>
    <n v="0"/>
    <n v="0"/>
    <n v="0"/>
    <n v="0"/>
    <n v="0"/>
    <n v="0"/>
    <n v="0"/>
    <n v="0"/>
    <n v="0"/>
  </r>
  <r>
    <s v="R_ENGI"/>
    <x v="0"/>
    <x v="6"/>
    <s v="kt"/>
    <x v="0"/>
    <x v="8"/>
    <s v="Engins (y.c. jardinage) domestiques"/>
    <x v="10"/>
    <n v="0"/>
    <n v="0"/>
    <n v="0"/>
    <n v="0"/>
    <n v="0"/>
    <n v="0"/>
    <n v="0"/>
    <n v="0"/>
    <n v="0"/>
    <n v="0"/>
    <n v="0"/>
    <n v="0"/>
  </r>
  <r>
    <s v="R_ENGI"/>
    <x v="0"/>
    <x v="4"/>
    <s v="ktCO2e"/>
    <x v="0"/>
    <x v="8"/>
    <s v="Engins (y.c. jardinage) domestiques"/>
    <x v="10"/>
    <n v="0"/>
    <n v="0"/>
    <n v="0"/>
    <n v="0"/>
    <n v="0"/>
    <n v="0"/>
    <n v="0"/>
    <n v="0"/>
    <n v="0"/>
    <n v="0"/>
    <n v="0"/>
    <n v="0"/>
  </r>
  <r>
    <s v="R_ENGI"/>
    <x v="0"/>
    <x v="5"/>
    <s v="kt"/>
    <x v="0"/>
    <x v="8"/>
    <s v="Engins (y.c. jardinage) domestiques"/>
    <x v="10"/>
    <n v="0"/>
    <n v="0"/>
    <n v="0"/>
    <n v="0"/>
    <n v="0"/>
    <n v="0"/>
    <n v="0"/>
    <n v="0"/>
    <n v="0"/>
    <n v="0"/>
    <n v="0"/>
    <n v="0"/>
  </r>
  <r>
    <s v="R_DECH"/>
    <x v="0"/>
    <x v="1"/>
    <s v="kt"/>
    <x v="0"/>
    <x v="8"/>
    <s v="Déchets et brûlage domestiques et eaux usées"/>
    <x v="10"/>
    <n v="0"/>
    <n v="0"/>
    <n v="0"/>
    <n v="0"/>
    <n v="0"/>
    <n v="0"/>
    <n v="0"/>
    <n v="0"/>
    <n v="0"/>
    <n v="0"/>
    <n v="0"/>
    <n v="0"/>
  </r>
  <r>
    <s v="R_DECH"/>
    <x v="0"/>
    <x v="0"/>
    <s v="MtCO2e"/>
    <x v="0"/>
    <x v="8"/>
    <s v="Déchets et brûlage domestiques et eaux usées"/>
    <x v="10"/>
    <n v="0"/>
    <n v="0"/>
    <n v="0"/>
    <n v="0"/>
    <n v="0"/>
    <n v="0"/>
    <n v="0"/>
    <n v="0"/>
    <n v="0"/>
    <n v="0"/>
    <n v="0"/>
    <n v="0"/>
  </r>
  <r>
    <s v="R_DECH"/>
    <x v="0"/>
    <x v="3"/>
    <s v="ktCO2e"/>
    <x v="0"/>
    <x v="8"/>
    <s v="Déchets et brûlage domestiques et eaux usées"/>
    <x v="10"/>
    <n v="0"/>
    <n v="0"/>
    <n v="0"/>
    <n v="0"/>
    <n v="0"/>
    <n v="0"/>
    <n v="0"/>
    <n v="0"/>
    <n v="0"/>
    <n v="0"/>
    <n v="0"/>
    <n v="0"/>
  </r>
  <r>
    <s v="R_DECH"/>
    <x v="0"/>
    <x v="2"/>
    <s v="kt"/>
    <x v="0"/>
    <x v="8"/>
    <s v="Déchets et brûlage domestiques et eaux usées"/>
    <x v="10"/>
    <n v="0"/>
    <n v="0"/>
    <n v="0"/>
    <n v="0"/>
    <n v="0"/>
    <n v="0"/>
    <n v="0"/>
    <n v="0"/>
    <n v="0"/>
    <n v="0"/>
    <n v="0"/>
    <n v="0"/>
  </r>
  <r>
    <s v="R_DECH"/>
    <x v="0"/>
    <x v="6"/>
    <s v="kt"/>
    <x v="0"/>
    <x v="8"/>
    <s v="Déchets et brûlage domestiques et eaux usées"/>
    <x v="10"/>
    <n v="0"/>
    <n v="0"/>
    <n v="0"/>
    <n v="0"/>
    <n v="0"/>
    <n v="0"/>
    <n v="0"/>
    <n v="0"/>
    <n v="0"/>
    <n v="0"/>
    <n v="0"/>
    <n v="0"/>
  </r>
  <r>
    <s v="R_DECH"/>
    <x v="0"/>
    <x v="4"/>
    <s v="ktCO2e"/>
    <x v="0"/>
    <x v="8"/>
    <s v="Déchets et brûlage domestiques et eaux usées"/>
    <x v="10"/>
    <n v="0"/>
    <n v="0"/>
    <n v="0"/>
    <n v="0"/>
    <n v="0"/>
    <n v="0"/>
    <n v="0"/>
    <n v="0"/>
    <n v="0"/>
    <n v="0"/>
    <n v="0"/>
    <n v="0"/>
  </r>
  <r>
    <s v="R_DECH"/>
    <x v="0"/>
    <x v="5"/>
    <s v="kt"/>
    <x v="0"/>
    <x v="8"/>
    <s v="Déchets et brûlage domestiques et eaux usées"/>
    <x v="10"/>
    <n v="0"/>
    <n v="0"/>
    <n v="0"/>
    <n v="0"/>
    <n v="0"/>
    <n v="0"/>
    <n v="0"/>
    <n v="0"/>
    <n v="0"/>
    <n v="0"/>
    <n v="0"/>
    <n v="0"/>
  </r>
  <r>
    <s v="R_AUTR"/>
    <x v="0"/>
    <x v="1"/>
    <s v="kt"/>
    <x v="0"/>
    <x v="8"/>
    <s v="Autres activités domestiques (tabac et feux d’artifices)"/>
    <x v="10"/>
    <n v="0"/>
    <n v="0"/>
    <n v="0"/>
    <n v="0"/>
    <n v="0"/>
    <n v="0"/>
    <n v="0"/>
    <n v="0"/>
    <n v="0"/>
    <n v="0"/>
    <n v="0"/>
    <n v="0"/>
  </r>
  <r>
    <s v="R_AUTR"/>
    <x v="0"/>
    <x v="0"/>
    <s v="MtCO2e"/>
    <x v="0"/>
    <x v="8"/>
    <s v="Autres activités domestiques (tabac et feux d’artifices)"/>
    <x v="10"/>
    <n v="0"/>
    <n v="0"/>
    <n v="0"/>
    <n v="0"/>
    <n v="0"/>
    <n v="0"/>
    <n v="0"/>
    <n v="0"/>
    <n v="0"/>
    <n v="0"/>
    <n v="0"/>
    <n v="0"/>
  </r>
  <r>
    <s v="R_AUTR"/>
    <x v="0"/>
    <x v="3"/>
    <s v="ktCO2e"/>
    <x v="0"/>
    <x v="8"/>
    <s v="Autres activités domestiques (tabac et feux d’artifices)"/>
    <x v="10"/>
    <n v="0"/>
    <n v="0"/>
    <n v="0"/>
    <n v="0"/>
    <n v="0"/>
    <n v="0"/>
    <n v="0"/>
    <n v="0"/>
    <n v="0"/>
    <n v="0"/>
    <n v="0"/>
    <n v="0"/>
  </r>
  <r>
    <s v="R_AUTR"/>
    <x v="0"/>
    <x v="2"/>
    <s v="kt"/>
    <x v="0"/>
    <x v="8"/>
    <s v="Autres activités domestiques (tabac et feux d’artifices)"/>
    <x v="10"/>
    <n v="0"/>
    <n v="0"/>
    <n v="0"/>
    <n v="0"/>
    <n v="0"/>
    <n v="0"/>
    <n v="0"/>
    <n v="0"/>
    <n v="0"/>
    <n v="0"/>
    <n v="0"/>
    <n v="0"/>
  </r>
  <r>
    <s v="R_AUTR"/>
    <x v="0"/>
    <x v="6"/>
    <s v="kt"/>
    <x v="0"/>
    <x v="8"/>
    <s v="Autres activités domestiques (tabac et feux d’artifices)"/>
    <x v="10"/>
    <n v="0"/>
    <n v="0"/>
    <n v="0"/>
    <n v="0"/>
    <n v="0"/>
    <n v="0"/>
    <n v="0"/>
    <n v="0"/>
    <n v="0"/>
    <n v="0"/>
    <n v="0"/>
    <n v="0"/>
  </r>
  <r>
    <s v="R_AUTR"/>
    <x v="0"/>
    <x v="4"/>
    <s v="ktCO2e"/>
    <x v="0"/>
    <x v="8"/>
    <s v="Autres activités domestiques (tabac et feux d’artifices)"/>
    <x v="10"/>
    <n v="0"/>
    <n v="0"/>
    <n v="0"/>
    <n v="0"/>
    <n v="0"/>
    <n v="0"/>
    <n v="0"/>
    <n v="0"/>
    <n v="0"/>
    <n v="0"/>
    <n v="0"/>
    <n v="0"/>
  </r>
  <r>
    <s v="R_AUTR"/>
    <x v="0"/>
    <x v="5"/>
    <s v="kt"/>
    <x v="0"/>
    <x v="8"/>
    <s v="Autres activités domestiques (tabac et feux d’artifices)"/>
    <x v="10"/>
    <n v="0"/>
    <n v="0"/>
    <n v="0"/>
    <n v="0"/>
    <n v="0"/>
    <n v="0"/>
    <n v="0"/>
    <n v="0"/>
    <n v="0"/>
    <n v="0"/>
    <n v="0"/>
    <n v="0"/>
  </r>
  <r>
    <s v="T_COMB"/>
    <x v="0"/>
    <x v="1"/>
    <s v="kt"/>
    <x v="0"/>
    <x v="8"/>
    <s v="Chauffage, eau chaude sanitaire et cuisson tertiaire"/>
    <x v="10"/>
    <n v="0"/>
    <n v="0"/>
    <n v="0"/>
    <n v="0"/>
    <n v="0"/>
    <n v="0"/>
    <n v="0"/>
    <n v="0"/>
    <n v="0"/>
    <n v="0"/>
    <n v="0"/>
    <n v="0"/>
  </r>
  <r>
    <s v="T_COMB"/>
    <x v="0"/>
    <x v="0"/>
    <s v="MtCO2e"/>
    <x v="0"/>
    <x v="8"/>
    <s v="Chauffage, eau chaude sanitaire et cuisson tertiaire"/>
    <x v="10"/>
    <n v="0"/>
    <n v="0"/>
    <n v="0"/>
    <n v="0"/>
    <n v="0"/>
    <n v="0"/>
    <n v="0"/>
    <n v="0"/>
    <n v="0"/>
    <n v="0"/>
    <n v="0"/>
    <n v="0"/>
  </r>
  <r>
    <s v="T_COMB"/>
    <x v="0"/>
    <x v="3"/>
    <s v="ktCO2e"/>
    <x v="0"/>
    <x v="8"/>
    <s v="Chauffage, eau chaude sanitaire et cuisson tertiaire"/>
    <x v="10"/>
    <n v="0"/>
    <n v="0"/>
    <n v="0"/>
    <n v="0"/>
    <n v="0"/>
    <n v="0"/>
    <n v="0"/>
    <n v="0"/>
    <n v="0"/>
    <n v="0"/>
    <n v="0"/>
    <n v="0"/>
  </r>
  <r>
    <s v="T_COMB"/>
    <x v="0"/>
    <x v="2"/>
    <s v="kt"/>
    <x v="0"/>
    <x v="8"/>
    <s v="Chauffage, eau chaude sanitaire et cuisson tertiaire"/>
    <x v="10"/>
    <n v="0"/>
    <n v="0"/>
    <n v="0"/>
    <n v="0"/>
    <n v="0"/>
    <n v="0"/>
    <n v="0"/>
    <n v="0"/>
    <n v="0"/>
    <n v="0"/>
    <n v="0"/>
    <n v="0"/>
  </r>
  <r>
    <s v="T_COMB"/>
    <x v="0"/>
    <x v="6"/>
    <s v="kt"/>
    <x v="0"/>
    <x v="8"/>
    <s v="Chauffage, eau chaude sanitaire et cuisson tertiaire"/>
    <x v="10"/>
    <n v="0"/>
    <n v="0"/>
    <n v="0"/>
    <n v="0"/>
    <n v="0"/>
    <n v="0"/>
    <n v="0"/>
    <n v="0"/>
    <n v="0"/>
    <n v="0"/>
    <n v="0"/>
    <n v="0"/>
  </r>
  <r>
    <s v="T_COMB"/>
    <x v="0"/>
    <x v="4"/>
    <s v="ktCO2e"/>
    <x v="0"/>
    <x v="8"/>
    <s v="Chauffage, eau chaude sanitaire et cuisson tertiaire"/>
    <x v="10"/>
    <n v="0"/>
    <n v="0"/>
    <n v="0"/>
    <n v="0"/>
    <n v="0"/>
    <n v="0"/>
    <n v="0"/>
    <n v="0"/>
    <n v="0"/>
    <n v="0"/>
    <n v="0"/>
    <n v="0"/>
  </r>
  <r>
    <s v="T_COMB"/>
    <x v="0"/>
    <x v="5"/>
    <s v="kt"/>
    <x v="0"/>
    <x v="8"/>
    <s v="Chauffage, eau chaude sanitaire et cuisson tertiaire"/>
    <x v="10"/>
    <n v="0"/>
    <n v="0"/>
    <n v="0"/>
    <n v="0"/>
    <n v="0"/>
    <n v="0"/>
    <n v="0"/>
    <n v="0"/>
    <n v="0"/>
    <n v="0"/>
    <n v="0"/>
    <n v="0"/>
  </r>
  <r>
    <s v="T_CLIM"/>
    <x v="0"/>
    <x v="1"/>
    <s v="kt"/>
    <x v="0"/>
    <x v="8"/>
    <s v="Climatisation tertiaire"/>
    <x v="10"/>
    <n v="0"/>
    <n v="0"/>
    <n v="0"/>
    <n v="0"/>
    <n v="0"/>
    <n v="0"/>
    <n v="0"/>
    <n v="0"/>
    <n v="0"/>
    <n v="0"/>
    <n v="0"/>
    <n v="0"/>
  </r>
  <r>
    <s v="T_CLIM"/>
    <x v="0"/>
    <x v="0"/>
    <s v="MtCO2e"/>
    <x v="0"/>
    <x v="8"/>
    <s v="Climatisation tertiaire"/>
    <x v="10"/>
    <n v="0"/>
    <n v="0"/>
    <n v="0"/>
    <n v="0"/>
    <n v="0"/>
    <n v="0"/>
    <n v="0"/>
    <n v="0"/>
    <n v="0"/>
    <n v="0"/>
    <n v="0"/>
    <n v="0"/>
  </r>
  <r>
    <s v="T_CLIM"/>
    <x v="0"/>
    <x v="3"/>
    <s v="ktCO2e"/>
    <x v="0"/>
    <x v="8"/>
    <s v="Climatisation tertiaire"/>
    <x v="10"/>
    <n v="0"/>
    <n v="0"/>
    <n v="0"/>
    <n v="0"/>
    <n v="0"/>
    <n v="0"/>
    <n v="0"/>
    <n v="0"/>
    <n v="0"/>
    <n v="0"/>
    <n v="0"/>
    <n v="0"/>
  </r>
  <r>
    <s v="T_CLIM"/>
    <x v="0"/>
    <x v="2"/>
    <s v="kt"/>
    <x v="0"/>
    <x v="8"/>
    <s v="Climatisation tertiaire"/>
    <x v="10"/>
    <n v="0"/>
    <n v="0"/>
    <n v="0"/>
    <n v="0"/>
    <n v="0"/>
    <n v="0"/>
    <n v="0"/>
    <n v="0"/>
    <n v="0"/>
    <n v="0"/>
    <n v="0"/>
    <n v="0"/>
  </r>
  <r>
    <s v="T_CLIM"/>
    <x v="0"/>
    <x v="6"/>
    <s v="kt"/>
    <x v="0"/>
    <x v="8"/>
    <s v="Climatisation tertiaire"/>
    <x v="10"/>
    <n v="0"/>
    <n v="0"/>
    <n v="0"/>
    <n v="0"/>
    <n v="0"/>
    <n v="0"/>
    <n v="0"/>
    <n v="0"/>
    <n v="0"/>
    <n v="0"/>
    <n v="0"/>
    <n v="0"/>
  </r>
  <r>
    <s v="T_CLIM"/>
    <x v="0"/>
    <x v="4"/>
    <s v="ktCO2e"/>
    <x v="0"/>
    <x v="8"/>
    <s v="Climatisation tertiaire"/>
    <x v="10"/>
    <n v="0"/>
    <n v="0"/>
    <n v="0"/>
    <n v="0"/>
    <n v="0"/>
    <n v="0"/>
    <n v="0"/>
    <n v="0"/>
    <n v="0"/>
    <n v="0"/>
    <n v="0"/>
    <n v="0"/>
  </r>
  <r>
    <s v="T_CLIM"/>
    <x v="0"/>
    <x v="5"/>
    <s v="kt"/>
    <x v="0"/>
    <x v="8"/>
    <s v="Climatisation tertiaire"/>
    <x v="10"/>
    <n v="0"/>
    <n v="0"/>
    <n v="0"/>
    <n v="0"/>
    <n v="0"/>
    <n v="0"/>
    <n v="0"/>
    <n v="0"/>
    <n v="0"/>
    <n v="0"/>
    <n v="0"/>
    <n v="0"/>
  </r>
  <r>
    <s v="T_FRIG"/>
    <x v="0"/>
    <x v="1"/>
    <s v="kt"/>
    <x v="0"/>
    <x v="8"/>
    <s v="Réfrigération tertiaire"/>
    <x v="10"/>
    <n v="0"/>
    <n v="0"/>
    <n v="0"/>
    <n v="0"/>
    <n v="0"/>
    <n v="0"/>
    <n v="0"/>
    <n v="0"/>
    <n v="0"/>
    <n v="0"/>
    <n v="0"/>
    <n v="0"/>
  </r>
  <r>
    <s v="T_FRIG"/>
    <x v="0"/>
    <x v="0"/>
    <s v="MtCO2e"/>
    <x v="0"/>
    <x v="8"/>
    <s v="Réfrigération tertiaire"/>
    <x v="10"/>
    <n v="0"/>
    <n v="0"/>
    <n v="0"/>
    <n v="0"/>
    <n v="0"/>
    <n v="0"/>
    <n v="0"/>
    <n v="0"/>
    <n v="0"/>
    <n v="0"/>
    <n v="0"/>
    <n v="0"/>
  </r>
  <r>
    <s v="T_FRIG"/>
    <x v="0"/>
    <x v="3"/>
    <s v="ktCO2e"/>
    <x v="0"/>
    <x v="8"/>
    <s v="Réfrigération tertiaire"/>
    <x v="10"/>
    <n v="0"/>
    <n v="0"/>
    <n v="0"/>
    <n v="0"/>
    <n v="0"/>
    <n v="0"/>
    <n v="0"/>
    <n v="0"/>
    <n v="0"/>
    <n v="0"/>
    <n v="0"/>
    <n v="0"/>
  </r>
  <r>
    <s v="T_FRIG"/>
    <x v="0"/>
    <x v="2"/>
    <s v="kt"/>
    <x v="0"/>
    <x v="8"/>
    <s v="Réfrigération tertiaire"/>
    <x v="10"/>
    <n v="0"/>
    <n v="0"/>
    <n v="0"/>
    <n v="0"/>
    <n v="0"/>
    <n v="0"/>
    <n v="0"/>
    <n v="0"/>
    <n v="0"/>
    <n v="0"/>
    <n v="0"/>
    <n v="0"/>
  </r>
  <r>
    <s v="T_FRIG"/>
    <x v="0"/>
    <x v="6"/>
    <s v="kt"/>
    <x v="0"/>
    <x v="8"/>
    <s v="Réfrigération tertiaire"/>
    <x v="10"/>
    <n v="0"/>
    <n v="0"/>
    <n v="0"/>
    <n v="0"/>
    <n v="0"/>
    <n v="0"/>
    <n v="0"/>
    <n v="0"/>
    <n v="0"/>
    <n v="0"/>
    <n v="0"/>
    <n v="0"/>
  </r>
  <r>
    <s v="T_FRIG"/>
    <x v="0"/>
    <x v="4"/>
    <s v="ktCO2e"/>
    <x v="0"/>
    <x v="8"/>
    <s v="Réfrigération tertiaire"/>
    <x v="10"/>
    <n v="0"/>
    <n v="0"/>
    <n v="0"/>
    <n v="0"/>
    <n v="0"/>
    <n v="0"/>
    <n v="0"/>
    <n v="0"/>
    <n v="0"/>
    <n v="0"/>
    <n v="0"/>
    <n v="0"/>
  </r>
  <r>
    <s v="T_FRIG"/>
    <x v="0"/>
    <x v="5"/>
    <s v="kt"/>
    <x v="0"/>
    <x v="8"/>
    <s v="Réfrigération tertiaire"/>
    <x v="10"/>
    <n v="0"/>
    <n v="0"/>
    <n v="0"/>
    <n v="0"/>
    <n v="0"/>
    <n v="0"/>
    <n v="0"/>
    <n v="0"/>
    <n v="0"/>
    <n v="0"/>
    <n v="0"/>
    <n v="0"/>
  </r>
  <r>
    <s v="T_PROD"/>
    <x v="0"/>
    <x v="1"/>
    <s v="kt"/>
    <x v="0"/>
    <x v="8"/>
    <s v="Utilisation de produits tertiaires (y.c. solvants, peintures, aérosols, anesthésie)"/>
    <x v="10"/>
    <n v="0"/>
    <n v="0"/>
    <n v="0"/>
    <n v="0"/>
    <n v="0"/>
    <n v="0"/>
    <n v="0"/>
    <n v="0"/>
    <n v="0"/>
    <n v="0"/>
    <n v="0"/>
    <n v="0"/>
  </r>
  <r>
    <s v="T_PROD"/>
    <x v="0"/>
    <x v="0"/>
    <s v="MtCO2e"/>
    <x v="0"/>
    <x v="8"/>
    <s v="Utilisation de produits tertiaires (y.c. solvants, peintures, aérosols, anesthésie)"/>
    <x v="10"/>
    <n v="0"/>
    <n v="0"/>
    <n v="0"/>
    <n v="0"/>
    <n v="0"/>
    <n v="0"/>
    <n v="0"/>
    <n v="0"/>
    <n v="0"/>
    <n v="0"/>
    <n v="0"/>
    <n v="0"/>
  </r>
  <r>
    <s v="T_PROD"/>
    <x v="0"/>
    <x v="3"/>
    <s v="ktCO2e"/>
    <x v="0"/>
    <x v="8"/>
    <s v="Utilisation de produits tertiaires (y.c. solvants, peintures, aérosols, anesthésie)"/>
    <x v="10"/>
    <n v="0"/>
    <n v="0"/>
    <n v="0"/>
    <n v="0"/>
    <n v="0"/>
    <n v="0"/>
    <n v="0"/>
    <n v="0"/>
    <n v="0"/>
    <n v="0"/>
    <n v="0"/>
    <n v="0"/>
  </r>
  <r>
    <s v="T_PROD"/>
    <x v="0"/>
    <x v="2"/>
    <s v="kt"/>
    <x v="0"/>
    <x v="8"/>
    <s v="Utilisation de produits tertiaires (y.c. solvants, peintures, aérosols, anesthésie)"/>
    <x v="10"/>
    <n v="0"/>
    <n v="0"/>
    <n v="0"/>
    <n v="0"/>
    <n v="0"/>
    <n v="0"/>
    <n v="0"/>
    <n v="0"/>
    <n v="0"/>
    <n v="0"/>
    <n v="0"/>
    <n v="0"/>
  </r>
  <r>
    <s v="T_PROD"/>
    <x v="0"/>
    <x v="6"/>
    <s v="kt"/>
    <x v="0"/>
    <x v="8"/>
    <s v="Utilisation de produits tertiaires (y.c. solvants, peintures, aérosols, anesthésie)"/>
    <x v="10"/>
    <n v="0"/>
    <n v="0"/>
    <n v="0"/>
    <n v="0"/>
    <n v="0"/>
    <n v="0"/>
    <n v="0"/>
    <n v="0"/>
    <n v="0"/>
    <n v="0"/>
    <n v="0"/>
    <n v="0"/>
  </r>
  <r>
    <s v="T_PROD"/>
    <x v="0"/>
    <x v="4"/>
    <s v="ktCO2e"/>
    <x v="0"/>
    <x v="8"/>
    <s v="Utilisation de produits tertiaires (y.c. solvants, peintures, aérosols, anesthésie)"/>
    <x v="10"/>
    <n v="0"/>
    <n v="0"/>
    <n v="0"/>
    <n v="0"/>
    <n v="0"/>
    <n v="0"/>
    <n v="0"/>
    <n v="0"/>
    <n v="0"/>
    <n v="0"/>
    <n v="0"/>
    <n v="0"/>
  </r>
  <r>
    <s v="T_PROD"/>
    <x v="0"/>
    <x v="5"/>
    <s v="kt"/>
    <x v="0"/>
    <x v="8"/>
    <s v="Utilisation de produits tertiaires (y.c. solvants, peintures, aérosols, anesthésie)"/>
    <x v="10"/>
    <n v="0"/>
    <n v="0"/>
    <n v="0"/>
    <n v="0"/>
    <n v="0"/>
    <n v="0"/>
    <n v="0"/>
    <n v="0"/>
    <n v="0"/>
    <n v="0"/>
    <n v="0"/>
    <n v="0"/>
  </r>
  <r>
    <s v="T_AUTR"/>
    <x v="0"/>
    <x v="1"/>
    <s v="kt"/>
    <x v="0"/>
    <x v="8"/>
    <s v="Autres activités tertiaires (y.c. feux d’artifices, activités militaires, crémation)"/>
    <x v="10"/>
    <n v="0"/>
    <n v="0"/>
    <n v="0"/>
    <n v="0"/>
    <n v="0"/>
    <n v="0"/>
    <n v="0"/>
    <n v="0"/>
    <n v="0"/>
    <n v="0"/>
    <n v="0"/>
    <n v="0"/>
  </r>
  <r>
    <s v="T_AUTR"/>
    <x v="0"/>
    <x v="0"/>
    <s v="MtCO2e"/>
    <x v="0"/>
    <x v="8"/>
    <s v="Autres activités tertiaires (y.c. feux d’artifices, activités militaires, crémation)"/>
    <x v="10"/>
    <n v="0"/>
    <n v="0"/>
    <n v="0"/>
    <n v="0"/>
    <n v="0"/>
    <n v="0"/>
    <n v="0"/>
    <n v="0"/>
    <n v="0"/>
    <n v="0"/>
    <n v="0"/>
    <n v="0"/>
  </r>
  <r>
    <s v="T_AUTR"/>
    <x v="0"/>
    <x v="3"/>
    <s v="ktCO2e"/>
    <x v="0"/>
    <x v="8"/>
    <s v="Autres activités tertiaires (y.c. feux d’artifices, activités militaires, crémation)"/>
    <x v="10"/>
    <n v="0"/>
    <n v="0"/>
    <n v="0"/>
    <n v="0"/>
    <n v="0"/>
    <n v="0"/>
    <n v="0"/>
    <n v="0"/>
    <n v="0"/>
    <n v="0"/>
    <n v="0"/>
    <n v="0"/>
  </r>
  <r>
    <s v="T_AUTR"/>
    <x v="0"/>
    <x v="2"/>
    <s v="kt"/>
    <x v="0"/>
    <x v="8"/>
    <s v="Autres activités tertiaires (y.c. feux d’artifices, activités militaires, crémation)"/>
    <x v="10"/>
    <n v="0"/>
    <n v="0"/>
    <n v="0"/>
    <n v="0"/>
    <n v="0"/>
    <n v="0"/>
    <n v="0"/>
    <n v="0"/>
    <n v="0"/>
    <n v="0"/>
    <n v="0"/>
    <n v="0"/>
  </r>
  <r>
    <s v="T_AUTR"/>
    <x v="0"/>
    <x v="6"/>
    <s v="kt"/>
    <x v="0"/>
    <x v="8"/>
    <s v="Autres activités tertiaires (y.c. feux d’artifices, activités militaires, crémation)"/>
    <x v="10"/>
    <n v="0"/>
    <n v="0"/>
    <n v="0"/>
    <n v="0"/>
    <n v="0"/>
    <n v="0"/>
    <n v="0"/>
    <n v="0"/>
    <n v="0"/>
    <n v="0"/>
    <n v="0"/>
    <n v="0"/>
  </r>
  <r>
    <s v="T_AUTR"/>
    <x v="0"/>
    <x v="4"/>
    <s v="ktCO2e"/>
    <x v="0"/>
    <x v="8"/>
    <s v="Autres activités tertiaires (y.c. feux d’artifices, activités militaires, crémation)"/>
    <x v="10"/>
    <n v="0"/>
    <n v="0"/>
    <n v="0"/>
    <n v="0"/>
    <n v="0"/>
    <n v="0"/>
    <n v="0"/>
    <n v="0"/>
    <n v="0"/>
    <n v="0"/>
    <n v="0"/>
    <n v="0"/>
  </r>
  <r>
    <s v="T_AUTR"/>
    <x v="0"/>
    <x v="5"/>
    <s v="kt"/>
    <x v="0"/>
    <x v="8"/>
    <s v="Autres activités tertiaires (y.c. feux d’artifices, activités militaires, crémation)"/>
    <x v="10"/>
    <n v="0"/>
    <n v="0"/>
    <n v="0"/>
    <n v="0"/>
    <n v="0"/>
    <n v="0"/>
    <n v="0"/>
    <n v="0"/>
    <n v="0"/>
    <n v="0"/>
    <n v="0"/>
    <n v="0"/>
  </r>
  <r>
    <s v="VU_GNV"/>
    <x v="0"/>
    <x v="0"/>
    <s v="MtCO2e"/>
    <x v="0"/>
    <x v="4"/>
    <s v="VUL GNV"/>
    <x v="10"/>
    <n v="0"/>
    <n v="0"/>
    <n v="0"/>
    <n v="0"/>
    <n v="0"/>
    <n v="0"/>
    <n v="0"/>
    <n v="0"/>
    <n v="0"/>
    <n v="0"/>
    <n v="0"/>
    <n v="0"/>
  </r>
  <r>
    <s v="VU_GNV"/>
    <x v="0"/>
    <x v="1"/>
    <s v="kt"/>
    <x v="0"/>
    <x v="4"/>
    <s v="VUL GNV"/>
    <x v="10"/>
    <n v="0"/>
    <n v="0"/>
    <n v="0"/>
    <n v="0"/>
    <n v="0"/>
    <n v="0"/>
    <n v="0"/>
    <n v="0"/>
    <n v="0"/>
    <n v="0"/>
    <n v="0"/>
    <n v="0"/>
  </r>
  <r>
    <s v="VU_GNV"/>
    <x v="0"/>
    <x v="2"/>
    <s v="kt"/>
    <x v="0"/>
    <x v="4"/>
    <s v="VUL GNV"/>
    <x v="10"/>
    <n v="0"/>
    <n v="0"/>
    <n v="0"/>
    <n v="0"/>
    <n v="0"/>
    <n v="0"/>
    <n v="0"/>
    <n v="0"/>
    <n v="0"/>
    <n v="0"/>
    <n v="0"/>
    <n v="0"/>
  </r>
  <r>
    <s v="VU_GNV"/>
    <x v="0"/>
    <x v="3"/>
    <s v="ktCO2e"/>
    <x v="0"/>
    <x v="4"/>
    <s v="VUL GNV"/>
    <x v="10"/>
    <n v="0"/>
    <n v="0"/>
    <n v="0"/>
    <n v="0"/>
    <n v="0"/>
    <n v="0"/>
    <n v="0"/>
    <n v="0"/>
    <n v="0"/>
    <n v="0"/>
    <n v="0"/>
    <n v="0"/>
  </r>
  <r>
    <s v="VU_GNV"/>
    <x v="0"/>
    <x v="4"/>
    <s v="ktCO2e"/>
    <x v="0"/>
    <x v="4"/>
    <s v="VUL GNV"/>
    <x v="10"/>
    <n v="0"/>
    <n v="0"/>
    <n v="0"/>
    <n v="0"/>
    <n v="0"/>
    <n v="0"/>
    <n v="0"/>
    <n v="0"/>
    <n v="0"/>
    <n v="0"/>
    <n v="0"/>
    <n v="0"/>
  </r>
  <r>
    <s v="VU_GNV"/>
    <x v="0"/>
    <x v="5"/>
    <s v="kt"/>
    <x v="0"/>
    <x v="4"/>
    <s v="VUL GNV"/>
    <x v="10"/>
    <n v="0"/>
    <n v="0"/>
    <n v="0"/>
    <n v="0"/>
    <n v="0"/>
    <n v="0"/>
    <n v="0"/>
    <n v="0"/>
    <n v="0"/>
    <n v="0"/>
    <n v="0"/>
    <n v="0"/>
  </r>
  <r>
    <s v="VU_GNV"/>
    <x v="0"/>
    <x v="6"/>
    <s v="kt"/>
    <x v="0"/>
    <x v="4"/>
    <s v="VUL GNV"/>
    <x v="10"/>
    <n v="0"/>
    <n v="0"/>
    <n v="0"/>
    <n v="0"/>
    <n v="0"/>
    <n v="0"/>
    <n v="0"/>
    <n v="0"/>
    <n v="0"/>
    <n v="0"/>
    <n v="0"/>
    <n v="0"/>
  </r>
  <r>
    <s v="VU_GPL"/>
    <x v="0"/>
    <x v="0"/>
    <s v="MtCO2e"/>
    <x v="0"/>
    <x v="4"/>
    <s v="VUL GPL"/>
    <x v="10"/>
    <n v="0"/>
    <n v="0"/>
    <n v="0"/>
    <n v="0"/>
    <n v="0"/>
    <n v="0"/>
    <n v="0"/>
    <n v="0"/>
    <n v="0"/>
    <n v="0"/>
    <n v="0"/>
    <n v="0"/>
  </r>
  <r>
    <s v="VU_GPL"/>
    <x v="0"/>
    <x v="1"/>
    <s v="kt"/>
    <x v="0"/>
    <x v="4"/>
    <s v="VUL GPL"/>
    <x v="10"/>
    <n v="0"/>
    <n v="0"/>
    <n v="0"/>
    <n v="0"/>
    <n v="0"/>
    <n v="0"/>
    <n v="0"/>
    <n v="0"/>
    <n v="0"/>
    <n v="0"/>
    <n v="0"/>
    <n v="0"/>
  </r>
  <r>
    <s v="VU_GPL"/>
    <x v="0"/>
    <x v="2"/>
    <s v="kt"/>
    <x v="0"/>
    <x v="4"/>
    <s v="VUL GPL"/>
    <x v="10"/>
    <n v="0"/>
    <n v="0"/>
    <n v="0"/>
    <n v="0"/>
    <n v="0"/>
    <n v="0"/>
    <n v="0"/>
    <n v="0"/>
    <n v="0"/>
    <n v="0"/>
    <n v="0"/>
    <n v="0"/>
  </r>
  <r>
    <s v="VU_GPL"/>
    <x v="0"/>
    <x v="3"/>
    <s v="ktCO2e"/>
    <x v="0"/>
    <x v="4"/>
    <s v="VUL GPL"/>
    <x v="10"/>
    <n v="0"/>
    <n v="0"/>
    <n v="0"/>
    <n v="0"/>
    <n v="0"/>
    <n v="0"/>
    <n v="0"/>
    <n v="0"/>
    <n v="0"/>
    <n v="0"/>
    <n v="0"/>
    <n v="0"/>
  </r>
  <r>
    <s v="VU_GPL"/>
    <x v="0"/>
    <x v="4"/>
    <s v="ktCO2e"/>
    <x v="0"/>
    <x v="4"/>
    <s v="VUL GPL"/>
    <x v="10"/>
    <n v="0"/>
    <n v="0"/>
    <n v="0"/>
    <n v="0"/>
    <n v="0"/>
    <n v="0"/>
    <n v="0"/>
    <n v="0"/>
    <n v="0"/>
    <n v="0"/>
    <n v="0"/>
    <n v="0"/>
  </r>
  <r>
    <s v="VU_GPL"/>
    <x v="0"/>
    <x v="5"/>
    <s v="kt"/>
    <x v="0"/>
    <x v="4"/>
    <s v="VUL GPL"/>
    <x v="10"/>
    <n v="0"/>
    <n v="0"/>
    <n v="0"/>
    <n v="0"/>
    <n v="0"/>
    <n v="0"/>
    <n v="0"/>
    <n v="0"/>
    <n v="0"/>
    <n v="0"/>
    <n v="0"/>
    <n v="0"/>
  </r>
  <r>
    <s v="VU_GPL"/>
    <x v="0"/>
    <x v="6"/>
    <s v="kt"/>
    <x v="0"/>
    <x v="4"/>
    <s v="VUL GPL"/>
    <x v="10"/>
    <n v="0"/>
    <n v="0"/>
    <n v="0"/>
    <n v="0"/>
    <n v="0"/>
    <n v="0"/>
    <n v="0"/>
    <n v="0"/>
    <n v="0"/>
    <n v="0"/>
    <n v="0"/>
    <n v="0"/>
  </r>
  <r>
    <s v="EAUXNF"/>
    <x v="0"/>
    <x v="0"/>
    <s v="MtCO2e"/>
    <x v="0"/>
    <x v="7"/>
    <s v="Eaux"/>
    <x v="10"/>
    <n v="0"/>
    <n v="0"/>
    <n v="0"/>
    <n v="0"/>
    <n v="0"/>
    <n v="0"/>
    <n v="0"/>
    <n v="0"/>
    <n v="0"/>
    <n v="0"/>
    <n v="0"/>
    <n v="0"/>
  </r>
  <r>
    <s v="EAUXNF"/>
    <x v="0"/>
    <x v="1"/>
    <s v="kt"/>
    <x v="0"/>
    <x v="7"/>
    <s v="Eaux"/>
    <x v="10"/>
    <n v="0"/>
    <n v="0"/>
    <n v="0"/>
    <n v="0"/>
    <n v="0"/>
    <n v="0"/>
    <n v="0"/>
    <n v="0"/>
    <n v="0"/>
    <n v="0"/>
    <n v="0"/>
    <n v="0"/>
  </r>
  <r>
    <s v="EAUXNF"/>
    <x v="0"/>
    <x v="2"/>
    <s v="kt"/>
    <x v="0"/>
    <x v="7"/>
    <s v="Eaux"/>
    <x v="10"/>
    <n v="0"/>
    <n v="0"/>
    <n v="0"/>
    <n v="0"/>
    <n v="0"/>
    <n v="0"/>
    <n v="0"/>
    <n v="0"/>
    <n v="0"/>
    <n v="0"/>
    <n v="0"/>
    <n v="0"/>
  </r>
  <r>
    <s v="EAUXNF"/>
    <x v="0"/>
    <x v="3"/>
    <s v="ktCO2e"/>
    <x v="0"/>
    <x v="7"/>
    <s v="Eaux"/>
    <x v="10"/>
    <n v="0"/>
    <n v="0"/>
    <n v="0"/>
    <n v="0"/>
    <n v="0"/>
    <n v="0"/>
    <n v="0"/>
    <n v="0"/>
    <n v="0"/>
    <n v="0"/>
    <n v="0"/>
    <n v="0"/>
  </r>
  <r>
    <s v="EAUXNF"/>
    <x v="0"/>
    <x v="4"/>
    <s v="ktCO2e"/>
    <x v="0"/>
    <x v="7"/>
    <s v="Eaux"/>
    <x v="10"/>
    <n v="0"/>
    <n v="0"/>
    <n v="0"/>
    <n v="0"/>
    <n v="0"/>
    <n v="0"/>
    <n v="0"/>
    <n v="0"/>
    <n v="0"/>
    <n v="0"/>
    <n v="0"/>
    <n v="0"/>
  </r>
  <r>
    <s v="EAUXNF"/>
    <x v="0"/>
    <x v="5"/>
    <s v="kt"/>
    <x v="0"/>
    <x v="7"/>
    <s v="Eaux"/>
    <x v="10"/>
    <n v="0"/>
    <n v="0"/>
    <n v="0"/>
    <n v="0"/>
    <n v="0"/>
    <n v="0"/>
    <n v="0"/>
    <n v="0"/>
    <n v="0"/>
    <n v="0"/>
    <n v="0"/>
    <n v="0"/>
  </r>
  <r>
    <s v="EAUXNF"/>
    <x v="0"/>
    <x v="6"/>
    <s v="kt"/>
    <x v="0"/>
    <x v="7"/>
    <s v="Eaux"/>
    <x v="10"/>
    <n v="0"/>
    <n v="0"/>
    <n v="0"/>
    <n v="0"/>
    <n v="0"/>
    <n v="0"/>
    <n v="0"/>
    <n v="0"/>
    <n v="0"/>
    <n v="0"/>
    <n v="0"/>
    <n v="0"/>
  </r>
  <r>
    <s v="SY_ENE"/>
    <x v="0"/>
    <x v="0"/>
    <s v="MtCO2e"/>
    <x v="0"/>
    <x v="3"/>
    <s v="Engins, moteurs et chaudières en sylviculture"/>
    <x v="10"/>
    <n v="0"/>
    <n v="0"/>
    <n v="0"/>
    <n v="0"/>
    <n v="0"/>
    <n v="0"/>
    <n v="0"/>
    <n v="0"/>
    <n v="0"/>
    <n v="0"/>
    <n v="0"/>
    <n v="0"/>
  </r>
  <r>
    <s v="SY_ENE"/>
    <x v="0"/>
    <x v="1"/>
    <s v="kt"/>
    <x v="0"/>
    <x v="3"/>
    <s v="Engins, moteurs et chaudières en sylviculture"/>
    <x v="10"/>
    <n v="0"/>
    <n v="0"/>
    <n v="0"/>
    <n v="0"/>
    <n v="0"/>
    <n v="0"/>
    <n v="0"/>
    <n v="0"/>
    <n v="0"/>
    <n v="0"/>
    <n v="0"/>
    <n v="0"/>
  </r>
  <r>
    <s v="SY_ENE"/>
    <x v="0"/>
    <x v="2"/>
    <s v="kt"/>
    <x v="0"/>
    <x v="3"/>
    <s v="Engins, moteurs et chaudières en sylviculture"/>
    <x v="10"/>
    <n v="0"/>
    <n v="0"/>
    <n v="0"/>
    <n v="0"/>
    <n v="0"/>
    <n v="0"/>
    <n v="0"/>
    <n v="0"/>
    <n v="0"/>
    <n v="0"/>
    <n v="0"/>
    <n v="0"/>
  </r>
  <r>
    <s v="SY_ENE"/>
    <x v="0"/>
    <x v="3"/>
    <s v="ktCO2e"/>
    <x v="0"/>
    <x v="3"/>
    <s v="Engins, moteurs et chaudières en sylviculture"/>
    <x v="10"/>
    <n v="0"/>
    <n v="0"/>
    <n v="0"/>
    <n v="0"/>
    <n v="0"/>
    <n v="0"/>
    <n v="0"/>
    <n v="0"/>
    <n v="0"/>
    <n v="0"/>
    <n v="0"/>
    <n v="0"/>
  </r>
  <r>
    <s v="SY_ENE"/>
    <x v="0"/>
    <x v="4"/>
    <s v="ktCO2e"/>
    <x v="0"/>
    <x v="3"/>
    <s v="Engins, moteurs et chaudières en sylviculture"/>
    <x v="10"/>
    <n v="0"/>
    <n v="0"/>
    <n v="0"/>
    <n v="0"/>
    <n v="0"/>
    <n v="0"/>
    <n v="0"/>
    <n v="0"/>
    <n v="0"/>
    <n v="0"/>
    <n v="0"/>
    <n v="0"/>
  </r>
  <r>
    <s v="SY_ENE"/>
    <x v="0"/>
    <x v="5"/>
    <s v="kt"/>
    <x v="0"/>
    <x v="3"/>
    <s v="Engins, moteurs et chaudières en sylviculture"/>
    <x v="10"/>
    <n v="0"/>
    <n v="0"/>
    <n v="0"/>
    <n v="0"/>
    <n v="0"/>
    <n v="0"/>
    <n v="0"/>
    <n v="0"/>
    <n v="0"/>
    <n v="0"/>
    <n v="0"/>
    <n v="0"/>
  </r>
  <r>
    <s v="SY_ENE"/>
    <x v="0"/>
    <x v="6"/>
    <s v="kt"/>
    <x v="0"/>
    <x v="3"/>
    <s v="Engins, moteurs et chaudières en sylviculture"/>
    <x v="10"/>
    <n v="0"/>
    <n v="0"/>
    <n v="0"/>
    <n v="0"/>
    <n v="0"/>
    <n v="0"/>
    <n v="0"/>
    <n v="0"/>
    <n v="0"/>
    <n v="0"/>
    <n v="0"/>
    <n v="0"/>
  </r>
  <r>
    <s v="BC_DIE"/>
    <x v="0"/>
    <x v="0"/>
    <s v="MtCO2e"/>
    <x v="0"/>
    <x v="4"/>
    <s v="Bus et cars diesel"/>
    <x v="10"/>
    <n v="0"/>
    <n v="0"/>
    <n v="0"/>
    <n v="0"/>
    <n v="0"/>
    <n v="0"/>
    <n v="0"/>
    <n v="0"/>
    <n v="0"/>
    <n v="0"/>
    <n v="0"/>
    <n v="0"/>
  </r>
  <r>
    <s v="BC_DIE"/>
    <x v="0"/>
    <x v="1"/>
    <s v="kt"/>
    <x v="0"/>
    <x v="4"/>
    <s v="Bus et cars diesel"/>
    <x v="10"/>
    <n v="0"/>
    <n v="0"/>
    <n v="0"/>
    <n v="0"/>
    <n v="0"/>
    <n v="0"/>
    <n v="0"/>
    <n v="0"/>
    <n v="0"/>
    <n v="0"/>
    <n v="0"/>
    <n v="0"/>
  </r>
  <r>
    <s v="BC_DIE"/>
    <x v="0"/>
    <x v="2"/>
    <s v="kt"/>
    <x v="0"/>
    <x v="4"/>
    <s v="Bus et cars diesel"/>
    <x v="10"/>
    <n v="0"/>
    <n v="0"/>
    <n v="0"/>
    <n v="0"/>
    <n v="0"/>
    <n v="0"/>
    <n v="0"/>
    <n v="0"/>
    <n v="0"/>
    <n v="0"/>
    <n v="0"/>
    <n v="0"/>
  </r>
  <r>
    <s v="BC_DIE"/>
    <x v="0"/>
    <x v="3"/>
    <s v="ktCO2e"/>
    <x v="0"/>
    <x v="4"/>
    <s v="Bus et cars diesel"/>
    <x v="10"/>
    <n v="0"/>
    <n v="0"/>
    <n v="0"/>
    <n v="0"/>
    <n v="0"/>
    <n v="0"/>
    <n v="0"/>
    <n v="0"/>
    <n v="0"/>
    <n v="0"/>
    <n v="0"/>
    <n v="0"/>
  </r>
  <r>
    <s v="BC_DIE"/>
    <x v="0"/>
    <x v="4"/>
    <s v="ktCO2e"/>
    <x v="0"/>
    <x v="4"/>
    <s v="Bus et cars diesel"/>
    <x v="10"/>
    <n v="0"/>
    <n v="0"/>
    <n v="0"/>
    <n v="0"/>
    <n v="0"/>
    <n v="0"/>
    <n v="0"/>
    <n v="0"/>
    <n v="0"/>
    <n v="0"/>
    <n v="0"/>
    <n v="0"/>
  </r>
  <r>
    <s v="BC_DIE"/>
    <x v="0"/>
    <x v="5"/>
    <s v="kt"/>
    <x v="0"/>
    <x v="4"/>
    <s v="Bus et cars diesel"/>
    <x v="10"/>
    <n v="0"/>
    <n v="0"/>
    <n v="0"/>
    <n v="0"/>
    <n v="0"/>
    <n v="0"/>
    <n v="0"/>
    <n v="0"/>
    <n v="0"/>
    <n v="0"/>
    <n v="0"/>
    <n v="0"/>
  </r>
  <r>
    <s v="BC_DIE"/>
    <x v="0"/>
    <x v="6"/>
    <s v="kt"/>
    <x v="0"/>
    <x v="4"/>
    <s v="Bus et cars diesel"/>
    <x v="10"/>
    <n v="0"/>
    <n v="0"/>
    <n v="0"/>
    <n v="0"/>
    <n v="0"/>
    <n v="0"/>
    <n v="0"/>
    <n v="0"/>
    <n v="0"/>
    <n v="0"/>
    <n v="0"/>
    <n v="0"/>
  </r>
  <r>
    <s v="BC_GNV"/>
    <x v="0"/>
    <x v="0"/>
    <s v="MtCO2e"/>
    <x v="0"/>
    <x v="4"/>
    <s v="Bus et cars GNV"/>
    <x v="10"/>
    <n v="0"/>
    <n v="0"/>
    <n v="0"/>
    <n v="0"/>
    <n v="0"/>
    <n v="0"/>
    <n v="0"/>
    <n v="0"/>
    <n v="0"/>
    <n v="0"/>
    <n v="0"/>
    <n v="0"/>
  </r>
  <r>
    <s v="BC_GNV"/>
    <x v="0"/>
    <x v="1"/>
    <s v="kt"/>
    <x v="0"/>
    <x v="4"/>
    <s v="Bus et cars GNV"/>
    <x v="10"/>
    <n v="0"/>
    <n v="0"/>
    <n v="0"/>
    <n v="0"/>
    <n v="0"/>
    <n v="0"/>
    <n v="0"/>
    <n v="0"/>
    <n v="0"/>
    <n v="0"/>
    <n v="0"/>
    <n v="0"/>
  </r>
  <r>
    <s v="BC_GNV"/>
    <x v="0"/>
    <x v="2"/>
    <s v="kt"/>
    <x v="0"/>
    <x v="4"/>
    <s v="Bus et cars GNV"/>
    <x v="10"/>
    <n v="0"/>
    <n v="0"/>
    <n v="0"/>
    <n v="0"/>
    <n v="0"/>
    <n v="0"/>
    <n v="0"/>
    <n v="0"/>
    <n v="0"/>
    <n v="0"/>
    <n v="0"/>
    <n v="0"/>
  </r>
  <r>
    <s v="BC_GNV"/>
    <x v="0"/>
    <x v="3"/>
    <s v="ktCO2e"/>
    <x v="0"/>
    <x v="4"/>
    <s v="Bus et cars GNV"/>
    <x v="10"/>
    <n v="0"/>
    <n v="0"/>
    <n v="0"/>
    <n v="0"/>
    <n v="0"/>
    <n v="0"/>
    <n v="0"/>
    <n v="0"/>
    <n v="0"/>
    <n v="0"/>
    <n v="0"/>
    <n v="0"/>
  </r>
  <r>
    <s v="BC_GNV"/>
    <x v="0"/>
    <x v="4"/>
    <s v="ktCO2e"/>
    <x v="0"/>
    <x v="4"/>
    <s v="Bus et cars GNV"/>
    <x v="10"/>
    <n v="0"/>
    <n v="0"/>
    <n v="0"/>
    <n v="0"/>
    <n v="0"/>
    <n v="0"/>
    <n v="0"/>
    <n v="0"/>
    <n v="0"/>
    <n v="0"/>
    <n v="0"/>
    <n v="0"/>
  </r>
  <r>
    <s v="BC_GNV"/>
    <x v="0"/>
    <x v="5"/>
    <s v="kt"/>
    <x v="0"/>
    <x v="4"/>
    <s v="Bus et cars GNV"/>
    <x v="10"/>
    <n v="0"/>
    <n v="0"/>
    <n v="0"/>
    <n v="0"/>
    <n v="0"/>
    <n v="0"/>
    <n v="0"/>
    <n v="0"/>
    <n v="0"/>
    <n v="0"/>
    <n v="0"/>
    <n v="0"/>
  </r>
  <r>
    <s v="BC_GNV"/>
    <x v="0"/>
    <x v="6"/>
    <s v="kt"/>
    <x v="0"/>
    <x v="4"/>
    <s v="Bus et cars GNV"/>
    <x v="10"/>
    <n v="0"/>
    <n v="0"/>
    <n v="0"/>
    <n v="0"/>
    <n v="0"/>
    <n v="0"/>
    <n v="0"/>
    <n v="0"/>
    <n v="0"/>
    <n v="0"/>
    <n v="0"/>
    <n v="0"/>
  </r>
  <r>
    <s v="BC_ELE"/>
    <x v="0"/>
    <x v="0"/>
    <s v="MtCO2e"/>
    <x v="0"/>
    <x v="4"/>
    <s v="Bus et cars électriques"/>
    <x v="10"/>
    <n v="0"/>
    <n v="0"/>
    <n v="0"/>
    <n v="0"/>
    <n v="0"/>
    <n v="0"/>
    <n v="0"/>
    <n v="0"/>
    <n v="0"/>
    <n v="0"/>
    <n v="0"/>
    <n v="0"/>
  </r>
  <r>
    <s v="BC_ELE"/>
    <x v="0"/>
    <x v="1"/>
    <s v="kt"/>
    <x v="0"/>
    <x v="4"/>
    <s v="Bus et cars électriques"/>
    <x v="10"/>
    <n v="0"/>
    <n v="0"/>
    <n v="0"/>
    <n v="0"/>
    <n v="0"/>
    <n v="0"/>
    <n v="0"/>
    <n v="0"/>
    <n v="0"/>
    <n v="0"/>
    <n v="0"/>
    <n v="0"/>
  </r>
  <r>
    <s v="BC_ELE"/>
    <x v="0"/>
    <x v="2"/>
    <s v="kt"/>
    <x v="0"/>
    <x v="4"/>
    <s v="Bus et cars électriques"/>
    <x v="10"/>
    <n v="0"/>
    <n v="0"/>
    <n v="0"/>
    <n v="0"/>
    <n v="0"/>
    <n v="0"/>
    <n v="0"/>
    <n v="0"/>
    <n v="0"/>
    <n v="0"/>
    <n v="0"/>
    <n v="0"/>
  </r>
  <r>
    <s v="BC_ELE"/>
    <x v="0"/>
    <x v="3"/>
    <s v="ktCO2e"/>
    <x v="0"/>
    <x v="4"/>
    <s v="Bus et cars électriques"/>
    <x v="10"/>
    <n v="0"/>
    <n v="0"/>
    <n v="0"/>
    <n v="0"/>
    <n v="0"/>
    <n v="0"/>
    <n v="0"/>
    <n v="0"/>
    <n v="0"/>
    <n v="0"/>
    <n v="0"/>
    <n v="0"/>
  </r>
  <r>
    <s v="BC_ELE"/>
    <x v="0"/>
    <x v="4"/>
    <s v="ktCO2e"/>
    <x v="0"/>
    <x v="4"/>
    <s v="Bus et cars électriques"/>
    <x v="10"/>
    <n v="0"/>
    <n v="0"/>
    <n v="0"/>
    <n v="0"/>
    <n v="0"/>
    <n v="0"/>
    <n v="0"/>
    <n v="0"/>
    <n v="0"/>
    <n v="0"/>
    <n v="0"/>
    <n v="0"/>
  </r>
  <r>
    <s v="BC_ELE"/>
    <x v="0"/>
    <x v="5"/>
    <s v="kt"/>
    <x v="0"/>
    <x v="4"/>
    <s v="Bus et cars électriques"/>
    <x v="10"/>
    <n v="0"/>
    <n v="0"/>
    <n v="0"/>
    <n v="0"/>
    <n v="0"/>
    <n v="0"/>
    <n v="0"/>
    <n v="0"/>
    <n v="0"/>
    <n v="0"/>
    <n v="0"/>
    <n v="0"/>
  </r>
  <r>
    <s v="BC_ELE"/>
    <x v="0"/>
    <x v="6"/>
    <s v="kt"/>
    <x v="0"/>
    <x v="4"/>
    <s v="Bus et cars électriques"/>
    <x v="10"/>
    <n v="0"/>
    <n v="0"/>
    <n v="0"/>
    <n v="0"/>
    <n v="0"/>
    <n v="0"/>
    <n v="0"/>
    <n v="0"/>
    <n v="0"/>
    <n v="0"/>
    <n v="0"/>
    <n v="0"/>
  </r>
  <r>
    <s v="PRELEC"/>
    <x v="0"/>
    <x v="0"/>
    <s v="MtCO2e"/>
    <x v="0"/>
    <x v="0"/>
    <s v="Production d'électricité"/>
    <x v="11"/>
    <n v="0"/>
    <n v="0"/>
    <n v="0"/>
    <n v="0"/>
    <n v="0"/>
    <n v="0"/>
    <n v="0"/>
    <n v="0"/>
    <n v="0"/>
    <n v="0"/>
    <n v="0"/>
    <n v="0"/>
  </r>
  <r>
    <s v="PRELEC"/>
    <x v="0"/>
    <x v="1"/>
    <s v="kt"/>
    <x v="0"/>
    <x v="0"/>
    <s v="Production d'électricité"/>
    <x v="11"/>
    <n v="0"/>
    <n v="0"/>
    <n v="0"/>
    <n v="0"/>
    <n v="0"/>
    <n v="0"/>
    <n v="0"/>
    <n v="0"/>
    <n v="0"/>
    <n v="0"/>
    <n v="0"/>
    <n v="0"/>
  </r>
  <r>
    <s v="PRELEC"/>
    <x v="0"/>
    <x v="2"/>
    <s v="kt"/>
    <x v="0"/>
    <x v="0"/>
    <s v="Production d'électricité"/>
    <x v="11"/>
    <n v="0"/>
    <n v="0"/>
    <n v="0"/>
    <n v="0"/>
    <n v="0"/>
    <n v="0"/>
    <n v="0"/>
    <n v="0"/>
    <n v="0"/>
    <n v="0"/>
    <n v="0"/>
    <n v="0"/>
  </r>
  <r>
    <s v="PRELEC"/>
    <x v="0"/>
    <x v="3"/>
    <s v="ktCO2e"/>
    <x v="0"/>
    <x v="0"/>
    <s v="Production d'électricité"/>
    <x v="11"/>
    <n v="0"/>
    <n v="0"/>
    <n v="0"/>
    <n v="0"/>
    <n v="0"/>
    <n v="0"/>
    <n v="0"/>
    <n v="0"/>
    <n v="0"/>
    <n v="0"/>
    <n v="0"/>
    <n v="0"/>
  </r>
  <r>
    <s v="PRELEC"/>
    <x v="0"/>
    <x v="4"/>
    <s v="ktCO2e"/>
    <x v="0"/>
    <x v="0"/>
    <s v="Production d'électricité"/>
    <x v="11"/>
    <n v="0"/>
    <n v="0"/>
    <n v="0"/>
    <n v="0"/>
    <n v="0"/>
    <n v="0"/>
    <n v="0"/>
    <n v="0"/>
    <n v="0"/>
    <n v="0"/>
    <n v="0"/>
    <n v="0"/>
  </r>
  <r>
    <s v="PRELEC"/>
    <x v="0"/>
    <x v="5"/>
    <s v="kt"/>
    <x v="0"/>
    <x v="0"/>
    <s v="Production d'électricité"/>
    <x v="11"/>
    <n v="0"/>
    <n v="0"/>
    <n v="0"/>
    <n v="0"/>
    <n v="0"/>
    <n v="0"/>
    <n v="0"/>
    <n v="0"/>
    <n v="0"/>
    <n v="0"/>
    <n v="0"/>
    <n v="0"/>
  </r>
  <r>
    <s v="PRELEC"/>
    <x v="0"/>
    <x v="6"/>
    <s v="kt"/>
    <x v="0"/>
    <x v="0"/>
    <s v="Production d'électricité"/>
    <x v="11"/>
    <n v="0"/>
    <n v="0"/>
    <n v="0"/>
    <n v="0"/>
    <n v="0"/>
    <n v="0"/>
    <n v="0"/>
    <n v="0"/>
    <n v="0"/>
    <n v="0"/>
    <n v="0"/>
    <n v="0"/>
  </r>
  <r>
    <s v="CHAURB"/>
    <x v="0"/>
    <x v="0"/>
    <s v="MtCO2e"/>
    <x v="0"/>
    <x v="0"/>
    <s v="Chauffage urbain"/>
    <x v="11"/>
    <n v="0"/>
    <n v="0"/>
    <n v="0"/>
    <n v="0"/>
    <n v="0"/>
    <n v="0"/>
    <n v="0"/>
    <n v="0"/>
    <n v="0"/>
    <n v="0"/>
    <n v="0"/>
    <n v="0"/>
  </r>
  <r>
    <s v="CHAURB"/>
    <x v="0"/>
    <x v="1"/>
    <s v="kt"/>
    <x v="0"/>
    <x v="0"/>
    <s v="Chauffage urbain"/>
    <x v="11"/>
    <n v="0"/>
    <n v="0"/>
    <n v="0"/>
    <n v="0"/>
    <n v="0"/>
    <n v="0"/>
    <n v="0"/>
    <n v="0"/>
    <n v="0"/>
    <n v="0"/>
    <n v="0"/>
    <n v="0"/>
  </r>
  <r>
    <s v="CHAURB"/>
    <x v="0"/>
    <x v="2"/>
    <s v="kt"/>
    <x v="0"/>
    <x v="0"/>
    <s v="Chauffage urbain"/>
    <x v="11"/>
    <n v="0"/>
    <n v="0"/>
    <n v="0"/>
    <n v="0"/>
    <n v="0"/>
    <n v="0"/>
    <n v="0"/>
    <n v="0"/>
    <n v="0"/>
    <n v="0"/>
    <n v="0"/>
    <n v="0"/>
  </r>
  <r>
    <s v="CHAURB"/>
    <x v="0"/>
    <x v="3"/>
    <s v="ktCO2e"/>
    <x v="0"/>
    <x v="0"/>
    <s v="Chauffage urbain"/>
    <x v="11"/>
    <n v="0"/>
    <n v="0"/>
    <n v="0"/>
    <n v="0"/>
    <n v="0"/>
    <n v="0"/>
    <n v="0"/>
    <n v="0"/>
    <n v="0"/>
    <n v="0"/>
    <n v="0"/>
    <n v="0"/>
  </r>
  <r>
    <s v="CHAURB"/>
    <x v="0"/>
    <x v="4"/>
    <s v="ktCO2e"/>
    <x v="0"/>
    <x v="0"/>
    <s v="Chauffage urbain"/>
    <x v="11"/>
    <n v="0"/>
    <n v="0"/>
    <n v="0"/>
    <n v="0"/>
    <n v="0"/>
    <n v="0"/>
    <n v="0"/>
    <n v="0"/>
    <n v="0"/>
    <n v="0"/>
    <n v="0"/>
    <n v="0"/>
  </r>
  <r>
    <s v="CHAURB"/>
    <x v="0"/>
    <x v="5"/>
    <s v="kt"/>
    <x v="0"/>
    <x v="0"/>
    <s v="Chauffage urbain"/>
    <x v="11"/>
    <n v="0"/>
    <n v="0"/>
    <n v="0"/>
    <n v="0"/>
    <n v="0"/>
    <n v="0"/>
    <n v="0"/>
    <n v="0"/>
    <n v="0"/>
    <n v="0"/>
    <n v="0"/>
    <n v="0"/>
  </r>
  <r>
    <s v="CHAURB"/>
    <x v="0"/>
    <x v="6"/>
    <s v="kt"/>
    <x v="0"/>
    <x v="0"/>
    <s v="Chauffage urbain"/>
    <x v="11"/>
    <n v="0"/>
    <n v="0"/>
    <n v="0"/>
    <n v="0"/>
    <n v="0"/>
    <n v="0"/>
    <n v="0"/>
    <n v="0"/>
    <n v="0"/>
    <n v="0"/>
    <n v="0"/>
    <n v="0"/>
  </r>
  <r>
    <s v="RAFPET"/>
    <x v="0"/>
    <x v="0"/>
    <s v="MtCO2e"/>
    <x v="0"/>
    <x v="0"/>
    <s v="Raffinage du pétrole"/>
    <x v="11"/>
    <n v="0"/>
    <n v="0"/>
    <n v="0"/>
    <n v="0"/>
    <n v="0"/>
    <n v="0"/>
    <n v="0"/>
    <n v="0"/>
    <n v="0"/>
    <n v="0"/>
    <n v="0"/>
    <n v="0"/>
  </r>
  <r>
    <s v="RAFPET"/>
    <x v="0"/>
    <x v="1"/>
    <s v="kt"/>
    <x v="0"/>
    <x v="0"/>
    <s v="Raffinage du pétrole"/>
    <x v="11"/>
    <n v="0"/>
    <n v="0"/>
    <n v="0"/>
    <n v="0"/>
    <n v="0"/>
    <n v="0"/>
    <n v="0"/>
    <n v="0"/>
    <n v="0"/>
    <n v="0"/>
    <n v="0"/>
    <n v="0"/>
  </r>
  <r>
    <s v="RAFPET"/>
    <x v="0"/>
    <x v="2"/>
    <s v="kt"/>
    <x v="0"/>
    <x v="0"/>
    <s v="Raffinage du pétrole"/>
    <x v="11"/>
    <n v="0"/>
    <n v="0"/>
    <n v="0"/>
    <n v="0"/>
    <n v="0"/>
    <n v="0"/>
    <n v="0"/>
    <n v="0"/>
    <n v="0"/>
    <n v="0"/>
    <n v="0"/>
    <n v="0"/>
  </r>
  <r>
    <s v="RAFPET"/>
    <x v="0"/>
    <x v="3"/>
    <s v="ktCO2e"/>
    <x v="0"/>
    <x v="0"/>
    <s v="Raffinage du pétrole"/>
    <x v="11"/>
    <n v="0"/>
    <n v="0"/>
    <n v="0"/>
    <n v="0"/>
    <n v="0"/>
    <n v="0"/>
    <n v="0"/>
    <n v="0"/>
    <n v="0"/>
    <n v="0"/>
    <n v="0"/>
    <n v="0"/>
  </r>
  <r>
    <s v="RAFPET"/>
    <x v="0"/>
    <x v="4"/>
    <s v="ktCO2e"/>
    <x v="0"/>
    <x v="0"/>
    <s v="Raffinage du pétrole"/>
    <x v="11"/>
    <n v="0"/>
    <n v="0"/>
    <n v="0"/>
    <n v="0"/>
    <n v="0"/>
    <n v="0"/>
    <n v="0"/>
    <n v="0"/>
    <n v="0"/>
    <n v="0"/>
    <n v="0"/>
    <n v="0"/>
  </r>
  <r>
    <s v="RAFPET"/>
    <x v="0"/>
    <x v="5"/>
    <s v="kt"/>
    <x v="0"/>
    <x v="0"/>
    <s v="Raffinage du pétrole"/>
    <x v="11"/>
    <n v="0"/>
    <n v="0"/>
    <n v="0"/>
    <n v="0"/>
    <n v="0"/>
    <n v="0"/>
    <n v="0"/>
    <n v="0"/>
    <n v="0"/>
    <n v="0"/>
    <n v="0"/>
    <n v="0"/>
  </r>
  <r>
    <s v="RAFPET"/>
    <x v="0"/>
    <x v="6"/>
    <s v="kt"/>
    <x v="0"/>
    <x v="0"/>
    <s v="Raffinage du pétrole"/>
    <x v="11"/>
    <n v="0"/>
    <n v="0"/>
    <n v="0"/>
    <n v="0"/>
    <n v="0"/>
    <n v="0"/>
    <n v="0"/>
    <n v="0"/>
    <n v="0"/>
    <n v="0"/>
    <n v="0"/>
    <n v="0"/>
  </r>
  <r>
    <s v="TR_CMS"/>
    <x v="0"/>
    <x v="0"/>
    <s v="MtCO2e"/>
    <x v="0"/>
    <x v="0"/>
    <s v="Transformation des combustibles minéraux solides"/>
    <x v="11"/>
    <n v="0"/>
    <n v="0"/>
    <n v="0"/>
    <n v="0"/>
    <n v="0"/>
    <n v="0"/>
    <n v="0"/>
    <n v="0"/>
    <n v="0"/>
    <n v="0"/>
    <n v="0"/>
    <n v="0"/>
  </r>
  <r>
    <s v="TR_CMS"/>
    <x v="0"/>
    <x v="1"/>
    <s v="kt"/>
    <x v="0"/>
    <x v="0"/>
    <s v="Transformation des combustibles minéraux solides"/>
    <x v="11"/>
    <n v="0"/>
    <n v="0"/>
    <n v="0"/>
    <n v="0"/>
    <n v="0"/>
    <n v="0"/>
    <n v="0"/>
    <n v="0"/>
    <n v="0"/>
    <n v="0"/>
    <n v="0"/>
    <n v="0"/>
  </r>
  <r>
    <s v="TR_CMS"/>
    <x v="0"/>
    <x v="2"/>
    <s v="kt"/>
    <x v="0"/>
    <x v="0"/>
    <s v="Transformation des combustibles minéraux solides"/>
    <x v="11"/>
    <n v="0"/>
    <n v="0"/>
    <n v="0"/>
    <n v="0"/>
    <n v="0"/>
    <n v="0"/>
    <n v="0"/>
    <n v="0"/>
    <n v="0"/>
    <n v="0"/>
    <n v="0"/>
    <n v="0"/>
  </r>
  <r>
    <s v="TR_CMS"/>
    <x v="0"/>
    <x v="3"/>
    <s v="ktCO2e"/>
    <x v="0"/>
    <x v="0"/>
    <s v="Transformation des combustibles minéraux solides"/>
    <x v="11"/>
    <n v="0"/>
    <n v="0"/>
    <n v="0"/>
    <n v="0"/>
    <n v="0"/>
    <n v="0"/>
    <n v="0"/>
    <n v="0"/>
    <n v="0"/>
    <n v="0"/>
    <n v="0"/>
    <n v="0"/>
  </r>
  <r>
    <s v="TR_CMS"/>
    <x v="0"/>
    <x v="4"/>
    <s v="ktCO2e"/>
    <x v="0"/>
    <x v="0"/>
    <s v="Transformation des combustibles minéraux solides"/>
    <x v="11"/>
    <n v="0"/>
    <n v="0"/>
    <n v="0"/>
    <n v="0"/>
    <n v="0"/>
    <n v="0"/>
    <n v="0"/>
    <n v="0"/>
    <n v="0"/>
    <n v="0"/>
    <n v="0"/>
    <n v="0"/>
  </r>
  <r>
    <s v="TR_CMS"/>
    <x v="0"/>
    <x v="5"/>
    <s v="kt"/>
    <x v="0"/>
    <x v="0"/>
    <s v="Transformation des combustibles minéraux solides"/>
    <x v="11"/>
    <n v="0"/>
    <n v="0"/>
    <n v="0"/>
    <n v="0"/>
    <n v="0"/>
    <n v="0"/>
    <n v="0"/>
    <n v="0"/>
    <n v="0"/>
    <n v="0"/>
    <n v="0"/>
    <n v="0"/>
  </r>
  <r>
    <s v="TR_CMS"/>
    <x v="0"/>
    <x v="6"/>
    <s v="kt"/>
    <x v="0"/>
    <x v="0"/>
    <s v="Transformation des combustibles minéraux solides"/>
    <x v="11"/>
    <n v="0"/>
    <n v="0"/>
    <n v="0"/>
    <n v="0"/>
    <n v="0"/>
    <n v="0"/>
    <n v="0"/>
    <n v="0"/>
    <n v="0"/>
    <n v="0"/>
    <n v="0"/>
    <n v="0"/>
  </r>
  <r>
    <s v="EXDISO"/>
    <x v="0"/>
    <x v="0"/>
    <s v="MtCO2e"/>
    <x v="0"/>
    <x v="0"/>
    <s v="Extraction et distribution de combustibles solides"/>
    <x v="11"/>
    <n v="0"/>
    <n v="0"/>
    <n v="0"/>
    <n v="0"/>
    <n v="0"/>
    <n v="0"/>
    <n v="0"/>
    <n v="0"/>
    <n v="0"/>
    <n v="0"/>
    <n v="0"/>
    <n v="0"/>
  </r>
  <r>
    <s v="EXDISO"/>
    <x v="0"/>
    <x v="1"/>
    <s v="kt"/>
    <x v="0"/>
    <x v="0"/>
    <s v="Extraction et distribution de combustibles solides"/>
    <x v="11"/>
    <n v="0"/>
    <n v="0"/>
    <n v="0"/>
    <n v="0"/>
    <n v="0"/>
    <n v="0"/>
    <n v="0"/>
    <n v="0"/>
    <n v="0"/>
    <n v="0"/>
    <n v="0"/>
    <n v="0"/>
  </r>
  <r>
    <s v="EXDISO"/>
    <x v="0"/>
    <x v="2"/>
    <s v="kt"/>
    <x v="0"/>
    <x v="0"/>
    <s v="Extraction et distribution de combustibles solides"/>
    <x v="11"/>
    <n v="0"/>
    <n v="0"/>
    <n v="0"/>
    <n v="0"/>
    <n v="0"/>
    <n v="0"/>
    <n v="0"/>
    <n v="0"/>
    <n v="0"/>
    <n v="0"/>
    <n v="0"/>
    <n v="0"/>
  </r>
  <r>
    <s v="EXDISO"/>
    <x v="0"/>
    <x v="3"/>
    <s v="ktCO2e"/>
    <x v="0"/>
    <x v="0"/>
    <s v="Extraction et distribution de combustibles solides"/>
    <x v="11"/>
    <n v="0"/>
    <n v="0"/>
    <n v="0"/>
    <n v="0"/>
    <n v="0"/>
    <n v="0"/>
    <n v="0"/>
    <n v="0"/>
    <n v="0"/>
    <n v="0"/>
    <n v="0"/>
    <n v="0"/>
  </r>
  <r>
    <s v="EXDISO"/>
    <x v="0"/>
    <x v="4"/>
    <s v="ktCO2e"/>
    <x v="0"/>
    <x v="0"/>
    <s v="Extraction et distribution de combustibles solides"/>
    <x v="11"/>
    <n v="0"/>
    <n v="0"/>
    <n v="0"/>
    <n v="0"/>
    <n v="0"/>
    <n v="0"/>
    <n v="0"/>
    <n v="0"/>
    <n v="0"/>
    <n v="0"/>
    <n v="0"/>
    <n v="0"/>
  </r>
  <r>
    <s v="EXDISO"/>
    <x v="0"/>
    <x v="5"/>
    <s v="kt"/>
    <x v="0"/>
    <x v="0"/>
    <s v="Extraction et distribution de combustibles solides"/>
    <x v="11"/>
    <n v="0"/>
    <n v="0"/>
    <n v="0"/>
    <n v="0"/>
    <n v="0"/>
    <n v="0"/>
    <n v="0"/>
    <n v="0"/>
    <n v="0"/>
    <n v="0"/>
    <n v="0"/>
    <n v="0"/>
  </r>
  <r>
    <s v="EXDISO"/>
    <x v="0"/>
    <x v="6"/>
    <s v="kt"/>
    <x v="0"/>
    <x v="0"/>
    <s v="Extraction et distribution de combustibles solides"/>
    <x v="11"/>
    <n v="0"/>
    <n v="0"/>
    <n v="0"/>
    <n v="0"/>
    <n v="0"/>
    <n v="0"/>
    <n v="0"/>
    <n v="0"/>
    <n v="0"/>
    <n v="0"/>
    <n v="0"/>
    <n v="0"/>
  </r>
  <r>
    <s v="EXDILI"/>
    <x v="0"/>
    <x v="0"/>
    <s v="MtCO2e"/>
    <x v="0"/>
    <x v="0"/>
    <s v="Extraction et distribution de combustibles liquides"/>
    <x v="11"/>
    <n v="0"/>
    <n v="0"/>
    <n v="0"/>
    <n v="0"/>
    <n v="0"/>
    <n v="0"/>
    <n v="0"/>
    <n v="0"/>
    <n v="0"/>
    <n v="0"/>
    <n v="0"/>
    <n v="0"/>
  </r>
  <r>
    <s v="EXDILI"/>
    <x v="0"/>
    <x v="1"/>
    <s v="kt"/>
    <x v="0"/>
    <x v="0"/>
    <s v="Extraction et distribution de combustibles liquides"/>
    <x v="11"/>
    <n v="0"/>
    <n v="0"/>
    <n v="0"/>
    <n v="0"/>
    <n v="0"/>
    <n v="0"/>
    <n v="0"/>
    <n v="0"/>
    <n v="0"/>
    <n v="0"/>
    <n v="0"/>
    <n v="0"/>
  </r>
  <r>
    <s v="EXDILI"/>
    <x v="0"/>
    <x v="2"/>
    <s v="kt"/>
    <x v="0"/>
    <x v="0"/>
    <s v="Extraction et distribution de combustibles liquides"/>
    <x v="11"/>
    <n v="0"/>
    <n v="0"/>
    <n v="0"/>
    <n v="0"/>
    <n v="0"/>
    <n v="0"/>
    <n v="0"/>
    <n v="0"/>
    <n v="0"/>
    <n v="0"/>
    <n v="0"/>
    <n v="0"/>
  </r>
  <r>
    <s v="EXDILI"/>
    <x v="0"/>
    <x v="3"/>
    <s v="ktCO2e"/>
    <x v="0"/>
    <x v="0"/>
    <s v="Extraction et distribution de combustibles liquides"/>
    <x v="11"/>
    <n v="0"/>
    <n v="0"/>
    <n v="0"/>
    <n v="0"/>
    <n v="0"/>
    <n v="0"/>
    <n v="0"/>
    <n v="0"/>
    <n v="0"/>
    <n v="0"/>
    <n v="0"/>
    <n v="0"/>
  </r>
  <r>
    <s v="EXDILI"/>
    <x v="0"/>
    <x v="4"/>
    <s v="ktCO2e"/>
    <x v="0"/>
    <x v="0"/>
    <s v="Extraction et distribution de combustibles liquides"/>
    <x v="11"/>
    <n v="0"/>
    <n v="0"/>
    <n v="0"/>
    <n v="0"/>
    <n v="0"/>
    <n v="0"/>
    <n v="0"/>
    <n v="0"/>
    <n v="0"/>
    <n v="0"/>
    <n v="0"/>
    <n v="0"/>
  </r>
  <r>
    <s v="EXDILI"/>
    <x v="0"/>
    <x v="5"/>
    <s v="kt"/>
    <x v="0"/>
    <x v="0"/>
    <s v="Extraction et distribution de combustibles liquides"/>
    <x v="11"/>
    <n v="0"/>
    <n v="0"/>
    <n v="0"/>
    <n v="0"/>
    <n v="0"/>
    <n v="0"/>
    <n v="0"/>
    <n v="0"/>
    <n v="0"/>
    <n v="0"/>
    <n v="0"/>
    <n v="0"/>
  </r>
  <r>
    <s v="EXDILI"/>
    <x v="0"/>
    <x v="6"/>
    <s v="kt"/>
    <x v="0"/>
    <x v="0"/>
    <s v="Extraction et distribution de combustibles liquides"/>
    <x v="11"/>
    <n v="0"/>
    <n v="0"/>
    <n v="0"/>
    <n v="0"/>
    <n v="0"/>
    <n v="0"/>
    <n v="0"/>
    <n v="0"/>
    <n v="0"/>
    <n v="0"/>
    <n v="0"/>
    <n v="0"/>
  </r>
  <r>
    <s v="EXDIGA"/>
    <x v="0"/>
    <x v="0"/>
    <s v="MtCO2e"/>
    <x v="0"/>
    <x v="0"/>
    <s v="Extraction et distribution de combustibles gazeux"/>
    <x v="11"/>
    <n v="0"/>
    <n v="0"/>
    <n v="0"/>
    <n v="0"/>
    <n v="0"/>
    <n v="0"/>
    <n v="0"/>
    <n v="0"/>
    <n v="0"/>
    <n v="0"/>
    <n v="0"/>
    <n v="0"/>
  </r>
  <r>
    <s v="EXDIGA"/>
    <x v="0"/>
    <x v="1"/>
    <s v="kt"/>
    <x v="0"/>
    <x v="0"/>
    <s v="Extraction et distribution de combustibles gazeux"/>
    <x v="11"/>
    <n v="0"/>
    <n v="0"/>
    <n v="0"/>
    <n v="0"/>
    <n v="0"/>
    <n v="0"/>
    <n v="0"/>
    <n v="0"/>
    <n v="0"/>
    <n v="0"/>
    <n v="0"/>
    <n v="0"/>
  </r>
  <r>
    <s v="EXDIGA"/>
    <x v="0"/>
    <x v="2"/>
    <s v="kt"/>
    <x v="0"/>
    <x v="0"/>
    <s v="Extraction et distribution de combustibles gazeux"/>
    <x v="11"/>
    <n v="0"/>
    <n v="0"/>
    <n v="0"/>
    <n v="0"/>
    <n v="0"/>
    <n v="0"/>
    <n v="0"/>
    <n v="0"/>
    <n v="0"/>
    <n v="0"/>
    <n v="0"/>
    <n v="0"/>
  </r>
  <r>
    <s v="EXDIGA"/>
    <x v="0"/>
    <x v="3"/>
    <s v="ktCO2e"/>
    <x v="0"/>
    <x v="0"/>
    <s v="Extraction et distribution de combustibles gazeux"/>
    <x v="11"/>
    <n v="0"/>
    <n v="0"/>
    <n v="0"/>
    <n v="0"/>
    <n v="0"/>
    <n v="0"/>
    <n v="0"/>
    <n v="0"/>
    <n v="0"/>
    <n v="0"/>
    <n v="0"/>
    <n v="0"/>
  </r>
  <r>
    <s v="EXDIGA"/>
    <x v="0"/>
    <x v="4"/>
    <s v="ktCO2e"/>
    <x v="0"/>
    <x v="0"/>
    <s v="Extraction et distribution de combustibles gazeux"/>
    <x v="11"/>
    <n v="0"/>
    <n v="0"/>
    <n v="0"/>
    <n v="0"/>
    <n v="0"/>
    <n v="0"/>
    <n v="0"/>
    <n v="0"/>
    <n v="0"/>
    <n v="0"/>
    <n v="0"/>
    <n v="0"/>
  </r>
  <r>
    <s v="EXDIGA"/>
    <x v="0"/>
    <x v="5"/>
    <s v="kt"/>
    <x v="0"/>
    <x v="0"/>
    <s v="Extraction et distribution de combustibles gazeux"/>
    <x v="11"/>
    <n v="0"/>
    <n v="0"/>
    <n v="0"/>
    <n v="0"/>
    <n v="0"/>
    <n v="0"/>
    <n v="0"/>
    <n v="0"/>
    <n v="0"/>
    <n v="0"/>
    <n v="0"/>
    <n v="0"/>
  </r>
  <r>
    <s v="EXDIGA"/>
    <x v="0"/>
    <x v="6"/>
    <s v="kt"/>
    <x v="0"/>
    <x v="0"/>
    <s v="Extraction et distribution de combustibles gazeux"/>
    <x v="11"/>
    <n v="0"/>
    <n v="0"/>
    <n v="0"/>
    <n v="0"/>
    <n v="0"/>
    <n v="0"/>
    <n v="0"/>
    <n v="0"/>
    <n v="0"/>
    <n v="0"/>
    <n v="0"/>
    <n v="0"/>
  </r>
  <r>
    <s v="EXDIAU"/>
    <x v="0"/>
    <x v="0"/>
    <s v="MtCO2e"/>
    <x v="0"/>
    <x v="0"/>
    <s v="Fabrication de charbon de bois par pyrolyse"/>
    <x v="11"/>
    <n v="0"/>
    <n v="0"/>
    <n v="0"/>
    <n v="0"/>
    <n v="0"/>
    <n v="0"/>
    <n v="0"/>
    <n v="0"/>
    <n v="0"/>
    <n v="0"/>
    <n v="0"/>
    <n v="0"/>
  </r>
  <r>
    <s v="EXDIAU"/>
    <x v="0"/>
    <x v="1"/>
    <s v="kt"/>
    <x v="0"/>
    <x v="0"/>
    <s v="Fabrication de charbon de bois par pyrolyse"/>
    <x v="11"/>
    <n v="0"/>
    <n v="0"/>
    <n v="0"/>
    <n v="0"/>
    <n v="0"/>
    <n v="0"/>
    <n v="0"/>
    <n v="0"/>
    <n v="0"/>
    <n v="0"/>
    <n v="0"/>
    <n v="0"/>
  </r>
  <r>
    <s v="EXDIAU"/>
    <x v="0"/>
    <x v="2"/>
    <s v="kt"/>
    <x v="0"/>
    <x v="0"/>
    <s v="Fabrication de charbon de bois par pyrolyse"/>
    <x v="11"/>
    <n v="0"/>
    <n v="0"/>
    <n v="0"/>
    <n v="0"/>
    <n v="0"/>
    <n v="0"/>
    <n v="0"/>
    <n v="0"/>
    <n v="0"/>
    <n v="0"/>
    <n v="0"/>
    <n v="0"/>
  </r>
  <r>
    <s v="EXDIAU"/>
    <x v="0"/>
    <x v="3"/>
    <s v="ktCO2e"/>
    <x v="0"/>
    <x v="0"/>
    <s v="Fabrication de charbon de bois par pyrolyse"/>
    <x v="11"/>
    <n v="0"/>
    <n v="0"/>
    <n v="0"/>
    <n v="0"/>
    <n v="0"/>
    <n v="0"/>
    <n v="0"/>
    <n v="0"/>
    <n v="0"/>
    <n v="0"/>
    <n v="0"/>
    <n v="0"/>
  </r>
  <r>
    <s v="EXDIAU"/>
    <x v="0"/>
    <x v="4"/>
    <s v="ktCO2e"/>
    <x v="0"/>
    <x v="0"/>
    <s v="Fabrication de charbon de bois par pyrolyse"/>
    <x v="11"/>
    <n v="0"/>
    <n v="0"/>
    <n v="0"/>
    <n v="0"/>
    <n v="0"/>
    <n v="0"/>
    <n v="0"/>
    <n v="0"/>
    <n v="0"/>
    <n v="0"/>
    <n v="0"/>
    <n v="0"/>
  </r>
  <r>
    <s v="EXDIAU"/>
    <x v="0"/>
    <x v="5"/>
    <s v="kt"/>
    <x v="0"/>
    <x v="0"/>
    <s v="Fabrication de charbon de bois par pyrolyse"/>
    <x v="11"/>
    <n v="0"/>
    <n v="0"/>
    <n v="0"/>
    <n v="0"/>
    <n v="0"/>
    <n v="0"/>
    <n v="0"/>
    <n v="0"/>
    <n v="0"/>
    <n v="0"/>
    <n v="0"/>
    <n v="0"/>
  </r>
  <r>
    <s v="EXDIAU"/>
    <x v="0"/>
    <x v="6"/>
    <s v="kt"/>
    <x v="0"/>
    <x v="0"/>
    <s v="Fabrication de charbon de bois par pyrolyse"/>
    <x v="11"/>
    <n v="0"/>
    <n v="0"/>
    <n v="0"/>
    <n v="0"/>
    <n v="0"/>
    <n v="0"/>
    <n v="0"/>
    <n v="0"/>
    <n v="0"/>
    <n v="0"/>
    <n v="0"/>
    <n v="0"/>
  </r>
  <r>
    <s v="TRE_AU"/>
    <x v="0"/>
    <x v="0"/>
    <s v="MtCO2e"/>
    <x v="0"/>
    <x v="0"/>
    <s v="Valorisation énergétique des déchets"/>
    <x v="11"/>
    <n v="0"/>
    <n v="0"/>
    <n v="0"/>
    <n v="0"/>
    <n v="0"/>
    <n v="0"/>
    <n v="0"/>
    <n v="0"/>
    <n v="0"/>
    <n v="0"/>
    <n v="0"/>
    <n v="0"/>
  </r>
  <r>
    <s v="TRE_AU"/>
    <x v="0"/>
    <x v="1"/>
    <s v="kt"/>
    <x v="0"/>
    <x v="0"/>
    <s v="Valorisation énergétique des déchets"/>
    <x v="11"/>
    <n v="0"/>
    <n v="0"/>
    <n v="0"/>
    <n v="0"/>
    <n v="0"/>
    <n v="0"/>
    <n v="0"/>
    <n v="0"/>
    <n v="0"/>
    <n v="0"/>
    <n v="0"/>
    <n v="0"/>
  </r>
  <r>
    <s v="TRE_AU"/>
    <x v="0"/>
    <x v="2"/>
    <s v="kt"/>
    <x v="0"/>
    <x v="0"/>
    <s v="Valorisation énergétique des déchets"/>
    <x v="11"/>
    <n v="0"/>
    <n v="0"/>
    <n v="0"/>
    <n v="0"/>
    <n v="0"/>
    <n v="0"/>
    <n v="0"/>
    <n v="0"/>
    <n v="0"/>
    <n v="0"/>
    <n v="0"/>
    <n v="0"/>
  </r>
  <r>
    <s v="TRE_AU"/>
    <x v="0"/>
    <x v="3"/>
    <s v="ktCO2e"/>
    <x v="0"/>
    <x v="0"/>
    <s v="Valorisation énergétique des déchets"/>
    <x v="11"/>
    <n v="0"/>
    <n v="0"/>
    <n v="0"/>
    <n v="0"/>
    <n v="0"/>
    <n v="0"/>
    <n v="0"/>
    <n v="0"/>
    <n v="0"/>
    <n v="0"/>
    <n v="0"/>
    <n v="0"/>
  </r>
  <r>
    <s v="TRE_AU"/>
    <x v="0"/>
    <x v="4"/>
    <s v="ktCO2e"/>
    <x v="0"/>
    <x v="0"/>
    <s v="Valorisation énergétique des déchets"/>
    <x v="11"/>
    <n v="0"/>
    <n v="0"/>
    <n v="0"/>
    <n v="0"/>
    <n v="0"/>
    <n v="0"/>
    <n v="0"/>
    <n v="0"/>
    <n v="0"/>
    <n v="0"/>
    <n v="0"/>
    <n v="0"/>
  </r>
  <r>
    <s v="TRE_AU"/>
    <x v="0"/>
    <x v="5"/>
    <s v="kt"/>
    <x v="0"/>
    <x v="0"/>
    <s v="Valorisation énergétique des déchets"/>
    <x v="11"/>
    <n v="0"/>
    <n v="0"/>
    <n v="0"/>
    <n v="0"/>
    <n v="0"/>
    <n v="0"/>
    <n v="0"/>
    <n v="0"/>
    <n v="0"/>
    <n v="0"/>
    <n v="0"/>
    <n v="0"/>
  </r>
  <r>
    <s v="TRE_AU"/>
    <x v="0"/>
    <x v="6"/>
    <s v="kt"/>
    <x v="0"/>
    <x v="0"/>
    <s v="Valorisation énergétique des déchets"/>
    <x v="11"/>
    <n v="0"/>
    <n v="0"/>
    <n v="0"/>
    <n v="0"/>
    <n v="0"/>
    <n v="0"/>
    <n v="0"/>
    <n v="0"/>
    <n v="0"/>
    <n v="0"/>
    <n v="0"/>
    <n v="0"/>
  </r>
  <r>
    <s v="CHIMIE"/>
    <x v="0"/>
    <x v="0"/>
    <s v="MtCO2e"/>
    <x v="0"/>
    <x v="1"/>
    <s v="Chimie"/>
    <x v="11"/>
    <n v="0"/>
    <n v="0"/>
    <n v="0"/>
    <n v="0"/>
    <n v="0"/>
    <n v="0"/>
    <n v="0"/>
    <n v="0"/>
    <n v="0"/>
    <n v="0"/>
    <n v="0"/>
    <n v="0"/>
  </r>
  <r>
    <s v="CHIMIE"/>
    <x v="0"/>
    <x v="1"/>
    <s v="kt"/>
    <x v="0"/>
    <x v="1"/>
    <s v="Chimie"/>
    <x v="11"/>
    <n v="0"/>
    <n v="0"/>
    <n v="0"/>
    <n v="0"/>
    <n v="0"/>
    <n v="0"/>
    <n v="0"/>
    <n v="0"/>
    <n v="0"/>
    <n v="0"/>
    <n v="0"/>
    <n v="0"/>
  </r>
  <r>
    <s v="CHIMIE"/>
    <x v="0"/>
    <x v="2"/>
    <s v="kt"/>
    <x v="0"/>
    <x v="1"/>
    <s v="Chimie"/>
    <x v="11"/>
    <n v="0"/>
    <n v="0"/>
    <n v="0"/>
    <n v="0"/>
    <n v="0"/>
    <n v="0"/>
    <n v="0"/>
    <n v="0"/>
    <n v="0"/>
    <n v="0"/>
    <n v="0"/>
    <n v="0"/>
  </r>
  <r>
    <s v="CHIMIE"/>
    <x v="0"/>
    <x v="3"/>
    <s v="ktCO2e"/>
    <x v="0"/>
    <x v="1"/>
    <s v="Chimie"/>
    <x v="11"/>
    <n v="0"/>
    <n v="0"/>
    <n v="0"/>
    <n v="0"/>
    <n v="0"/>
    <n v="0"/>
    <n v="0"/>
    <n v="0"/>
    <n v="0"/>
    <n v="0"/>
    <n v="0"/>
    <n v="0"/>
  </r>
  <r>
    <s v="CHIMIE"/>
    <x v="0"/>
    <x v="4"/>
    <s v="ktCO2e"/>
    <x v="0"/>
    <x v="1"/>
    <s v="Chimie"/>
    <x v="11"/>
    <n v="0"/>
    <n v="0"/>
    <n v="0"/>
    <n v="0"/>
    <n v="0"/>
    <n v="0"/>
    <n v="0"/>
    <n v="0"/>
    <n v="0"/>
    <n v="0"/>
    <n v="0"/>
    <n v="0"/>
  </r>
  <r>
    <s v="CHIMIE"/>
    <x v="0"/>
    <x v="5"/>
    <s v="kt"/>
    <x v="0"/>
    <x v="1"/>
    <s v="Chimie"/>
    <x v="11"/>
    <n v="0"/>
    <n v="0"/>
    <n v="0"/>
    <n v="0"/>
    <n v="0"/>
    <n v="0"/>
    <n v="0"/>
    <n v="0"/>
    <n v="0"/>
    <n v="0"/>
    <n v="0"/>
    <n v="0"/>
  </r>
  <r>
    <s v="CHIMIE"/>
    <x v="0"/>
    <x v="6"/>
    <s v="kt"/>
    <x v="0"/>
    <x v="1"/>
    <s v="Chimie"/>
    <x v="11"/>
    <n v="0"/>
    <n v="0"/>
    <n v="0"/>
    <n v="0"/>
    <n v="0"/>
    <n v="0"/>
    <n v="0"/>
    <n v="0"/>
    <n v="0"/>
    <n v="0"/>
    <n v="0"/>
    <n v="0"/>
  </r>
  <r>
    <s v="CONSTR"/>
    <x v="0"/>
    <x v="0"/>
    <s v="MtCO2e"/>
    <x v="0"/>
    <x v="1"/>
    <s v="Construction"/>
    <x v="11"/>
    <n v="0"/>
    <n v="0"/>
    <n v="0"/>
    <n v="0"/>
    <n v="0"/>
    <n v="0"/>
    <n v="0"/>
    <n v="0"/>
    <n v="0"/>
    <n v="0"/>
    <n v="0"/>
    <n v="0"/>
  </r>
  <r>
    <s v="CONSTR"/>
    <x v="0"/>
    <x v="1"/>
    <s v="kt"/>
    <x v="0"/>
    <x v="1"/>
    <s v="Construction"/>
    <x v="11"/>
    <n v="0"/>
    <n v="0"/>
    <n v="0"/>
    <n v="0"/>
    <n v="0"/>
    <n v="0"/>
    <n v="0"/>
    <n v="0"/>
    <n v="0"/>
    <n v="0"/>
    <n v="0"/>
    <n v="0"/>
  </r>
  <r>
    <s v="CONSTR"/>
    <x v="0"/>
    <x v="2"/>
    <s v="kt"/>
    <x v="0"/>
    <x v="1"/>
    <s v="Construction"/>
    <x v="11"/>
    <n v="0"/>
    <n v="0"/>
    <n v="0"/>
    <n v="0"/>
    <n v="0"/>
    <n v="0"/>
    <n v="0"/>
    <n v="0"/>
    <n v="0"/>
    <n v="0"/>
    <n v="0"/>
    <n v="0"/>
  </r>
  <r>
    <s v="CONSTR"/>
    <x v="0"/>
    <x v="3"/>
    <s v="ktCO2e"/>
    <x v="0"/>
    <x v="1"/>
    <s v="Construction"/>
    <x v="11"/>
    <n v="0"/>
    <n v="0"/>
    <n v="0"/>
    <n v="0"/>
    <n v="0"/>
    <n v="0"/>
    <n v="0"/>
    <n v="0"/>
    <n v="0"/>
    <n v="0"/>
    <n v="0"/>
    <n v="0"/>
  </r>
  <r>
    <s v="CONSTR"/>
    <x v="0"/>
    <x v="4"/>
    <s v="ktCO2e"/>
    <x v="0"/>
    <x v="1"/>
    <s v="Construction"/>
    <x v="11"/>
    <n v="0"/>
    <n v="0"/>
    <n v="0"/>
    <n v="0"/>
    <n v="0"/>
    <n v="0"/>
    <n v="0"/>
    <n v="0"/>
    <n v="0"/>
    <n v="0"/>
    <n v="0"/>
    <n v="0"/>
  </r>
  <r>
    <s v="CONSTR"/>
    <x v="0"/>
    <x v="5"/>
    <s v="kt"/>
    <x v="0"/>
    <x v="1"/>
    <s v="Construction"/>
    <x v="11"/>
    <n v="0"/>
    <n v="0"/>
    <n v="0"/>
    <n v="0"/>
    <n v="0"/>
    <n v="0"/>
    <n v="0"/>
    <n v="0"/>
    <n v="0"/>
    <n v="0"/>
    <n v="0"/>
    <n v="0"/>
  </r>
  <r>
    <s v="CONSTR"/>
    <x v="0"/>
    <x v="6"/>
    <s v="kt"/>
    <x v="0"/>
    <x v="1"/>
    <s v="Construction"/>
    <x v="11"/>
    <n v="0"/>
    <n v="0"/>
    <n v="0"/>
    <n v="0"/>
    <n v="0"/>
    <n v="0"/>
    <n v="0"/>
    <n v="0"/>
    <n v="0"/>
    <n v="0"/>
    <n v="0"/>
    <n v="0"/>
  </r>
  <r>
    <s v="EQ_TRA"/>
    <x v="0"/>
    <x v="0"/>
    <s v="MtCO2e"/>
    <x v="0"/>
    <x v="1"/>
    <s v="Biens d'équipements, matériels de transport"/>
    <x v="11"/>
    <n v="0"/>
    <n v="0"/>
    <n v="0"/>
    <n v="0"/>
    <n v="0"/>
    <n v="0"/>
    <n v="0"/>
    <n v="0"/>
    <n v="0"/>
    <n v="0"/>
    <n v="0"/>
    <n v="0"/>
  </r>
  <r>
    <s v="EQ_TRA"/>
    <x v="0"/>
    <x v="1"/>
    <s v="kt"/>
    <x v="0"/>
    <x v="1"/>
    <s v="Biens d'équipements, matériels de transport"/>
    <x v="11"/>
    <n v="0"/>
    <n v="0"/>
    <n v="0"/>
    <n v="0"/>
    <n v="0"/>
    <n v="0"/>
    <n v="0"/>
    <n v="0"/>
    <n v="0"/>
    <n v="0"/>
    <n v="0"/>
    <n v="0"/>
  </r>
  <r>
    <s v="EQ_TRA"/>
    <x v="0"/>
    <x v="2"/>
    <s v="kt"/>
    <x v="0"/>
    <x v="1"/>
    <s v="Biens d'équipements, matériels de transport"/>
    <x v="11"/>
    <n v="0"/>
    <n v="0"/>
    <n v="0"/>
    <n v="0"/>
    <n v="0"/>
    <n v="0"/>
    <n v="0"/>
    <n v="0"/>
    <n v="0"/>
    <n v="0"/>
    <n v="0"/>
    <n v="0"/>
  </r>
  <r>
    <s v="EQ_TRA"/>
    <x v="0"/>
    <x v="3"/>
    <s v="ktCO2e"/>
    <x v="0"/>
    <x v="1"/>
    <s v="Biens d'équipements, matériels de transport"/>
    <x v="11"/>
    <n v="0"/>
    <n v="0"/>
    <n v="0"/>
    <n v="0"/>
    <n v="0"/>
    <n v="0"/>
    <n v="0"/>
    <n v="0"/>
    <n v="0"/>
    <n v="0"/>
    <n v="0"/>
    <n v="0"/>
  </r>
  <r>
    <s v="EQ_TRA"/>
    <x v="0"/>
    <x v="4"/>
    <s v="ktCO2e"/>
    <x v="0"/>
    <x v="1"/>
    <s v="Biens d'équipements, matériels de transport"/>
    <x v="11"/>
    <n v="0"/>
    <n v="0"/>
    <n v="0"/>
    <n v="0"/>
    <n v="0"/>
    <n v="0"/>
    <n v="0"/>
    <n v="0"/>
    <n v="0"/>
    <n v="0"/>
    <n v="0"/>
    <n v="0"/>
  </r>
  <r>
    <s v="EQ_TRA"/>
    <x v="0"/>
    <x v="5"/>
    <s v="kt"/>
    <x v="0"/>
    <x v="1"/>
    <s v="Biens d'équipements, matériels de transport"/>
    <x v="11"/>
    <n v="0"/>
    <n v="0"/>
    <n v="0"/>
    <n v="0"/>
    <n v="0"/>
    <n v="0"/>
    <n v="0"/>
    <n v="0"/>
    <n v="0"/>
    <n v="0"/>
    <n v="0"/>
    <n v="0"/>
  </r>
  <r>
    <s v="EQ_TRA"/>
    <x v="0"/>
    <x v="6"/>
    <s v="kt"/>
    <x v="0"/>
    <x v="1"/>
    <s v="Biens d'équipements, matériels de transport"/>
    <x v="11"/>
    <n v="0"/>
    <n v="0"/>
    <n v="0"/>
    <n v="0"/>
    <n v="0"/>
    <n v="0"/>
    <n v="0"/>
    <n v="0"/>
    <n v="0"/>
    <n v="0"/>
    <n v="0"/>
    <n v="0"/>
  </r>
  <r>
    <s v="IND_AA"/>
    <x v="0"/>
    <x v="0"/>
    <s v="MtCO2e"/>
    <x v="0"/>
    <x v="1"/>
    <s v="Agro_alimentaire"/>
    <x v="11"/>
    <n v="0"/>
    <n v="0"/>
    <n v="0"/>
    <n v="0"/>
    <n v="0"/>
    <n v="0"/>
    <n v="0"/>
    <n v="0"/>
    <n v="0"/>
    <n v="0"/>
    <n v="0"/>
    <n v="0"/>
  </r>
  <r>
    <s v="IND_AA"/>
    <x v="0"/>
    <x v="1"/>
    <s v="kt"/>
    <x v="0"/>
    <x v="1"/>
    <s v="Agro_alimentaire"/>
    <x v="11"/>
    <n v="0"/>
    <n v="0"/>
    <n v="0"/>
    <n v="0"/>
    <n v="0"/>
    <n v="0"/>
    <n v="0"/>
    <n v="0"/>
    <n v="0"/>
    <n v="0"/>
    <n v="0"/>
    <n v="0"/>
  </r>
  <r>
    <s v="IND_AA"/>
    <x v="0"/>
    <x v="2"/>
    <s v="kt"/>
    <x v="0"/>
    <x v="1"/>
    <s v="Agro_alimentaire"/>
    <x v="11"/>
    <n v="0"/>
    <n v="0"/>
    <n v="0"/>
    <n v="0"/>
    <n v="0"/>
    <n v="0"/>
    <n v="0"/>
    <n v="0"/>
    <n v="0"/>
    <n v="0"/>
    <n v="0"/>
    <n v="0"/>
  </r>
  <r>
    <s v="IND_AA"/>
    <x v="0"/>
    <x v="3"/>
    <s v="ktCO2e"/>
    <x v="0"/>
    <x v="1"/>
    <s v="Agro_alimentaire"/>
    <x v="11"/>
    <n v="0"/>
    <n v="0"/>
    <n v="0"/>
    <n v="0"/>
    <n v="0"/>
    <n v="0"/>
    <n v="0"/>
    <n v="0"/>
    <n v="0"/>
    <n v="0"/>
    <n v="0"/>
    <n v="0"/>
  </r>
  <r>
    <s v="IND_AA"/>
    <x v="0"/>
    <x v="4"/>
    <s v="ktCO2e"/>
    <x v="0"/>
    <x v="1"/>
    <s v="Agro_alimentaire"/>
    <x v="11"/>
    <n v="0"/>
    <n v="0"/>
    <n v="0"/>
    <n v="0"/>
    <n v="0"/>
    <n v="0"/>
    <n v="0"/>
    <n v="0"/>
    <n v="0"/>
    <n v="0"/>
    <n v="0"/>
    <n v="0"/>
  </r>
  <r>
    <s v="IND_AA"/>
    <x v="0"/>
    <x v="5"/>
    <s v="kt"/>
    <x v="0"/>
    <x v="1"/>
    <s v="Agro_alimentaire"/>
    <x v="11"/>
    <n v="0"/>
    <n v="0"/>
    <n v="0"/>
    <n v="0"/>
    <n v="0"/>
    <n v="0"/>
    <n v="0"/>
    <n v="0"/>
    <n v="0"/>
    <n v="0"/>
    <n v="0"/>
    <n v="0"/>
  </r>
  <r>
    <s v="IND_AA"/>
    <x v="0"/>
    <x v="6"/>
    <s v="kt"/>
    <x v="0"/>
    <x v="1"/>
    <s v="Agro_alimentaire"/>
    <x v="11"/>
    <n v="0"/>
    <n v="0"/>
    <n v="0"/>
    <n v="0"/>
    <n v="0"/>
    <n v="0"/>
    <n v="0"/>
    <n v="0"/>
    <n v="0"/>
    <n v="0"/>
    <n v="0"/>
    <n v="0"/>
  </r>
  <r>
    <s v="MET_FE"/>
    <x v="0"/>
    <x v="0"/>
    <s v="MtCO2e"/>
    <x v="0"/>
    <x v="1"/>
    <s v="Métallurgie des métaux ferreux"/>
    <x v="11"/>
    <n v="0"/>
    <n v="0"/>
    <n v="0"/>
    <n v="0"/>
    <n v="0"/>
    <n v="0"/>
    <n v="0"/>
    <n v="0"/>
    <n v="0"/>
    <n v="0"/>
    <n v="0"/>
    <n v="0"/>
  </r>
  <r>
    <s v="MET_FE"/>
    <x v="0"/>
    <x v="1"/>
    <s v="kt"/>
    <x v="0"/>
    <x v="1"/>
    <s v="Métallurgie des métaux ferreux"/>
    <x v="11"/>
    <n v="0"/>
    <n v="0"/>
    <n v="0"/>
    <n v="0"/>
    <n v="0"/>
    <n v="0"/>
    <n v="0"/>
    <n v="0"/>
    <n v="0"/>
    <n v="0"/>
    <n v="0"/>
    <n v="0"/>
  </r>
  <r>
    <s v="MET_FE"/>
    <x v="0"/>
    <x v="2"/>
    <s v="kt"/>
    <x v="0"/>
    <x v="1"/>
    <s v="Métallurgie des métaux ferreux"/>
    <x v="11"/>
    <n v="0"/>
    <n v="0"/>
    <n v="0"/>
    <n v="0"/>
    <n v="0"/>
    <n v="0"/>
    <n v="0"/>
    <n v="0"/>
    <n v="0"/>
    <n v="0"/>
    <n v="0"/>
    <n v="0"/>
  </r>
  <r>
    <s v="MET_FE"/>
    <x v="0"/>
    <x v="3"/>
    <s v="ktCO2e"/>
    <x v="0"/>
    <x v="1"/>
    <s v="Métallurgie des métaux ferreux"/>
    <x v="11"/>
    <n v="0"/>
    <n v="0"/>
    <n v="0"/>
    <n v="0"/>
    <n v="0"/>
    <n v="0"/>
    <n v="0"/>
    <n v="0"/>
    <n v="0"/>
    <n v="0"/>
    <n v="0"/>
    <n v="0"/>
  </r>
  <r>
    <s v="MET_FE"/>
    <x v="0"/>
    <x v="4"/>
    <s v="ktCO2e"/>
    <x v="0"/>
    <x v="1"/>
    <s v="Métallurgie des métaux ferreux"/>
    <x v="11"/>
    <n v="0"/>
    <n v="0"/>
    <n v="0"/>
    <n v="0"/>
    <n v="0"/>
    <n v="0"/>
    <n v="0"/>
    <n v="0"/>
    <n v="0"/>
    <n v="0"/>
    <n v="0"/>
    <n v="0"/>
  </r>
  <r>
    <s v="MET_FE"/>
    <x v="0"/>
    <x v="5"/>
    <s v="kt"/>
    <x v="0"/>
    <x v="1"/>
    <s v="Métallurgie des métaux ferreux"/>
    <x v="11"/>
    <n v="0"/>
    <n v="0"/>
    <n v="0"/>
    <n v="0"/>
    <n v="0"/>
    <n v="0"/>
    <n v="0"/>
    <n v="0"/>
    <n v="0"/>
    <n v="0"/>
    <n v="0"/>
    <n v="0"/>
  </r>
  <r>
    <s v="MET_FE"/>
    <x v="0"/>
    <x v="6"/>
    <s v="kt"/>
    <x v="0"/>
    <x v="1"/>
    <s v="Métallurgie des métaux ferreux"/>
    <x v="11"/>
    <n v="0"/>
    <n v="0"/>
    <n v="0"/>
    <n v="0"/>
    <n v="0"/>
    <n v="0"/>
    <n v="0"/>
    <n v="0"/>
    <n v="0"/>
    <n v="0"/>
    <n v="0"/>
    <n v="0"/>
  </r>
  <r>
    <s v="ME_NFE"/>
    <x v="0"/>
    <x v="0"/>
    <s v="MtCO2e"/>
    <x v="0"/>
    <x v="1"/>
    <s v="Métallurgie des métaux non-ferreux"/>
    <x v="11"/>
    <n v="0"/>
    <n v="0"/>
    <n v="0"/>
    <n v="0"/>
    <n v="0"/>
    <n v="0"/>
    <n v="0"/>
    <n v="0"/>
    <n v="0"/>
    <n v="0"/>
    <n v="0"/>
    <n v="0"/>
  </r>
  <r>
    <s v="ME_NFE"/>
    <x v="0"/>
    <x v="1"/>
    <s v="kt"/>
    <x v="0"/>
    <x v="1"/>
    <s v="Métallurgie des métaux non-ferreux"/>
    <x v="11"/>
    <n v="0"/>
    <n v="0"/>
    <n v="0"/>
    <n v="0"/>
    <n v="0"/>
    <n v="0"/>
    <n v="0"/>
    <n v="0"/>
    <n v="0"/>
    <n v="0"/>
    <n v="0"/>
    <n v="0"/>
  </r>
  <r>
    <s v="ME_NFE"/>
    <x v="0"/>
    <x v="2"/>
    <s v="kt"/>
    <x v="0"/>
    <x v="1"/>
    <s v="Métallurgie des métaux non-ferreux"/>
    <x v="11"/>
    <n v="0"/>
    <n v="0"/>
    <n v="0"/>
    <n v="0"/>
    <n v="0"/>
    <n v="0"/>
    <n v="0"/>
    <n v="0"/>
    <n v="0"/>
    <n v="0"/>
    <n v="0"/>
    <n v="0"/>
  </r>
  <r>
    <s v="ME_NFE"/>
    <x v="0"/>
    <x v="3"/>
    <s v="ktCO2e"/>
    <x v="0"/>
    <x v="1"/>
    <s v="Métallurgie des métaux non-ferreux"/>
    <x v="11"/>
    <n v="0"/>
    <n v="0"/>
    <n v="0"/>
    <n v="0"/>
    <n v="0"/>
    <n v="0"/>
    <n v="0"/>
    <n v="0"/>
    <n v="0"/>
    <n v="0"/>
    <n v="0"/>
    <n v="0"/>
  </r>
  <r>
    <s v="ME_NFE"/>
    <x v="0"/>
    <x v="4"/>
    <s v="ktCO2e"/>
    <x v="0"/>
    <x v="1"/>
    <s v="Métallurgie des métaux non-ferreux"/>
    <x v="11"/>
    <n v="0"/>
    <n v="0"/>
    <n v="0"/>
    <n v="0"/>
    <n v="0"/>
    <n v="0"/>
    <n v="0"/>
    <n v="0"/>
    <n v="0"/>
    <n v="0"/>
    <n v="0"/>
    <n v="0"/>
  </r>
  <r>
    <s v="ME_NFE"/>
    <x v="0"/>
    <x v="5"/>
    <s v="kt"/>
    <x v="0"/>
    <x v="1"/>
    <s v="Métallurgie des métaux non-ferreux"/>
    <x v="11"/>
    <n v="0"/>
    <n v="0"/>
    <n v="0"/>
    <n v="0"/>
    <n v="0"/>
    <n v="0"/>
    <n v="0"/>
    <n v="0"/>
    <n v="0"/>
    <n v="0"/>
    <n v="0"/>
    <n v="0"/>
  </r>
  <r>
    <s v="ME_NFE"/>
    <x v="0"/>
    <x v="6"/>
    <s v="kt"/>
    <x v="0"/>
    <x v="1"/>
    <s v="Métallurgie des métaux non-ferreux"/>
    <x v="11"/>
    <n v="0"/>
    <n v="0"/>
    <n v="0"/>
    <n v="0"/>
    <n v="0"/>
    <n v="0"/>
    <n v="0"/>
    <n v="0"/>
    <n v="0"/>
    <n v="0"/>
    <n v="0"/>
    <n v="0"/>
  </r>
  <r>
    <s v="MIN_MC"/>
    <x v="0"/>
    <x v="0"/>
    <s v="MtCO2e"/>
    <x v="0"/>
    <x v="1"/>
    <s v="Minéraux non-métalliques, matériaux de construction"/>
    <x v="11"/>
    <n v="0"/>
    <n v="0"/>
    <n v="0"/>
    <n v="0"/>
    <n v="0"/>
    <n v="0"/>
    <n v="0"/>
    <n v="0"/>
    <n v="0"/>
    <n v="0"/>
    <n v="0"/>
    <n v="0"/>
  </r>
  <r>
    <s v="MIN_MC"/>
    <x v="0"/>
    <x v="1"/>
    <s v="kt"/>
    <x v="0"/>
    <x v="1"/>
    <s v="Minéraux non-métalliques, matériaux de construction"/>
    <x v="11"/>
    <n v="0"/>
    <n v="0"/>
    <n v="0"/>
    <n v="0"/>
    <n v="0"/>
    <n v="0"/>
    <n v="0"/>
    <n v="0"/>
    <n v="0"/>
    <n v="0"/>
    <n v="0"/>
    <n v="0"/>
  </r>
  <r>
    <s v="MIN_MC"/>
    <x v="0"/>
    <x v="2"/>
    <s v="kt"/>
    <x v="0"/>
    <x v="1"/>
    <s v="Minéraux non-métalliques, matériaux de construction"/>
    <x v="11"/>
    <n v="0"/>
    <n v="0"/>
    <n v="0"/>
    <n v="0"/>
    <n v="0"/>
    <n v="0"/>
    <n v="0"/>
    <n v="0"/>
    <n v="0"/>
    <n v="0"/>
    <n v="0"/>
    <n v="0"/>
  </r>
  <r>
    <s v="MIN_MC"/>
    <x v="0"/>
    <x v="3"/>
    <s v="ktCO2e"/>
    <x v="0"/>
    <x v="1"/>
    <s v="Minéraux non-métalliques, matériaux de construction"/>
    <x v="11"/>
    <n v="0"/>
    <n v="0"/>
    <n v="0"/>
    <n v="0"/>
    <n v="0"/>
    <n v="0"/>
    <n v="0"/>
    <n v="0"/>
    <n v="0"/>
    <n v="0"/>
    <n v="0"/>
    <n v="0"/>
  </r>
  <r>
    <s v="MIN_MC"/>
    <x v="0"/>
    <x v="4"/>
    <s v="ktCO2e"/>
    <x v="0"/>
    <x v="1"/>
    <s v="Minéraux non-métalliques, matériaux de construction"/>
    <x v="11"/>
    <n v="0"/>
    <n v="0"/>
    <n v="0"/>
    <n v="0"/>
    <n v="0"/>
    <n v="0"/>
    <n v="0"/>
    <n v="0"/>
    <n v="0"/>
    <n v="0"/>
    <n v="0"/>
    <n v="0"/>
  </r>
  <r>
    <s v="MIN_MC"/>
    <x v="0"/>
    <x v="5"/>
    <s v="kt"/>
    <x v="0"/>
    <x v="1"/>
    <s v="Minéraux non-métalliques, matériaux de construction"/>
    <x v="11"/>
    <n v="0"/>
    <n v="0"/>
    <n v="0"/>
    <n v="0"/>
    <n v="0"/>
    <n v="0"/>
    <n v="0"/>
    <n v="0"/>
    <n v="0"/>
    <n v="0"/>
    <n v="0"/>
    <n v="0"/>
  </r>
  <r>
    <s v="MIN_MC"/>
    <x v="0"/>
    <x v="6"/>
    <s v="kt"/>
    <x v="0"/>
    <x v="1"/>
    <s v="Minéraux non-métalliques, matériaux de construction"/>
    <x v="11"/>
    <n v="0"/>
    <n v="0"/>
    <n v="0"/>
    <n v="0"/>
    <n v="0"/>
    <n v="0"/>
    <n v="0"/>
    <n v="0"/>
    <n v="0"/>
    <n v="0"/>
    <n v="0"/>
    <n v="0"/>
  </r>
  <r>
    <s v="PA_CAR"/>
    <x v="0"/>
    <x v="0"/>
    <s v="MtCO2e"/>
    <x v="0"/>
    <x v="1"/>
    <s v="Papier, carton"/>
    <x v="11"/>
    <n v="0"/>
    <n v="0"/>
    <n v="0"/>
    <n v="0"/>
    <n v="0"/>
    <n v="0"/>
    <n v="0"/>
    <n v="0"/>
    <n v="0"/>
    <n v="0"/>
    <n v="0"/>
    <n v="0"/>
  </r>
  <r>
    <s v="PA_CAR"/>
    <x v="0"/>
    <x v="1"/>
    <s v="kt"/>
    <x v="0"/>
    <x v="1"/>
    <s v="Papier, carton"/>
    <x v="11"/>
    <n v="0"/>
    <n v="0"/>
    <n v="0"/>
    <n v="0"/>
    <n v="0"/>
    <n v="0"/>
    <n v="0"/>
    <n v="0"/>
    <n v="0"/>
    <n v="0"/>
    <n v="0"/>
    <n v="0"/>
  </r>
  <r>
    <s v="PA_CAR"/>
    <x v="0"/>
    <x v="2"/>
    <s v="kt"/>
    <x v="0"/>
    <x v="1"/>
    <s v="Papier, carton"/>
    <x v="11"/>
    <n v="0"/>
    <n v="0"/>
    <n v="0"/>
    <n v="0"/>
    <n v="0"/>
    <n v="0"/>
    <n v="0"/>
    <n v="0"/>
    <n v="0"/>
    <n v="0"/>
    <n v="0"/>
    <n v="0"/>
  </r>
  <r>
    <s v="PA_CAR"/>
    <x v="0"/>
    <x v="3"/>
    <s v="ktCO2e"/>
    <x v="0"/>
    <x v="1"/>
    <s v="Papier, carton"/>
    <x v="11"/>
    <n v="0"/>
    <n v="0"/>
    <n v="0"/>
    <n v="0"/>
    <n v="0"/>
    <n v="0"/>
    <n v="0"/>
    <n v="0"/>
    <n v="0"/>
    <n v="0"/>
    <n v="0"/>
    <n v="0"/>
  </r>
  <r>
    <s v="PA_CAR"/>
    <x v="0"/>
    <x v="4"/>
    <s v="ktCO2e"/>
    <x v="0"/>
    <x v="1"/>
    <s v="Papier, carton"/>
    <x v="11"/>
    <n v="0"/>
    <n v="0"/>
    <n v="0"/>
    <n v="0"/>
    <n v="0"/>
    <n v="0"/>
    <n v="0"/>
    <n v="0"/>
    <n v="0"/>
    <n v="0"/>
    <n v="0"/>
    <n v="0"/>
  </r>
  <r>
    <s v="PA_CAR"/>
    <x v="0"/>
    <x v="5"/>
    <s v="kt"/>
    <x v="0"/>
    <x v="1"/>
    <s v="Papier, carton"/>
    <x v="11"/>
    <n v="0"/>
    <n v="0"/>
    <n v="0"/>
    <n v="0"/>
    <n v="0"/>
    <n v="0"/>
    <n v="0"/>
    <n v="0"/>
    <n v="0"/>
    <n v="0"/>
    <n v="0"/>
    <n v="0"/>
  </r>
  <r>
    <s v="PA_CAR"/>
    <x v="0"/>
    <x v="6"/>
    <s v="kt"/>
    <x v="0"/>
    <x v="1"/>
    <s v="Papier, carton"/>
    <x v="11"/>
    <n v="0"/>
    <n v="0"/>
    <n v="0"/>
    <n v="0"/>
    <n v="0"/>
    <n v="0"/>
    <n v="0"/>
    <n v="0"/>
    <n v="0"/>
    <n v="0"/>
    <n v="0"/>
    <n v="0"/>
  </r>
  <r>
    <s v="DIV_IN"/>
    <x v="0"/>
    <x v="0"/>
    <s v="MtCO2e"/>
    <x v="0"/>
    <x v="1"/>
    <s v="Autres industries manufacturières"/>
    <x v="11"/>
    <n v="0"/>
    <n v="0"/>
    <n v="0"/>
    <n v="0"/>
    <n v="0"/>
    <n v="0"/>
    <n v="0"/>
    <n v="0"/>
    <n v="0"/>
    <n v="0"/>
    <n v="0"/>
    <n v="0"/>
  </r>
  <r>
    <s v="DIV_IN"/>
    <x v="0"/>
    <x v="1"/>
    <s v="kt"/>
    <x v="0"/>
    <x v="1"/>
    <s v="Autres industries manufacturières"/>
    <x v="11"/>
    <n v="0"/>
    <n v="0"/>
    <n v="0"/>
    <n v="0"/>
    <n v="0"/>
    <n v="0"/>
    <n v="0"/>
    <n v="0"/>
    <n v="0"/>
    <n v="0"/>
    <n v="0"/>
    <n v="0"/>
  </r>
  <r>
    <s v="DIV_IN"/>
    <x v="0"/>
    <x v="2"/>
    <s v="kt"/>
    <x v="0"/>
    <x v="1"/>
    <s v="Autres industries manufacturières"/>
    <x v="11"/>
    <n v="0"/>
    <n v="0"/>
    <n v="0"/>
    <n v="0"/>
    <n v="0"/>
    <n v="0"/>
    <n v="0"/>
    <n v="0"/>
    <n v="0"/>
    <n v="0"/>
    <n v="0"/>
    <n v="0"/>
  </r>
  <r>
    <s v="DIV_IN"/>
    <x v="0"/>
    <x v="3"/>
    <s v="ktCO2e"/>
    <x v="0"/>
    <x v="1"/>
    <s v="Autres industries manufacturières"/>
    <x v="11"/>
    <n v="0"/>
    <n v="0"/>
    <n v="0"/>
    <n v="0"/>
    <n v="0"/>
    <n v="0"/>
    <n v="0"/>
    <n v="0"/>
    <n v="0"/>
    <n v="0"/>
    <n v="0"/>
    <n v="0"/>
  </r>
  <r>
    <s v="DIV_IN"/>
    <x v="0"/>
    <x v="4"/>
    <s v="ktCO2e"/>
    <x v="0"/>
    <x v="1"/>
    <s v="Autres industries manufacturières"/>
    <x v="11"/>
    <n v="0"/>
    <n v="0"/>
    <n v="0"/>
    <n v="0"/>
    <n v="0"/>
    <n v="0"/>
    <n v="0"/>
    <n v="0"/>
    <n v="0"/>
    <n v="0"/>
    <n v="0"/>
    <n v="0"/>
  </r>
  <r>
    <s v="DIV_IN"/>
    <x v="0"/>
    <x v="5"/>
    <s v="kt"/>
    <x v="0"/>
    <x v="1"/>
    <s v="Autres industries manufacturières"/>
    <x v="11"/>
    <n v="0"/>
    <n v="0"/>
    <n v="0"/>
    <n v="0"/>
    <n v="0"/>
    <n v="0"/>
    <n v="0"/>
    <n v="0"/>
    <n v="0"/>
    <n v="0"/>
    <n v="0"/>
    <n v="0"/>
  </r>
  <r>
    <s v="DIV_IN"/>
    <x v="0"/>
    <x v="6"/>
    <s v="kt"/>
    <x v="0"/>
    <x v="1"/>
    <s v="Autres industries manufacturières"/>
    <x v="11"/>
    <n v="0"/>
    <n v="0"/>
    <n v="0"/>
    <n v="0"/>
    <n v="0"/>
    <n v="0"/>
    <n v="0"/>
    <n v="0"/>
    <n v="0"/>
    <n v="0"/>
    <n v="0"/>
    <n v="0"/>
  </r>
  <r>
    <s v="STOCKA"/>
    <x v="0"/>
    <x v="0"/>
    <s v="MtCO2e"/>
    <x v="0"/>
    <x v="2"/>
    <s v="Stockage des déchets"/>
    <x v="11"/>
    <n v="0"/>
    <n v="0"/>
    <n v="0"/>
    <n v="0"/>
    <n v="0"/>
    <n v="0"/>
    <n v="0"/>
    <n v="0"/>
    <n v="0"/>
    <n v="0"/>
    <n v="0"/>
    <n v="0"/>
  </r>
  <r>
    <s v="STOCKA"/>
    <x v="0"/>
    <x v="1"/>
    <s v="kt"/>
    <x v="0"/>
    <x v="2"/>
    <s v="Stockage des déchets"/>
    <x v="11"/>
    <n v="0"/>
    <n v="0"/>
    <n v="0"/>
    <n v="0"/>
    <n v="0"/>
    <n v="0"/>
    <n v="0"/>
    <n v="0"/>
    <n v="0"/>
    <n v="0"/>
    <n v="0"/>
    <n v="0"/>
  </r>
  <r>
    <s v="STOCKA"/>
    <x v="0"/>
    <x v="2"/>
    <s v="kt"/>
    <x v="0"/>
    <x v="2"/>
    <s v="Stockage des déchets"/>
    <x v="11"/>
    <n v="0"/>
    <n v="0"/>
    <n v="0"/>
    <n v="0"/>
    <n v="0"/>
    <n v="0"/>
    <n v="0"/>
    <n v="0"/>
    <n v="0"/>
    <n v="0"/>
    <n v="0"/>
    <n v="0"/>
  </r>
  <r>
    <s v="STOCKA"/>
    <x v="0"/>
    <x v="3"/>
    <s v="ktCO2e"/>
    <x v="0"/>
    <x v="2"/>
    <s v="Stockage des déchets"/>
    <x v="11"/>
    <n v="0"/>
    <n v="0"/>
    <n v="0"/>
    <n v="0"/>
    <n v="0"/>
    <n v="0"/>
    <n v="0"/>
    <n v="0"/>
    <n v="0"/>
    <n v="0"/>
    <n v="0"/>
    <n v="0"/>
  </r>
  <r>
    <s v="STOCKA"/>
    <x v="0"/>
    <x v="4"/>
    <s v="ktCO2e"/>
    <x v="0"/>
    <x v="2"/>
    <s v="Stockage des déchets"/>
    <x v="11"/>
    <n v="0"/>
    <n v="0"/>
    <n v="0"/>
    <n v="0"/>
    <n v="0"/>
    <n v="0"/>
    <n v="0"/>
    <n v="0"/>
    <n v="0"/>
    <n v="0"/>
    <n v="0"/>
    <n v="0"/>
  </r>
  <r>
    <s v="STOCKA"/>
    <x v="0"/>
    <x v="5"/>
    <s v="kt"/>
    <x v="0"/>
    <x v="2"/>
    <s v="Stockage des déchets"/>
    <x v="11"/>
    <n v="0"/>
    <n v="0"/>
    <n v="0"/>
    <n v="0"/>
    <n v="0"/>
    <n v="0"/>
    <n v="0"/>
    <n v="0"/>
    <n v="0"/>
    <n v="0"/>
    <n v="0"/>
    <n v="0"/>
  </r>
  <r>
    <s v="STOCKA"/>
    <x v="0"/>
    <x v="6"/>
    <s v="kt"/>
    <x v="0"/>
    <x v="2"/>
    <s v="Stockage des déchets"/>
    <x v="11"/>
    <n v="0"/>
    <n v="0"/>
    <n v="0"/>
    <n v="0"/>
    <n v="0"/>
    <n v="0"/>
    <n v="0"/>
    <n v="0"/>
    <n v="0"/>
    <n v="0"/>
    <n v="0"/>
    <n v="0"/>
  </r>
  <r>
    <s v="INCINE"/>
    <x v="0"/>
    <x v="0"/>
    <s v="MtCO2e"/>
    <x v="0"/>
    <x v="2"/>
    <s v="Incinération sans récupération d'énergie"/>
    <x v="11"/>
    <n v="0"/>
    <n v="0"/>
    <n v="0"/>
    <n v="0"/>
    <n v="0"/>
    <n v="0"/>
    <n v="0"/>
    <n v="0"/>
    <n v="0"/>
    <n v="0"/>
    <n v="0"/>
    <n v="0"/>
  </r>
  <r>
    <s v="INCINE"/>
    <x v="0"/>
    <x v="1"/>
    <s v="kt"/>
    <x v="0"/>
    <x v="2"/>
    <s v="Incinération sans récupération d'énergie"/>
    <x v="11"/>
    <n v="0"/>
    <n v="0"/>
    <n v="0"/>
    <n v="0"/>
    <n v="0"/>
    <n v="0"/>
    <n v="0"/>
    <n v="0"/>
    <n v="0"/>
    <n v="0"/>
    <n v="0"/>
    <n v="0"/>
  </r>
  <r>
    <s v="INCINE"/>
    <x v="0"/>
    <x v="2"/>
    <s v="kt"/>
    <x v="0"/>
    <x v="2"/>
    <s v="Incinération sans récupération d'énergie"/>
    <x v="11"/>
    <n v="0"/>
    <n v="0"/>
    <n v="0"/>
    <n v="0"/>
    <n v="0"/>
    <n v="0"/>
    <n v="0"/>
    <n v="0"/>
    <n v="0"/>
    <n v="0"/>
    <n v="0"/>
    <n v="0"/>
  </r>
  <r>
    <s v="INCINE"/>
    <x v="0"/>
    <x v="3"/>
    <s v="ktCO2e"/>
    <x v="0"/>
    <x v="2"/>
    <s v="Incinération sans récupération d'énergie"/>
    <x v="11"/>
    <n v="0"/>
    <n v="0"/>
    <n v="0"/>
    <n v="0"/>
    <n v="0"/>
    <n v="0"/>
    <n v="0"/>
    <n v="0"/>
    <n v="0"/>
    <n v="0"/>
    <n v="0"/>
    <n v="0"/>
  </r>
  <r>
    <s v="INCINE"/>
    <x v="0"/>
    <x v="4"/>
    <s v="ktCO2e"/>
    <x v="0"/>
    <x v="2"/>
    <s v="Incinération sans récupération d'énergie"/>
    <x v="11"/>
    <n v="0"/>
    <n v="0"/>
    <n v="0"/>
    <n v="0"/>
    <n v="0"/>
    <n v="0"/>
    <n v="0"/>
    <n v="0"/>
    <n v="0"/>
    <n v="0"/>
    <n v="0"/>
    <n v="0"/>
  </r>
  <r>
    <s v="INCINE"/>
    <x v="0"/>
    <x v="5"/>
    <s v="kt"/>
    <x v="0"/>
    <x v="2"/>
    <s v="Incinération sans récupération d'énergie"/>
    <x v="11"/>
    <n v="0"/>
    <n v="0"/>
    <n v="0"/>
    <n v="0"/>
    <n v="0"/>
    <n v="0"/>
    <n v="0"/>
    <n v="0"/>
    <n v="0"/>
    <n v="0"/>
    <n v="0"/>
    <n v="0"/>
  </r>
  <r>
    <s v="INCINE"/>
    <x v="0"/>
    <x v="6"/>
    <s v="kt"/>
    <x v="0"/>
    <x v="2"/>
    <s v="Incinération sans récupération d'énergie"/>
    <x v="11"/>
    <n v="0"/>
    <n v="0"/>
    <n v="0"/>
    <n v="0"/>
    <n v="0"/>
    <n v="0"/>
    <n v="0"/>
    <n v="0"/>
    <n v="0"/>
    <n v="0"/>
    <n v="0"/>
    <n v="0"/>
  </r>
  <r>
    <s v="TRTBIO"/>
    <x v="0"/>
    <x v="0"/>
    <s v="MtCO2e"/>
    <x v="0"/>
    <x v="2"/>
    <s v="Autres traitements des déchets solides"/>
    <x v="11"/>
    <n v="0"/>
    <n v="0"/>
    <n v="0"/>
    <n v="0"/>
    <n v="0"/>
    <n v="0"/>
    <n v="0"/>
    <n v="0"/>
    <n v="0"/>
    <n v="0"/>
    <n v="0"/>
    <n v="0"/>
  </r>
  <r>
    <s v="TRTBIO"/>
    <x v="0"/>
    <x v="1"/>
    <s v="kt"/>
    <x v="0"/>
    <x v="2"/>
    <s v="Autres traitements des déchets solides"/>
    <x v="11"/>
    <n v="0"/>
    <n v="0"/>
    <n v="0"/>
    <n v="0"/>
    <n v="0"/>
    <n v="0"/>
    <n v="0"/>
    <n v="0"/>
    <n v="0"/>
    <n v="0"/>
    <n v="0"/>
    <n v="0"/>
  </r>
  <r>
    <s v="TRTBIO"/>
    <x v="0"/>
    <x v="2"/>
    <s v="kt"/>
    <x v="0"/>
    <x v="2"/>
    <s v="Autres traitements des déchets solides"/>
    <x v="11"/>
    <n v="0"/>
    <n v="0"/>
    <n v="0"/>
    <n v="0"/>
    <n v="0"/>
    <n v="0"/>
    <n v="0"/>
    <n v="0"/>
    <n v="0"/>
    <n v="0"/>
    <n v="0"/>
    <n v="0"/>
  </r>
  <r>
    <s v="TRTBIO"/>
    <x v="0"/>
    <x v="3"/>
    <s v="ktCO2e"/>
    <x v="0"/>
    <x v="2"/>
    <s v="Autres traitements des déchets solides"/>
    <x v="11"/>
    <n v="0"/>
    <n v="0"/>
    <n v="0"/>
    <n v="0"/>
    <n v="0"/>
    <n v="0"/>
    <n v="0"/>
    <n v="0"/>
    <n v="0"/>
    <n v="0"/>
    <n v="0"/>
    <n v="0"/>
  </r>
  <r>
    <s v="TRTBIO"/>
    <x v="0"/>
    <x v="4"/>
    <s v="ktCO2e"/>
    <x v="0"/>
    <x v="2"/>
    <s v="Autres traitements des déchets solides"/>
    <x v="11"/>
    <n v="0"/>
    <n v="0"/>
    <n v="0"/>
    <n v="0"/>
    <n v="0"/>
    <n v="0"/>
    <n v="0"/>
    <n v="0"/>
    <n v="0"/>
    <n v="0"/>
    <n v="0"/>
    <n v="0"/>
  </r>
  <r>
    <s v="TRTBIO"/>
    <x v="0"/>
    <x v="5"/>
    <s v="kt"/>
    <x v="0"/>
    <x v="2"/>
    <s v="Autres traitements des déchets solides"/>
    <x v="11"/>
    <n v="0"/>
    <n v="0"/>
    <n v="0"/>
    <n v="0"/>
    <n v="0"/>
    <n v="0"/>
    <n v="0"/>
    <n v="0"/>
    <n v="0"/>
    <n v="0"/>
    <n v="0"/>
    <n v="0"/>
  </r>
  <r>
    <s v="TRTBIO"/>
    <x v="0"/>
    <x v="6"/>
    <s v="kt"/>
    <x v="0"/>
    <x v="2"/>
    <s v="Autres traitements des déchets solides"/>
    <x v="11"/>
    <n v="0"/>
    <n v="0"/>
    <n v="0"/>
    <n v="0"/>
    <n v="0"/>
    <n v="0"/>
    <n v="0"/>
    <n v="0"/>
    <n v="0"/>
    <n v="0"/>
    <n v="0"/>
    <n v="0"/>
  </r>
  <r>
    <s v="T_EAUX"/>
    <x v="0"/>
    <x v="0"/>
    <s v="MtCO2e"/>
    <x v="0"/>
    <x v="2"/>
    <s v="Traitement des eaux usées"/>
    <x v="11"/>
    <n v="0"/>
    <n v="0"/>
    <n v="0"/>
    <n v="0"/>
    <n v="0"/>
    <n v="0"/>
    <n v="0"/>
    <n v="0"/>
    <n v="0"/>
    <n v="0"/>
    <n v="0"/>
    <n v="0"/>
  </r>
  <r>
    <s v="T_EAUX"/>
    <x v="0"/>
    <x v="1"/>
    <s v="kt"/>
    <x v="0"/>
    <x v="2"/>
    <s v="Traitement des eaux usées"/>
    <x v="11"/>
    <n v="0"/>
    <n v="0"/>
    <n v="0"/>
    <n v="0"/>
    <n v="0"/>
    <n v="0"/>
    <n v="0"/>
    <n v="0"/>
    <n v="0"/>
    <n v="0"/>
    <n v="0"/>
    <n v="0"/>
  </r>
  <r>
    <s v="T_EAUX"/>
    <x v="0"/>
    <x v="2"/>
    <s v="kt"/>
    <x v="0"/>
    <x v="2"/>
    <s v="Traitement des eaux usées"/>
    <x v="11"/>
    <n v="0"/>
    <n v="0"/>
    <n v="0"/>
    <n v="0"/>
    <n v="0"/>
    <n v="0"/>
    <n v="0"/>
    <n v="0"/>
    <n v="0"/>
    <n v="0"/>
    <n v="0"/>
    <n v="0"/>
  </r>
  <r>
    <s v="T_EAUX"/>
    <x v="0"/>
    <x v="3"/>
    <s v="ktCO2e"/>
    <x v="0"/>
    <x v="2"/>
    <s v="Traitement des eaux usées"/>
    <x v="11"/>
    <n v="0"/>
    <n v="0"/>
    <n v="0"/>
    <n v="0"/>
    <n v="0"/>
    <n v="0"/>
    <n v="0"/>
    <n v="0"/>
    <n v="0"/>
    <n v="0"/>
    <n v="0"/>
    <n v="0"/>
  </r>
  <r>
    <s v="T_EAUX"/>
    <x v="0"/>
    <x v="4"/>
    <s v="ktCO2e"/>
    <x v="0"/>
    <x v="2"/>
    <s v="Traitement des eaux usées"/>
    <x v="11"/>
    <n v="0"/>
    <n v="0"/>
    <n v="0"/>
    <n v="0"/>
    <n v="0"/>
    <n v="0"/>
    <n v="0"/>
    <n v="0"/>
    <n v="0"/>
    <n v="0"/>
    <n v="0"/>
    <n v="0"/>
  </r>
  <r>
    <s v="T_EAUX"/>
    <x v="0"/>
    <x v="5"/>
    <s v="kt"/>
    <x v="0"/>
    <x v="2"/>
    <s v="Traitement des eaux usées"/>
    <x v="11"/>
    <n v="0"/>
    <n v="0"/>
    <n v="0"/>
    <n v="0"/>
    <n v="0"/>
    <n v="0"/>
    <n v="0"/>
    <n v="0"/>
    <n v="0"/>
    <n v="0"/>
    <n v="0"/>
    <n v="0"/>
  </r>
  <r>
    <s v="T_EAUX"/>
    <x v="0"/>
    <x v="6"/>
    <s v="kt"/>
    <x v="0"/>
    <x v="2"/>
    <s v="Traitement des eaux usées"/>
    <x v="11"/>
    <n v="0"/>
    <n v="0"/>
    <n v="0"/>
    <n v="0"/>
    <n v="0"/>
    <n v="0"/>
    <n v="0"/>
    <n v="0"/>
    <n v="0"/>
    <n v="0"/>
    <n v="0"/>
    <n v="0"/>
  </r>
  <r>
    <s v="EL_BOV"/>
    <x v="0"/>
    <x v="0"/>
    <s v="MtCO2e"/>
    <x v="0"/>
    <x v="3"/>
    <s v="Bovins"/>
    <x v="11"/>
    <n v="0"/>
    <n v="0"/>
    <n v="0"/>
    <n v="0"/>
    <n v="0"/>
    <n v="0"/>
    <n v="0"/>
    <n v="0"/>
    <n v="0"/>
    <n v="0"/>
    <n v="0"/>
    <n v="0"/>
  </r>
  <r>
    <s v="EL_BOV"/>
    <x v="0"/>
    <x v="1"/>
    <s v="kt"/>
    <x v="0"/>
    <x v="3"/>
    <s v="Bovins"/>
    <x v="11"/>
    <n v="0"/>
    <n v="0"/>
    <n v="0"/>
    <n v="0"/>
    <n v="0"/>
    <n v="0"/>
    <n v="0"/>
    <n v="0"/>
    <n v="0"/>
    <n v="0"/>
    <n v="0"/>
    <n v="0"/>
  </r>
  <r>
    <s v="EL_BOV"/>
    <x v="0"/>
    <x v="2"/>
    <s v="kt"/>
    <x v="0"/>
    <x v="3"/>
    <s v="Bovins"/>
    <x v="11"/>
    <n v="0"/>
    <n v="0"/>
    <n v="0"/>
    <n v="0"/>
    <n v="0"/>
    <n v="0"/>
    <n v="0"/>
    <n v="0"/>
    <n v="0"/>
    <n v="0"/>
    <n v="0"/>
    <n v="0"/>
  </r>
  <r>
    <s v="EL_BOV"/>
    <x v="0"/>
    <x v="3"/>
    <s v="ktCO2e"/>
    <x v="0"/>
    <x v="3"/>
    <s v="Bovins"/>
    <x v="11"/>
    <n v="0"/>
    <n v="0"/>
    <n v="0"/>
    <n v="0"/>
    <n v="0"/>
    <n v="0"/>
    <n v="0"/>
    <n v="0"/>
    <n v="0"/>
    <n v="0"/>
    <n v="0"/>
    <n v="0"/>
  </r>
  <r>
    <s v="EL_BOV"/>
    <x v="0"/>
    <x v="4"/>
    <s v="ktCO2e"/>
    <x v="0"/>
    <x v="3"/>
    <s v="Bovins"/>
    <x v="11"/>
    <n v="0"/>
    <n v="0"/>
    <n v="0"/>
    <n v="0"/>
    <n v="0"/>
    <n v="0"/>
    <n v="0"/>
    <n v="0"/>
    <n v="0"/>
    <n v="0"/>
    <n v="0"/>
    <n v="0"/>
  </r>
  <r>
    <s v="EL_BOV"/>
    <x v="0"/>
    <x v="5"/>
    <s v="kt"/>
    <x v="0"/>
    <x v="3"/>
    <s v="Bovins"/>
    <x v="11"/>
    <n v="0"/>
    <n v="0"/>
    <n v="0"/>
    <n v="0"/>
    <n v="0"/>
    <n v="0"/>
    <n v="0"/>
    <n v="0"/>
    <n v="0"/>
    <n v="0"/>
    <n v="0"/>
    <n v="0"/>
  </r>
  <r>
    <s v="EL_BOV"/>
    <x v="0"/>
    <x v="6"/>
    <s v="kt"/>
    <x v="0"/>
    <x v="3"/>
    <s v="Bovins"/>
    <x v="11"/>
    <n v="0"/>
    <n v="0"/>
    <n v="0"/>
    <n v="0"/>
    <n v="0"/>
    <n v="0"/>
    <n v="0"/>
    <n v="0"/>
    <n v="0"/>
    <n v="0"/>
    <n v="0"/>
    <n v="0"/>
  </r>
  <r>
    <s v="EL_POR"/>
    <x v="0"/>
    <x v="0"/>
    <s v="MtCO2e"/>
    <x v="0"/>
    <x v="3"/>
    <s v="Porcins"/>
    <x v="11"/>
    <n v="0"/>
    <n v="0"/>
    <n v="0"/>
    <n v="0"/>
    <n v="0"/>
    <n v="0"/>
    <n v="0"/>
    <n v="0"/>
    <n v="0"/>
    <n v="0"/>
    <n v="0"/>
    <n v="0"/>
  </r>
  <r>
    <s v="EL_POR"/>
    <x v="0"/>
    <x v="1"/>
    <s v="kt"/>
    <x v="0"/>
    <x v="3"/>
    <s v="Porcins"/>
    <x v="11"/>
    <n v="0"/>
    <n v="0"/>
    <n v="0"/>
    <n v="0"/>
    <n v="0"/>
    <n v="0"/>
    <n v="0"/>
    <n v="0"/>
    <n v="0"/>
    <n v="0"/>
    <n v="0"/>
    <n v="0"/>
  </r>
  <r>
    <s v="EL_POR"/>
    <x v="0"/>
    <x v="2"/>
    <s v="kt"/>
    <x v="0"/>
    <x v="3"/>
    <s v="Porcins"/>
    <x v="11"/>
    <n v="0"/>
    <n v="0"/>
    <n v="0"/>
    <n v="0"/>
    <n v="0"/>
    <n v="0"/>
    <n v="0"/>
    <n v="0"/>
    <n v="0"/>
    <n v="0"/>
    <n v="0"/>
    <n v="0"/>
  </r>
  <r>
    <s v="EL_POR"/>
    <x v="0"/>
    <x v="3"/>
    <s v="ktCO2e"/>
    <x v="0"/>
    <x v="3"/>
    <s v="Porcins"/>
    <x v="11"/>
    <n v="0"/>
    <n v="0"/>
    <n v="0"/>
    <n v="0"/>
    <n v="0"/>
    <n v="0"/>
    <n v="0"/>
    <n v="0"/>
    <n v="0"/>
    <n v="0"/>
    <n v="0"/>
    <n v="0"/>
  </r>
  <r>
    <s v="EL_POR"/>
    <x v="0"/>
    <x v="4"/>
    <s v="ktCO2e"/>
    <x v="0"/>
    <x v="3"/>
    <s v="Porcins"/>
    <x v="11"/>
    <n v="0"/>
    <n v="0"/>
    <n v="0"/>
    <n v="0"/>
    <n v="0"/>
    <n v="0"/>
    <n v="0"/>
    <n v="0"/>
    <n v="0"/>
    <n v="0"/>
    <n v="0"/>
    <n v="0"/>
  </r>
  <r>
    <s v="EL_POR"/>
    <x v="0"/>
    <x v="5"/>
    <s v="kt"/>
    <x v="0"/>
    <x v="3"/>
    <s v="Porcins"/>
    <x v="11"/>
    <n v="0"/>
    <n v="0"/>
    <n v="0"/>
    <n v="0"/>
    <n v="0"/>
    <n v="0"/>
    <n v="0"/>
    <n v="0"/>
    <n v="0"/>
    <n v="0"/>
    <n v="0"/>
    <n v="0"/>
  </r>
  <r>
    <s v="EL_POR"/>
    <x v="0"/>
    <x v="6"/>
    <s v="kt"/>
    <x v="0"/>
    <x v="3"/>
    <s v="Porcins"/>
    <x v="11"/>
    <n v="0"/>
    <n v="0"/>
    <n v="0"/>
    <n v="0"/>
    <n v="0"/>
    <n v="0"/>
    <n v="0"/>
    <n v="0"/>
    <n v="0"/>
    <n v="0"/>
    <n v="0"/>
    <n v="0"/>
  </r>
  <r>
    <s v="EL_VOL"/>
    <x v="0"/>
    <x v="0"/>
    <s v="MtCO2e"/>
    <x v="0"/>
    <x v="3"/>
    <s v="Volailles"/>
    <x v="11"/>
    <n v="0"/>
    <n v="0"/>
    <n v="0"/>
    <n v="0"/>
    <n v="0"/>
    <n v="0"/>
    <n v="0"/>
    <n v="0"/>
    <n v="0"/>
    <n v="0"/>
    <n v="0"/>
    <n v="0"/>
  </r>
  <r>
    <s v="EL_VOL"/>
    <x v="0"/>
    <x v="1"/>
    <s v="kt"/>
    <x v="0"/>
    <x v="3"/>
    <s v="Volailles"/>
    <x v="11"/>
    <n v="0"/>
    <n v="0"/>
    <n v="0"/>
    <n v="0"/>
    <n v="0"/>
    <n v="0"/>
    <n v="0"/>
    <n v="0"/>
    <n v="0"/>
    <n v="0"/>
    <n v="0"/>
    <n v="0"/>
  </r>
  <r>
    <s v="EL_VOL"/>
    <x v="0"/>
    <x v="2"/>
    <s v="kt"/>
    <x v="0"/>
    <x v="3"/>
    <s v="Volailles"/>
    <x v="11"/>
    <n v="0"/>
    <n v="0"/>
    <n v="0"/>
    <n v="0"/>
    <n v="0"/>
    <n v="0"/>
    <n v="0"/>
    <n v="0"/>
    <n v="0"/>
    <n v="0"/>
    <n v="0"/>
    <n v="0"/>
  </r>
  <r>
    <s v="EL_VOL"/>
    <x v="0"/>
    <x v="3"/>
    <s v="ktCO2e"/>
    <x v="0"/>
    <x v="3"/>
    <s v="Volailles"/>
    <x v="11"/>
    <n v="0"/>
    <n v="0"/>
    <n v="0"/>
    <n v="0"/>
    <n v="0"/>
    <n v="0"/>
    <n v="0"/>
    <n v="0"/>
    <n v="0"/>
    <n v="0"/>
    <n v="0"/>
    <n v="0"/>
  </r>
  <r>
    <s v="EL_VOL"/>
    <x v="0"/>
    <x v="4"/>
    <s v="ktCO2e"/>
    <x v="0"/>
    <x v="3"/>
    <s v="Volailles"/>
    <x v="11"/>
    <n v="0"/>
    <n v="0"/>
    <n v="0"/>
    <n v="0"/>
    <n v="0"/>
    <n v="0"/>
    <n v="0"/>
    <n v="0"/>
    <n v="0"/>
    <n v="0"/>
    <n v="0"/>
    <n v="0"/>
  </r>
  <r>
    <s v="EL_VOL"/>
    <x v="0"/>
    <x v="5"/>
    <s v="kt"/>
    <x v="0"/>
    <x v="3"/>
    <s v="Volailles"/>
    <x v="11"/>
    <n v="0"/>
    <n v="0"/>
    <n v="0"/>
    <n v="0"/>
    <n v="0"/>
    <n v="0"/>
    <n v="0"/>
    <n v="0"/>
    <n v="0"/>
    <n v="0"/>
    <n v="0"/>
    <n v="0"/>
  </r>
  <r>
    <s v="EL_VOL"/>
    <x v="0"/>
    <x v="6"/>
    <s v="kt"/>
    <x v="0"/>
    <x v="3"/>
    <s v="Volailles"/>
    <x v="11"/>
    <n v="0"/>
    <n v="0"/>
    <n v="0"/>
    <n v="0"/>
    <n v="0"/>
    <n v="0"/>
    <n v="0"/>
    <n v="0"/>
    <n v="0"/>
    <n v="0"/>
    <n v="0"/>
    <n v="0"/>
  </r>
  <r>
    <s v="EL_AUT"/>
    <x v="0"/>
    <x v="0"/>
    <s v="MtCO2e"/>
    <x v="0"/>
    <x v="3"/>
    <s v="Autres émissions de l'élevage"/>
    <x v="11"/>
    <n v="0"/>
    <n v="0"/>
    <n v="0"/>
    <n v="0"/>
    <n v="0"/>
    <n v="0"/>
    <n v="0"/>
    <n v="0"/>
    <n v="0"/>
    <n v="0"/>
    <n v="0"/>
    <n v="0"/>
  </r>
  <r>
    <s v="EL_AUT"/>
    <x v="0"/>
    <x v="1"/>
    <s v="kt"/>
    <x v="0"/>
    <x v="3"/>
    <s v="Autres émissions de l'élevage"/>
    <x v="11"/>
    <n v="0"/>
    <n v="0"/>
    <n v="0"/>
    <n v="0"/>
    <n v="0"/>
    <n v="0"/>
    <n v="0"/>
    <n v="0"/>
    <n v="0"/>
    <n v="0"/>
    <n v="0"/>
    <n v="0"/>
  </r>
  <r>
    <s v="EL_AUT"/>
    <x v="0"/>
    <x v="2"/>
    <s v="kt"/>
    <x v="0"/>
    <x v="3"/>
    <s v="Autres émissions de l'élevage"/>
    <x v="11"/>
    <n v="0"/>
    <n v="0"/>
    <n v="0"/>
    <n v="0"/>
    <n v="0"/>
    <n v="0"/>
    <n v="0"/>
    <n v="0"/>
    <n v="0"/>
    <n v="0"/>
    <n v="0"/>
    <n v="0"/>
  </r>
  <r>
    <s v="EL_AUT"/>
    <x v="0"/>
    <x v="3"/>
    <s v="ktCO2e"/>
    <x v="0"/>
    <x v="3"/>
    <s v="Autres émissions de l'élevage"/>
    <x v="11"/>
    <n v="0"/>
    <n v="0"/>
    <n v="0"/>
    <n v="0"/>
    <n v="0"/>
    <n v="0"/>
    <n v="0"/>
    <n v="0"/>
    <n v="0"/>
    <n v="0"/>
    <n v="0"/>
    <n v="0"/>
  </r>
  <r>
    <s v="EL_AUT"/>
    <x v="0"/>
    <x v="4"/>
    <s v="ktCO2e"/>
    <x v="0"/>
    <x v="3"/>
    <s v="Autres émissions de l'élevage"/>
    <x v="11"/>
    <n v="0"/>
    <n v="0"/>
    <n v="0"/>
    <n v="0"/>
    <n v="0"/>
    <n v="0"/>
    <n v="0"/>
    <n v="0"/>
    <n v="0"/>
    <n v="0"/>
    <n v="0"/>
    <n v="0"/>
  </r>
  <r>
    <s v="EL_AUT"/>
    <x v="0"/>
    <x v="5"/>
    <s v="kt"/>
    <x v="0"/>
    <x v="3"/>
    <s v="Autres émissions de l'élevage"/>
    <x v="11"/>
    <n v="0"/>
    <n v="0"/>
    <n v="0"/>
    <n v="0"/>
    <n v="0"/>
    <n v="0"/>
    <n v="0"/>
    <n v="0"/>
    <n v="0"/>
    <n v="0"/>
    <n v="0"/>
    <n v="0"/>
  </r>
  <r>
    <s v="EL_AUT"/>
    <x v="0"/>
    <x v="6"/>
    <s v="kt"/>
    <x v="0"/>
    <x v="3"/>
    <s v="Autres émissions de l'élevage"/>
    <x v="11"/>
    <n v="0"/>
    <n v="0"/>
    <n v="0"/>
    <n v="0"/>
    <n v="0"/>
    <n v="0"/>
    <n v="0"/>
    <n v="0"/>
    <n v="0"/>
    <n v="0"/>
    <n v="0"/>
    <n v="0"/>
  </r>
  <r>
    <s v="CU_MIN"/>
    <x v="0"/>
    <x v="0"/>
    <s v="MtCO2e"/>
    <x v="0"/>
    <x v="3"/>
    <s v="Engrais et amendements minéraux"/>
    <x v="11"/>
    <n v="0"/>
    <n v="0"/>
    <n v="0"/>
    <n v="0"/>
    <n v="0"/>
    <n v="0"/>
    <n v="0"/>
    <n v="0"/>
    <n v="0"/>
    <n v="0"/>
    <n v="0"/>
    <n v="0"/>
  </r>
  <r>
    <s v="CU_MIN"/>
    <x v="0"/>
    <x v="1"/>
    <s v="kt"/>
    <x v="0"/>
    <x v="3"/>
    <s v="Engrais et amendements minéraux"/>
    <x v="11"/>
    <n v="0"/>
    <n v="0"/>
    <n v="0"/>
    <n v="0"/>
    <n v="0"/>
    <n v="0"/>
    <n v="0"/>
    <n v="0"/>
    <n v="0"/>
    <n v="0"/>
    <n v="0"/>
    <n v="0"/>
  </r>
  <r>
    <s v="CU_MIN"/>
    <x v="0"/>
    <x v="2"/>
    <s v="kt"/>
    <x v="0"/>
    <x v="3"/>
    <s v="Engrais et amendements minéraux"/>
    <x v="11"/>
    <n v="0"/>
    <n v="0"/>
    <n v="0"/>
    <n v="0"/>
    <n v="0"/>
    <n v="0"/>
    <n v="0"/>
    <n v="0"/>
    <n v="0"/>
    <n v="0"/>
    <n v="0"/>
    <n v="0"/>
  </r>
  <r>
    <s v="CU_MIN"/>
    <x v="0"/>
    <x v="3"/>
    <s v="ktCO2e"/>
    <x v="0"/>
    <x v="3"/>
    <s v="Engrais et amendements minéraux"/>
    <x v="11"/>
    <n v="0"/>
    <n v="0"/>
    <n v="0"/>
    <n v="0"/>
    <n v="0"/>
    <n v="0"/>
    <n v="0"/>
    <n v="0"/>
    <n v="0"/>
    <n v="0"/>
    <n v="0"/>
    <n v="0"/>
  </r>
  <r>
    <s v="CU_MIN"/>
    <x v="0"/>
    <x v="4"/>
    <s v="ktCO2e"/>
    <x v="0"/>
    <x v="3"/>
    <s v="Engrais et amendements minéraux"/>
    <x v="11"/>
    <n v="0"/>
    <n v="0"/>
    <n v="0"/>
    <n v="0"/>
    <n v="0"/>
    <n v="0"/>
    <n v="0"/>
    <n v="0"/>
    <n v="0"/>
    <n v="0"/>
    <n v="0"/>
    <n v="0"/>
  </r>
  <r>
    <s v="CU_MIN"/>
    <x v="0"/>
    <x v="5"/>
    <s v="kt"/>
    <x v="0"/>
    <x v="3"/>
    <s v="Engrais et amendements minéraux"/>
    <x v="11"/>
    <n v="0"/>
    <n v="0"/>
    <n v="0"/>
    <n v="0"/>
    <n v="0"/>
    <n v="0"/>
    <n v="0"/>
    <n v="0"/>
    <n v="0"/>
    <n v="0"/>
    <n v="0"/>
    <n v="0"/>
  </r>
  <r>
    <s v="CU_MIN"/>
    <x v="0"/>
    <x v="6"/>
    <s v="kt"/>
    <x v="0"/>
    <x v="3"/>
    <s v="Engrais et amendements minéraux"/>
    <x v="11"/>
    <n v="0"/>
    <n v="0"/>
    <n v="0"/>
    <n v="0"/>
    <n v="0"/>
    <n v="0"/>
    <n v="0"/>
    <n v="0"/>
    <n v="0"/>
    <n v="0"/>
    <n v="0"/>
    <n v="0"/>
  </r>
  <r>
    <s v="CU_ORG"/>
    <x v="0"/>
    <x v="0"/>
    <s v="MtCO2e"/>
    <x v="0"/>
    <x v="3"/>
    <s v="Engrais et amendements organiques"/>
    <x v="11"/>
    <n v="0"/>
    <n v="0"/>
    <n v="0"/>
    <n v="0"/>
    <n v="0"/>
    <n v="0"/>
    <n v="0"/>
    <n v="0"/>
    <n v="0"/>
    <n v="0"/>
    <n v="0"/>
    <n v="0"/>
  </r>
  <r>
    <s v="CU_ORG"/>
    <x v="0"/>
    <x v="1"/>
    <s v="kt"/>
    <x v="0"/>
    <x v="3"/>
    <s v="Engrais et amendements organiques"/>
    <x v="11"/>
    <n v="0"/>
    <n v="0"/>
    <n v="0"/>
    <n v="0"/>
    <n v="0"/>
    <n v="0"/>
    <n v="0"/>
    <n v="0"/>
    <n v="0"/>
    <n v="0"/>
    <n v="0"/>
    <n v="0"/>
  </r>
  <r>
    <s v="CU_ORG"/>
    <x v="0"/>
    <x v="2"/>
    <s v="kt"/>
    <x v="0"/>
    <x v="3"/>
    <s v="Engrais et amendements organiques"/>
    <x v="11"/>
    <n v="0"/>
    <n v="0"/>
    <n v="0"/>
    <n v="0"/>
    <n v="0"/>
    <n v="0"/>
    <n v="0"/>
    <n v="0"/>
    <n v="0"/>
    <n v="0"/>
    <n v="0"/>
    <n v="0"/>
  </r>
  <r>
    <s v="CU_ORG"/>
    <x v="0"/>
    <x v="3"/>
    <s v="ktCO2e"/>
    <x v="0"/>
    <x v="3"/>
    <s v="Engrais et amendements organiques"/>
    <x v="11"/>
    <n v="0"/>
    <n v="0"/>
    <n v="0"/>
    <n v="0"/>
    <n v="0"/>
    <n v="0"/>
    <n v="0"/>
    <n v="0"/>
    <n v="0"/>
    <n v="0"/>
    <n v="0"/>
    <n v="0"/>
  </r>
  <r>
    <s v="CU_ORG"/>
    <x v="0"/>
    <x v="4"/>
    <s v="ktCO2e"/>
    <x v="0"/>
    <x v="3"/>
    <s v="Engrais et amendements organiques"/>
    <x v="11"/>
    <n v="0"/>
    <n v="0"/>
    <n v="0"/>
    <n v="0"/>
    <n v="0"/>
    <n v="0"/>
    <n v="0"/>
    <n v="0"/>
    <n v="0"/>
    <n v="0"/>
    <n v="0"/>
    <n v="0"/>
  </r>
  <r>
    <s v="CU_ORG"/>
    <x v="0"/>
    <x v="5"/>
    <s v="kt"/>
    <x v="0"/>
    <x v="3"/>
    <s v="Engrais et amendements organiques"/>
    <x v="11"/>
    <n v="0"/>
    <n v="0"/>
    <n v="0"/>
    <n v="0"/>
    <n v="0"/>
    <n v="0"/>
    <n v="0"/>
    <n v="0"/>
    <n v="0"/>
    <n v="0"/>
    <n v="0"/>
    <n v="0"/>
  </r>
  <r>
    <s v="CU_ORG"/>
    <x v="0"/>
    <x v="6"/>
    <s v="kt"/>
    <x v="0"/>
    <x v="3"/>
    <s v="Engrais et amendements organiques"/>
    <x v="11"/>
    <n v="0"/>
    <n v="0"/>
    <n v="0"/>
    <n v="0"/>
    <n v="0"/>
    <n v="0"/>
    <n v="0"/>
    <n v="0"/>
    <n v="0"/>
    <n v="0"/>
    <n v="0"/>
    <n v="0"/>
  </r>
  <r>
    <s v="CU_PAT"/>
    <x v="0"/>
    <x v="0"/>
    <s v="MtCO2e"/>
    <x v="0"/>
    <x v="3"/>
    <s v="Pâture"/>
    <x v="11"/>
    <n v="0"/>
    <n v="0"/>
    <n v="0"/>
    <n v="0"/>
    <n v="0"/>
    <n v="0"/>
    <n v="0"/>
    <n v="0"/>
    <n v="0"/>
    <n v="0"/>
    <n v="0"/>
    <n v="0"/>
  </r>
  <r>
    <s v="CU_PAT"/>
    <x v="0"/>
    <x v="1"/>
    <s v="kt"/>
    <x v="0"/>
    <x v="3"/>
    <s v="Pâture"/>
    <x v="11"/>
    <n v="0"/>
    <n v="0"/>
    <n v="0"/>
    <n v="0"/>
    <n v="0"/>
    <n v="0"/>
    <n v="0"/>
    <n v="0"/>
    <n v="0"/>
    <n v="0"/>
    <n v="0"/>
    <n v="0"/>
  </r>
  <r>
    <s v="CU_PAT"/>
    <x v="0"/>
    <x v="2"/>
    <s v="kt"/>
    <x v="0"/>
    <x v="3"/>
    <s v="Pâture"/>
    <x v="11"/>
    <n v="0"/>
    <n v="0"/>
    <n v="0"/>
    <n v="0"/>
    <n v="0"/>
    <n v="0"/>
    <n v="0"/>
    <n v="0"/>
    <n v="0"/>
    <n v="0"/>
    <n v="0"/>
    <n v="0"/>
  </r>
  <r>
    <s v="CU_PAT"/>
    <x v="0"/>
    <x v="3"/>
    <s v="ktCO2e"/>
    <x v="0"/>
    <x v="3"/>
    <s v="Pâture"/>
    <x v="11"/>
    <n v="0"/>
    <n v="0"/>
    <n v="0"/>
    <n v="0"/>
    <n v="0"/>
    <n v="0"/>
    <n v="0"/>
    <n v="0"/>
    <n v="0"/>
    <n v="0"/>
    <n v="0"/>
    <n v="0"/>
  </r>
  <r>
    <s v="CU_PAT"/>
    <x v="0"/>
    <x v="4"/>
    <s v="ktCO2e"/>
    <x v="0"/>
    <x v="3"/>
    <s v="Pâture"/>
    <x v="11"/>
    <n v="0"/>
    <n v="0"/>
    <n v="0"/>
    <n v="0"/>
    <n v="0"/>
    <n v="0"/>
    <n v="0"/>
    <n v="0"/>
    <n v="0"/>
    <n v="0"/>
    <n v="0"/>
    <n v="0"/>
  </r>
  <r>
    <s v="CU_PAT"/>
    <x v="0"/>
    <x v="5"/>
    <s v="kt"/>
    <x v="0"/>
    <x v="3"/>
    <s v="Pâture"/>
    <x v="11"/>
    <n v="0"/>
    <n v="0"/>
    <n v="0"/>
    <n v="0"/>
    <n v="0"/>
    <n v="0"/>
    <n v="0"/>
    <n v="0"/>
    <n v="0"/>
    <n v="0"/>
    <n v="0"/>
    <n v="0"/>
  </r>
  <r>
    <s v="CU_PAT"/>
    <x v="0"/>
    <x v="6"/>
    <s v="kt"/>
    <x v="0"/>
    <x v="3"/>
    <s v="Pâture"/>
    <x v="11"/>
    <n v="0"/>
    <n v="0"/>
    <n v="0"/>
    <n v="0"/>
    <n v="0"/>
    <n v="0"/>
    <n v="0"/>
    <n v="0"/>
    <n v="0"/>
    <n v="0"/>
    <n v="0"/>
    <n v="0"/>
  </r>
  <r>
    <s v="CU_BRU"/>
    <x v="0"/>
    <x v="0"/>
    <s v="MtCO2e"/>
    <x v="0"/>
    <x v="3"/>
    <s v="Brûlage de résidus agricoles"/>
    <x v="11"/>
    <n v="0"/>
    <n v="0"/>
    <n v="0"/>
    <n v="0"/>
    <n v="0"/>
    <n v="0"/>
    <n v="0"/>
    <n v="0"/>
    <n v="0"/>
    <n v="0"/>
    <n v="0"/>
    <n v="0"/>
  </r>
  <r>
    <s v="CU_BRU"/>
    <x v="0"/>
    <x v="1"/>
    <s v="kt"/>
    <x v="0"/>
    <x v="3"/>
    <s v="Brûlage de résidus agricoles"/>
    <x v="11"/>
    <n v="0"/>
    <n v="0"/>
    <n v="0"/>
    <n v="0"/>
    <n v="0"/>
    <n v="0"/>
    <n v="0"/>
    <n v="0"/>
    <n v="0"/>
    <n v="0"/>
    <n v="0"/>
    <n v="0"/>
  </r>
  <r>
    <s v="CU_BRU"/>
    <x v="0"/>
    <x v="2"/>
    <s v="kt"/>
    <x v="0"/>
    <x v="3"/>
    <s v="Brûlage de résidus agricoles"/>
    <x v="11"/>
    <n v="0"/>
    <n v="0"/>
    <n v="0"/>
    <n v="0"/>
    <n v="0"/>
    <n v="0"/>
    <n v="0"/>
    <n v="0"/>
    <n v="0"/>
    <n v="0"/>
    <n v="0"/>
    <n v="0"/>
  </r>
  <r>
    <s v="CU_BRU"/>
    <x v="0"/>
    <x v="3"/>
    <s v="ktCO2e"/>
    <x v="0"/>
    <x v="3"/>
    <s v="Brûlage de résidus agricoles"/>
    <x v="11"/>
    <n v="0"/>
    <n v="0"/>
    <n v="0"/>
    <n v="0"/>
    <n v="0"/>
    <n v="0"/>
    <n v="0"/>
    <n v="0"/>
    <n v="0"/>
    <n v="0"/>
    <n v="0"/>
    <n v="0"/>
  </r>
  <r>
    <s v="CU_BRU"/>
    <x v="0"/>
    <x v="4"/>
    <s v="ktCO2e"/>
    <x v="0"/>
    <x v="3"/>
    <s v="Brûlage de résidus agricoles"/>
    <x v="11"/>
    <n v="0"/>
    <n v="0"/>
    <n v="0"/>
    <n v="0"/>
    <n v="0"/>
    <n v="0"/>
    <n v="0"/>
    <n v="0"/>
    <n v="0"/>
    <n v="0"/>
    <n v="0"/>
    <n v="0"/>
  </r>
  <r>
    <s v="CU_BRU"/>
    <x v="0"/>
    <x v="5"/>
    <s v="kt"/>
    <x v="0"/>
    <x v="3"/>
    <s v="Brûlage de résidus agricoles"/>
    <x v="11"/>
    <n v="0"/>
    <n v="0"/>
    <n v="0"/>
    <n v="0"/>
    <n v="0"/>
    <n v="0"/>
    <n v="0"/>
    <n v="0"/>
    <n v="0"/>
    <n v="0"/>
    <n v="0"/>
    <n v="0"/>
  </r>
  <r>
    <s v="CU_BRU"/>
    <x v="0"/>
    <x v="6"/>
    <s v="kt"/>
    <x v="0"/>
    <x v="3"/>
    <s v="Brûlage de résidus agricoles"/>
    <x v="11"/>
    <n v="0"/>
    <n v="0"/>
    <n v="0"/>
    <n v="0"/>
    <n v="0"/>
    <n v="0"/>
    <n v="0"/>
    <n v="0"/>
    <n v="0"/>
    <n v="0"/>
    <n v="0"/>
    <n v="0"/>
  </r>
  <r>
    <s v="CU_AUT"/>
    <x v="0"/>
    <x v="0"/>
    <s v="MtCO2e"/>
    <x v="0"/>
    <x v="3"/>
    <s v="Autres émissions des cultures"/>
    <x v="11"/>
    <n v="0"/>
    <n v="0"/>
    <n v="0"/>
    <n v="0"/>
    <n v="0"/>
    <n v="0"/>
    <n v="0"/>
    <n v="0"/>
    <n v="0"/>
    <n v="0"/>
    <n v="0"/>
    <n v="0"/>
  </r>
  <r>
    <s v="CU_AUT"/>
    <x v="0"/>
    <x v="1"/>
    <s v="kt"/>
    <x v="0"/>
    <x v="3"/>
    <s v="Autres émissions des cultures"/>
    <x v="11"/>
    <n v="0"/>
    <n v="0"/>
    <n v="0"/>
    <n v="0"/>
    <n v="0"/>
    <n v="0"/>
    <n v="0"/>
    <n v="0"/>
    <n v="0"/>
    <n v="0"/>
    <n v="0"/>
    <n v="0"/>
  </r>
  <r>
    <s v="CU_AUT"/>
    <x v="0"/>
    <x v="2"/>
    <s v="kt"/>
    <x v="0"/>
    <x v="3"/>
    <s v="Autres émissions des cultures"/>
    <x v="11"/>
    <n v="0"/>
    <n v="0"/>
    <n v="0"/>
    <n v="0"/>
    <n v="0"/>
    <n v="0"/>
    <n v="0"/>
    <n v="0"/>
    <n v="0"/>
    <n v="0"/>
    <n v="0"/>
    <n v="0"/>
  </r>
  <r>
    <s v="CU_AUT"/>
    <x v="0"/>
    <x v="3"/>
    <s v="ktCO2e"/>
    <x v="0"/>
    <x v="3"/>
    <s v="Autres émissions des cultures"/>
    <x v="11"/>
    <n v="0"/>
    <n v="0"/>
    <n v="0"/>
    <n v="0"/>
    <n v="0"/>
    <n v="0"/>
    <n v="0"/>
    <n v="0"/>
    <n v="0"/>
    <n v="0"/>
    <n v="0"/>
    <n v="0"/>
  </r>
  <r>
    <s v="CU_AUT"/>
    <x v="0"/>
    <x v="4"/>
    <s v="ktCO2e"/>
    <x v="0"/>
    <x v="3"/>
    <s v="Autres émissions des cultures"/>
    <x v="11"/>
    <n v="0"/>
    <n v="0"/>
    <n v="0"/>
    <n v="0"/>
    <n v="0"/>
    <n v="0"/>
    <n v="0"/>
    <n v="0"/>
    <n v="0"/>
    <n v="0"/>
    <n v="0"/>
    <n v="0"/>
  </r>
  <r>
    <s v="CU_AUT"/>
    <x v="0"/>
    <x v="5"/>
    <s v="kt"/>
    <x v="0"/>
    <x v="3"/>
    <s v="Autres émissions des cultures"/>
    <x v="11"/>
    <n v="0"/>
    <n v="0"/>
    <n v="0"/>
    <n v="0"/>
    <n v="0"/>
    <n v="0"/>
    <n v="0"/>
    <n v="0"/>
    <n v="0"/>
    <n v="0"/>
    <n v="0"/>
    <n v="0"/>
  </r>
  <r>
    <s v="CU_AUT"/>
    <x v="0"/>
    <x v="6"/>
    <s v="kt"/>
    <x v="0"/>
    <x v="3"/>
    <s v="Autres émissions des cultures"/>
    <x v="11"/>
    <n v="0"/>
    <n v="0"/>
    <n v="0"/>
    <n v="0"/>
    <n v="0"/>
    <n v="0"/>
    <n v="0"/>
    <n v="0"/>
    <n v="0"/>
    <n v="0"/>
    <n v="0"/>
    <n v="0"/>
  </r>
  <r>
    <s v="AG_ENE"/>
    <x v="0"/>
    <x v="0"/>
    <s v="MtCO2e"/>
    <x v="0"/>
    <x v="3"/>
    <s v="Engins, moteurs et chaudières en agriculture"/>
    <x v="11"/>
    <n v="0"/>
    <n v="0"/>
    <n v="0"/>
    <n v="0"/>
    <n v="0"/>
    <n v="0"/>
    <n v="0"/>
    <n v="0"/>
    <n v="0"/>
    <n v="0"/>
    <n v="0"/>
    <n v="0"/>
  </r>
  <r>
    <s v="AG_ENE"/>
    <x v="0"/>
    <x v="1"/>
    <s v="kt"/>
    <x v="0"/>
    <x v="3"/>
    <s v="Engins, moteurs et chaudières en agriculture"/>
    <x v="11"/>
    <n v="0"/>
    <n v="0"/>
    <n v="0"/>
    <n v="0"/>
    <n v="0"/>
    <n v="0"/>
    <n v="0"/>
    <n v="0"/>
    <n v="0"/>
    <n v="0"/>
    <n v="0"/>
    <n v="0"/>
  </r>
  <r>
    <s v="AG_ENE"/>
    <x v="0"/>
    <x v="2"/>
    <s v="kt"/>
    <x v="0"/>
    <x v="3"/>
    <s v="Engins, moteurs et chaudières en agriculture"/>
    <x v="11"/>
    <n v="0"/>
    <n v="0"/>
    <n v="0"/>
    <n v="0"/>
    <n v="0"/>
    <n v="0"/>
    <n v="0"/>
    <n v="0"/>
    <n v="0"/>
    <n v="0"/>
    <n v="0"/>
    <n v="0"/>
  </r>
  <r>
    <s v="AG_ENE"/>
    <x v="0"/>
    <x v="3"/>
    <s v="ktCO2e"/>
    <x v="0"/>
    <x v="3"/>
    <s v="Engins, moteurs et chaudières en agriculture"/>
    <x v="11"/>
    <n v="0"/>
    <n v="0"/>
    <n v="0"/>
    <n v="0"/>
    <n v="0"/>
    <n v="0"/>
    <n v="0"/>
    <n v="0"/>
    <n v="0"/>
    <n v="0"/>
    <n v="0"/>
    <n v="0"/>
  </r>
  <r>
    <s v="AG_ENE"/>
    <x v="0"/>
    <x v="4"/>
    <s v="ktCO2e"/>
    <x v="0"/>
    <x v="3"/>
    <s v="Engins, moteurs et chaudières en agriculture"/>
    <x v="11"/>
    <n v="0"/>
    <n v="0"/>
    <n v="0"/>
    <n v="0"/>
    <n v="0"/>
    <n v="0"/>
    <n v="0"/>
    <n v="0"/>
    <n v="0"/>
    <n v="0"/>
    <n v="0"/>
    <n v="0"/>
  </r>
  <r>
    <s v="AG_ENE"/>
    <x v="0"/>
    <x v="5"/>
    <s v="kt"/>
    <x v="0"/>
    <x v="3"/>
    <s v="Engins, moteurs et chaudières en agriculture"/>
    <x v="11"/>
    <n v="0"/>
    <n v="0"/>
    <n v="0"/>
    <n v="0"/>
    <n v="0"/>
    <n v="0"/>
    <n v="0"/>
    <n v="0"/>
    <n v="0"/>
    <n v="0"/>
    <n v="0"/>
    <n v="0"/>
  </r>
  <r>
    <s v="AG_ENE"/>
    <x v="0"/>
    <x v="6"/>
    <s v="kt"/>
    <x v="0"/>
    <x v="3"/>
    <s v="Engins, moteurs et chaudières en agriculture"/>
    <x v="11"/>
    <n v="0"/>
    <n v="0"/>
    <n v="0"/>
    <n v="0"/>
    <n v="0"/>
    <n v="0"/>
    <n v="0"/>
    <n v="0"/>
    <n v="0"/>
    <n v="0"/>
    <n v="0"/>
    <n v="0"/>
  </r>
  <r>
    <s v="VP_DIE"/>
    <x v="0"/>
    <x v="0"/>
    <s v="MtCO2e"/>
    <x v="0"/>
    <x v="4"/>
    <s v="VP diesel"/>
    <x v="11"/>
    <n v="0"/>
    <n v="0"/>
    <n v="0"/>
    <n v="0"/>
    <n v="0"/>
    <n v="0"/>
    <n v="0"/>
    <n v="0"/>
    <n v="0"/>
    <n v="0"/>
    <n v="0"/>
    <n v="0"/>
  </r>
  <r>
    <s v="VP_DIE"/>
    <x v="0"/>
    <x v="1"/>
    <s v="kt"/>
    <x v="0"/>
    <x v="4"/>
    <s v="VP diesel"/>
    <x v="11"/>
    <n v="0"/>
    <n v="0"/>
    <n v="0"/>
    <n v="0"/>
    <n v="0"/>
    <n v="0"/>
    <n v="0"/>
    <n v="0"/>
    <n v="0"/>
    <n v="0"/>
    <n v="0"/>
    <n v="0"/>
  </r>
  <r>
    <s v="VP_DIE"/>
    <x v="0"/>
    <x v="2"/>
    <s v="kt"/>
    <x v="0"/>
    <x v="4"/>
    <s v="VP diesel"/>
    <x v="11"/>
    <n v="0"/>
    <n v="0"/>
    <n v="0"/>
    <n v="0"/>
    <n v="0"/>
    <n v="0"/>
    <n v="0"/>
    <n v="0"/>
    <n v="0"/>
    <n v="0"/>
    <n v="0"/>
    <n v="0"/>
  </r>
  <r>
    <s v="VP_DIE"/>
    <x v="0"/>
    <x v="3"/>
    <s v="ktCO2e"/>
    <x v="0"/>
    <x v="4"/>
    <s v="VP diesel"/>
    <x v="11"/>
    <n v="0"/>
    <n v="0"/>
    <n v="0"/>
    <n v="0"/>
    <n v="0"/>
    <n v="0"/>
    <n v="0"/>
    <n v="0"/>
    <n v="0"/>
    <n v="0"/>
    <n v="0"/>
    <n v="0"/>
  </r>
  <r>
    <s v="VP_DIE"/>
    <x v="0"/>
    <x v="4"/>
    <s v="ktCO2e"/>
    <x v="0"/>
    <x v="4"/>
    <s v="VP diesel"/>
    <x v="11"/>
    <n v="0"/>
    <n v="0"/>
    <n v="0"/>
    <n v="0"/>
    <n v="0"/>
    <n v="0"/>
    <n v="0"/>
    <n v="0"/>
    <n v="0"/>
    <n v="0"/>
    <n v="0"/>
    <n v="0"/>
  </r>
  <r>
    <s v="VP_DIE"/>
    <x v="0"/>
    <x v="5"/>
    <s v="kt"/>
    <x v="0"/>
    <x v="4"/>
    <s v="VP diesel"/>
    <x v="11"/>
    <n v="0"/>
    <n v="0"/>
    <n v="0"/>
    <n v="0"/>
    <n v="0"/>
    <n v="0"/>
    <n v="0"/>
    <n v="0"/>
    <n v="0"/>
    <n v="0"/>
    <n v="0"/>
    <n v="0"/>
  </r>
  <r>
    <s v="VP_DIE"/>
    <x v="0"/>
    <x v="6"/>
    <s v="kt"/>
    <x v="0"/>
    <x v="4"/>
    <s v="VP diesel"/>
    <x v="11"/>
    <n v="0"/>
    <n v="0"/>
    <n v="0"/>
    <n v="0"/>
    <n v="0"/>
    <n v="0"/>
    <n v="0"/>
    <n v="0"/>
    <n v="0"/>
    <n v="0"/>
    <n v="0"/>
    <n v="0"/>
  </r>
  <r>
    <s v="VP_ESS"/>
    <x v="0"/>
    <x v="0"/>
    <s v="MtCO2e"/>
    <x v="0"/>
    <x v="4"/>
    <s v="VP essence"/>
    <x v="11"/>
    <n v="0"/>
    <n v="0"/>
    <n v="0"/>
    <n v="0"/>
    <n v="0"/>
    <n v="0"/>
    <n v="0"/>
    <n v="0"/>
    <n v="0"/>
    <n v="0"/>
    <n v="0"/>
    <n v="0"/>
  </r>
  <r>
    <s v="VP_ESS"/>
    <x v="0"/>
    <x v="1"/>
    <s v="kt"/>
    <x v="0"/>
    <x v="4"/>
    <s v="VP essence"/>
    <x v="11"/>
    <n v="0"/>
    <n v="0"/>
    <n v="0"/>
    <n v="0"/>
    <n v="0"/>
    <n v="0"/>
    <n v="0"/>
    <n v="0"/>
    <n v="0"/>
    <n v="0"/>
    <n v="0"/>
    <n v="0"/>
  </r>
  <r>
    <s v="VP_ESS"/>
    <x v="0"/>
    <x v="2"/>
    <s v="kt"/>
    <x v="0"/>
    <x v="4"/>
    <s v="VP essence"/>
    <x v="11"/>
    <n v="0"/>
    <n v="0"/>
    <n v="0"/>
    <n v="0"/>
    <n v="0"/>
    <n v="0"/>
    <n v="0"/>
    <n v="0"/>
    <n v="0"/>
    <n v="0"/>
    <n v="0"/>
    <n v="0"/>
  </r>
  <r>
    <s v="VP_ESS"/>
    <x v="0"/>
    <x v="3"/>
    <s v="ktCO2e"/>
    <x v="0"/>
    <x v="4"/>
    <s v="VP essence"/>
    <x v="11"/>
    <n v="0"/>
    <n v="0"/>
    <n v="0"/>
    <n v="0"/>
    <n v="0"/>
    <n v="0"/>
    <n v="0"/>
    <n v="0"/>
    <n v="0"/>
    <n v="0"/>
    <n v="0"/>
    <n v="0"/>
  </r>
  <r>
    <s v="VP_ESS"/>
    <x v="0"/>
    <x v="4"/>
    <s v="ktCO2e"/>
    <x v="0"/>
    <x v="4"/>
    <s v="VP essence"/>
    <x v="11"/>
    <n v="0"/>
    <n v="0"/>
    <n v="0"/>
    <n v="0"/>
    <n v="0"/>
    <n v="0"/>
    <n v="0"/>
    <n v="0"/>
    <n v="0"/>
    <n v="0"/>
    <n v="0"/>
    <n v="0"/>
  </r>
  <r>
    <s v="VP_ESS"/>
    <x v="0"/>
    <x v="5"/>
    <s v="kt"/>
    <x v="0"/>
    <x v="4"/>
    <s v="VP essence"/>
    <x v="11"/>
    <n v="0"/>
    <n v="0"/>
    <n v="0"/>
    <n v="0"/>
    <n v="0"/>
    <n v="0"/>
    <n v="0"/>
    <n v="0"/>
    <n v="0"/>
    <n v="0"/>
    <n v="0"/>
    <n v="0"/>
  </r>
  <r>
    <s v="VP_ESS"/>
    <x v="0"/>
    <x v="6"/>
    <s v="kt"/>
    <x v="0"/>
    <x v="4"/>
    <s v="VP essence"/>
    <x v="11"/>
    <n v="0"/>
    <n v="0"/>
    <n v="0"/>
    <n v="0"/>
    <n v="0"/>
    <n v="0"/>
    <n v="0"/>
    <n v="0"/>
    <n v="0"/>
    <n v="0"/>
    <n v="0"/>
    <n v="0"/>
  </r>
  <r>
    <s v="VP_GPL"/>
    <x v="0"/>
    <x v="0"/>
    <s v="MtCO2e"/>
    <x v="0"/>
    <x v="4"/>
    <s v="VP GPL"/>
    <x v="11"/>
    <n v="0"/>
    <n v="0"/>
    <n v="0"/>
    <n v="0"/>
    <n v="0"/>
    <n v="0"/>
    <n v="0"/>
    <n v="0"/>
    <n v="0"/>
    <n v="0"/>
    <n v="0"/>
    <n v="0"/>
  </r>
  <r>
    <s v="VP_GPL"/>
    <x v="0"/>
    <x v="1"/>
    <s v="kt"/>
    <x v="0"/>
    <x v="4"/>
    <s v="VP GPL"/>
    <x v="11"/>
    <n v="0"/>
    <n v="0"/>
    <n v="0"/>
    <n v="0"/>
    <n v="0"/>
    <n v="0"/>
    <n v="0"/>
    <n v="0"/>
    <n v="0"/>
    <n v="0"/>
    <n v="0"/>
    <n v="0"/>
  </r>
  <r>
    <s v="VP_GPL"/>
    <x v="0"/>
    <x v="2"/>
    <s v="kt"/>
    <x v="0"/>
    <x v="4"/>
    <s v="VP GPL"/>
    <x v="11"/>
    <n v="0"/>
    <n v="0"/>
    <n v="0"/>
    <n v="0"/>
    <n v="0"/>
    <n v="0"/>
    <n v="0"/>
    <n v="0"/>
    <n v="0"/>
    <n v="0"/>
    <n v="0"/>
    <n v="0"/>
  </r>
  <r>
    <s v="VP_GPL"/>
    <x v="0"/>
    <x v="3"/>
    <s v="ktCO2e"/>
    <x v="0"/>
    <x v="4"/>
    <s v="VP GPL"/>
    <x v="11"/>
    <n v="0"/>
    <n v="0"/>
    <n v="0"/>
    <n v="0"/>
    <n v="0"/>
    <n v="0"/>
    <n v="0"/>
    <n v="0"/>
    <n v="0"/>
    <n v="0"/>
    <n v="0"/>
    <n v="0"/>
  </r>
  <r>
    <s v="VP_GPL"/>
    <x v="0"/>
    <x v="4"/>
    <s v="ktCO2e"/>
    <x v="0"/>
    <x v="4"/>
    <s v="VP GPL"/>
    <x v="11"/>
    <n v="0"/>
    <n v="0"/>
    <n v="0"/>
    <n v="0"/>
    <n v="0"/>
    <n v="0"/>
    <n v="0"/>
    <n v="0"/>
    <n v="0"/>
    <n v="0"/>
    <n v="0"/>
    <n v="0"/>
  </r>
  <r>
    <s v="VP_GPL"/>
    <x v="0"/>
    <x v="5"/>
    <s v="kt"/>
    <x v="0"/>
    <x v="4"/>
    <s v="VP GPL"/>
    <x v="11"/>
    <n v="0"/>
    <n v="0"/>
    <n v="0"/>
    <n v="0"/>
    <n v="0"/>
    <n v="0"/>
    <n v="0"/>
    <n v="0"/>
    <n v="0"/>
    <n v="0"/>
    <n v="0"/>
    <n v="0"/>
  </r>
  <r>
    <s v="VP_GPL"/>
    <x v="0"/>
    <x v="6"/>
    <s v="kt"/>
    <x v="0"/>
    <x v="4"/>
    <s v="VP GPL"/>
    <x v="11"/>
    <n v="0"/>
    <n v="0"/>
    <n v="0"/>
    <n v="0"/>
    <n v="0"/>
    <n v="0"/>
    <n v="0"/>
    <n v="0"/>
    <n v="0"/>
    <n v="0"/>
    <n v="0"/>
    <n v="0"/>
  </r>
  <r>
    <s v="VP_GNV"/>
    <x v="0"/>
    <x v="0"/>
    <s v="MtCO2e"/>
    <x v="0"/>
    <x v="4"/>
    <s v="VP GNV"/>
    <x v="11"/>
    <n v="0"/>
    <n v="0"/>
    <n v="0"/>
    <n v="0"/>
    <n v="0"/>
    <n v="0"/>
    <n v="0"/>
    <n v="0"/>
    <n v="0"/>
    <n v="0"/>
    <n v="0"/>
    <n v="0"/>
  </r>
  <r>
    <s v="VP_GNV"/>
    <x v="0"/>
    <x v="1"/>
    <s v="kt"/>
    <x v="0"/>
    <x v="4"/>
    <s v="VP GNV"/>
    <x v="11"/>
    <n v="0"/>
    <n v="0"/>
    <n v="0"/>
    <n v="0"/>
    <n v="0"/>
    <n v="0"/>
    <n v="0"/>
    <n v="0"/>
    <n v="0"/>
    <n v="0"/>
    <n v="0"/>
    <n v="0"/>
  </r>
  <r>
    <s v="VP_GNV"/>
    <x v="0"/>
    <x v="2"/>
    <s v="kt"/>
    <x v="0"/>
    <x v="4"/>
    <s v="VP GNV"/>
    <x v="11"/>
    <n v="0"/>
    <n v="0"/>
    <n v="0"/>
    <n v="0"/>
    <n v="0"/>
    <n v="0"/>
    <n v="0"/>
    <n v="0"/>
    <n v="0"/>
    <n v="0"/>
    <n v="0"/>
    <n v="0"/>
  </r>
  <r>
    <s v="VP_GNV"/>
    <x v="0"/>
    <x v="3"/>
    <s v="ktCO2e"/>
    <x v="0"/>
    <x v="4"/>
    <s v="VP GNV"/>
    <x v="11"/>
    <n v="0"/>
    <n v="0"/>
    <n v="0"/>
    <n v="0"/>
    <n v="0"/>
    <n v="0"/>
    <n v="0"/>
    <n v="0"/>
    <n v="0"/>
    <n v="0"/>
    <n v="0"/>
    <n v="0"/>
  </r>
  <r>
    <s v="VP_GNV"/>
    <x v="0"/>
    <x v="4"/>
    <s v="ktCO2e"/>
    <x v="0"/>
    <x v="4"/>
    <s v="VP GNV"/>
    <x v="11"/>
    <n v="0"/>
    <n v="0"/>
    <n v="0"/>
    <n v="0"/>
    <n v="0"/>
    <n v="0"/>
    <n v="0"/>
    <n v="0"/>
    <n v="0"/>
    <n v="0"/>
    <n v="0"/>
    <n v="0"/>
  </r>
  <r>
    <s v="VP_GNV"/>
    <x v="0"/>
    <x v="5"/>
    <s v="kt"/>
    <x v="0"/>
    <x v="4"/>
    <s v="VP GNV"/>
    <x v="11"/>
    <n v="0"/>
    <n v="0"/>
    <n v="0"/>
    <n v="0"/>
    <n v="0"/>
    <n v="0"/>
    <n v="0"/>
    <n v="0"/>
    <n v="0"/>
    <n v="0"/>
    <n v="0"/>
    <n v="0"/>
  </r>
  <r>
    <s v="VP_GNV"/>
    <x v="0"/>
    <x v="6"/>
    <s v="kt"/>
    <x v="0"/>
    <x v="4"/>
    <s v="VP GNV"/>
    <x v="11"/>
    <n v="0"/>
    <n v="0"/>
    <n v="0"/>
    <n v="0"/>
    <n v="0"/>
    <n v="0"/>
    <n v="0"/>
    <n v="0"/>
    <n v="0"/>
    <n v="0"/>
    <n v="0"/>
    <n v="0"/>
  </r>
  <r>
    <s v="VP_ELE"/>
    <x v="0"/>
    <x v="0"/>
    <s v="MtCO2e"/>
    <x v="0"/>
    <x v="4"/>
    <s v="VP électriques"/>
    <x v="11"/>
    <n v="0"/>
    <n v="0"/>
    <n v="0"/>
    <n v="0"/>
    <n v="0"/>
    <n v="0"/>
    <n v="0"/>
    <n v="0"/>
    <n v="0"/>
    <n v="0"/>
    <n v="0"/>
    <n v="0"/>
  </r>
  <r>
    <s v="VP_ELE"/>
    <x v="0"/>
    <x v="1"/>
    <s v="kt"/>
    <x v="0"/>
    <x v="4"/>
    <s v="VP électriques"/>
    <x v="11"/>
    <n v="0"/>
    <n v="0"/>
    <n v="0"/>
    <n v="0"/>
    <n v="0"/>
    <n v="0"/>
    <n v="0"/>
    <n v="0"/>
    <n v="0"/>
    <n v="0"/>
    <n v="0"/>
    <n v="0"/>
  </r>
  <r>
    <s v="VP_ELE"/>
    <x v="0"/>
    <x v="2"/>
    <s v="kt"/>
    <x v="0"/>
    <x v="4"/>
    <s v="VP électriques"/>
    <x v="11"/>
    <n v="0"/>
    <n v="0"/>
    <n v="0"/>
    <n v="0"/>
    <n v="0"/>
    <n v="0"/>
    <n v="0"/>
    <n v="0"/>
    <n v="0"/>
    <n v="0"/>
    <n v="0"/>
    <n v="0"/>
  </r>
  <r>
    <s v="VP_ELE"/>
    <x v="0"/>
    <x v="3"/>
    <s v="ktCO2e"/>
    <x v="0"/>
    <x v="4"/>
    <s v="VP électriques"/>
    <x v="11"/>
    <n v="0"/>
    <n v="0"/>
    <n v="0"/>
    <n v="0"/>
    <n v="0"/>
    <n v="0"/>
    <n v="0"/>
    <n v="0"/>
    <n v="0"/>
    <n v="0"/>
    <n v="0"/>
    <n v="0"/>
  </r>
  <r>
    <s v="VP_ELE"/>
    <x v="0"/>
    <x v="4"/>
    <s v="ktCO2e"/>
    <x v="0"/>
    <x v="4"/>
    <s v="VP électriques"/>
    <x v="11"/>
    <n v="0"/>
    <n v="0"/>
    <n v="0"/>
    <n v="0"/>
    <n v="0"/>
    <n v="0"/>
    <n v="0"/>
    <n v="0"/>
    <n v="0"/>
    <n v="0"/>
    <n v="0"/>
    <n v="0"/>
  </r>
  <r>
    <s v="VP_ELE"/>
    <x v="0"/>
    <x v="5"/>
    <s v="kt"/>
    <x v="0"/>
    <x v="4"/>
    <s v="VP électriques"/>
    <x v="11"/>
    <n v="0"/>
    <n v="0"/>
    <n v="0"/>
    <n v="0"/>
    <n v="0"/>
    <n v="0"/>
    <n v="0"/>
    <n v="0"/>
    <n v="0"/>
    <n v="0"/>
    <n v="0"/>
    <n v="0"/>
  </r>
  <r>
    <s v="VP_ELE"/>
    <x v="0"/>
    <x v="6"/>
    <s v="kt"/>
    <x v="0"/>
    <x v="4"/>
    <s v="VP électriques"/>
    <x v="11"/>
    <n v="0"/>
    <n v="0"/>
    <n v="0"/>
    <n v="0"/>
    <n v="0"/>
    <n v="0"/>
    <n v="0"/>
    <n v="0"/>
    <n v="0"/>
    <n v="0"/>
    <n v="0"/>
    <n v="0"/>
  </r>
  <r>
    <s v="VU_DIE"/>
    <x v="0"/>
    <x v="0"/>
    <s v="MtCO2e"/>
    <x v="0"/>
    <x v="4"/>
    <s v="VUL diesel"/>
    <x v="11"/>
    <n v="0"/>
    <n v="0"/>
    <n v="0"/>
    <n v="0"/>
    <n v="0"/>
    <n v="0"/>
    <n v="0"/>
    <n v="0"/>
    <n v="0"/>
    <n v="0"/>
    <n v="0"/>
    <n v="0"/>
  </r>
  <r>
    <s v="VU_DIE"/>
    <x v="0"/>
    <x v="1"/>
    <s v="kt"/>
    <x v="0"/>
    <x v="4"/>
    <s v="VUL diesel"/>
    <x v="11"/>
    <n v="0"/>
    <n v="0"/>
    <n v="0"/>
    <n v="0"/>
    <n v="0"/>
    <n v="0"/>
    <n v="0"/>
    <n v="0"/>
    <n v="0"/>
    <n v="0"/>
    <n v="0"/>
    <n v="0"/>
  </r>
  <r>
    <s v="VU_DIE"/>
    <x v="0"/>
    <x v="2"/>
    <s v="kt"/>
    <x v="0"/>
    <x v="4"/>
    <s v="VUL diesel"/>
    <x v="11"/>
    <n v="0"/>
    <n v="0"/>
    <n v="0"/>
    <n v="0"/>
    <n v="0"/>
    <n v="0"/>
    <n v="0"/>
    <n v="0"/>
    <n v="0"/>
    <n v="0"/>
    <n v="0"/>
    <n v="0"/>
  </r>
  <r>
    <s v="VU_DIE"/>
    <x v="0"/>
    <x v="3"/>
    <s v="ktCO2e"/>
    <x v="0"/>
    <x v="4"/>
    <s v="VUL diesel"/>
    <x v="11"/>
    <n v="0"/>
    <n v="0"/>
    <n v="0"/>
    <n v="0"/>
    <n v="0"/>
    <n v="0"/>
    <n v="0"/>
    <n v="0"/>
    <n v="0"/>
    <n v="0"/>
    <n v="0"/>
    <n v="0"/>
  </r>
  <r>
    <s v="VU_DIE"/>
    <x v="0"/>
    <x v="4"/>
    <s v="ktCO2e"/>
    <x v="0"/>
    <x v="4"/>
    <s v="VUL diesel"/>
    <x v="11"/>
    <n v="0"/>
    <n v="0"/>
    <n v="0"/>
    <n v="0"/>
    <n v="0"/>
    <n v="0"/>
    <n v="0"/>
    <n v="0"/>
    <n v="0"/>
    <n v="0"/>
    <n v="0"/>
    <n v="0"/>
  </r>
  <r>
    <s v="VU_DIE"/>
    <x v="0"/>
    <x v="5"/>
    <s v="kt"/>
    <x v="0"/>
    <x v="4"/>
    <s v="VUL diesel"/>
    <x v="11"/>
    <n v="0"/>
    <n v="0"/>
    <n v="0"/>
    <n v="0"/>
    <n v="0"/>
    <n v="0"/>
    <n v="0"/>
    <n v="0"/>
    <n v="0"/>
    <n v="0"/>
    <n v="0"/>
    <n v="0"/>
  </r>
  <r>
    <s v="VU_DIE"/>
    <x v="0"/>
    <x v="6"/>
    <s v="kt"/>
    <x v="0"/>
    <x v="4"/>
    <s v="VUL diesel"/>
    <x v="11"/>
    <n v="0"/>
    <n v="0"/>
    <n v="0"/>
    <n v="0"/>
    <n v="0"/>
    <n v="0"/>
    <n v="0"/>
    <n v="0"/>
    <n v="0"/>
    <n v="0"/>
    <n v="0"/>
    <n v="0"/>
  </r>
  <r>
    <s v="VU_ESS"/>
    <x v="0"/>
    <x v="0"/>
    <s v="MtCO2e"/>
    <x v="0"/>
    <x v="4"/>
    <s v="VUL essence"/>
    <x v="11"/>
    <n v="0"/>
    <n v="0"/>
    <n v="0"/>
    <n v="0"/>
    <n v="0"/>
    <n v="0"/>
    <n v="0"/>
    <n v="0"/>
    <n v="0"/>
    <n v="0"/>
    <n v="0"/>
    <n v="0"/>
  </r>
  <r>
    <s v="VU_ESS"/>
    <x v="0"/>
    <x v="1"/>
    <s v="kt"/>
    <x v="0"/>
    <x v="4"/>
    <s v="VUL essence"/>
    <x v="11"/>
    <n v="0"/>
    <n v="0"/>
    <n v="0"/>
    <n v="0"/>
    <n v="0"/>
    <n v="0"/>
    <n v="0"/>
    <n v="0"/>
    <n v="0"/>
    <n v="0"/>
    <n v="0"/>
    <n v="0"/>
  </r>
  <r>
    <s v="VU_ESS"/>
    <x v="0"/>
    <x v="2"/>
    <s v="kt"/>
    <x v="0"/>
    <x v="4"/>
    <s v="VUL essence"/>
    <x v="11"/>
    <n v="0"/>
    <n v="0"/>
    <n v="0"/>
    <n v="0"/>
    <n v="0"/>
    <n v="0"/>
    <n v="0"/>
    <n v="0"/>
    <n v="0"/>
    <n v="0"/>
    <n v="0"/>
    <n v="0"/>
  </r>
  <r>
    <s v="VU_ESS"/>
    <x v="0"/>
    <x v="3"/>
    <s v="ktCO2e"/>
    <x v="0"/>
    <x v="4"/>
    <s v="VUL essence"/>
    <x v="11"/>
    <n v="0"/>
    <n v="0"/>
    <n v="0"/>
    <n v="0"/>
    <n v="0"/>
    <n v="0"/>
    <n v="0"/>
    <n v="0"/>
    <n v="0"/>
    <n v="0"/>
    <n v="0"/>
    <n v="0"/>
  </r>
  <r>
    <s v="VU_ESS"/>
    <x v="0"/>
    <x v="4"/>
    <s v="ktCO2e"/>
    <x v="0"/>
    <x v="4"/>
    <s v="VUL essence"/>
    <x v="11"/>
    <n v="0"/>
    <n v="0"/>
    <n v="0"/>
    <n v="0"/>
    <n v="0"/>
    <n v="0"/>
    <n v="0"/>
    <n v="0"/>
    <n v="0"/>
    <n v="0"/>
    <n v="0"/>
    <n v="0"/>
  </r>
  <r>
    <s v="VU_ESS"/>
    <x v="0"/>
    <x v="5"/>
    <s v="kt"/>
    <x v="0"/>
    <x v="4"/>
    <s v="VUL essence"/>
    <x v="11"/>
    <n v="0"/>
    <n v="0"/>
    <n v="0"/>
    <n v="0"/>
    <n v="0"/>
    <n v="0"/>
    <n v="0"/>
    <n v="0"/>
    <n v="0"/>
    <n v="0"/>
    <n v="0"/>
    <n v="0"/>
  </r>
  <r>
    <s v="VU_ESS"/>
    <x v="0"/>
    <x v="6"/>
    <s v="kt"/>
    <x v="0"/>
    <x v="4"/>
    <s v="VUL essence"/>
    <x v="11"/>
    <n v="0"/>
    <n v="0"/>
    <n v="0"/>
    <n v="0"/>
    <n v="0"/>
    <n v="0"/>
    <n v="0"/>
    <n v="0"/>
    <n v="0"/>
    <n v="0"/>
    <n v="0"/>
    <n v="0"/>
  </r>
  <r>
    <s v="VU_ELE"/>
    <x v="0"/>
    <x v="0"/>
    <s v="MtCO2e"/>
    <x v="0"/>
    <x v="4"/>
    <s v="VUL électriques"/>
    <x v="11"/>
    <n v="0"/>
    <n v="0"/>
    <n v="0"/>
    <n v="0"/>
    <n v="0"/>
    <n v="0"/>
    <n v="0"/>
    <n v="0"/>
    <n v="0"/>
    <n v="0"/>
    <n v="0"/>
    <n v="0"/>
  </r>
  <r>
    <s v="VU_ELE"/>
    <x v="0"/>
    <x v="1"/>
    <s v="kt"/>
    <x v="0"/>
    <x v="4"/>
    <s v="VUL électriques"/>
    <x v="11"/>
    <n v="0"/>
    <n v="0"/>
    <n v="0"/>
    <n v="0"/>
    <n v="0"/>
    <n v="0"/>
    <n v="0"/>
    <n v="0"/>
    <n v="0"/>
    <n v="0"/>
    <n v="0"/>
    <n v="0"/>
  </r>
  <r>
    <s v="VU_ELE"/>
    <x v="0"/>
    <x v="2"/>
    <s v="kt"/>
    <x v="0"/>
    <x v="4"/>
    <s v="VUL électriques"/>
    <x v="11"/>
    <n v="0"/>
    <n v="0"/>
    <n v="0"/>
    <n v="0"/>
    <n v="0"/>
    <n v="0"/>
    <n v="0"/>
    <n v="0"/>
    <n v="0"/>
    <n v="0"/>
    <n v="0"/>
    <n v="0"/>
  </r>
  <r>
    <s v="VU_ELE"/>
    <x v="0"/>
    <x v="3"/>
    <s v="ktCO2e"/>
    <x v="0"/>
    <x v="4"/>
    <s v="VUL électriques"/>
    <x v="11"/>
    <n v="0"/>
    <n v="0"/>
    <n v="0"/>
    <n v="0"/>
    <n v="0"/>
    <n v="0"/>
    <n v="0"/>
    <n v="0"/>
    <n v="0"/>
    <n v="0"/>
    <n v="0"/>
    <n v="0"/>
  </r>
  <r>
    <s v="VU_ELE"/>
    <x v="0"/>
    <x v="4"/>
    <s v="ktCO2e"/>
    <x v="0"/>
    <x v="4"/>
    <s v="VUL électriques"/>
    <x v="11"/>
    <n v="0"/>
    <n v="0"/>
    <n v="0"/>
    <n v="0"/>
    <n v="0"/>
    <n v="0"/>
    <n v="0"/>
    <n v="0"/>
    <n v="0"/>
    <n v="0"/>
    <n v="0"/>
    <n v="0"/>
  </r>
  <r>
    <s v="VU_ELE"/>
    <x v="0"/>
    <x v="5"/>
    <s v="kt"/>
    <x v="0"/>
    <x v="4"/>
    <s v="VUL électriques"/>
    <x v="11"/>
    <n v="0"/>
    <n v="0"/>
    <n v="0"/>
    <n v="0"/>
    <n v="0"/>
    <n v="0"/>
    <n v="0"/>
    <n v="0"/>
    <n v="0"/>
    <n v="0"/>
    <n v="0"/>
    <n v="0"/>
  </r>
  <r>
    <s v="VU_ELE"/>
    <x v="0"/>
    <x v="6"/>
    <s v="kt"/>
    <x v="0"/>
    <x v="4"/>
    <s v="VUL électriques"/>
    <x v="11"/>
    <n v="0"/>
    <n v="0"/>
    <n v="0"/>
    <n v="0"/>
    <n v="0"/>
    <n v="0"/>
    <n v="0"/>
    <n v="0"/>
    <n v="0"/>
    <n v="0"/>
    <n v="0"/>
    <n v="0"/>
  </r>
  <r>
    <s v="PL_DIE"/>
    <x v="0"/>
    <x v="0"/>
    <s v="MtCO2e"/>
    <x v="0"/>
    <x v="4"/>
    <s v="PL de marchandises diesel"/>
    <x v="11"/>
    <n v="0"/>
    <n v="0"/>
    <n v="0"/>
    <n v="0"/>
    <n v="0"/>
    <n v="0"/>
    <n v="0"/>
    <n v="0"/>
    <n v="0"/>
    <n v="0"/>
    <n v="0"/>
    <n v="0"/>
  </r>
  <r>
    <s v="PL_DIE"/>
    <x v="0"/>
    <x v="1"/>
    <s v="kt"/>
    <x v="0"/>
    <x v="4"/>
    <s v="PL de marchandises diesel"/>
    <x v="11"/>
    <n v="0"/>
    <n v="0"/>
    <n v="0"/>
    <n v="0"/>
    <n v="0"/>
    <n v="0"/>
    <n v="0"/>
    <n v="0"/>
    <n v="0"/>
    <n v="0"/>
    <n v="0"/>
    <n v="0"/>
  </r>
  <r>
    <s v="PL_DIE"/>
    <x v="0"/>
    <x v="2"/>
    <s v="kt"/>
    <x v="0"/>
    <x v="4"/>
    <s v="PL de marchandises diesel"/>
    <x v="11"/>
    <n v="0"/>
    <n v="0"/>
    <n v="0"/>
    <n v="0"/>
    <n v="0"/>
    <n v="0"/>
    <n v="0"/>
    <n v="0"/>
    <n v="0"/>
    <n v="0"/>
    <n v="0"/>
    <n v="0"/>
  </r>
  <r>
    <s v="PL_DIE"/>
    <x v="0"/>
    <x v="3"/>
    <s v="ktCO2e"/>
    <x v="0"/>
    <x v="4"/>
    <s v="PL de marchandises diesel"/>
    <x v="11"/>
    <n v="0"/>
    <n v="0"/>
    <n v="0"/>
    <n v="0"/>
    <n v="0"/>
    <n v="0"/>
    <n v="0"/>
    <n v="0"/>
    <n v="0"/>
    <n v="0"/>
    <n v="0"/>
    <n v="0"/>
  </r>
  <r>
    <s v="PL_DIE"/>
    <x v="0"/>
    <x v="4"/>
    <s v="ktCO2e"/>
    <x v="0"/>
    <x v="4"/>
    <s v="PL de marchandises diesel"/>
    <x v="11"/>
    <n v="0"/>
    <n v="0"/>
    <n v="0"/>
    <n v="0"/>
    <n v="0"/>
    <n v="0"/>
    <n v="0"/>
    <n v="0"/>
    <n v="0"/>
    <n v="0"/>
    <n v="0"/>
    <n v="0"/>
  </r>
  <r>
    <s v="PL_DIE"/>
    <x v="0"/>
    <x v="5"/>
    <s v="kt"/>
    <x v="0"/>
    <x v="4"/>
    <s v="PL de marchandises diesel"/>
    <x v="11"/>
    <n v="0"/>
    <n v="0"/>
    <n v="0"/>
    <n v="0"/>
    <n v="0"/>
    <n v="0"/>
    <n v="0"/>
    <n v="0"/>
    <n v="0"/>
    <n v="0"/>
    <n v="0"/>
    <n v="0"/>
  </r>
  <r>
    <s v="PL_DIE"/>
    <x v="0"/>
    <x v="6"/>
    <s v="kt"/>
    <x v="0"/>
    <x v="4"/>
    <s v="PL de marchandises diesel"/>
    <x v="11"/>
    <n v="0"/>
    <n v="0"/>
    <n v="0"/>
    <n v="0"/>
    <n v="0"/>
    <n v="0"/>
    <n v="0"/>
    <n v="0"/>
    <n v="0"/>
    <n v="0"/>
    <n v="0"/>
    <n v="0"/>
  </r>
  <r>
    <s v="PL_ESS"/>
    <x v="0"/>
    <x v="0"/>
    <s v="MtCO2e"/>
    <x v="0"/>
    <x v="4"/>
    <s v="PL essence (y.c. bus et cars)"/>
    <x v="11"/>
    <n v="0"/>
    <n v="0"/>
    <n v="0"/>
    <n v="0"/>
    <n v="0"/>
    <n v="0"/>
    <n v="0"/>
    <n v="0"/>
    <n v="0"/>
    <n v="0"/>
    <n v="0"/>
    <n v="0"/>
  </r>
  <r>
    <s v="PL_ESS"/>
    <x v="0"/>
    <x v="1"/>
    <s v="kt"/>
    <x v="0"/>
    <x v="4"/>
    <s v="PL essence (y.c. bus et cars)"/>
    <x v="11"/>
    <n v="0"/>
    <n v="0"/>
    <n v="0"/>
    <n v="0"/>
    <n v="0"/>
    <n v="0"/>
    <n v="0"/>
    <n v="0"/>
    <n v="0"/>
    <n v="0"/>
    <n v="0"/>
    <n v="0"/>
  </r>
  <r>
    <s v="PL_ESS"/>
    <x v="0"/>
    <x v="2"/>
    <s v="kt"/>
    <x v="0"/>
    <x v="4"/>
    <s v="PL essence (y.c. bus et cars)"/>
    <x v="11"/>
    <n v="0"/>
    <n v="0"/>
    <n v="0"/>
    <n v="0"/>
    <n v="0"/>
    <n v="0"/>
    <n v="0"/>
    <n v="0"/>
    <n v="0"/>
    <n v="0"/>
    <n v="0"/>
    <n v="0"/>
  </r>
  <r>
    <s v="PL_ESS"/>
    <x v="0"/>
    <x v="3"/>
    <s v="ktCO2e"/>
    <x v="0"/>
    <x v="4"/>
    <s v="PL essence (y.c. bus et cars)"/>
    <x v="11"/>
    <n v="0"/>
    <n v="0"/>
    <n v="0"/>
    <n v="0"/>
    <n v="0"/>
    <n v="0"/>
    <n v="0"/>
    <n v="0"/>
    <n v="0"/>
    <n v="0"/>
    <n v="0"/>
    <n v="0"/>
  </r>
  <r>
    <s v="PL_ESS"/>
    <x v="0"/>
    <x v="4"/>
    <s v="ktCO2e"/>
    <x v="0"/>
    <x v="4"/>
    <s v="PL essence (y.c. bus et cars)"/>
    <x v="11"/>
    <n v="0"/>
    <n v="0"/>
    <n v="0"/>
    <n v="0"/>
    <n v="0"/>
    <n v="0"/>
    <n v="0"/>
    <n v="0"/>
    <n v="0"/>
    <n v="0"/>
    <n v="0"/>
    <n v="0"/>
  </r>
  <r>
    <s v="PL_ESS"/>
    <x v="0"/>
    <x v="5"/>
    <s v="kt"/>
    <x v="0"/>
    <x v="4"/>
    <s v="PL essence (y.c. bus et cars)"/>
    <x v="11"/>
    <n v="0"/>
    <n v="0"/>
    <n v="0"/>
    <n v="0"/>
    <n v="0"/>
    <n v="0"/>
    <n v="0"/>
    <n v="0"/>
    <n v="0"/>
    <n v="0"/>
    <n v="0"/>
    <n v="0"/>
  </r>
  <r>
    <s v="PL_ESS"/>
    <x v="0"/>
    <x v="6"/>
    <s v="kt"/>
    <x v="0"/>
    <x v="4"/>
    <s v="PL essence (y.c. bus et cars)"/>
    <x v="11"/>
    <n v="0"/>
    <n v="0"/>
    <n v="0"/>
    <n v="0"/>
    <n v="0"/>
    <n v="0"/>
    <n v="0"/>
    <n v="0"/>
    <n v="0"/>
    <n v="0"/>
    <n v="0"/>
    <n v="0"/>
  </r>
  <r>
    <s v="PL_ELE"/>
    <x v="0"/>
    <x v="0"/>
    <s v="MtCO2e"/>
    <x v="0"/>
    <x v="4"/>
    <s v="PL de marchandises électriques"/>
    <x v="11"/>
    <n v="0"/>
    <n v="0"/>
    <n v="0"/>
    <n v="0"/>
    <n v="0"/>
    <n v="0"/>
    <n v="0"/>
    <n v="0"/>
    <n v="0"/>
    <n v="0"/>
    <n v="0"/>
    <n v="0"/>
  </r>
  <r>
    <s v="PL_ELE"/>
    <x v="0"/>
    <x v="1"/>
    <s v="kt"/>
    <x v="0"/>
    <x v="4"/>
    <s v="PL de marchandises électriques"/>
    <x v="11"/>
    <n v="0"/>
    <n v="0"/>
    <n v="0"/>
    <n v="0"/>
    <n v="0"/>
    <n v="0"/>
    <n v="0"/>
    <n v="0"/>
    <n v="0"/>
    <n v="0"/>
    <n v="0"/>
    <n v="0"/>
  </r>
  <r>
    <s v="PL_ELE"/>
    <x v="0"/>
    <x v="2"/>
    <s v="kt"/>
    <x v="0"/>
    <x v="4"/>
    <s v="PL de marchandises électriques"/>
    <x v="11"/>
    <n v="0"/>
    <n v="0"/>
    <n v="0"/>
    <n v="0"/>
    <n v="0"/>
    <n v="0"/>
    <n v="0"/>
    <n v="0"/>
    <n v="0"/>
    <n v="0"/>
    <n v="0"/>
    <n v="0"/>
  </r>
  <r>
    <s v="PL_ELE"/>
    <x v="0"/>
    <x v="3"/>
    <s v="ktCO2e"/>
    <x v="0"/>
    <x v="4"/>
    <s v="PL de marchandises électriques"/>
    <x v="11"/>
    <n v="0"/>
    <n v="0"/>
    <n v="0"/>
    <n v="0"/>
    <n v="0"/>
    <n v="0"/>
    <n v="0"/>
    <n v="0"/>
    <n v="0"/>
    <n v="0"/>
    <n v="0"/>
    <n v="0"/>
  </r>
  <r>
    <s v="PL_ELE"/>
    <x v="0"/>
    <x v="4"/>
    <s v="ktCO2e"/>
    <x v="0"/>
    <x v="4"/>
    <s v="PL de marchandises électriques"/>
    <x v="11"/>
    <n v="0"/>
    <n v="0"/>
    <n v="0"/>
    <n v="0"/>
    <n v="0"/>
    <n v="0"/>
    <n v="0"/>
    <n v="0"/>
    <n v="0"/>
    <n v="0"/>
    <n v="0"/>
    <n v="0"/>
  </r>
  <r>
    <s v="PL_ELE"/>
    <x v="0"/>
    <x v="5"/>
    <s v="kt"/>
    <x v="0"/>
    <x v="4"/>
    <s v="PL de marchandises électriques"/>
    <x v="11"/>
    <n v="0"/>
    <n v="0"/>
    <n v="0"/>
    <n v="0"/>
    <n v="0"/>
    <n v="0"/>
    <n v="0"/>
    <n v="0"/>
    <n v="0"/>
    <n v="0"/>
    <n v="0"/>
    <n v="0"/>
  </r>
  <r>
    <s v="PL_ELE"/>
    <x v="0"/>
    <x v="6"/>
    <s v="kt"/>
    <x v="0"/>
    <x v="4"/>
    <s v="PL de marchandises électriques"/>
    <x v="11"/>
    <n v="0"/>
    <n v="0"/>
    <n v="0"/>
    <n v="0"/>
    <n v="0"/>
    <n v="0"/>
    <n v="0"/>
    <n v="0"/>
    <n v="0"/>
    <n v="0"/>
    <n v="0"/>
    <n v="0"/>
  </r>
  <r>
    <s v="2R_ESS"/>
    <x v="0"/>
    <x v="0"/>
    <s v="MtCO2e"/>
    <x v="0"/>
    <x v="4"/>
    <s v="Deux roues essence"/>
    <x v="11"/>
    <n v="0"/>
    <n v="0"/>
    <n v="0"/>
    <n v="0"/>
    <n v="0"/>
    <n v="0"/>
    <n v="0"/>
    <n v="0"/>
    <n v="0"/>
    <n v="0"/>
    <n v="0"/>
    <n v="0"/>
  </r>
  <r>
    <s v="2R_ESS"/>
    <x v="0"/>
    <x v="1"/>
    <s v="kt"/>
    <x v="0"/>
    <x v="4"/>
    <s v="Deux roues essence"/>
    <x v="11"/>
    <n v="0"/>
    <n v="0"/>
    <n v="0"/>
    <n v="0"/>
    <n v="0"/>
    <n v="0"/>
    <n v="0"/>
    <n v="0"/>
    <n v="0"/>
    <n v="0"/>
    <n v="0"/>
    <n v="0"/>
  </r>
  <r>
    <s v="2R_ESS"/>
    <x v="0"/>
    <x v="2"/>
    <s v="kt"/>
    <x v="0"/>
    <x v="4"/>
    <s v="Deux roues essence"/>
    <x v="11"/>
    <n v="0"/>
    <n v="0"/>
    <n v="0"/>
    <n v="0"/>
    <n v="0"/>
    <n v="0"/>
    <n v="0"/>
    <n v="0"/>
    <n v="0"/>
    <n v="0"/>
    <n v="0"/>
    <n v="0"/>
  </r>
  <r>
    <s v="2R_ESS"/>
    <x v="0"/>
    <x v="3"/>
    <s v="ktCO2e"/>
    <x v="0"/>
    <x v="4"/>
    <s v="Deux roues essence"/>
    <x v="11"/>
    <n v="0"/>
    <n v="0"/>
    <n v="0"/>
    <n v="0"/>
    <n v="0"/>
    <n v="0"/>
    <n v="0"/>
    <n v="0"/>
    <n v="0"/>
    <n v="0"/>
    <n v="0"/>
    <n v="0"/>
  </r>
  <r>
    <s v="2R_ESS"/>
    <x v="0"/>
    <x v="4"/>
    <s v="ktCO2e"/>
    <x v="0"/>
    <x v="4"/>
    <s v="Deux roues essence"/>
    <x v="11"/>
    <n v="0"/>
    <n v="0"/>
    <n v="0"/>
    <n v="0"/>
    <n v="0"/>
    <n v="0"/>
    <n v="0"/>
    <n v="0"/>
    <n v="0"/>
    <n v="0"/>
    <n v="0"/>
    <n v="0"/>
  </r>
  <r>
    <s v="2R_ESS"/>
    <x v="0"/>
    <x v="5"/>
    <s v="kt"/>
    <x v="0"/>
    <x v="4"/>
    <s v="Deux roues essence"/>
    <x v="11"/>
    <n v="0"/>
    <n v="0"/>
    <n v="0"/>
    <n v="0"/>
    <n v="0"/>
    <n v="0"/>
    <n v="0"/>
    <n v="0"/>
    <n v="0"/>
    <n v="0"/>
    <n v="0"/>
    <n v="0"/>
  </r>
  <r>
    <s v="2R_ESS"/>
    <x v="0"/>
    <x v="6"/>
    <s v="kt"/>
    <x v="0"/>
    <x v="4"/>
    <s v="Deux roues essence"/>
    <x v="11"/>
    <n v="0"/>
    <n v="0"/>
    <n v="0"/>
    <n v="0"/>
    <n v="0"/>
    <n v="0"/>
    <n v="0"/>
    <n v="0"/>
    <n v="0"/>
    <n v="0"/>
    <n v="0"/>
    <n v="0"/>
  </r>
  <r>
    <s v="2R_DIE"/>
    <x v="0"/>
    <x v="0"/>
    <s v="MtCO2e"/>
    <x v="0"/>
    <x v="4"/>
    <s v="Deux roues diesel"/>
    <x v="11"/>
    <n v="0"/>
    <n v="0"/>
    <n v="0"/>
    <n v="0"/>
    <n v="0"/>
    <n v="0"/>
    <n v="0"/>
    <n v="0"/>
    <n v="0"/>
    <n v="0"/>
    <n v="0"/>
    <n v="0"/>
  </r>
  <r>
    <s v="2R_DIE"/>
    <x v="0"/>
    <x v="1"/>
    <s v="kt"/>
    <x v="0"/>
    <x v="4"/>
    <s v="Deux roues diesel"/>
    <x v="11"/>
    <n v="0"/>
    <n v="0"/>
    <n v="0"/>
    <n v="0"/>
    <n v="0"/>
    <n v="0"/>
    <n v="0"/>
    <n v="0"/>
    <n v="0"/>
    <n v="0"/>
    <n v="0"/>
    <n v="0"/>
  </r>
  <r>
    <s v="2R_DIE"/>
    <x v="0"/>
    <x v="2"/>
    <s v="kt"/>
    <x v="0"/>
    <x v="4"/>
    <s v="Deux roues diesel"/>
    <x v="11"/>
    <n v="0"/>
    <n v="0"/>
    <n v="0"/>
    <n v="0"/>
    <n v="0"/>
    <n v="0"/>
    <n v="0"/>
    <n v="0"/>
    <n v="0"/>
    <n v="0"/>
    <n v="0"/>
    <n v="0"/>
  </r>
  <r>
    <s v="2R_DIE"/>
    <x v="0"/>
    <x v="3"/>
    <s v="ktCO2e"/>
    <x v="0"/>
    <x v="4"/>
    <s v="Deux roues diesel"/>
    <x v="11"/>
    <n v="0"/>
    <n v="0"/>
    <n v="0"/>
    <n v="0"/>
    <n v="0"/>
    <n v="0"/>
    <n v="0"/>
    <n v="0"/>
    <n v="0"/>
    <n v="0"/>
    <n v="0"/>
    <n v="0"/>
  </r>
  <r>
    <s v="2R_DIE"/>
    <x v="0"/>
    <x v="4"/>
    <s v="ktCO2e"/>
    <x v="0"/>
    <x v="4"/>
    <s v="Deux roues diesel"/>
    <x v="11"/>
    <n v="0"/>
    <n v="0"/>
    <n v="0"/>
    <n v="0"/>
    <n v="0"/>
    <n v="0"/>
    <n v="0"/>
    <n v="0"/>
    <n v="0"/>
    <n v="0"/>
    <n v="0"/>
    <n v="0"/>
  </r>
  <r>
    <s v="2R_DIE"/>
    <x v="0"/>
    <x v="5"/>
    <s v="kt"/>
    <x v="0"/>
    <x v="4"/>
    <s v="Deux roues diesel"/>
    <x v="11"/>
    <n v="0"/>
    <n v="0"/>
    <n v="0"/>
    <n v="0"/>
    <n v="0"/>
    <n v="0"/>
    <n v="0"/>
    <n v="0"/>
    <n v="0"/>
    <n v="0"/>
    <n v="0"/>
    <n v="0"/>
  </r>
  <r>
    <s v="2R_DIE"/>
    <x v="0"/>
    <x v="6"/>
    <s v="kt"/>
    <x v="0"/>
    <x v="4"/>
    <s v="Deux roues diesel"/>
    <x v="11"/>
    <n v="0"/>
    <n v="0"/>
    <n v="0"/>
    <n v="0"/>
    <n v="0"/>
    <n v="0"/>
    <n v="0"/>
    <n v="0"/>
    <n v="0"/>
    <n v="0"/>
    <n v="0"/>
    <n v="0"/>
  </r>
  <r>
    <s v="2R_ELE"/>
    <x v="0"/>
    <x v="0"/>
    <s v="MtCO2e"/>
    <x v="0"/>
    <x v="4"/>
    <s v="Deux roues électriques"/>
    <x v="11"/>
    <n v="0"/>
    <n v="0"/>
    <n v="0"/>
    <n v="0"/>
    <n v="0"/>
    <n v="0"/>
    <n v="0"/>
    <n v="0"/>
    <n v="0"/>
    <n v="0"/>
    <n v="0"/>
    <n v="0"/>
  </r>
  <r>
    <s v="2R_ELE"/>
    <x v="0"/>
    <x v="1"/>
    <s v="kt"/>
    <x v="0"/>
    <x v="4"/>
    <s v="Deux roues électriques"/>
    <x v="11"/>
    <n v="0"/>
    <n v="0"/>
    <n v="0"/>
    <n v="0"/>
    <n v="0"/>
    <n v="0"/>
    <n v="0"/>
    <n v="0"/>
    <n v="0"/>
    <n v="0"/>
    <n v="0"/>
    <n v="0"/>
  </r>
  <r>
    <s v="2R_ELE"/>
    <x v="0"/>
    <x v="2"/>
    <s v="kt"/>
    <x v="0"/>
    <x v="4"/>
    <s v="Deux roues électriques"/>
    <x v="11"/>
    <n v="0"/>
    <n v="0"/>
    <n v="0"/>
    <n v="0"/>
    <n v="0"/>
    <n v="0"/>
    <n v="0"/>
    <n v="0"/>
    <n v="0"/>
    <n v="0"/>
    <n v="0"/>
    <n v="0"/>
  </r>
  <r>
    <s v="2R_ELE"/>
    <x v="0"/>
    <x v="3"/>
    <s v="ktCO2e"/>
    <x v="0"/>
    <x v="4"/>
    <s v="Deux roues électriques"/>
    <x v="11"/>
    <n v="0"/>
    <n v="0"/>
    <n v="0"/>
    <n v="0"/>
    <n v="0"/>
    <n v="0"/>
    <n v="0"/>
    <n v="0"/>
    <n v="0"/>
    <n v="0"/>
    <n v="0"/>
    <n v="0"/>
  </r>
  <r>
    <s v="2R_ELE"/>
    <x v="0"/>
    <x v="4"/>
    <s v="ktCO2e"/>
    <x v="0"/>
    <x v="4"/>
    <s v="Deux roues électriques"/>
    <x v="11"/>
    <n v="0"/>
    <n v="0"/>
    <n v="0"/>
    <n v="0"/>
    <n v="0"/>
    <n v="0"/>
    <n v="0"/>
    <n v="0"/>
    <n v="0"/>
    <n v="0"/>
    <n v="0"/>
    <n v="0"/>
  </r>
  <r>
    <s v="2R_ELE"/>
    <x v="0"/>
    <x v="5"/>
    <s v="kt"/>
    <x v="0"/>
    <x v="4"/>
    <s v="Deux roues électriques"/>
    <x v="11"/>
    <n v="0"/>
    <n v="0"/>
    <n v="0"/>
    <n v="0"/>
    <n v="0"/>
    <n v="0"/>
    <n v="0"/>
    <n v="0"/>
    <n v="0"/>
    <n v="0"/>
    <n v="0"/>
    <n v="0"/>
  </r>
  <r>
    <s v="2R_ELE"/>
    <x v="0"/>
    <x v="6"/>
    <s v="kt"/>
    <x v="0"/>
    <x v="4"/>
    <s v="Deux roues électriques"/>
    <x v="11"/>
    <n v="0"/>
    <n v="0"/>
    <n v="0"/>
    <n v="0"/>
    <n v="0"/>
    <n v="0"/>
    <n v="0"/>
    <n v="0"/>
    <n v="0"/>
    <n v="0"/>
    <n v="0"/>
    <n v="0"/>
  </r>
  <r>
    <s v="FERROV"/>
    <x v="0"/>
    <x v="0"/>
    <s v="MtCO2e"/>
    <x v="0"/>
    <x v="4"/>
    <s v="Transport ferroviaire"/>
    <x v="11"/>
    <n v="0"/>
    <n v="0"/>
    <n v="0"/>
    <n v="0"/>
    <n v="0"/>
    <n v="0"/>
    <n v="0"/>
    <n v="0"/>
    <n v="0"/>
    <n v="0"/>
    <n v="0"/>
    <n v="0"/>
  </r>
  <r>
    <s v="FERROV"/>
    <x v="0"/>
    <x v="1"/>
    <s v="kt"/>
    <x v="0"/>
    <x v="4"/>
    <s v="Transport ferroviaire"/>
    <x v="11"/>
    <n v="0"/>
    <n v="0"/>
    <n v="0"/>
    <n v="0"/>
    <n v="0"/>
    <n v="0"/>
    <n v="0"/>
    <n v="0"/>
    <n v="0"/>
    <n v="0"/>
    <n v="0"/>
    <n v="0"/>
  </r>
  <r>
    <s v="FERROV"/>
    <x v="0"/>
    <x v="2"/>
    <s v="kt"/>
    <x v="0"/>
    <x v="4"/>
    <s v="Transport ferroviaire"/>
    <x v="11"/>
    <n v="0"/>
    <n v="0"/>
    <n v="0"/>
    <n v="0"/>
    <n v="0"/>
    <n v="0"/>
    <n v="0"/>
    <n v="0"/>
    <n v="0"/>
    <n v="0"/>
    <n v="0"/>
    <n v="0"/>
  </r>
  <r>
    <s v="FERROV"/>
    <x v="0"/>
    <x v="3"/>
    <s v="ktCO2e"/>
    <x v="0"/>
    <x v="4"/>
    <s v="Transport ferroviaire"/>
    <x v="11"/>
    <n v="0"/>
    <n v="0"/>
    <n v="0"/>
    <n v="0"/>
    <n v="0"/>
    <n v="0"/>
    <n v="0"/>
    <n v="0"/>
    <n v="0"/>
    <n v="0"/>
    <n v="0"/>
    <n v="0"/>
  </r>
  <r>
    <s v="FERROV"/>
    <x v="0"/>
    <x v="4"/>
    <s v="ktCO2e"/>
    <x v="0"/>
    <x v="4"/>
    <s v="Transport ferroviaire"/>
    <x v="11"/>
    <n v="0"/>
    <n v="0"/>
    <n v="0"/>
    <n v="0"/>
    <n v="0"/>
    <n v="0"/>
    <n v="0"/>
    <n v="0"/>
    <n v="0"/>
    <n v="0"/>
    <n v="0"/>
    <n v="0"/>
  </r>
  <r>
    <s v="FERROV"/>
    <x v="0"/>
    <x v="5"/>
    <s v="kt"/>
    <x v="0"/>
    <x v="4"/>
    <s v="Transport ferroviaire"/>
    <x v="11"/>
    <n v="0"/>
    <n v="0"/>
    <n v="0"/>
    <n v="0"/>
    <n v="0"/>
    <n v="0"/>
    <n v="0"/>
    <n v="0"/>
    <n v="0"/>
    <n v="0"/>
    <n v="0"/>
    <n v="0"/>
  </r>
  <r>
    <s v="FERROV"/>
    <x v="0"/>
    <x v="6"/>
    <s v="kt"/>
    <x v="0"/>
    <x v="4"/>
    <s v="Transport ferroviaire"/>
    <x v="11"/>
    <n v="0"/>
    <n v="0"/>
    <n v="0"/>
    <n v="0"/>
    <n v="0"/>
    <n v="0"/>
    <n v="0"/>
    <n v="0"/>
    <n v="0"/>
    <n v="0"/>
    <n v="0"/>
    <n v="0"/>
  </r>
  <r>
    <s v="FLUVIA"/>
    <x v="0"/>
    <x v="0"/>
    <s v="MtCO2e"/>
    <x v="0"/>
    <x v="4"/>
    <s v="Transport fluvial de marchandises"/>
    <x v="11"/>
    <n v="0"/>
    <n v="0"/>
    <n v="0"/>
    <n v="0"/>
    <n v="0"/>
    <n v="0"/>
    <n v="0"/>
    <n v="0"/>
    <n v="0"/>
    <n v="0"/>
    <n v="0"/>
    <n v="0"/>
  </r>
  <r>
    <s v="FLUVIA"/>
    <x v="0"/>
    <x v="1"/>
    <s v="kt"/>
    <x v="0"/>
    <x v="4"/>
    <s v="Transport fluvial de marchandises"/>
    <x v="11"/>
    <n v="0"/>
    <n v="0"/>
    <n v="0"/>
    <n v="0"/>
    <n v="0"/>
    <n v="0"/>
    <n v="0"/>
    <n v="0"/>
    <n v="0"/>
    <n v="0"/>
    <n v="0"/>
    <n v="0"/>
  </r>
  <r>
    <s v="FLUVIA"/>
    <x v="0"/>
    <x v="2"/>
    <s v="kt"/>
    <x v="0"/>
    <x v="4"/>
    <s v="Transport fluvial de marchandises"/>
    <x v="11"/>
    <n v="0"/>
    <n v="0"/>
    <n v="0"/>
    <n v="0"/>
    <n v="0"/>
    <n v="0"/>
    <n v="0"/>
    <n v="0"/>
    <n v="0"/>
    <n v="0"/>
    <n v="0"/>
    <n v="0"/>
  </r>
  <r>
    <s v="FLUVIA"/>
    <x v="0"/>
    <x v="3"/>
    <s v="ktCO2e"/>
    <x v="0"/>
    <x v="4"/>
    <s v="Transport fluvial de marchandises"/>
    <x v="11"/>
    <n v="0"/>
    <n v="0"/>
    <n v="0"/>
    <n v="0"/>
    <n v="0"/>
    <n v="0"/>
    <n v="0"/>
    <n v="0"/>
    <n v="0"/>
    <n v="0"/>
    <n v="0"/>
    <n v="0"/>
  </r>
  <r>
    <s v="FLUVIA"/>
    <x v="0"/>
    <x v="4"/>
    <s v="ktCO2e"/>
    <x v="0"/>
    <x v="4"/>
    <s v="Transport fluvial de marchandises"/>
    <x v="11"/>
    <n v="0"/>
    <n v="0"/>
    <n v="0"/>
    <n v="0"/>
    <n v="0"/>
    <n v="0"/>
    <n v="0"/>
    <n v="0"/>
    <n v="0"/>
    <n v="0"/>
    <n v="0"/>
    <n v="0"/>
  </r>
  <r>
    <s v="FLUVIA"/>
    <x v="0"/>
    <x v="5"/>
    <s v="kt"/>
    <x v="0"/>
    <x v="4"/>
    <s v="Transport fluvial de marchandises"/>
    <x v="11"/>
    <n v="0"/>
    <n v="0"/>
    <n v="0"/>
    <n v="0"/>
    <n v="0"/>
    <n v="0"/>
    <n v="0"/>
    <n v="0"/>
    <n v="0"/>
    <n v="0"/>
    <n v="0"/>
    <n v="0"/>
  </r>
  <r>
    <s v="FLUVIA"/>
    <x v="0"/>
    <x v="6"/>
    <s v="kt"/>
    <x v="0"/>
    <x v="4"/>
    <s v="Transport fluvial de marchandises"/>
    <x v="11"/>
    <n v="0"/>
    <n v="0"/>
    <n v="0"/>
    <n v="0"/>
    <n v="0"/>
    <n v="0"/>
    <n v="0"/>
    <n v="0"/>
    <n v="0"/>
    <n v="0"/>
    <n v="0"/>
    <n v="0"/>
  </r>
  <r>
    <s v="MARITF"/>
    <x v="0"/>
    <x v="0"/>
    <s v="MtCO2e"/>
    <x v="0"/>
    <x v="4"/>
    <s v="Transport maritime"/>
    <x v="11"/>
    <n v="0"/>
    <n v="0"/>
    <n v="0"/>
    <n v="0"/>
    <n v="0"/>
    <n v="0"/>
    <n v="0"/>
    <n v="0"/>
    <n v="0"/>
    <n v="0"/>
    <n v="0"/>
    <n v="0"/>
  </r>
  <r>
    <s v="MARITF"/>
    <x v="0"/>
    <x v="1"/>
    <s v="kt"/>
    <x v="0"/>
    <x v="4"/>
    <s v="Transport maritime"/>
    <x v="11"/>
    <n v="0"/>
    <n v="0"/>
    <n v="0"/>
    <n v="0"/>
    <n v="0"/>
    <n v="0"/>
    <n v="0"/>
    <n v="0"/>
    <n v="0"/>
    <n v="0"/>
    <n v="0"/>
    <n v="0"/>
  </r>
  <r>
    <s v="MARITF"/>
    <x v="0"/>
    <x v="2"/>
    <s v="kt"/>
    <x v="0"/>
    <x v="4"/>
    <s v="Transport maritime"/>
    <x v="11"/>
    <n v="0"/>
    <n v="0"/>
    <n v="0"/>
    <n v="0"/>
    <n v="0"/>
    <n v="0"/>
    <n v="0"/>
    <n v="0"/>
    <n v="0"/>
    <n v="0"/>
    <n v="0"/>
    <n v="0"/>
  </r>
  <r>
    <s v="MARITF"/>
    <x v="0"/>
    <x v="3"/>
    <s v="ktCO2e"/>
    <x v="0"/>
    <x v="4"/>
    <s v="Transport maritime"/>
    <x v="11"/>
    <n v="0"/>
    <n v="0"/>
    <n v="0"/>
    <n v="0"/>
    <n v="0"/>
    <n v="0"/>
    <n v="0"/>
    <n v="0"/>
    <n v="0"/>
    <n v="0"/>
    <n v="0"/>
    <n v="0"/>
  </r>
  <r>
    <s v="MARITF"/>
    <x v="0"/>
    <x v="4"/>
    <s v="ktCO2e"/>
    <x v="0"/>
    <x v="4"/>
    <s v="Transport maritime"/>
    <x v="11"/>
    <n v="0"/>
    <n v="0"/>
    <n v="0"/>
    <n v="0"/>
    <n v="0"/>
    <n v="0"/>
    <n v="0"/>
    <n v="0"/>
    <n v="0"/>
    <n v="0"/>
    <n v="0"/>
    <n v="0"/>
  </r>
  <r>
    <s v="MARITF"/>
    <x v="0"/>
    <x v="5"/>
    <s v="kt"/>
    <x v="0"/>
    <x v="4"/>
    <s v="Transport maritime"/>
    <x v="11"/>
    <n v="0"/>
    <n v="0"/>
    <n v="0"/>
    <n v="0"/>
    <n v="0"/>
    <n v="0"/>
    <n v="0"/>
    <n v="0"/>
    <n v="0"/>
    <n v="0"/>
    <n v="0"/>
    <n v="0"/>
  </r>
  <r>
    <s v="MARITF"/>
    <x v="0"/>
    <x v="6"/>
    <s v="kt"/>
    <x v="0"/>
    <x v="4"/>
    <s v="Transport maritime"/>
    <x v="11"/>
    <n v="0"/>
    <n v="0"/>
    <n v="0"/>
    <n v="0"/>
    <n v="0"/>
    <n v="0"/>
    <n v="0"/>
    <n v="0"/>
    <n v="0"/>
    <n v="0"/>
    <n v="0"/>
    <n v="0"/>
  </r>
  <r>
    <s v="PLAISA"/>
    <x v="0"/>
    <x v="0"/>
    <s v="MtCO2e"/>
    <x v="0"/>
    <x v="4"/>
    <s v="Transport autres navigations"/>
    <x v="11"/>
    <n v="0"/>
    <n v="0"/>
    <n v="0"/>
    <n v="0"/>
    <n v="0"/>
    <n v="0"/>
    <n v="0"/>
    <n v="0"/>
    <n v="0"/>
    <n v="0"/>
    <n v="0"/>
    <n v="0"/>
  </r>
  <r>
    <s v="PLAISA"/>
    <x v="0"/>
    <x v="1"/>
    <s v="kt"/>
    <x v="0"/>
    <x v="4"/>
    <s v="Transport autres navigations"/>
    <x v="11"/>
    <n v="0"/>
    <n v="0"/>
    <n v="0"/>
    <n v="0"/>
    <n v="0"/>
    <n v="0"/>
    <n v="0"/>
    <n v="0"/>
    <n v="0"/>
    <n v="0"/>
    <n v="0"/>
    <n v="0"/>
  </r>
  <r>
    <s v="PLAISA"/>
    <x v="0"/>
    <x v="2"/>
    <s v="kt"/>
    <x v="0"/>
    <x v="4"/>
    <s v="Transport autres navigations"/>
    <x v="11"/>
    <n v="0"/>
    <n v="0"/>
    <n v="0"/>
    <n v="0"/>
    <n v="0"/>
    <n v="0"/>
    <n v="0"/>
    <n v="0"/>
    <n v="0"/>
    <n v="0"/>
    <n v="0"/>
    <n v="0"/>
  </r>
  <r>
    <s v="PLAISA"/>
    <x v="0"/>
    <x v="3"/>
    <s v="ktCO2e"/>
    <x v="0"/>
    <x v="4"/>
    <s v="Transport autres navigations"/>
    <x v="11"/>
    <n v="0"/>
    <n v="0"/>
    <n v="0"/>
    <n v="0"/>
    <n v="0"/>
    <n v="0"/>
    <n v="0"/>
    <n v="0"/>
    <n v="0"/>
    <n v="0"/>
    <n v="0"/>
    <n v="0"/>
  </r>
  <r>
    <s v="PLAISA"/>
    <x v="0"/>
    <x v="4"/>
    <s v="ktCO2e"/>
    <x v="0"/>
    <x v="4"/>
    <s v="Transport autres navigations"/>
    <x v="11"/>
    <n v="0"/>
    <n v="0"/>
    <n v="0"/>
    <n v="0"/>
    <n v="0"/>
    <n v="0"/>
    <n v="0"/>
    <n v="0"/>
    <n v="0"/>
    <n v="0"/>
    <n v="0"/>
    <n v="0"/>
  </r>
  <r>
    <s v="PLAISA"/>
    <x v="0"/>
    <x v="5"/>
    <s v="kt"/>
    <x v="0"/>
    <x v="4"/>
    <s v="Transport autres navigations"/>
    <x v="11"/>
    <n v="0"/>
    <n v="0"/>
    <n v="0"/>
    <n v="0"/>
    <n v="0"/>
    <n v="0"/>
    <n v="0"/>
    <n v="0"/>
    <n v="0"/>
    <n v="0"/>
    <n v="0"/>
    <n v="0"/>
  </r>
  <r>
    <s v="PLAISA"/>
    <x v="0"/>
    <x v="6"/>
    <s v="kt"/>
    <x v="0"/>
    <x v="4"/>
    <s v="Transport autres navigations"/>
    <x v="11"/>
    <n v="0"/>
    <n v="0"/>
    <n v="0"/>
    <n v="0"/>
    <n v="0"/>
    <n v="0"/>
    <n v="0"/>
    <n v="0"/>
    <n v="0"/>
    <n v="0"/>
    <n v="0"/>
    <n v="0"/>
  </r>
  <r>
    <s v="AERIEF"/>
    <x v="0"/>
    <x v="0"/>
    <s v="MtCO2e"/>
    <x v="0"/>
    <x v="4"/>
    <s v="Transport aérien"/>
    <x v="11"/>
    <n v="0"/>
    <n v="0"/>
    <n v="0"/>
    <n v="0"/>
    <n v="0"/>
    <n v="0"/>
    <n v="0"/>
    <n v="0"/>
    <n v="0"/>
    <n v="0"/>
    <n v="0"/>
    <n v="0"/>
  </r>
  <r>
    <s v="AERIEF"/>
    <x v="0"/>
    <x v="1"/>
    <s v="kt"/>
    <x v="0"/>
    <x v="4"/>
    <s v="Transport aérien"/>
    <x v="11"/>
    <n v="0"/>
    <n v="0"/>
    <n v="0"/>
    <n v="0"/>
    <n v="0"/>
    <n v="0"/>
    <n v="0"/>
    <n v="0"/>
    <n v="0"/>
    <n v="0"/>
    <n v="0"/>
    <n v="0"/>
  </r>
  <r>
    <s v="AERIEF"/>
    <x v="0"/>
    <x v="2"/>
    <s v="kt"/>
    <x v="0"/>
    <x v="4"/>
    <s v="Transport aérien"/>
    <x v="11"/>
    <n v="0"/>
    <n v="0"/>
    <n v="0"/>
    <n v="0"/>
    <n v="0"/>
    <n v="0"/>
    <n v="0"/>
    <n v="0"/>
    <n v="0"/>
    <n v="0"/>
    <n v="0"/>
    <n v="0"/>
  </r>
  <r>
    <s v="AERIEF"/>
    <x v="0"/>
    <x v="3"/>
    <s v="ktCO2e"/>
    <x v="0"/>
    <x v="4"/>
    <s v="Transport aérien"/>
    <x v="11"/>
    <n v="0"/>
    <n v="0"/>
    <n v="0"/>
    <n v="0"/>
    <n v="0"/>
    <n v="0"/>
    <n v="0"/>
    <n v="0"/>
    <n v="0"/>
    <n v="0"/>
    <n v="0"/>
    <n v="0"/>
  </r>
  <r>
    <s v="AERIEF"/>
    <x v="0"/>
    <x v="4"/>
    <s v="ktCO2e"/>
    <x v="0"/>
    <x v="4"/>
    <s v="Transport aérien"/>
    <x v="11"/>
    <n v="0"/>
    <n v="0"/>
    <n v="0"/>
    <n v="0"/>
    <n v="0"/>
    <n v="0"/>
    <n v="0"/>
    <n v="0"/>
    <n v="0"/>
    <n v="0"/>
    <n v="0"/>
    <n v="0"/>
  </r>
  <r>
    <s v="AERIEF"/>
    <x v="0"/>
    <x v="5"/>
    <s v="kt"/>
    <x v="0"/>
    <x v="4"/>
    <s v="Transport aérien"/>
    <x v="11"/>
    <n v="0"/>
    <n v="0"/>
    <n v="0"/>
    <n v="0"/>
    <n v="0"/>
    <n v="0"/>
    <n v="0"/>
    <n v="0"/>
    <n v="0"/>
    <n v="0"/>
    <n v="0"/>
    <n v="0"/>
  </r>
  <r>
    <s v="AERIEF"/>
    <x v="0"/>
    <x v="6"/>
    <s v="kt"/>
    <x v="0"/>
    <x v="4"/>
    <s v="Transport aérien"/>
    <x v="11"/>
    <n v="0"/>
    <n v="0"/>
    <n v="0"/>
    <n v="0"/>
    <n v="0"/>
    <n v="0"/>
    <n v="0"/>
    <n v="0"/>
    <n v="0"/>
    <n v="0"/>
    <n v="0"/>
    <n v="0"/>
  </r>
  <r>
    <s v="FLUINT"/>
    <x v="0"/>
    <x v="0"/>
    <s v="MtCO2e"/>
    <x v="0"/>
    <x v="5"/>
    <s v="Transport fluvial international - hors total national"/>
    <x v="11"/>
    <n v="0"/>
    <n v="0"/>
    <n v="0"/>
    <n v="0"/>
    <n v="0"/>
    <n v="0"/>
    <n v="0"/>
    <n v="0"/>
    <n v="0"/>
    <n v="0"/>
    <n v="0"/>
    <n v="0"/>
  </r>
  <r>
    <s v="FLUINT"/>
    <x v="0"/>
    <x v="1"/>
    <s v="kt"/>
    <x v="0"/>
    <x v="5"/>
    <s v="Transport fluvial international - hors total national"/>
    <x v="11"/>
    <n v="0"/>
    <n v="0"/>
    <n v="0"/>
    <n v="0"/>
    <n v="0"/>
    <n v="0"/>
    <n v="0"/>
    <n v="0"/>
    <n v="0"/>
    <n v="0"/>
    <n v="0"/>
    <n v="0"/>
  </r>
  <r>
    <s v="FLUINT"/>
    <x v="0"/>
    <x v="2"/>
    <s v="kt"/>
    <x v="0"/>
    <x v="5"/>
    <s v="Transport fluvial international - hors total national"/>
    <x v="11"/>
    <n v="0"/>
    <n v="0"/>
    <n v="0"/>
    <n v="0"/>
    <n v="0"/>
    <n v="0"/>
    <n v="0"/>
    <n v="0"/>
    <n v="0"/>
    <n v="0"/>
    <n v="0"/>
    <n v="0"/>
  </r>
  <r>
    <s v="FLUINT"/>
    <x v="0"/>
    <x v="3"/>
    <s v="ktCO2e"/>
    <x v="0"/>
    <x v="5"/>
    <s v="Transport fluvial international - hors total national"/>
    <x v="11"/>
    <n v="0"/>
    <n v="0"/>
    <n v="0"/>
    <n v="0"/>
    <n v="0"/>
    <n v="0"/>
    <n v="0"/>
    <n v="0"/>
    <n v="0"/>
    <n v="0"/>
    <n v="0"/>
    <n v="0"/>
  </r>
  <r>
    <s v="FLUINT"/>
    <x v="0"/>
    <x v="4"/>
    <s v="ktCO2e"/>
    <x v="0"/>
    <x v="5"/>
    <s v="Transport fluvial international - hors total national"/>
    <x v="11"/>
    <n v="0"/>
    <n v="0"/>
    <n v="0"/>
    <n v="0"/>
    <n v="0"/>
    <n v="0"/>
    <n v="0"/>
    <n v="0"/>
    <n v="0"/>
    <n v="0"/>
    <n v="0"/>
    <n v="0"/>
  </r>
  <r>
    <s v="FLUINT"/>
    <x v="0"/>
    <x v="5"/>
    <s v="kt"/>
    <x v="0"/>
    <x v="5"/>
    <s v="Transport fluvial international - hors total national"/>
    <x v="11"/>
    <n v="0"/>
    <n v="0"/>
    <n v="0"/>
    <n v="0"/>
    <n v="0"/>
    <n v="0"/>
    <n v="0"/>
    <n v="0"/>
    <n v="0"/>
    <n v="0"/>
    <n v="0"/>
    <n v="0"/>
  </r>
  <r>
    <s v="FLUINT"/>
    <x v="0"/>
    <x v="6"/>
    <s v="kt"/>
    <x v="0"/>
    <x v="5"/>
    <s v="Transport fluvial international - hors total national"/>
    <x v="11"/>
    <n v="0"/>
    <n v="0"/>
    <n v="0"/>
    <n v="0"/>
    <n v="0"/>
    <n v="0"/>
    <n v="0"/>
    <n v="0"/>
    <n v="0"/>
    <n v="0"/>
    <n v="0"/>
    <n v="0"/>
  </r>
  <r>
    <s v="MARINT"/>
    <x v="0"/>
    <x v="0"/>
    <s v="MtCO2e"/>
    <x v="0"/>
    <x v="5"/>
    <s v="Transport maritime international - hors total national"/>
    <x v="11"/>
    <n v="0"/>
    <n v="0"/>
    <n v="0"/>
    <n v="0"/>
    <n v="0"/>
    <n v="0"/>
    <n v="0"/>
    <n v="0"/>
    <n v="0"/>
    <n v="0"/>
    <n v="0"/>
    <n v="0"/>
  </r>
  <r>
    <s v="MARINT"/>
    <x v="0"/>
    <x v="1"/>
    <s v="kt"/>
    <x v="0"/>
    <x v="5"/>
    <s v="Transport maritime international - hors total national"/>
    <x v="11"/>
    <n v="0"/>
    <n v="0"/>
    <n v="0"/>
    <n v="0"/>
    <n v="0"/>
    <n v="0"/>
    <n v="0"/>
    <n v="0"/>
    <n v="0"/>
    <n v="0"/>
    <n v="0"/>
    <n v="0"/>
  </r>
  <r>
    <s v="MARINT"/>
    <x v="0"/>
    <x v="2"/>
    <s v="kt"/>
    <x v="0"/>
    <x v="5"/>
    <s v="Transport maritime international - hors total national"/>
    <x v="11"/>
    <n v="0"/>
    <n v="0"/>
    <n v="0"/>
    <n v="0"/>
    <n v="0"/>
    <n v="0"/>
    <n v="0"/>
    <n v="0"/>
    <n v="0"/>
    <n v="0"/>
    <n v="0"/>
    <n v="0"/>
  </r>
  <r>
    <s v="MARINT"/>
    <x v="0"/>
    <x v="3"/>
    <s v="ktCO2e"/>
    <x v="0"/>
    <x v="5"/>
    <s v="Transport maritime international - hors total national"/>
    <x v="11"/>
    <n v="0"/>
    <n v="0"/>
    <n v="0"/>
    <n v="0"/>
    <n v="0"/>
    <n v="0"/>
    <n v="0"/>
    <n v="0"/>
    <n v="0"/>
    <n v="0"/>
    <n v="0"/>
    <n v="0"/>
  </r>
  <r>
    <s v="MARINT"/>
    <x v="0"/>
    <x v="4"/>
    <s v="ktCO2e"/>
    <x v="0"/>
    <x v="5"/>
    <s v="Transport maritime international - hors total national"/>
    <x v="11"/>
    <n v="0"/>
    <n v="0"/>
    <n v="0"/>
    <n v="0"/>
    <n v="0"/>
    <n v="0"/>
    <n v="0"/>
    <n v="0"/>
    <n v="0"/>
    <n v="0"/>
    <n v="0"/>
    <n v="0"/>
  </r>
  <r>
    <s v="MARINT"/>
    <x v="0"/>
    <x v="5"/>
    <s v="kt"/>
    <x v="0"/>
    <x v="5"/>
    <s v="Transport maritime international - hors total national"/>
    <x v="11"/>
    <n v="0"/>
    <n v="0"/>
    <n v="0"/>
    <n v="0"/>
    <n v="0"/>
    <n v="0"/>
    <n v="0"/>
    <n v="0"/>
    <n v="0"/>
    <n v="0"/>
    <n v="0"/>
    <n v="0"/>
  </r>
  <r>
    <s v="MARINT"/>
    <x v="0"/>
    <x v="6"/>
    <s v="kt"/>
    <x v="0"/>
    <x v="5"/>
    <s v="Transport maritime international - hors total national"/>
    <x v="11"/>
    <n v="0"/>
    <n v="0"/>
    <n v="0"/>
    <n v="0"/>
    <n v="0"/>
    <n v="0"/>
    <n v="0"/>
    <n v="0"/>
    <n v="0"/>
    <n v="0"/>
    <n v="0"/>
    <n v="0"/>
  </r>
  <r>
    <s v="AERINT"/>
    <x v="0"/>
    <x v="0"/>
    <s v="MtCO2e"/>
    <x v="0"/>
    <x v="5"/>
    <s v="Transport aérien international - hors total national"/>
    <x v="11"/>
    <n v="0"/>
    <n v="0"/>
    <n v="0"/>
    <n v="0"/>
    <n v="0"/>
    <n v="0"/>
    <n v="0"/>
    <n v="0"/>
    <n v="0"/>
    <n v="0"/>
    <n v="0"/>
    <n v="0"/>
  </r>
  <r>
    <s v="AERINT"/>
    <x v="0"/>
    <x v="1"/>
    <s v="kt"/>
    <x v="0"/>
    <x v="5"/>
    <s v="Transport aérien international - hors total national"/>
    <x v="11"/>
    <n v="0"/>
    <n v="0"/>
    <n v="0"/>
    <n v="0"/>
    <n v="0"/>
    <n v="0"/>
    <n v="0"/>
    <n v="0"/>
    <n v="0"/>
    <n v="0"/>
    <n v="0"/>
    <n v="0"/>
  </r>
  <r>
    <s v="AERINT"/>
    <x v="0"/>
    <x v="2"/>
    <s v="kt"/>
    <x v="0"/>
    <x v="5"/>
    <s v="Transport aérien international - hors total national"/>
    <x v="11"/>
    <n v="0"/>
    <n v="0"/>
    <n v="0"/>
    <n v="0"/>
    <n v="0"/>
    <n v="0"/>
    <n v="0"/>
    <n v="0"/>
    <n v="0"/>
    <n v="0"/>
    <n v="0"/>
    <n v="0"/>
  </r>
  <r>
    <s v="AERINT"/>
    <x v="0"/>
    <x v="3"/>
    <s v="ktCO2e"/>
    <x v="0"/>
    <x v="5"/>
    <s v="Transport aérien international - hors total national"/>
    <x v="11"/>
    <n v="0"/>
    <n v="0"/>
    <n v="0"/>
    <n v="0"/>
    <n v="0"/>
    <n v="0"/>
    <n v="0"/>
    <n v="0"/>
    <n v="0"/>
    <n v="0"/>
    <n v="0"/>
    <n v="0"/>
  </r>
  <r>
    <s v="AERINT"/>
    <x v="0"/>
    <x v="4"/>
    <s v="ktCO2e"/>
    <x v="0"/>
    <x v="5"/>
    <s v="Transport aérien international - hors total national"/>
    <x v="11"/>
    <n v="0"/>
    <n v="0"/>
    <n v="0"/>
    <n v="0"/>
    <n v="0"/>
    <n v="0"/>
    <n v="0"/>
    <n v="0"/>
    <n v="0"/>
    <n v="0"/>
    <n v="0"/>
    <n v="0"/>
  </r>
  <r>
    <s v="AERINT"/>
    <x v="0"/>
    <x v="5"/>
    <s v="kt"/>
    <x v="0"/>
    <x v="5"/>
    <s v="Transport aérien international - hors total national"/>
    <x v="11"/>
    <n v="0"/>
    <n v="0"/>
    <n v="0"/>
    <n v="0"/>
    <n v="0"/>
    <n v="0"/>
    <n v="0"/>
    <n v="0"/>
    <n v="0"/>
    <n v="0"/>
    <n v="0"/>
    <n v="0"/>
  </r>
  <r>
    <s v="AERINT"/>
    <x v="0"/>
    <x v="6"/>
    <s v="kt"/>
    <x v="0"/>
    <x v="5"/>
    <s v="Transport aérien international - hors total national"/>
    <x v="11"/>
    <n v="0"/>
    <n v="0"/>
    <n v="0"/>
    <n v="0"/>
    <n v="0"/>
    <n v="0"/>
    <n v="0"/>
    <n v="0"/>
    <n v="0"/>
    <n v="0"/>
    <n v="0"/>
    <n v="0"/>
  </r>
  <r>
    <s v="AUTINT"/>
    <x v="0"/>
    <x v="0"/>
    <s v="MtCO2e"/>
    <x v="0"/>
    <x v="5"/>
    <s v="Autres engins hors contribution nationale"/>
    <x v="11"/>
    <n v="0"/>
    <n v="0"/>
    <n v="0"/>
    <n v="0"/>
    <n v="0"/>
    <n v="0"/>
    <n v="0"/>
    <n v="0"/>
    <n v="0"/>
    <n v="0"/>
    <n v="0"/>
    <n v="0"/>
  </r>
  <r>
    <s v="AUTINT"/>
    <x v="0"/>
    <x v="1"/>
    <s v="kt"/>
    <x v="0"/>
    <x v="5"/>
    <s v="Autres engins hors contribution nationale"/>
    <x v="11"/>
    <n v="0"/>
    <n v="0"/>
    <n v="0"/>
    <n v="0"/>
    <n v="0"/>
    <n v="0"/>
    <n v="0"/>
    <n v="0"/>
    <n v="0"/>
    <n v="0"/>
    <n v="0"/>
    <n v="0"/>
  </r>
  <r>
    <s v="AUTINT"/>
    <x v="0"/>
    <x v="2"/>
    <s v="kt"/>
    <x v="0"/>
    <x v="5"/>
    <s v="Autres engins hors contribution nationale"/>
    <x v="11"/>
    <n v="0"/>
    <n v="0"/>
    <n v="0"/>
    <n v="0"/>
    <n v="0"/>
    <n v="0"/>
    <n v="0"/>
    <n v="0"/>
    <n v="0"/>
    <n v="0"/>
    <n v="0"/>
    <n v="0"/>
  </r>
  <r>
    <s v="AUTINT"/>
    <x v="0"/>
    <x v="3"/>
    <s v="ktCO2e"/>
    <x v="0"/>
    <x v="5"/>
    <s v="Autres engins hors contribution nationale"/>
    <x v="11"/>
    <n v="0"/>
    <n v="0"/>
    <n v="0"/>
    <n v="0"/>
    <n v="0"/>
    <n v="0"/>
    <n v="0"/>
    <n v="0"/>
    <n v="0"/>
    <n v="0"/>
    <n v="0"/>
    <n v="0"/>
  </r>
  <r>
    <s v="AUTINT"/>
    <x v="0"/>
    <x v="4"/>
    <s v="ktCO2e"/>
    <x v="0"/>
    <x v="5"/>
    <s v="Autres engins hors contribution nationale"/>
    <x v="11"/>
    <n v="0"/>
    <n v="0"/>
    <n v="0"/>
    <n v="0"/>
    <n v="0"/>
    <n v="0"/>
    <n v="0"/>
    <n v="0"/>
    <n v="0"/>
    <n v="0"/>
    <n v="0"/>
    <n v="0"/>
  </r>
  <r>
    <s v="AUTINT"/>
    <x v="0"/>
    <x v="5"/>
    <s v="kt"/>
    <x v="0"/>
    <x v="5"/>
    <s v="Autres engins hors contribution nationale"/>
    <x v="11"/>
    <n v="0"/>
    <n v="0"/>
    <n v="0"/>
    <n v="0"/>
    <n v="0"/>
    <n v="0"/>
    <n v="0"/>
    <n v="0"/>
    <n v="0"/>
    <n v="0"/>
    <n v="0"/>
    <n v="0"/>
  </r>
  <r>
    <s v="AUTINT"/>
    <x v="0"/>
    <x v="6"/>
    <s v="kt"/>
    <x v="0"/>
    <x v="5"/>
    <s v="Autres engins hors contribution nationale"/>
    <x v="11"/>
    <n v="0"/>
    <n v="0"/>
    <n v="0"/>
    <n v="0"/>
    <n v="0"/>
    <n v="0"/>
    <n v="0"/>
    <n v="0"/>
    <n v="0"/>
    <n v="0"/>
    <n v="0"/>
    <n v="0"/>
  </r>
  <r>
    <s v="UT_FOR"/>
    <x v="0"/>
    <x v="0"/>
    <s v="MtCO2e"/>
    <x v="0"/>
    <x v="6"/>
    <s v="Forêt"/>
    <x v="11"/>
    <n v="0"/>
    <n v="0"/>
    <n v="0"/>
    <n v="0"/>
    <n v="0"/>
    <n v="0"/>
    <n v="0"/>
    <n v="0"/>
    <n v="0"/>
    <n v="0"/>
    <n v="0"/>
    <n v="0"/>
  </r>
  <r>
    <s v="UT_FOR"/>
    <x v="0"/>
    <x v="1"/>
    <s v="kt"/>
    <x v="0"/>
    <x v="6"/>
    <s v="Forêt"/>
    <x v="11"/>
    <n v="0"/>
    <n v="0"/>
    <n v="0"/>
    <n v="0"/>
    <n v="0"/>
    <n v="0"/>
    <n v="0"/>
    <n v="0"/>
    <n v="0"/>
    <n v="0"/>
    <n v="0"/>
    <n v="0"/>
  </r>
  <r>
    <s v="UT_FOR"/>
    <x v="0"/>
    <x v="2"/>
    <s v="kt"/>
    <x v="0"/>
    <x v="6"/>
    <s v="Forêt"/>
    <x v="11"/>
    <n v="0"/>
    <n v="0"/>
    <n v="0"/>
    <n v="0"/>
    <n v="0"/>
    <n v="0"/>
    <n v="0"/>
    <n v="0"/>
    <n v="0"/>
    <n v="0"/>
    <n v="0"/>
    <n v="0"/>
  </r>
  <r>
    <s v="UT_FOR"/>
    <x v="0"/>
    <x v="3"/>
    <s v="ktCO2e"/>
    <x v="0"/>
    <x v="6"/>
    <s v="Forêt"/>
    <x v="11"/>
    <n v="0"/>
    <n v="0"/>
    <n v="0"/>
    <n v="0"/>
    <n v="0"/>
    <n v="0"/>
    <n v="0"/>
    <n v="0"/>
    <n v="0"/>
    <n v="0"/>
    <n v="0"/>
    <n v="0"/>
  </r>
  <r>
    <s v="UT_FOR"/>
    <x v="0"/>
    <x v="4"/>
    <s v="ktCO2e"/>
    <x v="0"/>
    <x v="6"/>
    <s v="Forêt"/>
    <x v="11"/>
    <n v="0"/>
    <n v="0"/>
    <n v="0"/>
    <n v="0"/>
    <n v="0"/>
    <n v="0"/>
    <n v="0"/>
    <n v="0"/>
    <n v="0"/>
    <n v="0"/>
    <n v="0"/>
    <n v="0"/>
  </r>
  <r>
    <s v="UT_FOR"/>
    <x v="0"/>
    <x v="5"/>
    <s v="kt"/>
    <x v="0"/>
    <x v="6"/>
    <s v="Forêt"/>
    <x v="11"/>
    <n v="0"/>
    <n v="0"/>
    <n v="0"/>
    <n v="0"/>
    <n v="0"/>
    <n v="0"/>
    <n v="0"/>
    <n v="0"/>
    <n v="0"/>
    <n v="0"/>
    <n v="0"/>
    <n v="0"/>
  </r>
  <r>
    <s v="UT_FOR"/>
    <x v="0"/>
    <x v="6"/>
    <s v="kt"/>
    <x v="0"/>
    <x v="6"/>
    <s v="Forêt"/>
    <x v="11"/>
    <n v="0"/>
    <n v="0"/>
    <n v="0"/>
    <n v="0"/>
    <n v="0"/>
    <n v="0"/>
    <n v="0"/>
    <n v="0"/>
    <n v="0"/>
    <n v="0"/>
    <n v="0"/>
    <n v="0"/>
  </r>
  <r>
    <s v="UT_CUL"/>
    <x v="0"/>
    <x v="0"/>
    <s v="MtCO2e"/>
    <x v="0"/>
    <x v="6"/>
    <s v="Terres cultivées"/>
    <x v="11"/>
    <n v="0"/>
    <n v="0"/>
    <n v="0"/>
    <n v="0"/>
    <n v="0"/>
    <n v="0"/>
    <n v="0"/>
    <n v="0"/>
    <n v="0"/>
    <n v="0"/>
    <n v="0"/>
    <n v="0"/>
  </r>
  <r>
    <s v="UT_CUL"/>
    <x v="0"/>
    <x v="1"/>
    <s v="kt"/>
    <x v="0"/>
    <x v="6"/>
    <s v="Terres cultivées"/>
    <x v="11"/>
    <n v="0"/>
    <n v="0"/>
    <n v="0"/>
    <n v="0"/>
    <n v="0"/>
    <n v="0"/>
    <n v="0"/>
    <n v="0"/>
    <n v="0"/>
    <n v="0"/>
    <n v="0"/>
    <n v="0"/>
  </r>
  <r>
    <s v="UT_CUL"/>
    <x v="0"/>
    <x v="2"/>
    <s v="kt"/>
    <x v="0"/>
    <x v="6"/>
    <s v="Terres cultivées"/>
    <x v="11"/>
    <n v="0"/>
    <n v="0"/>
    <n v="0"/>
    <n v="0"/>
    <n v="0"/>
    <n v="0"/>
    <n v="0"/>
    <n v="0"/>
    <n v="0"/>
    <n v="0"/>
    <n v="0"/>
    <n v="0"/>
  </r>
  <r>
    <s v="UT_CUL"/>
    <x v="0"/>
    <x v="3"/>
    <s v="ktCO2e"/>
    <x v="0"/>
    <x v="6"/>
    <s v="Terres cultivées"/>
    <x v="11"/>
    <n v="0"/>
    <n v="0"/>
    <n v="0"/>
    <n v="0"/>
    <n v="0"/>
    <n v="0"/>
    <n v="0"/>
    <n v="0"/>
    <n v="0"/>
    <n v="0"/>
    <n v="0"/>
    <n v="0"/>
  </r>
  <r>
    <s v="UT_CUL"/>
    <x v="0"/>
    <x v="4"/>
    <s v="ktCO2e"/>
    <x v="0"/>
    <x v="6"/>
    <s v="Terres cultivées"/>
    <x v="11"/>
    <n v="0"/>
    <n v="0"/>
    <n v="0"/>
    <n v="0"/>
    <n v="0"/>
    <n v="0"/>
    <n v="0"/>
    <n v="0"/>
    <n v="0"/>
    <n v="0"/>
    <n v="0"/>
    <n v="0"/>
  </r>
  <r>
    <s v="UT_CUL"/>
    <x v="0"/>
    <x v="5"/>
    <s v="kt"/>
    <x v="0"/>
    <x v="6"/>
    <s v="Terres cultivées"/>
    <x v="11"/>
    <n v="0"/>
    <n v="0"/>
    <n v="0"/>
    <n v="0"/>
    <n v="0"/>
    <n v="0"/>
    <n v="0"/>
    <n v="0"/>
    <n v="0"/>
    <n v="0"/>
    <n v="0"/>
    <n v="0"/>
  </r>
  <r>
    <s v="UT_CUL"/>
    <x v="0"/>
    <x v="6"/>
    <s v="kt"/>
    <x v="0"/>
    <x v="6"/>
    <s v="Terres cultivées"/>
    <x v="11"/>
    <n v="0"/>
    <n v="0"/>
    <n v="0"/>
    <n v="0"/>
    <n v="0"/>
    <n v="0"/>
    <n v="0"/>
    <n v="0"/>
    <n v="0"/>
    <n v="0"/>
    <n v="0"/>
    <n v="0"/>
  </r>
  <r>
    <s v="UT_PRA"/>
    <x v="0"/>
    <x v="0"/>
    <s v="MtCO2e"/>
    <x v="0"/>
    <x v="6"/>
    <s v="Prairies"/>
    <x v="11"/>
    <n v="0"/>
    <n v="0"/>
    <n v="0"/>
    <n v="0"/>
    <n v="0"/>
    <n v="0"/>
    <n v="0"/>
    <n v="0"/>
    <n v="0"/>
    <n v="0"/>
    <n v="0"/>
    <n v="0"/>
  </r>
  <r>
    <s v="UT_PRA"/>
    <x v="0"/>
    <x v="1"/>
    <s v="kt"/>
    <x v="0"/>
    <x v="6"/>
    <s v="Prairies"/>
    <x v="11"/>
    <n v="0"/>
    <n v="0"/>
    <n v="0"/>
    <n v="0"/>
    <n v="0"/>
    <n v="0"/>
    <n v="0"/>
    <n v="0"/>
    <n v="0"/>
    <n v="0"/>
    <n v="0"/>
    <n v="0"/>
  </r>
  <r>
    <s v="UT_PRA"/>
    <x v="0"/>
    <x v="2"/>
    <s v="kt"/>
    <x v="0"/>
    <x v="6"/>
    <s v="Prairies"/>
    <x v="11"/>
    <n v="0"/>
    <n v="0"/>
    <n v="0"/>
    <n v="0"/>
    <n v="0"/>
    <n v="0"/>
    <n v="0"/>
    <n v="0"/>
    <n v="0"/>
    <n v="0"/>
    <n v="0"/>
    <n v="0"/>
  </r>
  <r>
    <s v="UT_PRA"/>
    <x v="0"/>
    <x v="3"/>
    <s v="ktCO2e"/>
    <x v="0"/>
    <x v="6"/>
    <s v="Prairies"/>
    <x v="11"/>
    <n v="0"/>
    <n v="0"/>
    <n v="0"/>
    <n v="0"/>
    <n v="0"/>
    <n v="0"/>
    <n v="0"/>
    <n v="0"/>
    <n v="0"/>
    <n v="0"/>
    <n v="0"/>
    <n v="0"/>
  </r>
  <r>
    <s v="UT_PRA"/>
    <x v="0"/>
    <x v="4"/>
    <s v="ktCO2e"/>
    <x v="0"/>
    <x v="6"/>
    <s v="Prairies"/>
    <x v="11"/>
    <n v="0"/>
    <n v="0"/>
    <n v="0"/>
    <n v="0"/>
    <n v="0"/>
    <n v="0"/>
    <n v="0"/>
    <n v="0"/>
    <n v="0"/>
    <n v="0"/>
    <n v="0"/>
    <n v="0"/>
  </r>
  <r>
    <s v="UT_PRA"/>
    <x v="0"/>
    <x v="5"/>
    <s v="kt"/>
    <x v="0"/>
    <x v="6"/>
    <s v="Prairies"/>
    <x v="11"/>
    <n v="0"/>
    <n v="0"/>
    <n v="0"/>
    <n v="0"/>
    <n v="0"/>
    <n v="0"/>
    <n v="0"/>
    <n v="0"/>
    <n v="0"/>
    <n v="0"/>
    <n v="0"/>
    <n v="0"/>
  </r>
  <r>
    <s v="UT_PRA"/>
    <x v="0"/>
    <x v="6"/>
    <s v="kt"/>
    <x v="0"/>
    <x v="6"/>
    <s v="Prairies"/>
    <x v="11"/>
    <n v="0"/>
    <n v="0"/>
    <n v="0"/>
    <n v="0"/>
    <n v="0"/>
    <n v="0"/>
    <n v="0"/>
    <n v="0"/>
    <n v="0"/>
    <n v="0"/>
    <n v="0"/>
    <n v="0"/>
  </r>
  <r>
    <s v="UT_HUM"/>
    <x v="0"/>
    <x v="0"/>
    <s v="MtCO2e"/>
    <x v="0"/>
    <x v="6"/>
    <s v="Zones humides"/>
    <x v="11"/>
    <n v="0"/>
    <n v="0"/>
    <n v="0"/>
    <n v="0"/>
    <n v="0"/>
    <n v="0"/>
    <n v="0"/>
    <n v="0"/>
    <n v="0"/>
    <n v="0"/>
    <n v="0"/>
    <n v="0"/>
  </r>
  <r>
    <s v="UT_HUM"/>
    <x v="0"/>
    <x v="1"/>
    <s v="kt"/>
    <x v="0"/>
    <x v="6"/>
    <s v="Zones humides"/>
    <x v="11"/>
    <n v="0"/>
    <n v="0"/>
    <n v="0"/>
    <n v="0"/>
    <n v="0"/>
    <n v="0"/>
    <n v="0"/>
    <n v="0"/>
    <n v="0"/>
    <n v="0"/>
    <n v="0"/>
    <n v="0"/>
  </r>
  <r>
    <s v="UT_HUM"/>
    <x v="0"/>
    <x v="2"/>
    <s v="kt"/>
    <x v="0"/>
    <x v="6"/>
    <s v="Zones humides"/>
    <x v="11"/>
    <n v="0"/>
    <n v="0"/>
    <n v="0"/>
    <n v="0"/>
    <n v="0"/>
    <n v="0"/>
    <n v="0"/>
    <n v="0"/>
    <n v="0"/>
    <n v="0"/>
    <n v="0"/>
    <n v="0"/>
  </r>
  <r>
    <s v="UT_HUM"/>
    <x v="0"/>
    <x v="3"/>
    <s v="ktCO2e"/>
    <x v="0"/>
    <x v="6"/>
    <s v="Zones humides"/>
    <x v="11"/>
    <n v="0"/>
    <n v="0"/>
    <n v="0"/>
    <n v="0"/>
    <n v="0"/>
    <n v="0"/>
    <n v="0"/>
    <n v="0"/>
    <n v="0"/>
    <n v="0"/>
    <n v="0"/>
    <n v="0"/>
  </r>
  <r>
    <s v="UT_HUM"/>
    <x v="0"/>
    <x v="4"/>
    <s v="ktCO2e"/>
    <x v="0"/>
    <x v="6"/>
    <s v="Zones humides"/>
    <x v="11"/>
    <n v="0"/>
    <n v="0"/>
    <n v="0"/>
    <n v="0"/>
    <n v="0"/>
    <n v="0"/>
    <n v="0"/>
    <n v="0"/>
    <n v="0"/>
    <n v="0"/>
    <n v="0"/>
    <n v="0"/>
  </r>
  <r>
    <s v="UT_HUM"/>
    <x v="0"/>
    <x v="5"/>
    <s v="kt"/>
    <x v="0"/>
    <x v="6"/>
    <s v="Zones humides"/>
    <x v="11"/>
    <n v="0"/>
    <n v="0"/>
    <n v="0"/>
    <n v="0"/>
    <n v="0"/>
    <n v="0"/>
    <n v="0"/>
    <n v="0"/>
    <n v="0"/>
    <n v="0"/>
    <n v="0"/>
    <n v="0"/>
  </r>
  <r>
    <s v="UT_HUM"/>
    <x v="0"/>
    <x v="6"/>
    <s v="kt"/>
    <x v="0"/>
    <x v="6"/>
    <s v="Zones humides"/>
    <x v="11"/>
    <n v="0"/>
    <n v="0"/>
    <n v="0"/>
    <n v="0"/>
    <n v="0"/>
    <n v="0"/>
    <n v="0"/>
    <n v="0"/>
    <n v="0"/>
    <n v="0"/>
    <n v="0"/>
    <n v="0"/>
  </r>
  <r>
    <s v="UT_ART"/>
    <x v="0"/>
    <x v="0"/>
    <s v="MtCO2e"/>
    <x v="0"/>
    <x v="6"/>
    <s v="Zones artificialisées"/>
    <x v="11"/>
    <n v="0"/>
    <n v="0"/>
    <n v="0"/>
    <n v="0"/>
    <n v="0"/>
    <n v="0"/>
    <n v="0"/>
    <n v="0"/>
    <n v="0"/>
    <n v="0"/>
    <n v="0"/>
    <n v="0"/>
  </r>
  <r>
    <s v="UT_ART"/>
    <x v="0"/>
    <x v="1"/>
    <s v="kt"/>
    <x v="0"/>
    <x v="6"/>
    <s v="Zones artificialisées"/>
    <x v="11"/>
    <n v="0"/>
    <n v="0"/>
    <n v="0"/>
    <n v="0"/>
    <n v="0"/>
    <n v="0"/>
    <n v="0"/>
    <n v="0"/>
    <n v="0"/>
    <n v="0"/>
    <n v="0"/>
    <n v="0"/>
  </r>
  <r>
    <s v="UT_ART"/>
    <x v="0"/>
    <x v="2"/>
    <s v="kt"/>
    <x v="0"/>
    <x v="6"/>
    <s v="Zones artificialisées"/>
    <x v="11"/>
    <n v="0"/>
    <n v="0"/>
    <n v="0"/>
    <n v="0"/>
    <n v="0"/>
    <n v="0"/>
    <n v="0"/>
    <n v="0"/>
    <n v="0"/>
    <n v="0"/>
    <n v="0"/>
    <n v="0"/>
  </r>
  <r>
    <s v="UT_ART"/>
    <x v="0"/>
    <x v="3"/>
    <s v="ktCO2e"/>
    <x v="0"/>
    <x v="6"/>
    <s v="Zones artificialisées"/>
    <x v="11"/>
    <n v="0"/>
    <n v="0"/>
    <n v="0"/>
    <n v="0"/>
    <n v="0"/>
    <n v="0"/>
    <n v="0"/>
    <n v="0"/>
    <n v="0"/>
    <n v="0"/>
    <n v="0"/>
    <n v="0"/>
  </r>
  <r>
    <s v="UT_ART"/>
    <x v="0"/>
    <x v="4"/>
    <s v="ktCO2e"/>
    <x v="0"/>
    <x v="6"/>
    <s v="Zones artificialisées"/>
    <x v="11"/>
    <n v="0"/>
    <n v="0"/>
    <n v="0"/>
    <n v="0"/>
    <n v="0"/>
    <n v="0"/>
    <n v="0"/>
    <n v="0"/>
    <n v="0"/>
    <n v="0"/>
    <n v="0"/>
    <n v="0"/>
  </r>
  <r>
    <s v="UT_ART"/>
    <x v="0"/>
    <x v="5"/>
    <s v="kt"/>
    <x v="0"/>
    <x v="6"/>
    <s v="Zones artificialisées"/>
    <x v="11"/>
    <n v="0"/>
    <n v="0"/>
    <n v="0"/>
    <n v="0"/>
    <n v="0"/>
    <n v="0"/>
    <n v="0"/>
    <n v="0"/>
    <n v="0"/>
    <n v="0"/>
    <n v="0"/>
    <n v="0"/>
  </r>
  <r>
    <s v="UT_ART"/>
    <x v="0"/>
    <x v="6"/>
    <s v="kt"/>
    <x v="0"/>
    <x v="6"/>
    <s v="Zones artificialisées"/>
    <x v="11"/>
    <n v="0"/>
    <n v="0"/>
    <n v="0"/>
    <n v="0"/>
    <n v="0"/>
    <n v="0"/>
    <n v="0"/>
    <n v="0"/>
    <n v="0"/>
    <n v="0"/>
    <n v="0"/>
    <n v="0"/>
  </r>
  <r>
    <s v="UT_AUT"/>
    <x v="0"/>
    <x v="0"/>
    <s v="MtCO2e"/>
    <x v="0"/>
    <x v="6"/>
    <s v="Autres terres"/>
    <x v="11"/>
    <n v="0"/>
    <n v="0"/>
    <n v="0"/>
    <n v="0"/>
    <n v="0"/>
    <n v="0"/>
    <n v="0"/>
    <n v="0"/>
    <n v="0"/>
    <n v="0"/>
    <n v="0"/>
    <n v="0"/>
  </r>
  <r>
    <s v="UT_AUT"/>
    <x v="0"/>
    <x v="1"/>
    <s v="kt"/>
    <x v="0"/>
    <x v="6"/>
    <s v="Autres terres"/>
    <x v="11"/>
    <n v="0"/>
    <n v="0"/>
    <n v="0"/>
    <n v="0"/>
    <n v="0"/>
    <n v="0"/>
    <n v="0"/>
    <n v="0"/>
    <n v="0"/>
    <n v="0"/>
    <n v="0"/>
    <n v="0"/>
  </r>
  <r>
    <s v="UT_AUT"/>
    <x v="0"/>
    <x v="2"/>
    <s v="kt"/>
    <x v="0"/>
    <x v="6"/>
    <s v="Autres terres"/>
    <x v="11"/>
    <n v="0"/>
    <n v="0"/>
    <n v="0"/>
    <n v="0"/>
    <n v="0"/>
    <n v="0"/>
    <n v="0"/>
    <n v="0"/>
    <n v="0"/>
    <n v="0"/>
    <n v="0"/>
    <n v="0"/>
  </r>
  <r>
    <s v="UT_AUT"/>
    <x v="0"/>
    <x v="3"/>
    <s v="ktCO2e"/>
    <x v="0"/>
    <x v="6"/>
    <s v="Autres terres"/>
    <x v="11"/>
    <n v="0"/>
    <n v="0"/>
    <n v="0"/>
    <n v="0"/>
    <n v="0"/>
    <n v="0"/>
    <n v="0"/>
    <n v="0"/>
    <n v="0"/>
    <n v="0"/>
    <n v="0"/>
    <n v="0"/>
  </r>
  <r>
    <s v="UT_AUT"/>
    <x v="0"/>
    <x v="4"/>
    <s v="ktCO2e"/>
    <x v="0"/>
    <x v="6"/>
    <s v="Autres terres"/>
    <x v="11"/>
    <n v="0"/>
    <n v="0"/>
    <n v="0"/>
    <n v="0"/>
    <n v="0"/>
    <n v="0"/>
    <n v="0"/>
    <n v="0"/>
    <n v="0"/>
    <n v="0"/>
    <n v="0"/>
    <n v="0"/>
  </r>
  <r>
    <s v="UT_AUT"/>
    <x v="0"/>
    <x v="5"/>
    <s v="kt"/>
    <x v="0"/>
    <x v="6"/>
    <s v="Autres terres"/>
    <x v="11"/>
    <n v="0"/>
    <n v="0"/>
    <n v="0"/>
    <n v="0"/>
    <n v="0"/>
    <n v="0"/>
    <n v="0"/>
    <n v="0"/>
    <n v="0"/>
    <n v="0"/>
    <n v="0"/>
    <n v="0"/>
  </r>
  <r>
    <s v="UT_AUT"/>
    <x v="0"/>
    <x v="6"/>
    <s v="kt"/>
    <x v="0"/>
    <x v="6"/>
    <s v="Autres terres"/>
    <x v="11"/>
    <n v="0"/>
    <n v="0"/>
    <n v="0"/>
    <n v="0"/>
    <n v="0"/>
    <n v="0"/>
    <n v="0"/>
    <n v="0"/>
    <n v="0"/>
    <n v="0"/>
    <n v="0"/>
    <n v="0"/>
  </r>
  <r>
    <s v="UT_BOI"/>
    <x v="0"/>
    <x v="0"/>
    <s v="MtCO2e"/>
    <x v="0"/>
    <x v="6"/>
    <s v="Produits bois"/>
    <x v="11"/>
    <n v="0"/>
    <n v="0"/>
    <n v="0"/>
    <n v="0"/>
    <n v="0"/>
    <n v="0"/>
    <n v="0"/>
    <n v="0"/>
    <n v="0"/>
    <n v="0"/>
    <n v="0"/>
    <n v="0"/>
  </r>
  <r>
    <s v="UT_BOI"/>
    <x v="0"/>
    <x v="1"/>
    <s v="kt"/>
    <x v="0"/>
    <x v="6"/>
    <s v="Produits bois"/>
    <x v="11"/>
    <n v="0"/>
    <n v="0"/>
    <n v="0"/>
    <n v="0"/>
    <n v="0"/>
    <n v="0"/>
    <n v="0"/>
    <n v="0"/>
    <n v="0"/>
    <n v="0"/>
    <n v="0"/>
    <n v="0"/>
  </r>
  <r>
    <s v="UT_BOI"/>
    <x v="0"/>
    <x v="2"/>
    <s v="kt"/>
    <x v="0"/>
    <x v="6"/>
    <s v="Produits bois"/>
    <x v="11"/>
    <n v="0"/>
    <n v="0"/>
    <n v="0"/>
    <n v="0"/>
    <n v="0"/>
    <n v="0"/>
    <n v="0"/>
    <n v="0"/>
    <n v="0"/>
    <n v="0"/>
    <n v="0"/>
    <n v="0"/>
  </r>
  <r>
    <s v="UT_BOI"/>
    <x v="0"/>
    <x v="3"/>
    <s v="ktCO2e"/>
    <x v="0"/>
    <x v="6"/>
    <s v="Produits bois"/>
    <x v="11"/>
    <n v="0"/>
    <n v="0"/>
    <n v="0"/>
    <n v="0"/>
    <n v="0"/>
    <n v="0"/>
    <n v="0"/>
    <n v="0"/>
    <n v="0"/>
    <n v="0"/>
    <n v="0"/>
    <n v="0"/>
  </r>
  <r>
    <s v="UT_BOI"/>
    <x v="0"/>
    <x v="4"/>
    <s v="ktCO2e"/>
    <x v="0"/>
    <x v="6"/>
    <s v="Produits bois"/>
    <x v="11"/>
    <n v="0"/>
    <n v="0"/>
    <n v="0"/>
    <n v="0"/>
    <n v="0"/>
    <n v="0"/>
    <n v="0"/>
    <n v="0"/>
    <n v="0"/>
    <n v="0"/>
    <n v="0"/>
    <n v="0"/>
  </r>
  <r>
    <s v="UT_BOI"/>
    <x v="0"/>
    <x v="5"/>
    <s v="kt"/>
    <x v="0"/>
    <x v="6"/>
    <s v="Produits bois"/>
    <x v="11"/>
    <n v="0"/>
    <n v="0"/>
    <n v="0"/>
    <n v="0"/>
    <n v="0"/>
    <n v="0"/>
    <n v="0"/>
    <n v="0"/>
    <n v="0"/>
    <n v="0"/>
    <n v="0"/>
    <n v="0"/>
  </r>
  <r>
    <s v="UT_BOI"/>
    <x v="0"/>
    <x v="6"/>
    <s v="kt"/>
    <x v="0"/>
    <x v="6"/>
    <s v="Produits bois"/>
    <x v="11"/>
    <n v="0"/>
    <n v="0"/>
    <n v="0"/>
    <n v="0"/>
    <n v="0"/>
    <n v="0"/>
    <n v="0"/>
    <n v="0"/>
    <n v="0"/>
    <n v="0"/>
    <n v="0"/>
    <n v="0"/>
  </r>
  <r>
    <s v="UT_BAR"/>
    <x v="0"/>
    <x v="0"/>
    <s v="MtCO2e"/>
    <x v="0"/>
    <x v="6"/>
    <s v="Barrages"/>
    <x v="11"/>
    <n v="0"/>
    <n v="0"/>
    <n v="0"/>
    <n v="0"/>
    <n v="0"/>
    <n v="0"/>
    <n v="0"/>
    <n v="0"/>
    <n v="0"/>
    <n v="0"/>
    <n v="0"/>
    <n v="0"/>
  </r>
  <r>
    <s v="UT_BAR"/>
    <x v="0"/>
    <x v="1"/>
    <s v="kt"/>
    <x v="0"/>
    <x v="6"/>
    <s v="Barrages"/>
    <x v="11"/>
    <n v="0"/>
    <n v="0"/>
    <n v="0"/>
    <n v="0"/>
    <n v="0"/>
    <n v="0"/>
    <n v="0"/>
    <n v="0"/>
    <n v="0"/>
    <n v="0"/>
    <n v="0"/>
    <n v="0"/>
  </r>
  <r>
    <s v="UT_BAR"/>
    <x v="0"/>
    <x v="2"/>
    <s v="kt"/>
    <x v="0"/>
    <x v="6"/>
    <s v="Barrages"/>
    <x v="11"/>
    <n v="0"/>
    <n v="0"/>
    <n v="0"/>
    <n v="0"/>
    <n v="0"/>
    <n v="0"/>
    <n v="0"/>
    <n v="0"/>
    <n v="0"/>
    <n v="0"/>
    <n v="0"/>
    <n v="0"/>
  </r>
  <r>
    <s v="UT_BAR"/>
    <x v="0"/>
    <x v="3"/>
    <s v="ktCO2e"/>
    <x v="0"/>
    <x v="6"/>
    <s v="Barrages"/>
    <x v="11"/>
    <n v="0"/>
    <n v="0"/>
    <n v="0"/>
    <n v="0"/>
    <n v="0"/>
    <n v="0"/>
    <n v="0"/>
    <n v="0"/>
    <n v="0"/>
    <n v="0"/>
    <n v="0"/>
    <n v="0"/>
  </r>
  <r>
    <s v="UT_BAR"/>
    <x v="0"/>
    <x v="4"/>
    <s v="ktCO2e"/>
    <x v="0"/>
    <x v="6"/>
    <s v="Barrages"/>
    <x v="11"/>
    <n v="0"/>
    <n v="0"/>
    <n v="0"/>
    <n v="0"/>
    <n v="0"/>
    <n v="0"/>
    <n v="0"/>
    <n v="0"/>
    <n v="0"/>
    <n v="0"/>
    <n v="0"/>
    <n v="0"/>
  </r>
  <r>
    <s v="UT_BAR"/>
    <x v="0"/>
    <x v="5"/>
    <s v="kt"/>
    <x v="0"/>
    <x v="6"/>
    <s v="Barrages"/>
    <x v="11"/>
    <n v="0"/>
    <n v="0"/>
    <n v="0"/>
    <n v="0"/>
    <n v="0"/>
    <n v="0"/>
    <n v="0"/>
    <n v="0"/>
    <n v="0"/>
    <n v="0"/>
    <n v="0"/>
    <n v="0"/>
  </r>
  <r>
    <s v="UT_BAR"/>
    <x v="0"/>
    <x v="6"/>
    <s v="kt"/>
    <x v="0"/>
    <x v="6"/>
    <s v="Barrages"/>
    <x v="11"/>
    <n v="0"/>
    <n v="0"/>
    <n v="0"/>
    <n v="0"/>
    <n v="0"/>
    <n v="0"/>
    <n v="0"/>
    <n v="0"/>
    <n v="0"/>
    <n v="0"/>
    <n v="0"/>
    <n v="0"/>
  </r>
  <r>
    <s v="VEGETA"/>
    <x v="0"/>
    <x v="0"/>
    <s v="MtCO2e"/>
    <x v="0"/>
    <x v="7"/>
    <s v="Végétation (dont polluants des feux de forêt)"/>
    <x v="11"/>
    <n v="0"/>
    <n v="0"/>
    <n v="0"/>
    <n v="0"/>
    <n v="0"/>
    <n v="0"/>
    <n v="0"/>
    <n v="0"/>
    <n v="0"/>
    <n v="0"/>
    <n v="0"/>
    <n v="0"/>
  </r>
  <r>
    <s v="VEGETA"/>
    <x v="0"/>
    <x v="1"/>
    <s v="kt"/>
    <x v="0"/>
    <x v="7"/>
    <s v="Végétation (dont polluants des feux de forêt)"/>
    <x v="11"/>
    <n v="0"/>
    <n v="0"/>
    <n v="0"/>
    <n v="0"/>
    <n v="0"/>
    <n v="0"/>
    <n v="0"/>
    <n v="0"/>
    <n v="0"/>
    <n v="0"/>
    <n v="0"/>
    <n v="0"/>
  </r>
  <r>
    <s v="VEGETA"/>
    <x v="0"/>
    <x v="2"/>
    <s v="kt"/>
    <x v="0"/>
    <x v="7"/>
    <s v="Végétation (dont polluants des feux de forêt)"/>
    <x v="11"/>
    <n v="0"/>
    <n v="0"/>
    <n v="0"/>
    <n v="0"/>
    <n v="0"/>
    <n v="0"/>
    <n v="0"/>
    <n v="0"/>
    <n v="0"/>
    <n v="0"/>
    <n v="0"/>
    <n v="0"/>
  </r>
  <r>
    <s v="VEGETA"/>
    <x v="0"/>
    <x v="3"/>
    <s v="ktCO2e"/>
    <x v="0"/>
    <x v="7"/>
    <s v="Végétation (dont polluants des feux de forêt)"/>
    <x v="11"/>
    <n v="0"/>
    <n v="0"/>
    <n v="0"/>
    <n v="0"/>
    <n v="0"/>
    <n v="0"/>
    <n v="0"/>
    <n v="0"/>
    <n v="0"/>
    <n v="0"/>
    <n v="0"/>
    <n v="0"/>
  </r>
  <r>
    <s v="VEGETA"/>
    <x v="0"/>
    <x v="4"/>
    <s v="ktCO2e"/>
    <x v="0"/>
    <x v="7"/>
    <s v="Végétation (dont polluants des feux de forêt)"/>
    <x v="11"/>
    <n v="0"/>
    <n v="0"/>
    <n v="0"/>
    <n v="0"/>
    <n v="0"/>
    <n v="0"/>
    <n v="0"/>
    <n v="0"/>
    <n v="0"/>
    <n v="0"/>
    <n v="0"/>
    <n v="0"/>
  </r>
  <r>
    <s v="VEGETA"/>
    <x v="0"/>
    <x v="5"/>
    <s v="kt"/>
    <x v="0"/>
    <x v="7"/>
    <s v="Végétation (dont polluants des feux de forêt)"/>
    <x v="11"/>
    <n v="0"/>
    <n v="0"/>
    <n v="0"/>
    <n v="0"/>
    <n v="0"/>
    <n v="0"/>
    <n v="0"/>
    <n v="0"/>
    <n v="0"/>
    <n v="0"/>
    <n v="0"/>
    <n v="0"/>
  </r>
  <r>
    <s v="VEGETA"/>
    <x v="0"/>
    <x v="6"/>
    <s v="kt"/>
    <x v="0"/>
    <x v="7"/>
    <s v="Végétation (dont polluants des feux de forêt)"/>
    <x v="11"/>
    <n v="0"/>
    <n v="0"/>
    <n v="0"/>
    <n v="0"/>
    <n v="0"/>
    <n v="0"/>
    <n v="0"/>
    <n v="0"/>
    <n v="0"/>
    <n v="0"/>
    <n v="0"/>
    <n v="0"/>
  </r>
  <r>
    <s v="AUT_EN"/>
    <x v="0"/>
    <x v="0"/>
    <s v="MtCO2e"/>
    <x v="0"/>
    <x v="7"/>
    <s v="Autres émissions naturelles (volcans, foudre…)"/>
    <x v="11"/>
    <n v="0"/>
    <n v="0"/>
    <n v="0"/>
    <n v="0"/>
    <n v="0"/>
    <n v="0"/>
    <n v="0"/>
    <n v="0"/>
    <n v="0"/>
    <n v="0"/>
    <n v="0"/>
    <n v="0"/>
  </r>
  <r>
    <s v="AUT_EN"/>
    <x v="0"/>
    <x v="1"/>
    <s v="kt"/>
    <x v="0"/>
    <x v="7"/>
    <s v="Autres émissions naturelles (volcans, foudre…)"/>
    <x v="11"/>
    <n v="0"/>
    <n v="0"/>
    <n v="0"/>
    <n v="0"/>
    <n v="0"/>
    <n v="0"/>
    <n v="0"/>
    <n v="0"/>
    <n v="0"/>
    <n v="0"/>
    <n v="0"/>
    <n v="0"/>
  </r>
  <r>
    <s v="AUT_EN"/>
    <x v="0"/>
    <x v="2"/>
    <s v="kt"/>
    <x v="0"/>
    <x v="7"/>
    <s v="Autres émissions naturelles (volcans, foudre…)"/>
    <x v="11"/>
    <n v="0"/>
    <n v="0"/>
    <n v="0"/>
    <n v="0"/>
    <n v="0"/>
    <n v="0"/>
    <n v="0"/>
    <n v="0"/>
    <n v="0"/>
    <n v="0"/>
    <n v="0"/>
    <n v="0"/>
  </r>
  <r>
    <s v="AUT_EN"/>
    <x v="0"/>
    <x v="3"/>
    <s v="ktCO2e"/>
    <x v="0"/>
    <x v="7"/>
    <s v="Autres émissions naturelles (volcans, foudre…)"/>
    <x v="11"/>
    <n v="0"/>
    <n v="0"/>
    <n v="0"/>
    <n v="0"/>
    <n v="0"/>
    <n v="0"/>
    <n v="0"/>
    <n v="0"/>
    <n v="0"/>
    <n v="0"/>
    <n v="0"/>
    <n v="0"/>
  </r>
  <r>
    <s v="AUT_EN"/>
    <x v="0"/>
    <x v="4"/>
    <s v="ktCO2e"/>
    <x v="0"/>
    <x v="7"/>
    <s v="Autres émissions naturelles (volcans, foudre…)"/>
    <x v="11"/>
    <n v="0"/>
    <n v="0"/>
    <n v="0"/>
    <n v="0"/>
    <n v="0"/>
    <n v="0"/>
    <n v="0"/>
    <n v="0"/>
    <n v="0"/>
    <n v="0"/>
    <n v="0"/>
    <n v="0"/>
  </r>
  <r>
    <s v="AUT_EN"/>
    <x v="0"/>
    <x v="5"/>
    <s v="kt"/>
    <x v="0"/>
    <x v="7"/>
    <s v="Autres émissions naturelles (volcans, foudre…)"/>
    <x v="11"/>
    <n v="0"/>
    <n v="0"/>
    <n v="0"/>
    <n v="0"/>
    <n v="0"/>
    <n v="0"/>
    <n v="0"/>
    <n v="0"/>
    <n v="0"/>
    <n v="0"/>
    <n v="0"/>
    <n v="0"/>
  </r>
  <r>
    <s v="AUT_EN"/>
    <x v="0"/>
    <x v="6"/>
    <s v="kt"/>
    <x v="0"/>
    <x v="7"/>
    <s v="Autres émissions naturelles (volcans, foudre…)"/>
    <x v="11"/>
    <n v="0"/>
    <n v="0"/>
    <n v="0"/>
    <n v="0"/>
    <n v="0"/>
    <n v="0"/>
    <n v="0"/>
    <n v="0"/>
    <n v="0"/>
    <n v="0"/>
    <n v="0"/>
    <n v="0"/>
  </r>
  <r>
    <s v="R_COMB"/>
    <x v="0"/>
    <x v="1"/>
    <s v="kt"/>
    <x v="0"/>
    <x v="8"/>
    <s v="Chauffage, eau chaude sanitaire et cuisson domestique"/>
    <x v="11"/>
    <n v="0"/>
    <n v="0"/>
    <n v="0"/>
    <n v="0"/>
    <n v="0"/>
    <n v="0"/>
    <n v="0"/>
    <n v="0"/>
    <n v="0"/>
    <n v="0"/>
    <n v="0"/>
    <n v="0"/>
  </r>
  <r>
    <s v="R_COMB"/>
    <x v="0"/>
    <x v="0"/>
    <s v="MtCO2e"/>
    <x v="0"/>
    <x v="8"/>
    <s v="Chauffage, eau chaude sanitaire et cuisson domestique"/>
    <x v="11"/>
    <n v="0"/>
    <n v="0"/>
    <n v="0"/>
    <n v="0"/>
    <n v="0"/>
    <n v="0"/>
    <n v="0"/>
    <n v="0"/>
    <n v="0"/>
    <n v="0"/>
    <n v="0"/>
    <n v="0"/>
  </r>
  <r>
    <s v="R_COMB"/>
    <x v="0"/>
    <x v="3"/>
    <s v="ktCO2e"/>
    <x v="0"/>
    <x v="8"/>
    <s v="Chauffage, eau chaude sanitaire et cuisson domestique"/>
    <x v="11"/>
    <n v="0"/>
    <n v="0"/>
    <n v="0"/>
    <n v="0"/>
    <n v="0"/>
    <n v="0"/>
    <n v="0"/>
    <n v="0"/>
    <n v="0"/>
    <n v="0"/>
    <n v="0"/>
    <n v="0"/>
  </r>
  <r>
    <s v="R_COMB"/>
    <x v="0"/>
    <x v="2"/>
    <s v="kt"/>
    <x v="0"/>
    <x v="8"/>
    <s v="Chauffage, eau chaude sanitaire et cuisson domestique"/>
    <x v="11"/>
    <n v="0"/>
    <n v="0"/>
    <n v="0"/>
    <n v="0"/>
    <n v="0"/>
    <n v="0"/>
    <n v="0"/>
    <n v="0"/>
    <n v="0"/>
    <n v="0"/>
    <n v="0"/>
    <n v="0"/>
  </r>
  <r>
    <s v="R_COMB"/>
    <x v="0"/>
    <x v="6"/>
    <s v="kt"/>
    <x v="0"/>
    <x v="8"/>
    <s v="Chauffage, eau chaude sanitaire et cuisson domestique"/>
    <x v="11"/>
    <n v="0"/>
    <n v="0"/>
    <n v="0"/>
    <n v="0"/>
    <n v="0"/>
    <n v="0"/>
    <n v="0"/>
    <n v="0"/>
    <n v="0"/>
    <n v="0"/>
    <n v="0"/>
    <n v="0"/>
  </r>
  <r>
    <s v="R_COMB"/>
    <x v="0"/>
    <x v="4"/>
    <s v="ktCO2e"/>
    <x v="0"/>
    <x v="8"/>
    <s v="Chauffage, eau chaude sanitaire et cuisson domestique"/>
    <x v="11"/>
    <n v="0"/>
    <n v="0"/>
    <n v="0"/>
    <n v="0"/>
    <n v="0"/>
    <n v="0"/>
    <n v="0"/>
    <n v="0"/>
    <n v="0"/>
    <n v="0"/>
    <n v="0"/>
    <n v="0"/>
  </r>
  <r>
    <s v="R_COMB"/>
    <x v="0"/>
    <x v="5"/>
    <s v="kt"/>
    <x v="0"/>
    <x v="8"/>
    <s v="Chauffage, eau chaude sanitaire et cuisson domestique"/>
    <x v="11"/>
    <n v="0"/>
    <n v="0"/>
    <n v="0"/>
    <n v="0"/>
    <n v="0"/>
    <n v="0"/>
    <n v="0"/>
    <n v="0"/>
    <n v="0"/>
    <n v="0"/>
    <n v="0"/>
    <n v="0"/>
  </r>
  <r>
    <s v="R_CLIM"/>
    <x v="0"/>
    <x v="1"/>
    <s v="kt"/>
    <x v="0"/>
    <x v="8"/>
    <s v="Climatisation domestique"/>
    <x v="11"/>
    <n v="0"/>
    <n v="0"/>
    <n v="0"/>
    <n v="0"/>
    <n v="0"/>
    <n v="0"/>
    <n v="0"/>
    <n v="0"/>
    <n v="0"/>
    <n v="0"/>
    <n v="0"/>
    <n v="0"/>
  </r>
  <r>
    <s v="R_CLIM"/>
    <x v="0"/>
    <x v="0"/>
    <s v="MtCO2e"/>
    <x v="0"/>
    <x v="8"/>
    <s v="Climatisation domestique"/>
    <x v="11"/>
    <n v="0"/>
    <n v="0"/>
    <n v="0"/>
    <n v="0"/>
    <n v="0"/>
    <n v="0"/>
    <n v="0"/>
    <n v="0"/>
    <n v="0"/>
    <n v="0"/>
    <n v="0"/>
    <n v="0"/>
  </r>
  <r>
    <s v="R_CLIM"/>
    <x v="0"/>
    <x v="3"/>
    <s v="ktCO2e"/>
    <x v="0"/>
    <x v="8"/>
    <s v="Climatisation domestique"/>
    <x v="11"/>
    <n v="0"/>
    <n v="0"/>
    <n v="0"/>
    <n v="0"/>
    <n v="0"/>
    <n v="0"/>
    <n v="0"/>
    <n v="0"/>
    <n v="0"/>
    <n v="0"/>
    <n v="0"/>
    <n v="0"/>
  </r>
  <r>
    <s v="R_CLIM"/>
    <x v="0"/>
    <x v="2"/>
    <s v="kt"/>
    <x v="0"/>
    <x v="8"/>
    <s v="Climatisation domestique"/>
    <x v="11"/>
    <n v="0"/>
    <n v="0"/>
    <n v="0"/>
    <n v="0"/>
    <n v="0"/>
    <n v="0"/>
    <n v="0"/>
    <n v="0"/>
    <n v="0"/>
    <n v="0"/>
    <n v="0"/>
    <n v="0"/>
  </r>
  <r>
    <s v="R_CLIM"/>
    <x v="0"/>
    <x v="6"/>
    <s v="kt"/>
    <x v="0"/>
    <x v="8"/>
    <s v="Climatisation domestique"/>
    <x v="11"/>
    <n v="0"/>
    <n v="0"/>
    <n v="0"/>
    <n v="0"/>
    <n v="0"/>
    <n v="0"/>
    <n v="0"/>
    <n v="0"/>
    <n v="0"/>
    <n v="0"/>
    <n v="0"/>
    <n v="0"/>
  </r>
  <r>
    <s v="R_CLIM"/>
    <x v="0"/>
    <x v="4"/>
    <s v="ktCO2e"/>
    <x v="0"/>
    <x v="8"/>
    <s v="Climatisation domestique"/>
    <x v="11"/>
    <n v="0"/>
    <n v="0"/>
    <n v="0"/>
    <n v="0"/>
    <n v="0"/>
    <n v="0"/>
    <n v="0"/>
    <n v="0"/>
    <n v="0"/>
    <n v="0"/>
    <n v="0"/>
    <n v="0"/>
  </r>
  <r>
    <s v="R_CLIM"/>
    <x v="0"/>
    <x v="5"/>
    <s v="kt"/>
    <x v="0"/>
    <x v="8"/>
    <s v="Climatisation domestique"/>
    <x v="11"/>
    <n v="0"/>
    <n v="0"/>
    <n v="0"/>
    <n v="0"/>
    <n v="0"/>
    <n v="0"/>
    <n v="0"/>
    <n v="0"/>
    <n v="0"/>
    <n v="0"/>
    <n v="0"/>
    <n v="0"/>
  </r>
  <r>
    <s v="R_FRIG"/>
    <x v="0"/>
    <x v="1"/>
    <s v="kt"/>
    <x v="0"/>
    <x v="8"/>
    <s v="Réfrigération domestique"/>
    <x v="11"/>
    <n v="0"/>
    <n v="0"/>
    <n v="0"/>
    <n v="0"/>
    <n v="0"/>
    <n v="0"/>
    <n v="0"/>
    <n v="0"/>
    <n v="0"/>
    <n v="0"/>
    <n v="0"/>
    <n v="0"/>
  </r>
  <r>
    <s v="R_FRIG"/>
    <x v="0"/>
    <x v="0"/>
    <s v="MtCO2e"/>
    <x v="0"/>
    <x v="8"/>
    <s v="Réfrigération domestique"/>
    <x v="11"/>
    <n v="0"/>
    <n v="0"/>
    <n v="0"/>
    <n v="0"/>
    <n v="0"/>
    <n v="0"/>
    <n v="0"/>
    <n v="0"/>
    <n v="0"/>
    <n v="0"/>
    <n v="0"/>
    <n v="0"/>
  </r>
  <r>
    <s v="R_FRIG"/>
    <x v="0"/>
    <x v="3"/>
    <s v="ktCO2e"/>
    <x v="0"/>
    <x v="8"/>
    <s v="Réfrigération domestique"/>
    <x v="11"/>
    <n v="0"/>
    <n v="0"/>
    <n v="0"/>
    <n v="0"/>
    <n v="0"/>
    <n v="0"/>
    <n v="0"/>
    <n v="0"/>
    <n v="0"/>
    <n v="0"/>
    <n v="0"/>
    <n v="0"/>
  </r>
  <r>
    <s v="R_FRIG"/>
    <x v="0"/>
    <x v="2"/>
    <s v="kt"/>
    <x v="0"/>
    <x v="8"/>
    <s v="Réfrigération domestique"/>
    <x v="11"/>
    <n v="0"/>
    <n v="0"/>
    <n v="0"/>
    <n v="0"/>
    <n v="0"/>
    <n v="0"/>
    <n v="0"/>
    <n v="0"/>
    <n v="0"/>
    <n v="0"/>
    <n v="0"/>
    <n v="0"/>
  </r>
  <r>
    <s v="R_FRIG"/>
    <x v="0"/>
    <x v="6"/>
    <s v="kt"/>
    <x v="0"/>
    <x v="8"/>
    <s v="Réfrigération domestique"/>
    <x v="11"/>
    <n v="0"/>
    <n v="0"/>
    <n v="0"/>
    <n v="0"/>
    <n v="0"/>
    <n v="0"/>
    <n v="0"/>
    <n v="0"/>
    <n v="0"/>
    <n v="0"/>
    <n v="0"/>
    <n v="0"/>
  </r>
  <r>
    <s v="R_FRIG"/>
    <x v="0"/>
    <x v="4"/>
    <s v="ktCO2e"/>
    <x v="0"/>
    <x v="8"/>
    <s v="Réfrigération domestique"/>
    <x v="11"/>
    <n v="0"/>
    <n v="0"/>
    <n v="0"/>
    <n v="0"/>
    <n v="0"/>
    <n v="0"/>
    <n v="0"/>
    <n v="0"/>
    <n v="0"/>
    <n v="0"/>
    <n v="0"/>
    <n v="0"/>
  </r>
  <r>
    <s v="R_FRIG"/>
    <x v="0"/>
    <x v="5"/>
    <s v="kt"/>
    <x v="0"/>
    <x v="8"/>
    <s v="Réfrigération domestique"/>
    <x v="11"/>
    <n v="0"/>
    <n v="0"/>
    <n v="0"/>
    <n v="0"/>
    <n v="0"/>
    <n v="0"/>
    <n v="0"/>
    <n v="0"/>
    <n v="0"/>
    <n v="0"/>
    <n v="0"/>
    <n v="0"/>
  </r>
  <r>
    <s v="R_PROD"/>
    <x v="0"/>
    <x v="1"/>
    <s v="kt"/>
    <x v="0"/>
    <x v="8"/>
    <s v="Utilisation de produits domestiques (y.c. peintures, aérosols)"/>
    <x v="11"/>
    <n v="0"/>
    <n v="0"/>
    <n v="0"/>
    <n v="0"/>
    <n v="0"/>
    <n v="0"/>
    <n v="0"/>
    <n v="0"/>
    <n v="0"/>
    <n v="0"/>
    <n v="0"/>
    <n v="0"/>
  </r>
  <r>
    <s v="R_PROD"/>
    <x v="0"/>
    <x v="0"/>
    <s v="MtCO2e"/>
    <x v="0"/>
    <x v="8"/>
    <s v="Utilisation de produits domestiques (y.c. peintures, aérosols)"/>
    <x v="11"/>
    <n v="0"/>
    <n v="0"/>
    <n v="0"/>
    <n v="0"/>
    <n v="0"/>
    <n v="0"/>
    <n v="0"/>
    <n v="0"/>
    <n v="0"/>
    <n v="0"/>
    <n v="0"/>
    <n v="0"/>
  </r>
  <r>
    <s v="R_PROD"/>
    <x v="0"/>
    <x v="3"/>
    <s v="ktCO2e"/>
    <x v="0"/>
    <x v="8"/>
    <s v="Utilisation de produits domestiques (y.c. peintures, aérosols)"/>
    <x v="11"/>
    <n v="0"/>
    <n v="0"/>
    <n v="0"/>
    <n v="0"/>
    <n v="0"/>
    <n v="0"/>
    <n v="0"/>
    <n v="0"/>
    <n v="0"/>
    <n v="0"/>
    <n v="0"/>
    <n v="0"/>
  </r>
  <r>
    <s v="R_PROD"/>
    <x v="0"/>
    <x v="2"/>
    <s v="kt"/>
    <x v="0"/>
    <x v="8"/>
    <s v="Utilisation de produits domestiques (y.c. peintures, aérosols)"/>
    <x v="11"/>
    <n v="0"/>
    <n v="0"/>
    <n v="0"/>
    <n v="0"/>
    <n v="0"/>
    <n v="0"/>
    <n v="0"/>
    <n v="0"/>
    <n v="0"/>
    <n v="0"/>
    <n v="0"/>
    <n v="0"/>
  </r>
  <r>
    <s v="R_PROD"/>
    <x v="0"/>
    <x v="6"/>
    <s v="kt"/>
    <x v="0"/>
    <x v="8"/>
    <s v="Utilisation de produits domestiques (y.c. peintures, aérosols)"/>
    <x v="11"/>
    <n v="0"/>
    <n v="0"/>
    <n v="0"/>
    <n v="0"/>
    <n v="0"/>
    <n v="0"/>
    <n v="0"/>
    <n v="0"/>
    <n v="0"/>
    <n v="0"/>
    <n v="0"/>
    <n v="0"/>
  </r>
  <r>
    <s v="R_PROD"/>
    <x v="0"/>
    <x v="4"/>
    <s v="ktCO2e"/>
    <x v="0"/>
    <x v="8"/>
    <s v="Utilisation de produits domestiques (y.c. peintures, aérosols)"/>
    <x v="11"/>
    <n v="0"/>
    <n v="0"/>
    <n v="0"/>
    <n v="0"/>
    <n v="0"/>
    <n v="0"/>
    <n v="0"/>
    <n v="0"/>
    <n v="0"/>
    <n v="0"/>
    <n v="0"/>
    <n v="0"/>
  </r>
  <r>
    <s v="R_PROD"/>
    <x v="0"/>
    <x v="5"/>
    <s v="kt"/>
    <x v="0"/>
    <x v="8"/>
    <s v="Utilisation de produits domestiques (y.c. peintures, aérosols)"/>
    <x v="11"/>
    <n v="0"/>
    <n v="0"/>
    <n v="0"/>
    <n v="0"/>
    <n v="0"/>
    <n v="0"/>
    <n v="0"/>
    <n v="0"/>
    <n v="0"/>
    <n v="0"/>
    <n v="0"/>
    <n v="0"/>
  </r>
  <r>
    <s v="R_ENGI"/>
    <x v="0"/>
    <x v="1"/>
    <s v="kt"/>
    <x v="0"/>
    <x v="8"/>
    <s v="Engins (y.c. jardinage) domestiques"/>
    <x v="11"/>
    <n v="0"/>
    <n v="0"/>
    <n v="0"/>
    <n v="0"/>
    <n v="0"/>
    <n v="0"/>
    <n v="0"/>
    <n v="0"/>
    <n v="0"/>
    <n v="0"/>
    <n v="0"/>
    <n v="0"/>
  </r>
  <r>
    <s v="R_ENGI"/>
    <x v="0"/>
    <x v="0"/>
    <s v="MtCO2e"/>
    <x v="0"/>
    <x v="8"/>
    <s v="Engins (y.c. jardinage) domestiques"/>
    <x v="11"/>
    <n v="0"/>
    <n v="0"/>
    <n v="0"/>
    <n v="0"/>
    <n v="0"/>
    <n v="0"/>
    <n v="0"/>
    <n v="0"/>
    <n v="0"/>
    <n v="0"/>
    <n v="0"/>
    <n v="0"/>
  </r>
  <r>
    <s v="R_ENGI"/>
    <x v="0"/>
    <x v="3"/>
    <s v="ktCO2e"/>
    <x v="0"/>
    <x v="8"/>
    <s v="Engins (y.c. jardinage) domestiques"/>
    <x v="11"/>
    <n v="0"/>
    <n v="0"/>
    <n v="0"/>
    <n v="0"/>
    <n v="0"/>
    <n v="0"/>
    <n v="0"/>
    <n v="0"/>
    <n v="0"/>
    <n v="0"/>
    <n v="0"/>
    <n v="0"/>
  </r>
  <r>
    <s v="R_ENGI"/>
    <x v="0"/>
    <x v="2"/>
    <s v="kt"/>
    <x v="0"/>
    <x v="8"/>
    <s v="Engins (y.c. jardinage) domestiques"/>
    <x v="11"/>
    <n v="0"/>
    <n v="0"/>
    <n v="0"/>
    <n v="0"/>
    <n v="0"/>
    <n v="0"/>
    <n v="0"/>
    <n v="0"/>
    <n v="0"/>
    <n v="0"/>
    <n v="0"/>
    <n v="0"/>
  </r>
  <r>
    <s v="R_ENGI"/>
    <x v="0"/>
    <x v="6"/>
    <s v="kt"/>
    <x v="0"/>
    <x v="8"/>
    <s v="Engins (y.c. jardinage) domestiques"/>
    <x v="11"/>
    <n v="0"/>
    <n v="0"/>
    <n v="0"/>
    <n v="0"/>
    <n v="0"/>
    <n v="0"/>
    <n v="0"/>
    <n v="0"/>
    <n v="0"/>
    <n v="0"/>
    <n v="0"/>
    <n v="0"/>
  </r>
  <r>
    <s v="R_ENGI"/>
    <x v="0"/>
    <x v="4"/>
    <s v="ktCO2e"/>
    <x v="0"/>
    <x v="8"/>
    <s v="Engins (y.c. jardinage) domestiques"/>
    <x v="11"/>
    <n v="0"/>
    <n v="0"/>
    <n v="0"/>
    <n v="0"/>
    <n v="0"/>
    <n v="0"/>
    <n v="0"/>
    <n v="0"/>
    <n v="0"/>
    <n v="0"/>
    <n v="0"/>
    <n v="0"/>
  </r>
  <r>
    <s v="R_ENGI"/>
    <x v="0"/>
    <x v="5"/>
    <s v="kt"/>
    <x v="0"/>
    <x v="8"/>
    <s v="Engins (y.c. jardinage) domestiques"/>
    <x v="11"/>
    <n v="0"/>
    <n v="0"/>
    <n v="0"/>
    <n v="0"/>
    <n v="0"/>
    <n v="0"/>
    <n v="0"/>
    <n v="0"/>
    <n v="0"/>
    <n v="0"/>
    <n v="0"/>
    <n v="0"/>
  </r>
  <r>
    <s v="R_DECH"/>
    <x v="0"/>
    <x v="1"/>
    <s v="kt"/>
    <x v="0"/>
    <x v="8"/>
    <s v="Déchets et brûlage domestiques et eaux usées"/>
    <x v="11"/>
    <n v="0"/>
    <n v="0"/>
    <n v="0"/>
    <n v="0"/>
    <n v="0"/>
    <n v="0"/>
    <n v="0"/>
    <n v="0"/>
    <n v="0"/>
    <n v="0"/>
    <n v="0"/>
    <n v="0"/>
  </r>
  <r>
    <s v="R_DECH"/>
    <x v="0"/>
    <x v="0"/>
    <s v="MtCO2e"/>
    <x v="0"/>
    <x v="8"/>
    <s v="Déchets et brûlage domestiques et eaux usées"/>
    <x v="11"/>
    <n v="0"/>
    <n v="0"/>
    <n v="0"/>
    <n v="0"/>
    <n v="0"/>
    <n v="0"/>
    <n v="0"/>
    <n v="0"/>
    <n v="0"/>
    <n v="0"/>
    <n v="0"/>
    <n v="0"/>
  </r>
  <r>
    <s v="R_DECH"/>
    <x v="0"/>
    <x v="3"/>
    <s v="ktCO2e"/>
    <x v="0"/>
    <x v="8"/>
    <s v="Déchets et brûlage domestiques et eaux usées"/>
    <x v="11"/>
    <n v="0"/>
    <n v="0"/>
    <n v="0"/>
    <n v="0"/>
    <n v="0"/>
    <n v="0"/>
    <n v="0"/>
    <n v="0"/>
    <n v="0"/>
    <n v="0"/>
    <n v="0"/>
    <n v="0"/>
  </r>
  <r>
    <s v="R_DECH"/>
    <x v="0"/>
    <x v="2"/>
    <s v="kt"/>
    <x v="0"/>
    <x v="8"/>
    <s v="Déchets et brûlage domestiques et eaux usées"/>
    <x v="11"/>
    <n v="0"/>
    <n v="0"/>
    <n v="0"/>
    <n v="0"/>
    <n v="0"/>
    <n v="0"/>
    <n v="0"/>
    <n v="0"/>
    <n v="0"/>
    <n v="0"/>
    <n v="0"/>
    <n v="0"/>
  </r>
  <r>
    <s v="R_DECH"/>
    <x v="0"/>
    <x v="6"/>
    <s v="kt"/>
    <x v="0"/>
    <x v="8"/>
    <s v="Déchets et brûlage domestiques et eaux usées"/>
    <x v="11"/>
    <n v="0"/>
    <n v="0"/>
    <n v="0"/>
    <n v="0"/>
    <n v="0"/>
    <n v="0"/>
    <n v="0"/>
    <n v="0"/>
    <n v="0"/>
    <n v="0"/>
    <n v="0"/>
    <n v="0"/>
  </r>
  <r>
    <s v="R_DECH"/>
    <x v="0"/>
    <x v="4"/>
    <s v="ktCO2e"/>
    <x v="0"/>
    <x v="8"/>
    <s v="Déchets et brûlage domestiques et eaux usées"/>
    <x v="11"/>
    <n v="0"/>
    <n v="0"/>
    <n v="0"/>
    <n v="0"/>
    <n v="0"/>
    <n v="0"/>
    <n v="0"/>
    <n v="0"/>
    <n v="0"/>
    <n v="0"/>
    <n v="0"/>
    <n v="0"/>
  </r>
  <r>
    <s v="R_DECH"/>
    <x v="0"/>
    <x v="5"/>
    <s v="kt"/>
    <x v="0"/>
    <x v="8"/>
    <s v="Déchets et brûlage domestiques et eaux usées"/>
    <x v="11"/>
    <n v="0"/>
    <n v="0"/>
    <n v="0"/>
    <n v="0"/>
    <n v="0"/>
    <n v="0"/>
    <n v="0"/>
    <n v="0"/>
    <n v="0"/>
    <n v="0"/>
    <n v="0"/>
    <n v="0"/>
  </r>
  <r>
    <s v="R_AUTR"/>
    <x v="0"/>
    <x v="1"/>
    <s v="kt"/>
    <x v="0"/>
    <x v="8"/>
    <s v="Autres activités domestiques (tabac et feux d’artifices)"/>
    <x v="11"/>
    <n v="0"/>
    <n v="0"/>
    <n v="0"/>
    <n v="0"/>
    <n v="0"/>
    <n v="0"/>
    <n v="0"/>
    <n v="0"/>
    <n v="0"/>
    <n v="0"/>
    <n v="0"/>
    <n v="0"/>
  </r>
  <r>
    <s v="R_AUTR"/>
    <x v="0"/>
    <x v="0"/>
    <s v="MtCO2e"/>
    <x v="0"/>
    <x v="8"/>
    <s v="Autres activités domestiques (tabac et feux d’artifices)"/>
    <x v="11"/>
    <n v="0"/>
    <n v="0"/>
    <n v="0"/>
    <n v="0"/>
    <n v="0"/>
    <n v="0"/>
    <n v="0"/>
    <n v="0"/>
    <n v="0"/>
    <n v="0"/>
    <n v="0"/>
    <n v="0"/>
  </r>
  <r>
    <s v="R_AUTR"/>
    <x v="0"/>
    <x v="3"/>
    <s v="ktCO2e"/>
    <x v="0"/>
    <x v="8"/>
    <s v="Autres activités domestiques (tabac et feux d’artifices)"/>
    <x v="11"/>
    <n v="0"/>
    <n v="0"/>
    <n v="0"/>
    <n v="0"/>
    <n v="0"/>
    <n v="0"/>
    <n v="0"/>
    <n v="0"/>
    <n v="0"/>
    <n v="0"/>
    <n v="0"/>
    <n v="0"/>
  </r>
  <r>
    <s v="R_AUTR"/>
    <x v="0"/>
    <x v="2"/>
    <s v="kt"/>
    <x v="0"/>
    <x v="8"/>
    <s v="Autres activités domestiques (tabac et feux d’artifices)"/>
    <x v="11"/>
    <n v="0"/>
    <n v="0"/>
    <n v="0"/>
    <n v="0"/>
    <n v="0"/>
    <n v="0"/>
    <n v="0"/>
    <n v="0"/>
    <n v="0"/>
    <n v="0"/>
    <n v="0"/>
    <n v="0"/>
  </r>
  <r>
    <s v="R_AUTR"/>
    <x v="0"/>
    <x v="6"/>
    <s v="kt"/>
    <x v="0"/>
    <x v="8"/>
    <s v="Autres activités domestiques (tabac et feux d’artifices)"/>
    <x v="11"/>
    <n v="0"/>
    <n v="0"/>
    <n v="0"/>
    <n v="0"/>
    <n v="0"/>
    <n v="0"/>
    <n v="0"/>
    <n v="0"/>
    <n v="0"/>
    <n v="0"/>
    <n v="0"/>
    <n v="0"/>
  </r>
  <r>
    <s v="R_AUTR"/>
    <x v="0"/>
    <x v="4"/>
    <s v="ktCO2e"/>
    <x v="0"/>
    <x v="8"/>
    <s v="Autres activités domestiques (tabac et feux d’artifices)"/>
    <x v="11"/>
    <n v="0"/>
    <n v="0"/>
    <n v="0"/>
    <n v="0"/>
    <n v="0"/>
    <n v="0"/>
    <n v="0"/>
    <n v="0"/>
    <n v="0"/>
    <n v="0"/>
    <n v="0"/>
    <n v="0"/>
  </r>
  <r>
    <s v="R_AUTR"/>
    <x v="0"/>
    <x v="5"/>
    <s v="kt"/>
    <x v="0"/>
    <x v="8"/>
    <s v="Autres activités domestiques (tabac et feux d’artifices)"/>
    <x v="11"/>
    <n v="0"/>
    <n v="0"/>
    <n v="0"/>
    <n v="0"/>
    <n v="0"/>
    <n v="0"/>
    <n v="0"/>
    <n v="0"/>
    <n v="0"/>
    <n v="0"/>
    <n v="0"/>
    <n v="0"/>
  </r>
  <r>
    <s v="T_COMB"/>
    <x v="0"/>
    <x v="1"/>
    <s v="kt"/>
    <x v="0"/>
    <x v="8"/>
    <s v="Chauffage, eau chaude sanitaire et cuisson tertiaire"/>
    <x v="11"/>
    <n v="0"/>
    <n v="0"/>
    <n v="0"/>
    <n v="0"/>
    <n v="0"/>
    <n v="0"/>
    <n v="0"/>
    <n v="0"/>
    <n v="0"/>
    <n v="0"/>
    <n v="0"/>
    <n v="0"/>
  </r>
  <r>
    <s v="T_COMB"/>
    <x v="0"/>
    <x v="0"/>
    <s v="MtCO2e"/>
    <x v="0"/>
    <x v="8"/>
    <s v="Chauffage, eau chaude sanitaire et cuisson tertiaire"/>
    <x v="11"/>
    <n v="0"/>
    <n v="0"/>
    <n v="0"/>
    <n v="0"/>
    <n v="0"/>
    <n v="0"/>
    <n v="0"/>
    <n v="0"/>
    <n v="0"/>
    <n v="0"/>
    <n v="0"/>
    <n v="0"/>
  </r>
  <r>
    <s v="T_COMB"/>
    <x v="0"/>
    <x v="3"/>
    <s v="ktCO2e"/>
    <x v="0"/>
    <x v="8"/>
    <s v="Chauffage, eau chaude sanitaire et cuisson tertiaire"/>
    <x v="11"/>
    <n v="0"/>
    <n v="0"/>
    <n v="0"/>
    <n v="0"/>
    <n v="0"/>
    <n v="0"/>
    <n v="0"/>
    <n v="0"/>
    <n v="0"/>
    <n v="0"/>
    <n v="0"/>
    <n v="0"/>
  </r>
  <r>
    <s v="T_COMB"/>
    <x v="0"/>
    <x v="2"/>
    <s v="kt"/>
    <x v="0"/>
    <x v="8"/>
    <s v="Chauffage, eau chaude sanitaire et cuisson tertiaire"/>
    <x v="11"/>
    <n v="0"/>
    <n v="0"/>
    <n v="0"/>
    <n v="0"/>
    <n v="0"/>
    <n v="0"/>
    <n v="0"/>
    <n v="0"/>
    <n v="0"/>
    <n v="0"/>
    <n v="0"/>
    <n v="0"/>
  </r>
  <r>
    <s v="T_COMB"/>
    <x v="0"/>
    <x v="6"/>
    <s v="kt"/>
    <x v="0"/>
    <x v="8"/>
    <s v="Chauffage, eau chaude sanitaire et cuisson tertiaire"/>
    <x v="11"/>
    <n v="0"/>
    <n v="0"/>
    <n v="0"/>
    <n v="0"/>
    <n v="0"/>
    <n v="0"/>
    <n v="0"/>
    <n v="0"/>
    <n v="0"/>
    <n v="0"/>
    <n v="0"/>
    <n v="0"/>
  </r>
  <r>
    <s v="T_COMB"/>
    <x v="0"/>
    <x v="4"/>
    <s v="ktCO2e"/>
    <x v="0"/>
    <x v="8"/>
    <s v="Chauffage, eau chaude sanitaire et cuisson tertiaire"/>
    <x v="11"/>
    <n v="0"/>
    <n v="0"/>
    <n v="0"/>
    <n v="0"/>
    <n v="0"/>
    <n v="0"/>
    <n v="0"/>
    <n v="0"/>
    <n v="0"/>
    <n v="0"/>
    <n v="0"/>
    <n v="0"/>
  </r>
  <r>
    <s v="T_COMB"/>
    <x v="0"/>
    <x v="5"/>
    <s v="kt"/>
    <x v="0"/>
    <x v="8"/>
    <s v="Chauffage, eau chaude sanitaire et cuisson tertiaire"/>
    <x v="11"/>
    <n v="0"/>
    <n v="0"/>
    <n v="0"/>
    <n v="0"/>
    <n v="0"/>
    <n v="0"/>
    <n v="0"/>
    <n v="0"/>
    <n v="0"/>
    <n v="0"/>
    <n v="0"/>
    <n v="0"/>
  </r>
  <r>
    <s v="T_CLIM"/>
    <x v="0"/>
    <x v="1"/>
    <s v="kt"/>
    <x v="0"/>
    <x v="8"/>
    <s v="Climatisation tertiaire"/>
    <x v="11"/>
    <n v="0"/>
    <n v="0"/>
    <n v="0"/>
    <n v="0"/>
    <n v="0"/>
    <n v="0"/>
    <n v="0"/>
    <n v="0"/>
    <n v="0"/>
    <n v="0"/>
    <n v="0"/>
    <n v="0"/>
  </r>
  <r>
    <s v="T_CLIM"/>
    <x v="0"/>
    <x v="0"/>
    <s v="MtCO2e"/>
    <x v="0"/>
    <x v="8"/>
    <s v="Climatisation tertiaire"/>
    <x v="11"/>
    <n v="0"/>
    <n v="0"/>
    <n v="0"/>
    <n v="0"/>
    <n v="0"/>
    <n v="0"/>
    <n v="0"/>
    <n v="0"/>
    <n v="0"/>
    <n v="0"/>
    <n v="0"/>
    <n v="0"/>
  </r>
  <r>
    <s v="T_CLIM"/>
    <x v="0"/>
    <x v="3"/>
    <s v="ktCO2e"/>
    <x v="0"/>
    <x v="8"/>
    <s v="Climatisation tertiaire"/>
    <x v="11"/>
    <n v="0"/>
    <n v="0"/>
    <n v="0"/>
    <n v="0"/>
    <n v="0"/>
    <n v="0"/>
    <n v="0"/>
    <n v="0"/>
    <n v="0"/>
    <n v="0"/>
    <n v="0"/>
    <n v="0"/>
  </r>
  <r>
    <s v="T_CLIM"/>
    <x v="0"/>
    <x v="2"/>
    <s v="kt"/>
    <x v="0"/>
    <x v="8"/>
    <s v="Climatisation tertiaire"/>
    <x v="11"/>
    <n v="0"/>
    <n v="0"/>
    <n v="0"/>
    <n v="0"/>
    <n v="0"/>
    <n v="0"/>
    <n v="0"/>
    <n v="0"/>
    <n v="0"/>
    <n v="0"/>
    <n v="0"/>
    <n v="0"/>
  </r>
  <r>
    <s v="T_CLIM"/>
    <x v="0"/>
    <x v="6"/>
    <s v="kt"/>
    <x v="0"/>
    <x v="8"/>
    <s v="Climatisation tertiaire"/>
    <x v="11"/>
    <n v="0"/>
    <n v="0"/>
    <n v="0"/>
    <n v="0"/>
    <n v="0"/>
    <n v="0"/>
    <n v="0"/>
    <n v="0"/>
    <n v="0"/>
    <n v="0"/>
    <n v="0"/>
    <n v="0"/>
  </r>
  <r>
    <s v="T_CLIM"/>
    <x v="0"/>
    <x v="4"/>
    <s v="ktCO2e"/>
    <x v="0"/>
    <x v="8"/>
    <s v="Climatisation tertiaire"/>
    <x v="11"/>
    <n v="0"/>
    <n v="0"/>
    <n v="0"/>
    <n v="0"/>
    <n v="0"/>
    <n v="0"/>
    <n v="0"/>
    <n v="0"/>
    <n v="0"/>
    <n v="0"/>
    <n v="0"/>
    <n v="0"/>
  </r>
  <r>
    <s v="T_CLIM"/>
    <x v="0"/>
    <x v="5"/>
    <s v="kt"/>
    <x v="0"/>
    <x v="8"/>
    <s v="Climatisation tertiaire"/>
    <x v="11"/>
    <n v="0"/>
    <n v="0"/>
    <n v="0"/>
    <n v="0"/>
    <n v="0"/>
    <n v="0"/>
    <n v="0"/>
    <n v="0"/>
    <n v="0"/>
    <n v="0"/>
    <n v="0"/>
    <n v="0"/>
  </r>
  <r>
    <s v="T_FRIG"/>
    <x v="0"/>
    <x v="1"/>
    <s v="kt"/>
    <x v="0"/>
    <x v="8"/>
    <s v="Réfrigération tertiaire"/>
    <x v="11"/>
    <n v="0"/>
    <n v="0"/>
    <n v="0"/>
    <n v="0"/>
    <n v="0"/>
    <n v="0"/>
    <n v="0"/>
    <n v="0"/>
    <n v="0"/>
    <n v="0"/>
    <n v="0"/>
    <n v="0"/>
  </r>
  <r>
    <s v="T_FRIG"/>
    <x v="0"/>
    <x v="0"/>
    <s v="MtCO2e"/>
    <x v="0"/>
    <x v="8"/>
    <s v="Réfrigération tertiaire"/>
    <x v="11"/>
    <n v="0"/>
    <n v="0"/>
    <n v="0"/>
    <n v="0"/>
    <n v="0"/>
    <n v="0"/>
    <n v="0"/>
    <n v="0"/>
    <n v="0"/>
    <n v="0"/>
    <n v="0"/>
    <n v="0"/>
  </r>
  <r>
    <s v="T_FRIG"/>
    <x v="0"/>
    <x v="3"/>
    <s v="ktCO2e"/>
    <x v="0"/>
    <x v="8"/>
    <s v="Réfrigération tertiaire"/>
    <x v="11"/>
    <n v="0"/>
    <n v="0"/>
    <n v="0"/>
    <n v="0"/>
    <n v="0"/>
    <n v="0"/>
    <n v="0"/>
    <n v="0"/>
    <n v="0"/>
    <n v="0"/>
    <n v="0"/>
    <n v="0"/>
  </r>
  <r>
    <s v="T_FRIG"/>
    <x v="0"/>
    <x v="2"/>
    <s v="kt"/>
    <x v="0"/>
    <x v="8"/>
    <s v="Réfrigération tertiaire"/>
    <x v="11"/>
    <n v="0"/>
    <n v="0"/>
    <n v="0"/>
    <n v="0"/>
    <n v="0"/>
    <n v="0"/>
    <n v="0"/>
    <n v="0"/>
    <n v="0"/>
    <n v="0"/>
    <n v="0"/>
    <n v="0"/>
  </r>
  <r>
    <s v="T_FRIG"/>
    <x v="0"/>
    <x v="6"/>
    <s v="kt"/>
    <x v="0"/>
    <x v="8"/>
    <s v="Réfrigération tertiaire"/>
    <x v="11"/>
    <n v="0"/>
    <n v="0"/>
    <n v="0"/>
    <n v="0"/>
    <n v="0"/>
    <n v="0"/>
    <n v="0"/>
    <n v="0"/>
    <n v="0"/>
    <n v="0"/>
    <n v="0"/>
    <n v="0"/>
  </r>
  <r>
    <s v="T_FRIG"/>
    <x v="0"/>
    <x v="4"/>
    <s v="ktCO2e"/>
    <x v="0"/>
    <x v="8"/>
    <s v="Réfrigération tertiaire"/>
    <x v="11"/>
    <n v="0"/>
    <n v="0"/>
    <n v="0"/>
    <n v="0"/>
    <n v="0"/>
    <n v="0"/>
    <n v="0"/>
    <n v="0"/>
    <n v="0"/>
    <n v="0"/>
    <n v="0"/>
    <n v="0"/>
  </r>
  <r>
    <s v="T_FRIG"/>
    <x v="0"/>
    <x v="5"/>
    <s v="kt"/>
    <x v="0"/>
    <x v="8"/>
    <s v="Réfrigération tertiaire"/>
    <x v="11"/>
    <n v="0"/>
    <n v="0"/>
    <n v="0"/>
    <n v="0"/>
    <n v="0"/>
    <n v="0"/>
    <n v="0"/>
    <n v="0"/>
    <n v="0"/>
    <n v="0"/>
    <n v="0"/>
    <n v="0"/>
  </r>
  <r>
    <s v="T_PROD"/>
    <x v="0"/>
    <x v="1"/>
    <s v="kt"/>
    <x v="0"/>
    <x v="8"/>
    <s v="Utilisation de produits tertiaires (y.c. solvants, peintures, aérosols, anesthésie)"/>
    <x v="11"/>
    <n v="0"/>
    <n v="0"/>
    <n v="0"/>
    <n v="0"/>
    <n v="0"/>
    <n v="0"/>
    <n v="0"/>
    <n v="0"/>
    <n v="0"/>
    <n v="0"/>
    <n v="0"/>
    <n v="0"/>
  </r>
  <r>
    <s v="T_PROD"/>
    <x v="0"/>
    <x v="0"/>
    <s v="MtCO2e"/>
    <x v="0"/>
    <x v="8"/>
    <s v="Utilisation de produits tertiaires (y.c. solvants, peintures, aérosols, anesthésie)"/>
    <x v="11"/>
    <n v="0"/>
    <n v="0"/>
    <n v="0"/>
    <n v="0"/>
    <n v="0"/>
    <n v="0"/>
    <n v="0"/>
    <n v="0"/>
    <n v="0"/>
    <n v="0"/>
    <n v="0"/>
    <n v="0"/>
  </r>
  <r>
    <s v="T_PROD"/>
    <x v="0"/>
    <x v="3"/>
    <s v="ktCO2e"/>
    <x v="0"/>
    <x v="8"/>
    <s v="Utilisation de produits tertiaires (y.c. solvants, peintures, aérosols, anesthésie)"/>
    <x v="11"/>
    <n v="0"/>
    <n v="0"/>
    <n v="0"/>
    <n v="0"/>
    <n v="0"/>
    <n v="0"/>
    <n v="0"/>
    <n v="0"/>
    <n v="0"/>
    <n v="0"/>
    <n v="0"/>
    <n v="0"/>
  </r>
  <r>
    <s v="T_PROD"/>
    <x v="0"/>
    <x v="2"/>
    <s v="kt"/>
    <x v="0"/>
    <x v="8"/>
    <s v="Utilisation de produits tertiaires (y.c. solvants, peintures, aérosols, anesthésie)"/>
    <x v="11"/>
    <n v="0"/>
    <n v="0"/>
    <n v="0"/>
    <n v="0"/>
    <n v="0"/>
    <n v="0"/>
    <n v="0"/>
    <n v="0"/>
    <n v="0"/>
    <n v="0"/>
    <n v="0"/>
    <n v="0"/>
  </r>
  <r>
    <s v="T_PROD"/>
    <x v="0"/>
    <x v="6"/>
    <s v="kt"/>
    <x v="0"/>
    <x v="8"/>
    <s v="Utilisation de produits tertiaires (y.c. solvants, peintures, aérosols, anesthésie)"/>
    <x v="11"/>
    <n v="0"/>
    <n v="0"/>
    <n v="0"/>
    <n v="0"/>
    <n v="0"/>
    <n v="0"/>
    <n v="0"/>
    <n v="0"/>
    <n v="0"/>
    <n v="0"/>
    <n v="0"/>
    <n v="0"/>
  </r>
  <r>
    <s v="T_PROD"/>
    <x v="0"/>
    <x v="4"/>
    <s v="ktCO2e"/>
    <x v="0"/>
    <x v="8"/>
    <s v="Utilisation de produits tertiaires (y.c. solvants, peintures, aérosols, anesthésie)"/>
    <x v="11"/>
    <n v="0"/>
    <n v="0"/>
    <n v="0"/>
    <n v="0"/>
    <n v="0"/>
    <n v="0"/>
    <n v="0"/>
    <n v="0"/>
    <n v="0"/>
    <n v="0"/>
    <n v="0"/>
    <n v="0"/>
  </r>
  <r>
    <s v="T_PROD"/>
    <x v="0"/>
    <x v="5"/>
    <s v="kt"/>
    <x v="0"/>
    <x v="8"/>
    <s v="Utilisation de produits tertiaires (y.c. solvants, peintures, aérosols, anesthésie)"/>
    <x v="11"/>
    <n v="0"/>
    <n v="0"/>
    <n v="0"/>
    <n v="0"/>
    <n v="0"/>
    <n v="0"/>
    <n v="0"/>
    <n v="0"/>
    <n v="0"/>
    <n v="0"/>
    <n v="0"/>
    <n v="0"/>
  </r>
  <r>
    <s v="T_AUTR"/>
    <x v="0"/>
    <x v="1"/>
    <s v="kt"/>
    <x v="0"/>
    <x v="8"/>
    <s v="Autres activités tertiaires (y.c. feux d’artifices, activités militaires, crémation)"/>
    <x v="11"/>
    <n v="0"/>
    <n v="0"/>
    <n v="0"/>
    <n v="0"/>
    <n v="0"/>
    <n v="0"/>
    <n v="0"/>
    <n v="0"/>
    <n v="0"/>
    <n v="0"/>
    <n v="0"/>
    <n v="0"/>
  </r>
  <r>
    <s v="T_AUTR"/>
    <x v="0"/>
    <x v="0"/>
    <s v="MtCO2e"/>
    <x v="0"/>
    <x v="8"/>
    <s v="Autres activités tertiaires (y.c. feux d’artifices, activités militaires, crémation)"/>
    <x v="11"/>
    <n v="0"/>
    <n v="0"/>
    <n v="0"/>
    <n v="0"/>
    <n v="0"/>
    <n v="0"/>
    <n v="0"/>
    <n v="0"/>
    <n v="0"/>
    <n v="0"/>
    <n v="0"/>
    <n v="0"/>
  </r>
  <r>
    <s v="T_AUTR"/>
    <x v="0"/>
    <x v="3"/>
    <s v="ktCO2e"/>
    <x v="0"/>
    <x v="8"/>
    <s v="Autres activités tertiaires (y.c. feux d’artifices, activités militaires, crémation)"/>
    <x v="11"/>
    <n v="0"/>
    <n v="0"/>
    <n v="0"/>
    <n v="0"/>
    <n v="0"/>
    <n v="0"/>
    <n v="0"/>
    <n v="0"/>
    <n v="0"/>
    <n v="0"/>
    <n v="0"/>
    <n v="0"/>
  </r>
  <r>
    <s v="T_AUTR"/>
    <x v="0"/>
    <x v="2"/>
    <s v="kt"/>
    <x v="0"/>
    <x v="8"/>
    <s v="Autres activités tertiaires (y.c. feux d’artifices, activités militaires, crémation)"/>
    <x v="11"/>
    <n v="0"/>
    <n v="0"/>
    <n v="0"/>
    <n v="0"/>
    <n v="0"/>
    <n v="0"/>
    <n v="0"/>
    <n v="0"/>
    <n v="0"/>
    <n v="0"/>
    <n v="0"/>
    <n v="0"/>
  </r>
  <r>
    <s v="T_AUTR"/>
    <x v="0"/>
    <x v="6"/>
    <s v="kt"/>
    <x v="0"/>
    <x v="8"/>
    <s v="Autres activités tertiaires (y.c. feux d’artifices, activités militaires, crémation)"/>
    <x v="11"/>
    <n v="0"/>
    <n v="0"/>
    <n v="0"/>
    <n v="0"/>
    <n v="0"/>
    <n v="0"/>
    <n v="0"/>
    <n v="0"/>
    <n v="0"/>
    <n v="0"/>
    <n v="0"/>
    <n v="0"/>
  </r>
  <r>
    <s v="T_AUTR"/>
    <x v="0"/>
    <x v="4"/>
    <s v="ktCO2e"/>
    <x v="0"/>
    <x v="8"/>
    <s v="Autres activités tertiaires (y.c. feux d’artifices, activités militaires, crémation)"/>
    <x v="11"/>
    <n v="0"/>
    <n v="0"/>
    <n v="0"/>
    <n v="0"/>
    <n v="0"/>
    <n v="0"/>
    <n v="0"/>
    <n v="0"/>
    <n v="0"/>
    <n v="0"/>
    <n v="0"/>
    <n v="0"/>
  </r>
  <r>
    <s v="T_AUTR"/>
    <x v="0"/>
    <x v="5"/>
    <s v="kt"/>
    <x v="0"/>
    <x v="8"/>
    <s v="Autres activités tertiaires (y.c. feux d’artifices, activités militaires, crémation)"/>
    <x v="11"/>
    <n v="0"/>
    <n v="0"/>
    <n v="0"/>
    <n v="0"/>
    <n v="0"/>
    <n v="0"/>
    <n v="0"/>
    <n v="0"/>
    <n v="0"/>
    <n v="0"/>
    <n v="0"/>
    <n v="0"/>
  </r>
  <r>
    <s v="VU_GNV"/>
    <x v="0"/>
    <x v="0"/>
    <s v="MtCO2e"/>
    <x v="0"/>
    <x v="4"/>
    <s v="VUL GNV"/>
    <x v="11"/>
    <n v="0"/>
    <n v="0"/>
    <n v="0"/>
    <n v="0"/>
    <n v="0"/>
    <n v="0"/>
    <n v="0"/>
    <n v="0"/>
    <n v="0"/>
    <n v="0"/>
    <n v="0"/>
    <n v="0"/>
  </r>
  <r>
    <s v="VU_GNV"/>
    <x v="0"/>
    <x v="1"/>
    <s v="kt"/>
    <x v="0"/>
    <x v="4"/>
    <s v="VUL GNV"/>
    <x v="11"/>
    <n v="0"/>
    <n v="0"/>
    <n v="0"/>
    <n v="0"/>
    <n v="0"/>
    <n v="0"/>
    <n v="0"/>
    <n v="0"/>
    <n v="0"/>
    <n v="0"/>
    <n v="0"/>
    <n v="0"/>
  </r>
  <r>
    <s v="VU_GNV"/>
    <x v="0"/>
    <x v="2"/>
    <s v="kt"/>
    <x v="0"/>
    <x v="4"/>
    <s v="VUL GNV"/>
    <x v="11"/>
    <n v="0"/>
    <n v="0"/>
    <n v="0"/>
    <n v="0"/>
    <n v="0"/>
    <n v="0"/>
    <n v="0"/>
    <n v="0"/>
    <n v="0"/>
    <n v="0"/>
    <n v="0"/>
    <n v="0"/>
  </r>
  <r>
    <s v="VU_GNV"/>
    <x v="0"/>
    <x v="3"/>
    <s v="ktCO2e"/>
    <x v="0"/>
    <x v="4"/>
    <s v="VUL GNV"/>
    <x v="11"/>
    <n v="0"/>
    <n v="0"/>
    <n v="0"/>
    <n v="0"/>
    <n v="0"/>
    <n v="0"/>
    <n v="0"/>
    <n v="0"/>
    <n v="0"/>
    <n v="0"/>
    <n v="0"/>
    <n v="0"/>
  </r>
  <r>
    <s v="VU_GNV"/>
    <x v="0"/>
    <x v="4"/>
    <s v="ktCO2e"/>
    <x v="0"/>
    <x v="4"/>
    <s v="VUL GNV"/>
    <x v="11"/>
    <n v="0"/>
    <n v="0"/>
    <n v="0"/>
    <n v="0"/>
    <n v="0"/>
    <n v="0"/>
    <n v="0"/>
    <n v="0"/>
    <n v="0"/>
    <n v="0"/>
    <n v="0"/>
    <n v="0"/>
  </r>
  <r>
    <s v="VU_GNV"/>
    <x v="0"/>
    <x v="5"/>
    <s v="kt"/>
    <x v="0"/>
    <x v="4"/>
    <s v="VUL GNV"/>
    <x v="11"/>
    <n v="0"/>
    <n v="0"/>
    <n v="0"/>
    <n v="0"/>
    <n v="0"/>
    <n v="0"/>
    <n v="0"/>
    <n v="0"/>
    <n v="0"/>
    <n v="0"/>
    <n v="0"/>
    <n v="0"/>
  </r>
  <r>
    <s v="VU_GNV"/>
    <x v="0"/>
    <x v="6"/>
    <s v="kt"/>
    <x v="0"/>
    <x v="4"/>
    <s v="VUL GNV"/>
    <x v="11"/>
    <n v="0"/>
    <n v="0"/>
    <n v="0"/>
    <n v="0"/>
    <n v="0"/>
    <n v="0"/>
    <n v="0"/>
    <n v="0"/>
    <n v="0"/>
    <n v="0"/>
    <n v="0"/>
    <n v="0"/>
  </r>
  <r>
    <s v="VU_GPL"/>
    <x v="0"/>
    <x v="0"/>
    <s v="MtCO2e"/>
    <x v="0"/>
    <x v="4"/>
    <s v="VUL GPL"/>
    <x v="11"/>
    <n v="0"/>
    <n v="0"/>
    <n v="0"/>
    <n v="0"/>
    <n v="0"/>
    <n v="0"/>
    <n v="0"/>
    <n v="0"/>
    <n v="0"/>
    <n v="0"/>
    <n v="0"/>
    <n v="0"/>
  </r>
  <r>
    <s v="VU_GPL"/>
    <x v="0"/>
    <x v="1"/>
    <s v="kt"/>
    <x v="0"/>
    <x v="4"/>
    <s v="VUL GPL"/>
    <x v="11"/>
    <n v="0"/>
    <n v="0"/>
    <n v="0"/>
    <n v="0"/>
    <n v="0"/>
    <n v="0"/>
    <n v="0"/>
    <n v="0"/>
    <n v="0"/>
    <n v="0"/>
    <n v="0"/>
    <n v="0"/>
  </r>
  <r>
    <s v="VU_GPL"/>
    <x v="0"/>
    <x v="2"/>
    <s v="kt"/>
    <x v="0"/>
    <x v="4"/>
    <s v="VUL GPL"/>
    <x v="11"/>
    <n v="0"/>
    <n v="0"/>
    <n v="0"/>
    <n v="0"/>
    <n v="0"/>
    <n v="0"/>
    <n v="0"/>
    <n v="0"/>
    <n v="0"/>
    <n v="0"/>
    <n v="0"/>
    <n v="0"/>
  </r>
  <r>
    <s v="VU_GPL"/>
    <x v="0"/>
    <x v="3"/>
    <s v="ktCO2e"/>
    <x v="0"/>
    <x v="4"/>
    <s v="VUL GPL"/>
    <x v="11"/>
    <n v="0"/>
    <n v="0"/>
    <n v="0"/>
    <n v="0"/>
    <n v="0"/>
    <n v="0"/>
    <n v="0"/>
    <n v="0"/>
    <n v="0"/>
    <n v="0"/>
    <n v="0"/>
    <n v="0"/>
  </r>
  <r>
    <s v="VU_GPL"/>
    <x v="0"/>
    <x v="4"/>
    <s v="ktCO2e"/>
    <x v="0"/>
    <x v="4"/>
    <s v="VUL GPL"/>
    <x v="11"/>
    <n v="0"/>
    <n v="0"/>
    <n v="0"/>
    <n v="0"/>
    <n v="0"/>
    <n v="0"/>
    <n v="0"/>
    <n v="0"/>
    <n v="0"/>
    <n v="0"/>
    <n v="0"/>
    <n v="0"/>
  </r>
  <r>
    <s v="VU_GPL"/>
    <x v="0"/>
    <x v="5"/>
    <s v="kt"/>
    <x v="0"/>
    <x v="4"/>
    <s v="VUL GPL"/>
    <x v="11"/>
    <n v="0"/>
    <n v="0"/>
    <n v="0"/>
    <n v="0"/>
    <n v="0"/>
    <n v="0"/>
    <n v="0"/>
    <n v="0"/>
    <n v="0"/>
    <n v="0"/>
    <n v="0"/>
    <n v="0"/>
  </r>
  <r>
    <s v="VU_GPL"/>
    <x v="0"/>
    <x v="6"/>
    <s v="kt"/>
    <x v="0"/>
    <x v="4"/>
    <s v="VUL GPL"/>
    <x v="11"/>
    <n v="0"/>
    <n v="0"/>
    <n v="0"/>
    <n v="0"/>
    <n v="0"/>
    <n v="0"/>
    <n v="0"/>
    <n v="0"/>
    <n v="0"/>
    <n v="0"/>
    <n v="0"/>
    <n v="0"/>
  </r>
  <r>
    <s v="EAUXNF"/>
    <x v="0"/>
    <x v="0"/>
    <s v="MtCO2e"/>
    <x v="0"/>
    <x v="7"/>
    <s v="Eaux"/>
    <x v="11"/>
    <n v="0"/>
    <n v="0"/>
    <n v="0"/>
    <n v="0"/>
    <n v="0"/>
    <n v="0"/>
    <n v="0"/>
    <n v="0"/>
    <n v="0"/>
    <n v="0"/>
    <n v="0"/>
    <n v="0"/>
  </r>
  <r>
    <s v="EAUXNF"/>
    <x v="0"/>
    <x v="1"/>
    <s v="kt"/>
    <x v="0"/>
    <x v="7"/>
    <s v="Eaux"/>
    <x v="11"/>
    <n v="0"/>
    <n v="0"/>
    <n v="0"/>
    <n v="0"/>
    <n v="0"/>
    <n v="0"/>
    <n v="0"/>
    <n v="0"/>
    <n v="0"/>
    <n v="0"/>
    <n v="0"/>
    <n v="0"/>
  </r>
  <r>
    <s v="EAUXNF"/>
    <x v="0"/>
    <x v="2"/>
    <s v="kt"/>
    <x v="0"/>
    <x v="7"/>
    <s v="Eaux"/>
    <x v="11"/>
    <n v="0"/>
    <n v="0"/>
    <n v="0"/>
    <n v="0"/>
    <n v="0"/>
    <n v="0"/>
    <n v="0"/>
    <n v="0"/>
    <n v="0"/>
    <n v="0"/>
    <n v="0"/>
    <n v="0"/>
  </r>
  <r>
    <s v="EAUXNF"/>
    <x v="0"/>
    <x v="3"/>
    <s v="ktCO2e"/>
    <x v="0"/>
    <x v="7"/>
    <s v="Eaux"/>
    <x v="11"/>
    <n v="0"/>
    <n v="0"/>
    <n v="0"/>
    <n v="0"/>
    <n v="0"/>
    <n v="0"/>
    <n v="0"/>
    <n v="0"/>
    <n v="0"/>
    <n v="0"/>
    <n v="0"/>
    <n v="0"/>
  </r>
  <r>
    <s v="EAUXNF"/>
    <x v="0"/>
    <x v="4"/>
    <s v="ktCO2e"/>
    <x v="0"/>
    <x v="7"/>
    <s v="Eaux"/>
    <x v="11"/>
    <n v="0"/>
    <n v="0"/>
    <n v="0"/>
    <n v="0"/>
    <n v="0"/>
    <n v="0"/>
    <n v="0"/>
    <n v="0"/>
    <n v="0"/>
    <n v="0"/>
    <n v="0"/>
    <n v="0"/>
  </r>
  <r>
    <s v="EAUXNF"/>
    <x v="0"/>
    <x v="5"/>
    <s v="kt"/>
    <x v="0"/>
    <x v="7"/>
    <s v="Eaux"/>
    <x v="11"/>
    <n v="0"/>
    <n v="0"/>
    <n v="0"/>
    <n v="0"/>
    <n v="0"/>
    <n v="0"/>
    <n v="0"/>
    <n v="0"/>
    <n v="0"/>
    <n v="0"/>
    <n v="0"/>
    <n v="0"/>
  </r>
  <r>
    <s v="EAUXNF"/>
    <x v="0"/>
    <x v="6"/>
    <s v="kt"/>
    <x v="0"/>
    <x v="7"/>
    <s v="Eaux"/>
    <x v="11"/>
    <n v="0"/>
    <n v="0"/>
    <n v="0"/>
    <n v="0"/>
    <n v="0"/>
    <n v="0"/>
    <n v="0"/>
    <n v="0"/>
    <n v="0"/>
    <n v="0"/>
    <n v="0"/>
    <n v="0"/>
  </r>
  <r>
    <s v="SY_ENE"/>
    <x v="0"/>
    <x v="0"/>
    <s v="MtCO2e"/>
    <x v="0"/>
    <x v="3"/>
    <s v="Engins, moteurs et chaudières en sylviculture"/>
    <x v="11"/>
    <n v="0"/>
    <n v="0"/>
    <n v="0"/>
    <n v="0"/>
    <n v="0"/>
    <n v="0"/>
    <n v="0"/>
    <n v="0"/>
    <n v="0"/>
    <n v="0"/>
    <n v="0"/>
    <n v="0"/>
  </r>
  <r>
    <s v="SY_ENE"/>
    <x v="0"/>
    <x v="1"/>
    <s v="kt"/>
    <x v="0"/>
    <x v="3"/>
    <s v="Engins, moteurs et chaudières en sylviculture"/>
    <x v="11"/>
    <n v="0"/>
    <n v="0"/>
    <n v="0"/>
    <n v="0"/>
    <n v="0"/>
    <n v="0"/>
    <n v="0"/>
    <n v="0"/>
    <n v="0"/>
    <n v="0"/>
    <n v="0"/>
    <n v="0"/>
  </r>
  <r>
    <s v="SY_ENE"/>
    <x v="0"/>
    <x v="2"/>
    <s v="kt"/>
    <x v="0"/>
    <x v="3"/>
    <s v="Engins, moteurs et chaudières en sylviculture"/>
    <x v="11"/>
    <n v="0"/>
    <n v="0"/>
    <n v="0"/>
    <n v="0"/>
    <n v="0"/>
    <n v="0"/>
    <n v="0"/>
    <n v="0"/>
    <n v="0"/>
    <n v="0"/>
    <n v="0"/>
    <n v="0"/>
  </r>
  <r>
    <s v="SY_ENE"/>
    <x v="0"/>
    <x v="3"/>
    <s v="ktCO2e"/>
    <x v="0"/>
    <x v="3"/>
    <s v="Engins, moteurs et chaudières en sylviculture"/>
    <x v="11"/>
    <n v="0"/>
    <n v="0"/>
    <n v="0"/>
    <n v="0"/>
    <n v="0"/>
    <n v="0"/>
    <n v="0"/>
    <n v="0"/>
    <n v="0"/>
    <n v="0"/>
    <n v="0"/>
    <n v="0"/>
  </r>
  <r>
    <s v="SY_ENE"/>
    <x v="0"/>
    <x v="4"/>
    <s v="ktCO2e"/>
    <x v="0"/>
    <x v="3"/>
    <s v="Engins, moteurs et chaudières en sylviculture"/>
    <x v="11"/>
    <n v="0"/>
    <n v="0"/>
    <n v="0"/>
    <n v="0"/>
    <n v="0"/>
    <n v="0"/>
    <n v="0"/>
    <n v="0"/>
    <n v="0"/>
    <n v="0"/>
    <n v="0"/>
    <n v="0"/>
  </r>
  <r>
    <s v="SY_ENE"/>
    <x v="0"/>
    <x v="5"/>
    <s v="kt"/>
    <x v="0"/>
    <x v="3"/>
    <s v="Engins, moteurs et chaudières en sylviculture"/>
    <x v="11"/>
    <n v="0"/>
    <n v="0"/>
    <n v="0"/>
    <n v="0"/>
    <n v="0"/>
    <n v="0"/>
    <n v="0"/>
    <n v="0"/>
    <n v="0"/>
    <n v="0"/>
    <n v="0"/>
    <n v="0"/>
  </r>
  <r>
    <s v="SY_ENE"/>
    <x v="0"/>
    <x v="6"/>
    <s v="kt"/>
    <x v="0"/>
    <x v="3"/>
    <s v="Engins, moteurs et chaudières en sylviculture"/>
    <x v="11"/>
    <n v="0"/>
    <n v="0"/>
    <n v="0"/>
    <n v="0"/>
    <n v="0"/>
    <n v="0"/>
    <n v="0"/>
    <n v="0"/>
    <n v="0"/>
    <n v="0"/>
    <n v="0"/>
    <n v="0"/>
  </r>
  <r>
    <s v="BC_DIE"/>
    <x v="0"/>
    <x v="0"/>
    <s v="MtCO2e"/>
    <x v="0"/>
    <x v="4"/>
    <s v="Bus et cars diesel"/>
    <x v="11"/>
    <n v="0"/>
    <n v="0"/>
    <n v="0"/>
    <n v="0"/>
    <n v="0"/>
    <n v="0"/>
    <n v="0"/>
    <n v="0"/>
    <n v="0"/>
    <n v="0"/>
    <n v="0"/>
    <n v="0"/>
  </r>
  <r>
    <s v="BC_DIE"/>
    <x v="0"/>
    <x v="1"/>
    <s v="kt"/>
    <x v="0"/>
    <x v="4"/>
    <s v="Bus et cars diesel"/>
    <x v="11"/>
    <n v="0"/>
    <n v="0"/>
    <n v="0"/>
    <n v="0"/>
    <n v="0"/>
    <n v="0"/>
    <n v="0"/>
    <n v="0"/>
    <n v="0"/>
    <n v="0"/>
    <n v="0"/>
    <n v="0"/>
  </r>
  <r>
    <s v="BC_DIE"/>
    <x v="0"/>
    <x v="2"/>
    <s v="kt"/>
    <x v="0"/>
    <x v="4"/>
    <s v="Bus et cars diesel"/>
    <x v="11"/>
    <n v="0"/>
    <n v="0"/>
    <n v="0"/>
    <n v="0"/>
    <n v="0"/>
    <n v="0"/>
    <n v="0"/>
    <n v="0"/>
    <n v="0"/>
    <n v="0"/>
    <n v="0"/>
    <n v="0"/>
  </r>
  <r>
    <s v="BC_DIE"/>
    <x v="0"/>
    <x v="3"/>
    <s v="ktCO2e"/>
    <x v="0"/>
    <x v="4"/>
    <s v="Bus et cars diesel"/>
    <x v="11"/>
    <n v="0"/>
    <n v="0"/>
    <n v="0"/>
    <n v="0"/>
    <n v="0"/>
    <n v="0"/>
    <n v="0"/>
    <n v="0"/>
    <n v="0"/>
    <n v="0"/>
    <n v="0"/>
    <n v="0"/>
  </r>
  <r>
    <s v="BC_DIE"/>
    <x v="0"/>
    <x v="4"/>
    <s v="ktCO2e"/>
    <x v="0"/>
    <x v="4"/>
    <s v="Bus et cars diesel"/>
    <x v="11"/>
    <n v="0"/>
    <n v="0"/>
    <n v="0"/>
    <n v="0"/>
    <n v="0"/>
    <n v="0"/>
    <n v="0"/>
    <n v="0"/>
    <n v="0"/>
    <n v="0"/>
    <n v="0"/>
    <n v="0"/>
  </r>
  <r>
    <s v="BC_DIE"/>
    <x v="0"/>
    <x v="5"/>
    <s v="kt"/>
    <x v="0"/>
    <x v="4"/>
    <s v="Bus et cars diesel"/>
    <x v="11"/>
    <n v="0"/>
    <n v="0"/>
    <n v="0"/>
    <n v="0"/>
    <n v="0"/>
    <n v="0"/>
    <n v="0"/>
    <n v="0"/>
    <n v="0"/>
    <n v="0"/>
    <n v="0"/>
    <n v="0"/>
  </r>
  <r>
    <s v="BC_DIE"/>
    <x v="0"/>
    <x v="6"/>
    <s v="kt"/>
    <x v="0"/>
    <x v="4"/>
    <s v="Bus et cars diesel"/>
    <x v="11"/>
    <n v="0"/>
    <n v="0"/>
    <n v="0"/>
    <n v="0"/>
    <n v="0"/>
    <n v="0"/>
    <n v="0"/>
    <n v="0"/>
    <n v="0"/>
    <n v="0"/>
    <n v="0"/>
    <n v="0"/>
  </r>
  <r>
    <s v="BC_GNV"/>
    <x v="0"/>
    <x v="0"/>
    <s v="MtCO2e"/>
    <x v="0"/>
    <x v="4"/>
    <s v="Bus et cars GNV"/>
    <x v="11"/>
    <n v="0"/>
    <n v="0"/>
    <n v="0"/>
    <n v="0"/>
    <n v="0"/>
    <n v="0"/>
    <n v="0"/>
    <n v="0"/>
    <n v="0"/>
    <n v="0"/>
    <n v="0"/>
    <n v="0"/>
  </r>
  <r>
    <s v="BC_GNV"/>
    <x v="0"/>
    <x v="1"/>
    <s v="kt"/>
    <x v="0"/>
    <x v="4"/>
    <s v="Bus et cars GNV"/>
    <x v="11"/>
    <n v="0"/>
    <n v="0"/>
    <n v="0"/>
    <n v="0"/>
    <n v="0"/>
    <n v="0"/>
    <n v="0"/>
    <n v="0"/>
    <n v="0"/>
    <n v="0"/>
    <n v="0"/>
    <n v="0"/>
  </r>
  <r>
    <s v="BC_GNV"/>
    <x v="0"/>
    <x v="2"/>
    <s v="kt"/>
    <x v="0"/>
    <x v="4"/>
    <s v="Bus et cars GNV"/>
    <x v="11"/>
    <n v="0"/>
    <n v="0"/>
    <n v="0"/>
    <n v="0"/>
    <n v="0"/>
    <n v="0"/>
    <n v="0"/>
    <n v="0"/>
    <n v="0"/>
    <n v="0"/>
    <n v="0"/>
    <n v="0"/>
  </r>
  <r>
    <s v="BC_GNV"/>
    <x v="0"/>
    <x v="3"/>
    <s v="ktCO2e"/>
    <x v="0"/>
    <x v="4"/>
    <s v="Bus et cars GNV"/>
    <x v="11"/>
    <n v="0"/>
    <n v="0"/>
    <n v="0"/>
    <n v="0"/>
    <n v="0"/>
    <n v="0"/>
    <n v="0"/>
    <n v="0"/>
    <n v="0"/>
    <n v="0"/>
    <n v="0"/>
    <n v="0"/>
  </r>
  <r>
    <s v="BC_GNV"/>
    <x v="0"/>
    <x v="4"/>
    <s v="ktCO2e"/>
    <x v="0"/>
    <x v="4"/>
    <s v="Bus et cars GNV"/>
    <x v="11"/>
    <n v="0"/>
    <n v="0"/>
    <n v="0"/>
    <n v="0"/>
    <n v="0"/>
    <n v="0"/>
    <n v="0"/>
    <n v="0"/>
    <n v="0"/>
    <n v="0"/>
    <n v="0"/>
    <n v="0"/>
  </r>
  <r>
    <s v="BC_GNV"/>
    <x v="0"/>
    <x v="5"/>
    <s v="kt"/>
    <x v="0"/>
    <x v="4"/>
    <s v="Bus et cars GNV"/>
    <x v="11"/>
    <n v="0"/>
    <n v="0"/>
    <n v="0"/>
    <n v="0"/>
    <n v="0"/>
    <n v="0"/>
    <n v="0"/>
    <n v="0"/>
    <n v="0"/>
    <n v="0"/>
    <n v="0"/>
    <n v="0"/>
  </r>
  <r>
    <s v="BC_GNV"/>
    <x v="0"/>
    <x v="6"/>
    <s v="kt"/>
    <x v="0"/>
    <x v="4"/>
    <s v="Bus et cars GNV"/>
    <x v="11"/>
    <n v="0"/>
    <n v="0"/>
    <n v="0"/>
    <n v="0"/>
    <n v="0"/>
    <n v="0"/>
    <n v="0"/>
    <n v="0"/>
    <n v="0"/>
    <n v="0"/>
    <n v="0"/>
    <n v="0"/>
  </r>
  <r>
    <s v="BC_ELE"/>
    <x v="0"/>
    <x v="0"/>
    <s v="MtCO2e"/>
    <x v="0"/>
    <x v="4"/>
    <s v="Bus et cars électriques"/>
    <x v="11"/>
    <n v="0"/>
    <n v="0"/>
    <n v="0"/>
    <n v="0"/>
    <n v="0"/>
    <n v="0"/>
    <n v="0"/>
    <n v="0"/>
    <n v="0"/>
    <n v="0"/>
    <n v="0"/>
    <n v="0"/>
  </r>
  <r>
    <s v="BC_ELE"/>
    <x v="0"/>
    <x v="1"/>
    <s v="kt"/>
    <x v="0"/>
    <x v="4"/>
    <s v="Bus et cars électriques"/>
    <x v="11"/>
    <n v="0"/>
    <n v="0"/>
    <n v="0"/>
    <n v="0"/>
    <n v="0"/>
    <n v="0"/>
    <n v="0"/>
    <n v="0"/>
    <n v="0"/>
    <n v="0"/>
    <n v="0"/>
    <n v="0"/>
  </r>
  <r>
    <s v="BC_ELE"/>
    <x v="0"/>
    <x v="2"/>
    <s v="kt"/>
    <x v="0"/>
    <x v="4"/>
    <s v="Bus et cars électriques"/>
    <x v="11"/>
    <n v="0"/>
    <n v="0"/>
    <n v="0"/>
    <n v="0"/>
    <n v="0"/>
    <n v="0"/>
    <n v="0"/>
    <n v="0"/>
    <n v="0"/>
    <n v="0"/>
    <n v="0"/>
    <n v="0"/>
  </r>
  <r>
    <s v="BC_ELE"/>
    <x v="0"/>
    <x v="3"/>
    <s v="ktCO2e"/>
    <x v="0"/>
    <x v="4"/>
    <s v="Bus et cars électriques"/>
    <x v="11"/>
    <n v="0"/>
    <n v="0"/>
    <n v="0"/>
    <n v="0"/>
    <n v="0"/>
    <n v="0"/>
    <n v="0"/>
    <n v="0"/>
    <n v="0"/>
    <n v="0"/>
    <n v="0"/>
    <n v="0"/>
  </r>
  <r>
    <s v="BC_ELE"/>
    <x v="0"/>
    <x v="4"/>
    <s v="ktCO2e"/>
    <x v="0"/>
    <x v="4"/>
    <s v="Bus et cars électriques"/>
    <x v="11"/>
    <n v="0"/>
    <n v="0"/>
    <n v="0"/>
    <n v="0"/>
    <n v="0"/>
    <n v="0"/>
    <n v="0"/>
    <n v="0"/>
    <n v="0"/>
    <n v="0"/>
    <n v="0"/>
    <n v="0"/>
  </r>
  <r>
    <s v="BC_ELE"/>
    <x v="0"/>
    <x v="5"/>
    <s v="kt"/>
    <x v="0"/>
    <x v="4"/>
    <s v="Bus et cars électriques"/>
    <x v="11"/>
    <n v="0"/>
    <n v="0"/>
    <n v="0"/>
    <n v="0"/>
    <n v="0"/>
    <n v="0"/>
    <n v="0"/>
    <n v="0"/>
    <n v="0"/>
    <n v="0"/>
    <n v="0"/>
    <n v="0"/>
  </r>
  <r>
    <s v="BC_ELE"/>
    <x v="0"/>
    <x v="6"/>
    <s v="kt"/>
    <x v="0"/>
    <x v="4"/>
    <s v="Bus et cars électriques"/>
    <x v="11"/>
    <n v="0"/>
    <n v="0"/>
    <n v="0"/>
    <n v="0"/>
    <n v="0"/>
    <n v="0"/>
    <n v="0"/>
    <n v="0"/>
    <n v="0"/>
    <n v="0"/>
    <n v="0"/>
    <n v="0"/>
  </r>
  <r>
    <m/>
    <x v="1"/>
    <x v="7"/>
    <m/>
    <x v="1"/>
    <x v="9"/>
    <m/>
    <x v="12"/>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1C4E7EE-D0F2-4BA1-939C-CE8EC961C557}" name="Tableau croisé dynamique2" cacheId="0"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chartFormat="7">
  <location ref="A5:M123" firstHeaderRow="0" firstDataRow="1" firstDataCol="1" rowPageCount="3" colPageCount="1"/>
  <pivotFields count="20">
    <pivotField showAll="0"/>
    <pivotField axis="axisPage" showAll="0">
      <items count="3">
        <item x="0"/>
        <item x="1"/>
        <item t="default"/>
      </items>
    </pivotField>
    <pivotField axis="axisPage" showAll="0">
      <items count="9">
        <item x="1"/>
        <item x="0"/>
        <item x="3"/>
        <item x="2"/>
        <item x="6"/>
        <item x="4"/>
        <item x="5"/>
        <item x="7"/>
        <item t="default"/>
      </items>
    </pivotField>
    <pivotField showAll="0"/>
    <pivotField axis="axisPage" showAll="0">
      <items count="3">
        <item x="0"/>
        <item x="1"/>
        <item t="default"/>
      </items>
    </pivotField>
    <pivotField axis="axisRow" showAll="0">
      <items count="11">
        <item x="3"/>
        <item x="2"/>
        <item x="7"/>
        <item x="0"/>
        <item x="1"/>
        <item x="4"/>
        <item x="5"/>
        <item x="8"/>
        <item x="6"/>
        <item x="9"/>
        <item t="default"/>
      </items>
    </pivotField>
    <pivotField showAll="0"/>
    <pivotField axis="axisRow" showAll="0">
      <items count="14">
        <item x="0"/>
        <item x="1"/>
        <item x="2"/>
        <item x="3"/>
        <item x="4"/>
        <item x="5"/>
        <item x="6"/>
        <item x="7"/>
        <item x="8"/>
        <item x="9"/>
        <item x="10"/>
        <item x="11"/>
        <item x="12"/>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2">
    <field x="5"/>
    <field x="7"/>
  </rowFields>
  <rowItems count="118">
    <i>
      <x/>
    </i>
    <i r="1">
      <x/>
    </i>
    <i r="1">
      <x v="1"/>
    </i>
    <i r="1">
      <x v="2"/>
    </i>
    <i r="1">
      <x v="3"/>
    </i>
    <i r="1">
      <x v="4"/>
    </i>
    <i r="1">
      <x v="5"/>
    </i>
    <i r="1">
      <x v="6"/>
    </i>
    <i r="1">
      <x v="7"/>
    </i>
    <i r="1">
      <x v="8"/>
    </i>
    <i r="1">
      <x v="9"/>
    </i>
    <i r="1">
      <x v="10"/>
    </i>
    <i r="1">
      <x v="11"/>
    </i>
    <i>
      <x v="1"/>
    </i>
    <i r="1">
      <x/>
    </i>
    <i r="1">
      <x v="1"/>
    </i>
    <i r="1">
      <x v="2"/>
    </i>
    <i r="1">
      <x v="3"/>
    </i>
    <i r="1">
      <x v="4"/>
    </i>
    <i r="1">
      <x v="5"/>
    </i>
    <i r="1">
      <x v="6"/>
    </i>
    <i r="1">
      <x v="7"/>
    </i>
    <i r="1">
      <x v="8"/>
    </i>
    <i r="1">
      <x v="9"/>
    </i>
    <i r="1">
      <x v="10"/>
    </i>
    <i r="1">
      <x v="11"/>
    </i>
    <i>
      <x v="2"/>
    </i>
    <i r="1">
      <x/>
    </i>
    <i r="1">
      <x v="1"/>
    </i>
    <i r="1">
      <x v="2"/>
    </i>
    <i r="1">
      <x v="3"/>
    </i>
    <i r="1">
      <x v="4"/>
    </i>
    <i r="1">
      <x v="5"/>
    </i>
    <i r="1">
      <x v="6"/>
    </i>
    <i r="1">
      <x v="7"/>
    </i>
    <i r="1">
      <x v="8"/>
    </i>
    <i r="1">
      <x v="9"/>
    </i>
    <i r="1">
      <x v="10"/>
    </i>
    <i r="1">
      <x v="11"/>
    </i>
    <i>
      <x v="3"/>
    </i>
    <i r="1">
      <x/>
    </i>
    <i r="1">
      <x v="1"/>
    </i>
    <i r="1">
      <x v="2"/>
    </i>
    <i r="1">
      <x v="3"/>
    </i>
    <i r="1">
      <x v="4"/>
    </i>
    <i r="1">
      <x v="5"/>
    </i>
    <i r="1">
      <x v="6"/>
    </i>
    <i r="1">
      <x v="7"/>
    </i>
    <i r="1">
      <x v="8"/>
    </i>
    <i r="1">
      <x v="9"/>
    </i>
    <i r="1">
      <x v="10"/>
    </i>
    <i r="1">
      <x v="11"/>
    </i>
    <i>
      <x v="4"/>
    </i>
    <i r="1">
      <x/>
    </i>
    <i r="1">
      <x v="1"/>
    </i>
    <i r="1">
      <x v="2"/>
    </i>
    <i r="1">
      <x v="3"/>
    </i>
    <i r="1">
      <x v="4"/>
    </i>
    <i r="1">
      <x v="5"/>
    </i>
    <i r="1">
      <x v="6"/>
    </i>
    <i r="1">
      <x v="7"/>
    </i>
    <i r="1">
      <x v="8"/>
    </i>
    <i r="1">
      <x v="9"/>
    </i>
    <i r="1">
      <x v="10"/>
    </i>
    <i r="1">
      <x v="11"/>
    </i>
    <i>
      <x v="5"/>
    </i>
    <i r="1">
      <x/>
    </i>
    <i r="1">
      <x v="1"/>
    </i>
    <i r="1">
      <x v="2"/>
    </i>
    <i r="1">
      <x v="3"/>
    </i>
    <i r="1">
      <x v="4"/>
    </i>
    <i r="1">
      <x v="5"/>
    </i>
    <i r="1">
      <x v="6"/>
    </i>
    <i r="1">
      <x v="7"/>
    </i>
    <i r="1">
      <x v="8"/>
    </i>
    <i r="1">
      <x v="9"/>
    </i>
    <i r="1">
      <x v="10"/>
    </i>
    <i r="1">
      <x v="11"/>
    </i>
    <i>
      <x v="6"/>
    </i>
    <i r="1">
      <x/>
    </i>
    <i r="1">
      <x v="1"/>
    </i>
    <i r="1">
      <x v="2"/>
    </i>
    <i r="1">
      <x v="3"/>
    </i>
    <i r="1">
      <x v="4"/>
    </i>
    <i r="1">
      <x v="5"/>
    </i>
    <i r="1">
      <x v="6"/>
    </i>
    <i r="1">
      <x v="7"/>
    </i>
    <i r="1">
      <x v="8"/>
    </i>
    <i r="1">
      <x v="9"/>
    </i>
    <i r="1">
      <x v="10"/>
    </i>
    <i r="1">
      <x v="11"/>
    </i>
    <i>
      <x v="7"/>
    </i>
    <i r="1">
      <x/>
    </i>
    <i r="1">
      <x v="1"/>
    </i>
    <i r="1">
      <x v="2"/>
    </i>
    <i r="1">
      <x v="3"/>
    </i>
    <i r="1">
      <x v="4"/>
    </i>
    <i r="1">
      <x v="5"/>
    </i>
    <i r="1">
      <x v="6"/>
    </i>
    <i r="1">
      <x v="7"/>
    </i>
    <i r="1">
      <x v="8"/>
    </i>
    <i r="1">
      <x v="9"/>
    </i>
    <i r="1">
      <x v="10"/>
    </i>
    <i r="1">
      <x v="11"/>
    </i>
    <i>
      <x v="8"/>
    </i>
    <i r="1">
      <x/>
    </i>
    <i r="1">
      <x v="1"/>
    </i>
    <i r="1">
      <x v="2"/>
    </i>
    <i r="1">
      <x v="3"/>
    </i>
    <i r="1">
      <x v="4"/>
    </i>
    <i r="1">
      <x v="5"/>
    </i>
    <i r="1">
      <x v="6"/>
    </i>
    <i r="1">
      <x v="7"/>
    </i>
    <i r="1">
      <x v="8"/>
    </i>
    <i r="1">
      <x v="9"/>
    </i>
    <i r="1">
      <x v="10"/>
    </i>
    <i r="1">
      <x v="11"/>
    </i>
    <i t="grand">
      <x/>
    </i>
  </rowItems>
  <colFields count="1">
    <field x="-2"/>
  </colFields>
  <colItems count="12">
    <i>
      <x/>
    </i>
    <i i="1">
      <x v="1"/>
    </i>
    <i i="2">
      <x v="2"/>
    </i>
    <i i="3">
      <x v="3"/>
    </i>
    <i i="4">
      <x v="4"/>
    </i>
    <i i="5">
      <x v="5"/>
    </i>
    <i i="6">
      <x v="6"/>
    </i>
    <i i="7">
      <x v="7"/>
    </i>
    <i i="8">
      <x v="8"/>
    </i>
    <i i="9">
      <x v="9"/>
    </i>
    <i i="10">
      <x v="10"/>
    </i>
    <i i="11">
      <x v="11"/>
    </i>
  </colItems>
  <pageFields count="3">
    <pageField fld="1" hier="-1"/>
    <pageField fld="2" item="1" hier="-1"/>
    <pageField fld="4" item="0" hier="-1"/>
  </pageFields>
  <dataFields count="12">
    <dataField name="Somme de 01" fld="8" baseField="0" baseItem="0"/>
    <dataField name="Somme de 02" fld="9" baseField="0" baseItem="0"/>
    <dataField name="Somme de 03" fld="10" baseField="0" baseItem="0"/>
    <dataField name="Somme de 04" fld="11" baseField="0" baseItem="0"/>
    <dataField name="Somme de 05" fld="12" baseField="0" baseItem="0"/>
    <dataField name="Somme de 06" fld="13" baseField="0" baseItem="0"/>
    <dataField name="Somme de 07" fld="14" baseField="0" baseItem="0"/>
    <dataField name="Somme de 08" fld="15" baseField="0" baseItem="0"/>
    <dataField name="Somme de 09" fld="16" baseField="0" baseItem="0"/>
    <dataField name="Somme de 10" fld="17" baseField="0" baseItem="0"/>
    <dataField name="Somme de 11" fld="18" baseField="0" baseItem="0"/>
    <dataField name="Somme de 12" fld="1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citepa.org/donnees-air-climat/donnees-gaz-a-effet-de-serre/barometre-des-emissions-mensuelles/" TargetMode="External"/><Relationship Id="rId1" Type="http://schemas.openxmlformats.org/officeDocument/2006/relationships/hyperlink" Target="https://www.citepa.org/donnees-air-climat/donnees-gaz-a-effet-de-serre/barometre-des-emissions-mensuelle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249B2-4DF9-40F6-AD61-016B53410EBC}">
  <dimension ref="A1:P123"/>
  <sheetViews>
    <sheetView workbookViewId="0">
      <selection activeCell="N16" sqref="N16"/>
    </sheetView>
  </sheetViews>
  <sheetFormatPr baseColWidth="10" defaultRowHeight="14.5" x14ac:dyDescent="0.35"/>
  <cols>
    <col min="1" max="1" width="49.90625" bestFit="1" customWidth="1"/>
    <col min="2" max="2" width="33.81640625" bestFit="1" customWidth="1"/>
    <col min="3" max="13" width="12.453125" bestFit="1" customWidth="1"/>
  </cols>
  <sheetData>
    <row r="1" spans="1:16" x14ac:dyDescent="0.35">
      <c r="A1" s="216" t="s">
        <v>6</v>
      </c>
      <c r="B1" t="s">
        <v>308</v>
      </c>
    </row>
    <row r="2" spans="1:16" x14ac:dyDescent="0.35">
      <c r="A2" s="216" t="s">
        <v>7</v>
      </c>
      <c r="B2" t="s">
        <v>1</v>
      </c>
    </row>
    <row r="3" spans="1:16" x14ac:dyDescent="0.35">
      <c r="A3" s="216" t="s">
        <v>8</v>
      </c>
      <c r="B3" t="s">
        <v>264</v>
      </c>
    </row>
    <row r="4" spans="1:16" x14ac:dyDescent="0.35">
      <c r="N4" t="s">
        <v>215</v>
      </c>
    </row>
    <row r="5" spans="1:16" x14ac:dyDescent="0.35">
      <c r="A5" s="216" t="s">
        <v>296</v>
      </c>
      <c r="B5" t="s">
        <v>297</v>
      </c>
      <c r="C5" t="s">
        <v>299</v>
      </c>
      <c r="D5" t="s">
        <v>300</v>
      </c>
      <c r="E5" t="s">
        <v>301</v>
      </c>
      <c r="F5" t="s">
        <v>302</v>
      </c>
      <c r="G5" t="s">
        <v>303</v>
      </c>
      <c r="H5" t="s">
        <v>304</v>
      </c>
      <c r="I5" t="s">
        <v>305</v>
      </c>
      <c r="J5" t="s">
        <v>306</v>
      </c>
      <c r="K5" t="s">
        <v>307</v>
      </c>
      <c r="L5" t="s">
        <v>309</v>
      </c>
      <c r="M5" t="s">
        <v>310</v>
      </c>
    </row>
    <row r="6" spans="1:16" x14ac:dyDescent="0.35">
      <c r="A6" s="217" t="s">
        <v>265</v>
      </c>
      <c r="B6">
        <v>5.0959039537472615</v>
      </c>
      <c r="C6">
        <v>5.2459131256794738</v>
      </c>
      <c r="D6">
        <v>6.1875155812729332</v>
      </c>
      <c r="E6">
        <v>6.0762164348405552</v>
      </c>
      <c r="F6">
        <v>5.9341667209987667</v>
      </c>
      <c r="G6">
        <v>6.1973329857264954</v>
      </c>
      <c r="H6">
        <v>6.8667256109156494</v>
      </c>
      <c r="I6">
        <v>5.7536038909965495</v>
      </c>
      <c r="J6">
        <v>6.6631315683339523</v>
      </c>
      <c r="K6">
        <v>6.8488389457716998</v>
      </c>
      <c r="L6">
        <v>6.027350908801524</v>
      </c>
      <c r="M6">
        <v>5.1314030775567385</v>
      </c>
      <c r="N6" s="219" t="s">
        <v>215</v>
      </c>
      <c r="O6" s="219" t="s">
        <v>284</v>
      </c>
      <c r="P6" s="219" t="s">
        <v>316</v>
      </c>
    </row>
    <row r="7" spans="1:16" x14ac:dyDescent="0.35">
      <c r="A7" s="218">
        <v>2019</v>
      </c>
      <c r="B7">
        <v>0.86348540101864679</v>
      </c>
      <c r="C7">
        <v>0.87254367869700322</v>
      </c>
      <c r="D7">
        <v>0.91502281982077205</v>
      </c>
      <c r="E7">
        <v>0.98955183522424472</v>
      </c>
      <c r="F7">
        <v>0.95669466989654983</v>
      </c>
      <c r="G7">
        <v>0.98108263326142664</v>
      </c>
      <c r="H7">
        <v>1.2184838441811954</v>
      </c>
      <c r="I7">
        <v>0.91298841606834591</v>
      </c>
      <c r="J7">
        <v>1.0458325118551544</v>
      </c>
      <c r="K7">
        <v>1.070268930905889</v>
      </c>
      <c r="L7">
        <v>0.94711648517835623</v>
      </c>
      <c r="M7">
        <v>0.81373229519024137</v>
      </c>
      <c r="N7">
        <f>SUM(B7:M7)</f>
        <v>11.586803521297826</v>
      </c>
      <c r="O7" cm="1">
        <f t="array" ref="O7:O13">TRANSPOSE('vérif 2'!B8:H8)</f>
        <v>11.586803521297828</v>
      </c>
      <c r="P7" t="b">
        <f>N7=O7</f>
        <v>1</v>
      </c>
    </row>
    <row r="8" spans="1:16" x14ac:dyDescent="0.35">
      <c r="A8" s="218">
        <v>2020</v>
      </c>
      <c r="B8">
        <v>0.89749268887837108</v>
      </c>
      <c r="C8">
        <v>0.8951742974446496</v>
      </c>
      <c r="D8">
        <v>1.1154229392318631</v>
      </c>
      <c r="E8">
        <v>1.0962351098641596</v>
      </c>
      <c r="F8">
        <v>1.0666212284769139</v>
      </c>
      <c r="G8">
        <v>0.99619427391326365</v>
      </c>
      <c r="H8">
        <v>1.0576959112986841</v>
      </c>
      <c r="I8">
        <v>0.86983912538782149</v>
      </c>
      <c r="J8">
        <v>1.0781125840858377</v>
      </c>
      <c r="K8">
        <v>1.1110201049718265</v>
      </c>
      <c r="L8">
        <v>1.0656610214146798</v>
      </c>
      <c r="M8">
        <v>0.8620548287945522</v>
      </c>
      <c r="N8">
        <f t="shared" ref="N8:N12" si="0">SUM(B8:M8)</f>
        <v>12.111524113762624</v>
      </c>
      <c r="O8">
        <v>12.111524113762624</v>
      </c>
      <c r="P8" t="b">
        <f t="shared" ref="P8:P12" si="1">N8=O8</f>
        <v>1</v>
      </c>
    </row>
    <row r="9" spans="1:16" x14ac:dyDescent="0.35">
      <c r="A9" s="218">
        <v>2021</v>
      </c>
      <c r="B9">
        <v>0.83428474313385104</v>
      </c>
      <c r="C9">
        <v>0.85838100266392792</v>
      </c>
      <c r="D9">
        <v>1.1069062357446713</v>
      </c>
      <c r="E9">
        <v>1.0674366077593294</v>
      </c>
      <c r="F9">
        <v>0.87840179600114299</v>
      </c>
      <c r="G9">
        <v>1.0412690159814324</v>
      </c>
      <c r="H9">
        <v>1.1327397970344788</v>
      </c>
      <c r="I9">
        <v>1.0880258979175583</v>
      </c>
      <c r="J9">
        <v>1.152267062624841</v>
      </c>
      <c r="K9">
        <v>1.2465122007251914</v>
      </c>
      <c r="L9">
        <v>1.0465797239948955</v>
      </c>
      <c r="M9">
        <v>0.87531629741825723</v>
      </c>
      <c r="N9">
        <f t="shared" si="0"/>
        <v>12.328120380999577</v>
      </c>
      <c r="O9">
        <v>12.328120380999577</v>
      </c>
      <c r="P9" t="b">
        <f t="shared" si="1"/>
        <v>1</v>
      </c>
    </row>
    <row r="10" spans="1:16" x14ac:dyDescent="0.35">
      <c r="A10" s="218">
        <v>2022</v>
      </c>
      <c r="B10">
        <v>0.83304236512690943</v>
      </c>
      <c r="C10">
        <v>0.90533248040705527</v>
      </c>
      <c r="D10">
        <v>1.1605875539627113</v>
      </c>
      <c r="E10">
        <v>0.96058711820896225</v>
      </c>
      <c r="F10">
        <v>1.0035718435367142</v>
      </c>
      <c r="G10">
        <v>1.0160692161334648</v>
      </c>
      <c r="H10">
        <v>1.0709829703022378</v>
      </c>
      <c r="I10">
        <v>0.90205795024893143</v>
      </c>
      <c r="J10">
        <v>1.2377852193289427</v>
      </c>
      <c r="K10">
        <v>1.0693622359114205</v>
      </c>
      <c r="L10">
        <v>0.98814917624219545</v>
      </c>
      <c r="M10">
        <v>0.82660494010823915</v>
      </c>
      <c r="N10">
        <f t="shared" si="0"/>
        <v>11.974133069517784</v>
      </c>
      <c r="O10">
        <v>11.974133069517782</v>
      </c>
      <c r="P10" t="b">
        <f t="shared" si="1"/>
        <v>1</v>
      </c>
    </row>
    <row r="11" spans="1:16" x14ac:dyDescent="0.35">
      <c r="A11" s="218">
        <v>2023</v>
      </c>
      <c r="B11">
        <v>0.82935256259111079</v>
      </c>
      <c r="C11">
        <v>0.88860786187884544</v>
      </c>
      <c r="D11">
        <v>0.98881106947667041</v>
      </c>
      <c r="E11">
        <v>0.89299126505340853</v>
      </c>
      <c r="F11">
        <v>1.0614624920158322</v>
      </c>
      <c r="G11">
        <v>1.1459781590193217</v>
      </c>
      <c r="H11">
        <v>1.1358457405543914</v>
      </c>
      <c r="I11">
        <v>0.97056680150393337</v>
      </c>
      <c r="J11">
        <v>1.0766371820510228</v>
      </c>
      <c r="K11">
        <v>1.1530434379802927</v>
      </c>
      <c r="L11">
        <v>0.93411832379292192</v>
      </c>
      <c r="M11">
        <v>0.91595173745727776</v>
      </c>
      <c r="N11">
        <f t="shared" si="0"/>
        <v>11.993366633375027</v>
      </c>
      <c r="O11">
        <v>11.993366633375029</v>
      </c>
      <c r="P11" t="b">
        <f t="shared" si="1"/>
        <v>1</v>
      </c>
    </row>
    <row r="12" spans="1:16" x14ac:dyDescent="0.35">
      <c r="A12" s="218">
        <v>2024</v>
      </c>
      <c r="B12">
        <v>0.83824619299837155</v>
      </c>
      <c r="C12">
        <v>0.82587380458799264</v>
      </c>
      <c r="D12">
        <v>0.90076496303624387</v>
      </c>
      <c r="E12">
        <v>1.0694144987304504</v>
      </c>
      <c r="F12">
        <v>0.96741469107161315</v>
      </c>
      <c r="G12">
        <v>1.0167396874175867</v>
      </c>
      <c r="H12">
        <v>1.2509773475446622</v>
      </c>
      <c r="I12">
        <v>1.0101256998699593</v>
      </c>
      <c r="J12">
        <v>1.072497008388154</v>
      </c>
      <c r="K12">
        <v>1.198632035277081</v>
      </c>
      <c r="L12">
        <v>1.0457261781784746</v>
      </c>
      <c r="M12">
        <v>0.83774297858817037</v>
      </c>
      <c r="N12">
        <f t="shared" si="0"/>
        <v>12.034155085688761</v>
      </c>
      <c r="O12">
        <v>12.034155085688759</v>
      </c>
      <c r="P12" t="b">
        <f t="shared" si="1"/>
        <v>1</v>
      </c>
    </row>
    <row r="13" spans="1:16" x14ac:dyDescent="0.35">
      <c r="A13" s="218">
        <v>2025</v>
      </c>
      <c r="B13">
        <v>0</v>
      </c>
      <c r="C13">
        <v>0</v>
      </c>
      <c r="D13">
        <v>0</v>
      </c>
      <c r="E13">
        <v>0</v>
      </c>
      <c r="F13">
        <v>0</v>
      </c>
      <c r="G13">
        <v>0</v>
      </c>
      <c r="H13">
        <v>0</v>
      </c>
      <c r="I13">
        <v>0</v>
      </c>
      <c r="J13">
        <v>0</v>
      </c>
      <c r="K13">
        <v>0</v>
      </c>
      <c r="L13">
        <v>0</v>
      </c>
      <c r="M13">
        <v>0</v>
      </c>
      <c r="O13">
        <v>11.916172462648127</v>
      </c>
    </row>
    <row r="14" spans="1:16" x14ac:dyDescent="0.35">
      <c r="A14" s="218">
        <v>2026</v>
      </c>
      <c r="B14">
        <v>0</v>
      </c>
      <c r="C14">
        <v>0</v>
      </c>
      <c r="D14">
        <v>0</v>
      </c>
      <c r="E14">
        <v>0</v>
      </c>
      <c r="F14">
        <v>0</v>
      </c>
      <c r="G14">
        <v>0</v>
      </c>
      <c r="H14">
        <v>0</v>
      </c>
      <c r="I14">
        <v>0</v>
      </c>
      <c r="J14">
        <v>0</v>
      </c>
      <c r="K14">
        <v>0</v>
      </c>
      <c r="L14">
        <v>0</v>
      </c>
      <c r="M14">
        <v>0</v>
      </c>
    </row>
    <row r="15" spans="1:16" x14ac:dyDescent="0.35">
      <c r="A15" s="218">
        <v>2027</v>
      </c>
      <c r="B15">
        <v>0</v>
      </c>
      <c r="C15">
        <v>0</v>
      </c>
      <c r="D15">
        <v>0</v>
      </c>
      <c r="E15">
        <v>0</v>
      </c>
      <c r="F15">
        <v>0</v>
      </c>
      <c r="G15">
        <v>0</v>
      </c>
      <c r="H15">
        <v>0</v>
      </c>
      <c r="I15">
        <v>0</v>
      </c>
      <c r="J15">
        <v>0</v>
      </c>
      <c r="K15">
        <v>0</v>
      </c>
      <c r="L15">
        <v>0</v>
      </c>
      <c r="M15">
        <v>0</v>
      </c>
    </row>
    <row r="16" spans="1:16" x14ac:dyDescent="0.35">
      <c r="A16" s="218">
        <v>2028</v>
      </c>
      <c r="B16">
        <v>0</v>
      </c>
      <c r="C16">
        <v>0</v>
      </c>
      <c r="D16">
        <v>0</v>
      </c>
      <c r="E16">
        <v>0</v>
      </c>
      <c r="F16">
        <v>0</v>
      </c>
      <c r="G16">
        <v>0</v>
      </c>
      <c r="H16">
        <v>0</v>
      </c>
      <c r="I16">
        <v>0</v>
      </c>
      <c r="J16">
        <v>0</v>
      </c>
      <c r="K16">
        <v>0</v>
      </c>
      <c r="L16">
        <v>0</v>
      </c>
      <c r="M16">
        <v>0</v>
      </c>
    </row>
    <row r="17" spans="1:16" x14ac:dyDescent="0.35">
      <c r="A17" s="218">
        <v>2029</v>
      </c>
      <c r="B17">
        <v>0</v>
      </c>
      <c r="C17">
        <v>0</v>
      </c>
      <c r="D17">
        <v>0</v>
      </c>
      <c r="E17">
        <v>0</v>
      </c>
      <c r="F17">
        <v>0</v>
      </c>
      <c r="G17">
        <v>0</v>
      </c>
      <c r="H17">
        <v>0</v>
      </c>
      <c r="I17">
        <v>0</v>
      </c>
      <c r="J17">
        <v>0</v>
      </c>
      <c r="K17">
        <v>0</v>
      </c>
      <c r="L17">
        <v>0</v>
      </c>
      <c r="M17">
        <v>0</v>
      </c>
    </row>
    <row r="18" spans="1:16" x14ac:dyDescent="0.35">
      <c r="A18" s="218">
        <v>2030</v>
      </c>
      <c r="B18">
        <v>0</v>
      </c>
      <c r="C18">
        <v>0</v>
      </c>
      <c r="D18">
        <v>0</v>
      </c>
      <c r="E18">
        <v>0</v>
      </c>
      <c r="F18">
        <v>0</v>
      </c>
      <c r="G18">
        <v>0</v>
      </c>
      <c r="H18">
        <v>0</v>
      </c>
      <c r="I18">
        <v>0</v>
      </c>
      <c r="J18">
        <v>0</v>
      </c>
      <c r="K18">
        <v>0</v>
      </c>
      <c r="L18">
        <v>0</v>
      </c>
      <c r="M18">
        <v>0</v>
      </c>
    </row>
    <row r="19" spans="1:16" x14ac:dyDescent="0.35">
      <c r="A19" s="217" t="s">
        <v>25</v>
      </c>
      <c r="B19">
        <v>0.66731823239531429</v>
      </c>
      <c r="C19">
        <v>0.66731823239531429</v>
      </c>
      <c r="D19">
        <v>0.66731823239531429</v>
      </c>
      <c r="E19">
        <v>0.66731823239531429</v>
      </c>
      <c r="F19">
        <v>0.66731823239531429</v>
      </c>
      <c r="G19">
        <v>0.66731823239531429</v>
      </c>
      <c r="H19">
        <v>0.66731823239531429</v>
      </c>
      <c r="I19">
        <v>0.66731823239531429</v>
      </c>
      <c r="J19">
        <v>0.66731823239531429</v>
      </c>
      <c r="K19">
        <v>0.66731823239531429</v>
      </c>
      <c r="L19">
        <v>0.66731823239531429</v>
      </c>
      <c r="M19">
        <v>0.66731823239531429</v>
      </c>
      <c r="N19" s="219" t="s">
        <v>215</v>
      </c>
      <c r="O19" s="219" t="s">
        <v>284</v>
      </c>
      <c r="P19" s="219" t="s">
        <v>316</v>
      </c>
    </row>
    <row r="20" spans="1:16" x14ac:dyDescent="0.35">
      <c r="A20" s="218">
        <v>2019</v>
      </c>
      <c r="B20">
        <v>0.12426569314909297</v>
      </c>
      <c r="C20">
        <v>0.12426569314909297</v>
      </c>
      <c r="D20">
        <v>0.12426569314909297</v>
      </c>
      <c r="E20">
        <v>0.12426569314909297</v>
      </c>
      <c r="F20">
        <v>0.12426569314909297</v>
      </c>
      <c r="G20">
        <v>0.12426569314909297</v>
      </c>
      <c r="H20">
        <v>0.12426569314909297</v>
      </c>
      <c r="I20">
        <v>0.12426569314909297</v>
      </c>
      <c r="J20">
        <v>0.12426569314909297</v>
      </c>
      <c r="K20">
        <v>0.12426569314909297</v>
      </c>
      <c r="L20">
        <v>0.12426569314909297</v>
      </c>
      <c r="M20">
        <v>0.12426569314909297</v>
      </c>
      <c r="N20">
        <f t="shared" ref="N20:N25" si="2">SUM(B20:M20)</f>
        <v>1.4911883177891161</v>
      </c>
      <c r="O20" cm="1">
        <f t="array" ref="O20:O26">TRANSPOSE('vérif 2'!B6:H6)</f>
        <v>1.4911883177891156</v>
      </c>
      <c r="P20" t="b">
        <f>N20=O20</f>
        <v>1</v>
      </c>
    </row>
    <row r="21" spans="1:16" x14ac:dyDescent="0.35">
      <c r="A21" s="218">
        <v>2020</v>
      </c>
      <c r="B21">
        <v>0.12225481786845048</v>
      </c>
      <c r="C21">
        <v>0.12225481786845048</v>
      </c>
      <c r="D21">
        <v>0.12225481786845048</v>
      </c>
      <c r="E21">
        <v>0.12225481786845048</v>
      </c>
      <c r="F21">
        <v>0.12225481786845048</v>
      </c>
      <c r="G21">
        <v>0.12225481786845048</v>
      </c>
      <c r="H21">
        <v>0.12225481786845048</v>
      </c>
      <c r="I21">
        <v>0.12225481786845048</v>
      </c>
      <c r="J21">
        <v>0.12225481786845048</v>
      </c>
      <c r="K21">
        <v>0.12225481786845048</v>
      </c>
      <c r="L21">
        <v>0.12225481786845048</v>
      </c>
      <c r="M21">
        <v>0.12225481786845048</v>
      </c>
      <c r="N21">
        <f t="shared" si="2"/>
        <v>1.4670578144214055</v>
      </c>
      <c r="O21">
        <v>1.4670578144214059</v>
      </c>
      <c r="P21" t="b">
        <f t="shared" ref="P21:P25" si="3">N21=O21</f>
        <v>1</v>
      </c>
    </row>
    <row r="22" spans="1:16" x14ac:dyDescent="0.35">
      <c r="A22" s="218">
        <v>2021</v>
      </c>
      <c r="B22">
        <v>0.12871904942059756</v>
      </c>
      <c r="C22">
        <v>0.12871904942059756</v>
      </c>
      <c r="D22">
        <v>0.12871904942059756</v>
      </c>
      <c r="E22">
        <v>0.12871904942059756</v>
      </c>
      <c r="F22">
        <v>0.12871904942059756</v>
      </c>
      <c r="G22">
        <v>0.12871904942059756</v>
      </c>
      <c r="H22">
        <v>0.12871904942059756</v>
      </c>
      <c r="I22">
        <v>0.12871904942059756</v>
      </c>
      <c r="J22">
        <v>0.12871904942059756</v>
      </c>
      <c r="K22">
        <v>0.12871904942059756</v>
      </c>
      <c r="L22">
        <v>0.12871904942059756</v>
      </c>
      <c r="M22">
        <v>0.12871904942059756</v>
      </c>
      <c r="N22">
        <f t="shared" si="2"/>
        <v>1.544628593047171</v>
      </c>
      <c r="O22">
        <v>1.544628593047171</v>
      </c>
      <c r="P22" t="b">
        <f t="shared" si="3"/>
        <v>1</v>
      </c>
    </row>
    <row r="23" spans="1:16" x14ac:dyDescent="0.35">
      <c r="A23" s="218">
        <v>2022</v>
      </c>
      <c r="B23">
        <v>0.1133463221941305</v>
      </c>
      <c r="C23">
        <v>0.1133463221941305</v>
      </c>
      <c r="D23">
        <v>0.1133463221941305</v>
      </c>
      <c r="E23">
        <v>0.1133463221941305</v>
      </c>
      <c r="F23">
        <v>0.1133463221941305</v>
      </c>
      <c r="G23">
        <v>0.1133463221941305</v>
      </c>
      <c r="H23">
        <v>0.1133463221941305</v>
      </c>
      <c r="I23">
        <v>0.1133463221941305</v>
      </c>
      <c r="J23">
        <v>0.1133463221941305</v>
      </c>
      <c r="K23">
        <v>0.1133463221941305</v>
      </c>
      <c r="L23">
        <v>0.1133463221941305</v>
      </c>
      <c r="M23">
        <v>0.1133463221941305</v>
      </c>
      <c r="N23">
        <f t="shared" si="2"/>
        <v>1.3601558663295659</v>
      </c>
      <c r="O23">
        <v>1.3601558663295659</v>
      </c>
      <c r="P23" t="b">
        <f t="shared" si="3"/>
        <v>1</v>
      </c>
    </row>
    <row r="24" spans="1:16" x14ac:dyDescent="0.35">
      <c r="A24" s="218">
        <v>2023</v>
      </c>
      <c r="B24">
        <v>9.3154960610362769E-2</v>
      </c>
      <c r="C24">
        <v>9.3154960610362769E-2</v>
      </c>
      <c r="D24">
        <v>9.3154960610362769E-2</v>
      </c>
      <c r="E24">
        <v>9.3154960610362769E-2</v>
      </c>
      <c r="F24">
        <v>9.3154960610362769E-2</v>
      </c>
      <c r="G24">
        <v>9.3154960610362769E-2</v>
      </c>
      <c r="H24">
        <v>9.3154960610362769E-2</v>
      </c>
      <c r="I24">
        <v>9.3154960610362769E-2</v>
      </c>
      <c r="J24">
        <v>9.3154960610362769E-2</v>
      </c>
      <c r="K24">
        <v>9.3154960610362769E-2</v>
      </c>
      <c r="L24">
        <v>9.3154960610362769E-2</v>
      </c>
      <c r="M24">
        <v>9.3154960610362769E-2</v>
      </c>
      <c r="N24">
        <f t="shared" si="2"/>
        <v>1.1178595273243532</v>
      </c>
      <c r="O24">
        <v>1.117859527324353</v>
      </c>
      <c r="P24" t="b">
        <f t="shared" si="3"/>
        <v>1</v>
      </c>
    </row>
    <row r="25" spans="1:16" x14ac:dyDescent="0.35">
      <c r="A25" s="218">
        <v>2024</v>
      </c>
      <c r="B25">
        <v>8.5577389152679942E-2</v>
      </c>
      <c r="C25">
        <v>8.5577389152679942E-2</v>
      </c>
      <c r="D25">
        <v>8.5577389152679942E-2</v>
      </c>
      <c r="E25">
        <v>8.5577389152679942E-2</v>
      </c>
      <c r="F25">
        <v>8.5577389152679942E-2</v>
      </c>
      <c r="G25">
        <v>8.5577389152679942E-2</v>
      </c>
      <c r="H25">
        <v>8.5577389152679942E-2</v>
      </c>
      <c r="I25">
        <v>8.5577389152679942E-2</v>
      </c>
      <c r="J25">
        <v>8.5577389152679942E-2</v>
      </c>
      <c r="K25">
        <v>8.5577389152679942E-2</v>
      </c>
      <c r="L25">
        <v>8.5577389152679942E-2</v>
      </c>
      <c r="M25">
        <v>8.5577389152679942E-2</v>
      </c>
      <c r="N25">
        <f t="shared" si="2"/>
        <v>1.0269286698321596</v>
      </c>
      <c r="O25">
        <v>1.0269286698321591</v>
      </c>
      <c r="P25" t="b">
        <f t="shared" si="3"/>
        <v>1</v>
      </c>
    </row>
    <row r="26" spans="1:16" x14ac:dyDescent="0.35">
      <c r="A26" s="218">
        <v>2025</v>
      </c>
      <c r="B26">
        <v>0</v>
      </c>
      <c r="C26">
        <v>0</v>
      </c>
      <c r="D26">
        <v>0</v>
      </c>
      <c r="E26">
        <v>0</v>
      </c>
      <c r="F26">
        <v>0</v>
      </c>
      <c r="G26">
        <v>0</v>
      </c>
      <c r="H26">
        <v>0</v>
      </c>
      <c r="I26">
        <v>0</v>
      </c>
      <c r="J26">
        <v>0</v>
      </c>
      <c r="K26">
        <v>0</v>
      </c>
      <c r="L26">
        <v>0</v>
      </c>
      <c r="M26">
        <v>0</v>
      </c>
      <c r="O26">
        <v>1.0269286698321591</v>
      </c>
    </row>
    <row r="27" spans="1:16" x14ac:dyDescent="0.35">
      <c r="A27" s="218">
        <v>2026</v>
      </c>
      <c r="B27">
        <v>0</v>
      </c>
      <c r="C27">
        <v>0</v>
      </c>
      <c r="D27">
        <v>0</v>
      </c>
      <c r="E27">
        <v>0</v>
      </c>
      <c r="F27">
        <v>0</v>
      </c>
      <c r="G27">
        <v>0</v>
      </c>
      <c r="H27">
        <v>0</v>
      </c>
      <c r="I27">
        <v>0</v>
      </c>
      <c r="J27">
        <v>0</v>
      </c>
      <c r="K27">
        <v>0</v>
      </c>
      <c r="L27">
        <v>0</v>
      </c>
      <c r="M27">
        <v>0</v>
      </c>
    </row>
    <row r="28" spans="1:16" x14ac:dyDescent="0.35">
      <c r="A28" s="218">
        <v>2027</v>
      </c>
      <c r="B28">
        <v>0</v>
      </c>
      <c r="C28">
        <v>0</v>
      </c>
      <c r="D28">
        <v>0</v>
      </c>
      <c r="E28">
        <v>0</v>
      </c>
      <c r="F28">
        <v>0</v>
      </c>
      <c r="G28">
        <v>0</v>
      </c>
      <c r="H28">
        <v>0</v>
      </c>
      <c r="I28">
        <v>0</v>
      </c>
      <c r="J28">
        <v>0</v>
      </c>
      <c r="K28">
        <v>0</v>
      </c>
      <c r="L28">
        <v>0</v>
      </c>
      <c r="M28">
        <v>0</v>
      </c>
    </row>
    <row r="29" spans="1:16" x14ac:dyDescent="0.35">
      <c r="A29" s="218">
        <v>2028</v>
      </c>
      <c r="B29">
        <v>0</v>
      </c>
      <c r="C29">
        <v>0</v>
      </c>
      <c r="D29">
        <v>0</v>
      </c>
      <c r="E29">
        <v>0</v>
      </c>
      <c r="F29">
        <v>0</v>
      </c>
      <c r="G29">
        <v>0</v>
      </c>
      <c r="H29">
        <v>0</v>
      </c>
      <c r="I29">
        <v>0</v>
      </c>
      <c r="J29">
        <v>0</v>
      </c>
      <c r="K29">
        <v>0</v>
      </c>
      <c r="L29">
        <v>0</v>
      </c>
      <c r="M29">
        <v>0</v>
      </c>
    </row>
    <row r="30" spans="1:16" x14ac:dyDescent="0.35">
      <c r="A30" s="218">
        <v>2029</v>
      </c>
      <c r="B30">
        <v>0</v>
      </c>
      <c r="C30">
        <v>0</v>
      </c>
      <c r="D30">
        <v>0</v>
      </c>
      <c r="E30">
        <v>0</v>
      </c>
      <c r="F30">
        <v>0</v>
      </c>
      <c r="G30">
        <v>0</v>
      </c>
      <c r="H30">
        <v>0</v>
      </c>
      <c r="I30">
        <v>0</v>
      </c>
      <c r="J30">
        <v>0</v>
      </c>
      <c r="K30">
        <v>0</v>
      </c>
      <c r="L30">
        <v>0</v>
      </c>
      <c r="M30">
        <v>0</v>
      </c>
    </row>
    <row r="31" spans="1:16" x14ac:dyDescent="0.35">
      <c r="A31" s="218">
        <v>2030</v>
      </c>
      <c r="B31">
        <v>0</v>
      </c>
      <c r="C31">
        <v>0</v>
      </c>
      <c r="D31">
        <v>0</v>
      </c>
      <c r="E31">
        <v>0</v>
      </c>
      <c r="F31">
        <v>0</v>
      </c>
      <c r="G31">
        <v>0</v>
      </c>
      <c r="H31">
        <v>0</v>
      </c>
      <c r="I31">
        <v>0</v>
      </c>
      <c r="J31">
        <v>0</v>
      </c>
      <c r="K31">
        <v>0</v>
      </c>
      <c r="L31">
        <v>0</v>
      </c>
      <c r="M31">
        <v>0</v>
      </c>
    </row>
    <row r="32" spans="1:16" x14ac:dyDescent="0.35">
      <c r="A32" s="217" t="s">
        <v>63</v>
      </c>
      <c r="B32">
        <v>0</v>
      </c>
      <c r="C32">
        <v>0</v>
      </c>
      <c r="D32">
        <v>0</v>
      </c>
      <c r="E32">
        <v>0</v>
      </c>
      <c r="F32">
        <v>0</v>
      </c>
      <c r="G32">
        <v>0</v>
      </c>
      <c r="H32">
        <v>0</v>
      </c>
      <c r="I32">
        <v>0</v>
      </c>
      <c r="J32">
        <v>0</v>
      </c>
      <c r="K32">
        <v>0</v>
      </c>
      <c r="L32">
        <v>0</v>
      </c>
      <c r="M32">
        <v>0</v>
      </c>
    </row>
    <row r="33" spans="1:16" x14ac:dyDescent="0.35">
      <c r="A33" s="218">
        <v>2019</v>
      </c>
      <c r="B33">
        <v>0</v>
      </c>
      <c r="C33">
        <v>0</v>
      </c>
      <c r="D33">
        <v>0</v>
      </c>
      <c r="E33">
        <v>0</v>
      </c>
      <c r="F33">
        <v>0</v>
      </c>
      <c r="G33">
        <v>0</v>
      </c>
      <c r="H33">
        <v>0</v>
      </c>
      <c r="I33">
        <v>0</v>
      </c>
      <c r="J33">
        <v>0</v>
      </c>
      <c r="K33">
        <v>0</v>
      </c>
      <c r="L33">
        <v>0</v>
      </c>
      <c r="M33">
        <v>0</v>
      </c>
    </row>
    <row r="34" spans="1:16" x14ac:dyDescent="0.35">
      <c r="A34" s="218">
        <v>2020</v>
      </c>
      <c r="B34">
        <v>0</v>
      </c>
      <c r="C34">
        <v>0</v>
      </c>
      <c r="D34">
        <v>0</v>
      </c>
      <c r="E34">
        <v>0</v>
      </c>
      <c r="F34">
        <v>0</v>
      </c>
      <c r="G34">
        <v>0</v>
      </c>
      <c r="H34">
        <v>0</v>
      </c>
      <c r="I34">
        <v>0</v>
      </c>
      <c r="J34">
        <v>0</v>
      </c>
      <c r="K34">
        <v>0</v>
      </c>
      <c r="L34">
        <v>0</v>
      </c>
      <c r="M34">
        <v>0</v>
      </c>
    </row>
    <row r="35" spans="1:16" x14ac:dyDescent="0.35">
      <c r="A35" s="218">
        <v>2021</v>
      </c>
      <c r="B35">
        <v>0</v>
      </c>
      <c r="C35">
        <v>0</v>
      </c>
      <c r="D35">
        <v>0</v>
      </c>
      <c r="E35">
        <v>0</v>
      </c>
      <c r="F35">
        <v>0</v>
      </c>
      <c r="G35">
        <v>0</v>
      </c>
      <c r="H35">
        <v>0</v>
      </c>
      <c r="I35">
        <v>0</v>
      </c>
      <c r="J35">
        <v>0</v>
      </c>
      <c r="K35">
        <v>0</v>
      </c>
      <c r="L35">
        <v>0</v>
      </c>
      <c r="M35">
        <v>0</v>
      </c>
    </row>
    <row r="36" spans="1:16" x14ac:dyDescent="0.35">
      <c r="A36" s="218">
        <v>2022</v>
      </c>
      <c r="B36">
        <v>0</v>
      </c>
      <c r="C36">
        <v>0</v>
      </c>
      <c r="D36">
        <v>0</v>
      </c>
      <c r="E36">
        <v>0</v>
      </c>
      <c r="F36">
        <v>0</v>
      </c>
      <c r="G36">
        <v>0</v>
      </c>
      <c r="H36">
        <v>0</v>
      </c>
      <c r="I36">
        <v>0</v>
      </c>
      <c r="J36">
        <v>0</v>
      </c>
      <c r="K36">
        <v>0</v>
      </c>
      <c r="L36">
        <v>0</v>
      </c>
      <c r="M36">
        <v>0</v>
      </c>
    </row>
    <row r="37" spans="1:16" x14ac:dyDescent="0.35">
      <c r="A37" s="218">
        <v>2023</v>
      </c>
      <c r="B37">
        <v>0</v>
      </c>
      <c r="C37">
        <v>0</v>
      </c>
      <c r="D37">
        <v>0</v>
      </c>
      <c r="E37">
        <v>0</v>
      </c>
      <c r="F37">
        <v>0</v>
      </c>
      <c r="G37">
        <v>0</v>
      </c>
      <c r="H37">
        <v>0</v>
      </c>
      <c r="I37">
        <v>0</v>
      </c>
      <c r="J37">
        <v>0</v>
      </c>
      <c r="K37">
        <v>0</v>
      </c>
      <c r="L37">
        <v>0</v>
      </c>
      <c r="M37">
        <v>0</v>
      </c>
    </row>
    <row r="38" spans="1:16" x14ac:dyDescent="0.35">
      <c r="A38" s="218">
        <v>2024</v>
      </c>
      <c r="B38">
        <v>0</v>
      </c>
      <c r="C38">
        <v>0</v>
      </c>
      <c r="D38">
        <v>0</v>
      </c>
      <c r="E38">
        <v>0</v>
      </c>
      <c r="F38">
        <v>0</v>
      </c>
      <c r="G38">
        <v>0</v>
      </c>
      <c r="H38">
        <v>0</v>
      </c>
      <c r="I38">
        <v>0</v>
      </c>
      <c r="J38">
        <v>0</v>
      </c>
      <c r="K38">
        <v>0</v>
      </c>
      <c r="L38">
        <v>0</v>
      </c>
      <c r="M38">
        <v>0</v>
      </c>
    </row>
    <row r="39" spans="1:16" x14ac:dyDescent="0.35">
      <c r="A39" s="218">
        <v>2025</v>
      </c>
      <c r="B39">
        <v>0</v>
      </c>
      <c r="C39">
        <v>0</v>
      </c>
      <c r="D39">
        <v>0</v>
      </c>
      <c r="E39">
        <v>0</v>
      </c>
      <c r="F39">
        <v>0</v>
      </c>
      <c r="G39">
        <v>0</v>
      </c>
      <c r="H39">
        <v>0</v>
      </c>
      <c r="I39">
        <v>0</v>
      </c>
      <c r="J39">
        <v>0</v>
      </c>
      <c r="K39">
        <v>0</v>
      </c>
      <c r="L39">
        <v>0</v>
      </c>
      <c r="M39">
        <v>0</v>
      </c>
    </row>
    <row r="40" spans="1:16" x14ac:dyDescent="0.35">
      <c r="A40" s="218">
        <v>2026</v>
      </c>
      <c r="B40">
        <v>0</v>
      </c>
      <c r="C40">
        <v>0</v>
      </c>
      <c r="D40">
        <v>0</v>
      </c>
      <c r="E40">
        <v>0</v>
      </c>
      <c r="F40">
        <v>0</v>
      </c>
      <c r="G40">
        <v>0</v>
      </c>
      <c r="H40">
        <v>0</v>
      </c>
      <c r="I40">
        <v>0</v>
      </c>
      <c r="J40">
        <v>0</v>
      </c>
      <c r="K40">
        <v>0</v>
      </c>
      <c r="L40">
        <v>0</v>
      </c>
      <c r="M40">
        <v>0</v>
      </c>
    </row>
    <row r="41" spans="1:16" x14ac:dyDescent="0.35">
      <c r="A41" s="218">
        <v>2027</v>
      </c>
      <c r="B41">
        <v>0</v>
      </c>
      <c r="C41">
        <v>0</v>
      </c>
      <c r="D41">
        <v>0</v>
      </c>
      <c r="E41">
        <v>0</v>
      </c>
      <c r="F41">
        <v>0</v>
      </c>
      <c r="G41">
        <v>0</v>
      </c>
      <c r="H41">
        <v>0</v>
      </c>
      <c r="I41">
        <v>0</v>
      </c>
      <c r="J41">
        <v>0</v>
      </c>
      <c r="K41">
        <v>0</v>
      </c>
      <c r="L41">
        <v>0</v>
      </c>
      <c r="M41">
        <v>0</v>
      </c>
    </row>
    <row r="42" spans="1:16" x14ac:dyDescent="0.35">
      <c r="A42" s="218">
        <v>2028</v>
      </c>
      <c r="B42">
        <v>0</v>
      </c>
      <c r="C42">
        <v>0</v>
      </c>
      <c r="D42">
        <v>0</v>
      </c>
      <c r="E42">
        <v>0</v>
      </c>
      <c r="F42">
        <v>0</v>
      </c>
      <c r="G42">
        <v>0</v>
      </c>
      <c r="H42">
        <v>0</v>
      </c>
      <c r="I42">
        <v>0</v>
      </c>
      <c r="J42">
        <v>0</v>
      </c>
      <c r="K42">
        <v>0</v>
      </c>
      <c r="L42">
        <v>0</v>
      </c>
      <c r="M42">
        <v>0</v>
      </c>
    </row>
    <row r="43" spans="1:16" x14ac:dyDescent="0.35">
      <c r="A43" s="218">
        <v>2029</v>
      </c>
      <c r="B43">
        <v>0</v>
      </c>
      <c r="C43">
        <v>0</v>
      </c>
      <c r="D43">
        <v>0</v>
      </c>
      <c r="E43">
        <v>0</v>
      </c>
      <c r="F43">
        <v>0</v>
      </c>
      <c r="G43">
        <v>0</v>
      </c>
      <c r="H43">
        <v>0</v>
      </c>
      <c r="I43">
        <v>0</v>
      </c>
      <c r="J43">
        <v>0</v>
      </c>
      <c r="K43">
        <v>0</v>
      </c>
      <c r="L43">
        <v>0</v>
      </c>
      <c r="M43">
        <v>0</v>
      </c>
    </row>
    <row r="44" spans="1:16" x14ac:dyDescent="0.35">
      <c r="A44" s="218">
        <v>2030</v>
      </c>
      <c r="B44">
        <v>0</v>
      </c>
      <c r="C44">
        <v>0</v>
      </c>
      <c r="D44">
        <v>0</v>
      </c>
      <c r="E44">
        <v>0</v>
      </c>
      <c r="F44">
        <v>0</v>
      </c>
      <c r="G44">
        <v>0</v>
      </c>
      <c r="H44">
        <v>0</v>
      </c>
      <c r="I44">
        <v>0</v>
      </c>
      <c r="J44">
        <v>0</v>
      </c>
      <c r="K44">
        <v>0</v>
      </c>
      <c r="L44">
        <v>0</v>
      </c>
      <c r="M44">
        <v>0</v>
      </c>
    </row>
    <row r="45" spans="1:16" x14ac:dyDescent="0.35">
      <c r="A45" s="217" t="s">
        <v>128</v>
      </c>
      <c r="B45">
        <v>26.509728912356714</v>
      </c>
      <c r="C45">
        <v>22.502699846455126</v>
      </c>
      <c r="D45">
        <v>20.815890903016928</v>
      </c>
      <c r="E45">
        <v>16.910138030895986</v>
      </c>
      <c r="F45">
        <v>15.54810496258682</v>
      </c>
      <c r="G45">
        <v>15.680436633167883</v>
      </c>
      <c r="H45">
        <v>16.731472426241062</v>
      </c>
      <c r="I45">
        <v>15.912743398136197</v>
      </c>
      <c r="J45">
        <v>17.286181294613797</v>
      </c>
      <c r="K45">
        <v>18.055533664353806</v>
      </c>
      <c r="L45">
        <v>23.317854941162043</v>
      </c>
      <c r="M45">
        <v>24.985010474551917</v>
      </c>
      <c r="N45" s="219" t="s">
        <v>215</v>
      </c>
      <c r="O45" s="219" t="s">
        <v>284</v>
      </c>
      <c r="P45" s="219" t="s">
        <v>316</v>
      </c>
    </row>
    <row r="46" spans="1:16" x14ac:dyDescent="0.35">
      <c r="A46" s="218">
        <v>2019</v>
      </c>
      <c r="B46">
        <v>5.2879865388720262</v>
      </c>
      <c r="C46">
        <v>4.4542571935549624</v>
      </c>
      <c r="D46">
        <v>3.8966211921714602</v>
      </c>
      <c r="E46">
        <v>3.2455821888890166</v>
      </c>
      <c r="F46">
        <v>3.0078909961673155</v>
      </c>
      <c r="G46">
        <v>2.7544821142818718</v>
      </c>
      <c r="H46">
        <v>3.1842899402254998</v>
      </c>
      <c r="I46">
        <v>2.9568304912074073</v>
      </c>
      <c r="J46">
        <v>3.2146498968432269</v>
      </c>
      <c r="K46">
        <v>3.5224686931403784</v>
      </c>
      <c r="L46">
        <v>4.6330912121058727</v>
      </c>
      <c r="M46">
        <v>4.2423396039669399</v>
      </c>
      <c r="N46">
        <f t="shared" ref="N46:N51" si="4">SUM(B46:M46)</f>
        <v>44.400490061425977</v>
      </c>
      <c r="O46" cm="1">
        <f t="array" ref="O46:O52">TRANSPOSE('vérif 2'!B4:H4)</f>
        <v>44.400490061425977</v>
      </c>
      <c r="P46" t="b">
        <f>N46=O46</f>
        <v>1</v>
      </c>
    </row>
    <row r="47" spans="1:16" x14ac:dyDescent="0.35">
      <c r="A47" s="218">
        <v>2020</v>
      </c>
      <c r="B47">
        <v>4.4478950222791358</v>
      </c>
      <c r="C47">
        <v>3.8254131495564065</v>
      </c>
      <c r="D47">
        <v>3.5366318879584249</v>
      </c>
      <c r="E47">
        <v>2.3465245767492382</v>
      </c>
      <c r="F47">
        <v>2.4906796042281036</v>
      </c>
      <c r="G47">
        <v>2.7465531595808801</v>
      </c>
      <c r="H47">
        <v>2.9546290858714879</v>
      </c>
      <c r="I47">
        <v>2.7613702875310113</v>
      </c>
      <c r="J47">
        <v>3.1233349932938692</v>
      </c>
      <c r="K47">
        <v>3.2417107606296294</v>
      </c>
      <c r="L47">
        <v>3.8009457352719216</v>
      </c>
      <c r="M47">
        <v>4.1637437799985459</v>
      </c>
      <c r="N47">
        <f t="shared" si="4"/>
        <v>39.43943204294866</v>
      </c>
      <c r="O47">
        <v>39.439432042948667</v>
      </c>
      <c r="P47" t="b">
        <f t="shared" ref="P47:P51" si="5">N47=O47</f>
        <v>1</v>
      </c>
    </row>
    <row r="48" spans="1:16" x14ac:dyDescent="0.35">
      <c r="A48" s="218">
        <v>2021</v>
      </c>
      <c r="B48">
        <v>4.8454487546702198</v>
      </c>
      <c r="C48">
        <v>3.7870234140514327</v>
      </c>
      <c r="D48">
        <v>3.5640989222104071</v>
      </c>
      <c r="E48">
        <v>3.3785228888764669</v>
      </c>
      <c r="F48">
        <v>2.7545628522817598</v>
      </c>
      <c r="G48">
        <v>2.6174149657213901</v>
      </c>
      <c r="H48">
        <v>2.691157959610202</v>
      </c>
      <c r="I48">
        <v>2.4810273819091764</v>
      </c>
      <c r="J48">
        <v>3.0648912907327128</v>
      </c>
      <c r="K48">
        <v>3.3749694174013549</v>
      </c>
      <c r="L48">
        <v>4.4451733411439722</v>
      </c>
      <c r="M48">
        <v>4.5372910416352461</v>
      </c>
      <c r="N48">
        <f t="shared" si="4"/>
        <v>41.541582230244344</v>
      </c>
      <c r="O48">
        <v>41.541582230244337</v>
      </c>
      <c r="P48" t="b">
        <f t="shared" si="5"/>
        <v>1</v>
      </c>
    </row>
    <row r="49" spans="1:16" x14ac:dyDescent="0.35">
      <c r="A49" s="218">
        <v>2022</v>
      </c>
      <c r="B49">
        <v>4.3958354717148618</v>
      </c>
      <c r="C49">
        <v>3.6716298371453053</v>
      </c>
      <c r="D49">
        <v>3.7719841238247489</v>
      </c>
      <c r="E49">
        <v>3.0681134124083624</v>
      </c>
      <c r="F49">
        <v>2.7522576773472771</v>
      </c>
      <c r="G49">
        <v>3.0556733784522372</v>
      </c>
      <c r="H49">
        <v>3.2900506963615799</v>
      </c>
      <c r="I49">
        <v>3.1576019905380055</v>
      </c>
      <c r="J49">
        <v>3.2427800214411828</v>
      </c>
      <c r="K49">
        <v>3.1938941812882478</v>
      </c>
      <c r="L49">
        <v>4.1812019692369224</v>
      </c>
      <c r="M49">
        <v>5.4504915332575745</v>
      </c>
      <c r="N49">
        <f t="shared" si="4"/>
        <v>43.231514293016311</v>
      </c>
      <c r="O49">
        <v>43.231514293016311</v>
      </c>
      <c r="P49" t="b">
        <f t="shared" si="5"/>
        <v>1</v>
      </c>
    </row>
    <row r="50" spans="1:16" x14ac:dyDescent="0.35">
      <c r="A50" s="218">
        <v>2023</v>
      </c>
      <c r="B50">
        <v>4.0512471932616112</v>
      </c>
      <c r="C50">
        <v>3.9860091572861949</v>
      </c>
      <c r="D50">
        <v>3.3600364625106627</v>
      </c>
      <c r="E50">
        <v>2.6212575983168911</v>
      </c>
      <c r="F50">
        <v>2.4616350782034866</v>
      </c>
      <c r="G50">
        <v>2.4525504419864594</v>
      </c>
      <c r="H50">
        <v>2.5103721757585244</v>
      </c>
      <c r="I50">
        <v>2.4748063161401155</v>
      </c>
      <c r="J50">
        <v>2.4310046154571308</v>
      </c>
      <c r="K50">
        <v>2.5050689728842128</v>
      </c>
      <c r="L50">
        <v>3.210161821087417</v>
      </c>
      <c r="M50">
        <v>3.4117916093735716</v>
      </c>
      <c r="N50">
        <f t="shared" si="4"/>
        <v>35.475941442266276</v>
      </c>
      <c r="O50">
        <v>35.475941442266276</v>
      </c>
      <c r="P50" t="b">
        <f t="shared" si="5"/>
        <v>1</v>
      </c>
    </row>
    <row r="51" spans="1:16" x14ac:dyDescent="0.35">
      <c r="A51" s="218">
        <v>2024</v>
      </c>
      <c r="B51">
        <v>3.4813159315588607</v>
      </c>
      <c r="C51">
        <v>2.7783670948608234</v>
      </c>
      <c r="D51">
        <v>2.6865183143412237</v>
      </c>
      <c r="E51">
        <v>2.2501373656560144</v>
      </c>
      <c r="F51">
        <v>2.0810787543588782</v>
      </c>
      <c r="G51">
        <v>2.0537625731450433</v>
      </c>
      <c r="H51">
        <v>2.100972568413769</v>
      </c>
      <c r="I51">
        <v>2.0811069308104804</v>
      </c>
      <c r="J51">
        <v>2.2095204768456749</v>
      </c>
      <c r="K51">
        <v>2.2174216390099803</v>
      </c>
      <c r="L51">
        <v>3.0472808623159366</v>
      </c>
      <c r="M51">
        <v>3.1793529063200374</v>
      </c>
      <c r="N51">
        <f t="shared" si="4"/>
        <v>30.166835417636726</v>
      </c>
      <c r="O51">
        <v>30.166835417636722</v>
      </c>
      <c r="P51" t="b">
        <f t="shared" si="5"/>
        <v>1</v>
      </c>
    </row>
    <row r="52" spans="1:16" x14ac:dyDescent="0.35">
      <c r="A52" s="218">
        <v>2025</v>
      </c>
      <c r="B52">
        <v>0</v>
      </c>
      <c r="C52">
        <v>0</v>
      </c>
      <c r="D52">
        <v>0</v>
      </c>
      <c r="E52">
        <v>0</v>
      </c>
      <c r="F52">
        <v>0</v>
      </c>
      <c r="G52">
        <v>0</v>
      </c>
      <c r="H52">
        <v>0</v>
      </c>
      <c r="I52">
        <v>0</v>
      </c>
      <c r="J52">
        <v>0</v>
      </c>
      <c r="K52">
        <v>0</v>
      </c>
      <c r="L52">
        <v>0</v>
      </c>
      <c r="M52">
        <v>0</v>
      </c>
      <c r="O52">
        <v>30.356173783220445</v>
      </c>
    </row>
    <row r="53" spans="1:16" x14ac:dyDescent="0.35">
      <c r="A53" s="218">
        <v>2026</v>
      </c>
      <c r="B53">
        <v>0</v>
      </c>
      <c r="C53">
        <v>0</v>
      </c>
      <c r="D53">
        <v>0</v>
      </c>
      <c r="E53">
        <v>0</v>
      </c>
      <c r="F53">
        <v>0</v>
      </c>
      <c r="G53">
        <v>0</v>
      </c>
      <c r="H53">
        <v>0</v>
      </c>
      <c r="I53">
        <v>0</v>
      </c>
      <c r="J53">
        <v>0</v>
      </c>
      <c r="K53">
        <v>0</v>
      </c>
      <c r="L53">
        <v>0</v>
      </c>
      <c r="M53">
        <v>0</v>
      </c>
    </row>
    <row r="54" spans="1:16" x14ac:dyDescent="0.35">
      <c r="A54" s="218">
        <v>2027</v>
      </c>
      <c r="B54">
        <v>0</v>
      </c>
      <c r="C54">
        <v>0</v>
      </c>
      <c r="D54">
        <v>0</v>
      </c>
      <c r="E54">
        <v>0</v>
      </c>
      <c r="F54">
        <v>0</v>
      </c>
      <c r="G54">
        <v>0</v>
      </c>
      <c r="H54">
        <v>0</v>
      </c>
      <c r="I54">
        <v>0</v>
      </c>
      <c r="J54">
        <v>0</v>
      </c>
      <c r="K54">
        <v>0</v>
      </c>
      <c r="L54">
        <v>0</v>
      </c>
      <c r="M54">
        <v>0</v>
      </c>
    </row>
    <row r="55" spans="1:16" x14ac:dyDescent="0.35">
      <c r="A55" s="218">
        <v>2028</v>
      </c>
      <c r="B55">
        <v>0</v>
      </c>
      <c r="C55">
        <v>0</v>
      </c>
      <c r="D55">
        <v>0</v>
      </c>
      <c r="E55">
        <v>0</v>
      </c>
      <c r="F55">
        <v>0</v>
      </c>
      <c r="G55">
        <v>0</v>
      </c>
      <c r="H55">
        <v>0</v>
      </c>
      <c r="I55">
        <v>0</v>
      </c>
      <c r="J55">
        <v>0</v>
      </c>
      <c r="K55">
        <v>0</v>
      </c>
      <c r="L55">
        <v>0</v>
      </c>
      <c r="M55">
        <v>0</v>
      </c>
    </row>
    <row r="56" spans="1:16" x14ac:dyDescent="0.35">
      <c r="A56" s="218">
        <v>2029</v>
      </c>
      <c r="B56">
        <v>0</v>
      </c>
      <c r="C56">
        <v>0</v>
      </c>
      <c r="D56">
        <v>0</v>
      </c>
      <c r="E56">
        <v>0</v>
      </c>
      <c r="F56">
        <v>0</v>
      </c>
      <c r="G56">
        <v>0</v>
      </c>
      <c r="H56">
        <v>0</v>
      </c>
      <c r="I56">
        <v>0</v>
      </c>
      <c r="J56">
        <v>0</v>
      </c>
      <c r="K56">
        <v>0</v>
      </c>
      <c r="L56">
        <v>0</v>
      </c>
      <c r="M56">
        <v>0</v>
      </c>
    </row>
    <row r="57" spans="1:16" x14ac:dyDescent="0.35">
      <c r="A57" s="218">
        <v>2030</v>
      </c>
      <c r="B57">
        <v>0</v>
      </c>
      <c r="C57">
        <v>0</v>
      </c>
      <c r="D57">
        <v>0</v>
      </c>
      <c r="E57">
        <v>0</v>
      </c>
      <c r="F57">
        <v>0</v>
      </c>
      <c r="G57">
        <v>0</v>
      </c>
      <c r="H57">
        <v>0</v>
      </c>
      <c r="I57">
        <v>0</v>
      </c>
      <c r="J57">
        <v>0</v>
      </c>
      <c r="K57">
        <v>0</v>
      </c>
      <c r="L57">
        <v>0</v>
      </c>
      <c r="M57">
        <v>0</v>
      </c>
    </row>
    <row r="58" spans="1:16" x14ac:dyDescent="0.35">
      <c r="A58" s="217" t="s">
        <v>129</v>
      </c>
      <c r="B58">
        <v>41.568916294696898</v>
      </c>
      <c r="C58">
        <v>37.6503203276324</v>
      </c>
      <c r="D58">
        <v>37.71989680947727</v>
      </c>
      <c r="E58">
        <v>32.240914407699726</v>
      </c>
      <c r="F58">
        <v>30.619364410176882</v>
      </c>
      <c r="G58">
        <v>29.221767693985349</v>
      </c>
      <c r="H58">
        <v>29.919025508167579</v>
      </c>
      <c r="I58">
        <v>25.969347722729523</v>
      </c>
      <c r="J58">
        <v>30.048683250339224</v>
      </c>
      <c r="K58">
        <v>33.428957792229625</v>
      </c>
      <c r="L58">
        <v>36.748787072828861</v>
      </c>
      <c r="M58">
        <v>37.770517204772254</v>
      </c>
      <c r="N58" s="219" t="s">
        <v>215</v>
      </c>
      <c r="O58" s="219" t="s">
        <v>284</v>
      </c>
      <c r="P58" s="219" t="s">
        <v>316</v>
      </c>
    </row>
    <row r="59" spans="1:16" x14ac:dyDescent="0.35">
      <c r="A59" s="218">
        <v>2019</v>
      </c>
      <c r="B59">
        <v>7.9140443997922638</v>
      </c>
      <c r="C59">
        <v>6.966828586045108</v>
      </c>
      <c r="D59">
        <v>6.9704843607973723</v>
      </c>
      <c r="E59">
        <v>6.2898714626849292</v>
      </c>
      <c r="F59">
        <v>5.9982088732963552</v>
      </c>
      <c r="G59">
        <v>5.4982504162194079</v>
      </c>
      <c r="H59">
        <v>5.7555568537236228</v>
      </c>
      <c r="I59">
        <v>4.8194047090276282</v>
      </c>
      <c r="J59">
        <v>5.6203876125368639</v>
      </c>
      <c r="K59">
        <v>6.3069143623033792</v>
      </c>
      <c r="L59">
        <v>6.8785490463262322</v>
      </c>
      <c r="M59">
        <v>6.6817436157352059</v>
      </c>
      <c r="N59">
        <f t="shared" ref="N59:N64" si="6">SUM(B59:M59)</f>
        <v>75.700244298488371</v>
      </c>
      <c r="O59" cm="1">
        <f t="array" ref="O59:O65">TRANSPOSE('vérif 2'!B5:H5)</f>
        <v>75.700244298488371</v>
      </c>
      <c r="P59" t="b">
        <f>N59=O59</f>
        <v>1</v>
      </c>
    </row>
    <row r="60" spans="1:16" x14ac:dyDescent="0.35">
      <c r="A60" s="218">
        <v>2020</v>
      </c>
      <c r="B60">
        <v>7.1318271731410476</v>
      </c>
      <c r="C60">
        <v>6.5911100705822339</v>
      </c>
      <c r="D60">
        <v>6.0619583580141043</v>
      </c>
      <c r="E60">
        <v>4.3272258444800817</v>
      </c>
      <c r="F60">
        <v>4.7379424750403629</v>
      </c>
      <c r="G60">
        <v>4.6164651324022827</v>
      </c>
      <c r="H60">
        <v>4.9380844220346152</v>
      </c>
      <c r="I60">
        <v>4.205154753043832</v>
      </c>
      <c r="J60">
        <v>5.2327194728821835</v>
      </c>
      <c r="K60">
        <v>6.1205539606716117</v>
      </c>
      <c r="L60">
        <v>6.4660605599534318</v>
      </c>
      <c r="M60">
        <v>6.8998219817231492</v>
      </c>
      <c r="N60">
        <f t="shared" si="6"/>
        <v>67.328924203968938</v>
      </c>
      <c r="O60">
        <v>67.328924203968938</v>
      </c>
      <c r="P60" t="b">
        <f t="shared" ref="P60:P64" si="7">N60=O60</f>
        <v>1</v>
      </c>
    </row>
    <row r="61" spans="1:16" x14ac:dyDescent="0.35">
      <c r="A61" s="218">
        <v>2021</v>
      </c>
      <c r="B61">
        <v>7.2867280251432582</v>
      </c>
      <c r="C61">
        <v>6.591034840823724</v>
      </c>
      <c r="D61">
        <v>7.0734990860618598</v>
      </c>
      <c r="E61">
        <v>6.3667399220821395</v>
      </c>
      <c r="F61">
        <v>5.7040047779074357</v>
      </c>
      <c r="G61">
        <v>5.4832494760866233</v>
      </c>
      <c r="H61">
        <v>5.4236594665019995</v>
      </c>
      <c r="I61">
        <v>4.7743811230952655</v>
      </c>
      <c r="J61">
        <v>5.454331896254633</v>
      </c>
      <c r="K61">
        <v>6.1671950211507056</v>
      </c>
      <c r="L61">
        <v>6.9503538270044238</v>
      </c>
      <c r="M61">
        <v>7.0010938871854798</v>
      </c>
      <c r="N61">
        <f t="shared" si="6"/>
        <v>74.276271349297545</v>
      </c>
      <c r="O61">
        <v>74.276271349297545</v>
      </c>
      <c r="P61" t="b">
        <f t="shared" si="7"/>
        <v>1</v>
      </c>
    </row>
    <row r="62" spans="1:16" x14ac:dyDescent="0.35">
      <c r="A62" s="218">
        <v>2022</v>
      </c>
      <c r="B62">
        <v>7.0921851822781266</v>
      </c>
      <c r="C62">
        <v>6.3777229265827264</v>
      </c>
      <c r="D62">
        <v>6.671462897126176</v>
      </c>
      <c r="E62">
        <v>5.576262949105919</v>
      </c>
      <c r="F62">
        <v>5.225000398033143</v>
      </c>
      <c r="G62">
        <v>5.0385127672841286</v>
      </c>
      <c r="H62">
        <v>4.9274879664043496</v>
      </c>
      <c r="I62">
        <v>4.3995136693617942</v>
      </c>
      <c r="J62">
        <v>5.0717718249672297</v>
      </c>
      <c r="K62">
        <v>5.137568709734337</v>
      </c>
      <c r="L62">
        <v>5.5896926591113285</v>
      </c>
      <c r="M62">
        <v>6.1091558057124322</v>
      </c>
      <c r="N62">
        <f t="shared" si="6"/>
        <v>67.216337755701687</v>
      </c>
      <c r="O62">
        <v>67.216337755701687</v>
      </c>
      <c r="P62" t="b">
        <f t="shared" si="7"/>
        <v>1</v>
      </c>
    </row>
    <row r="63" spans="1:16" x14ac:dyDescent="0.35">
      <c r="A63" s="218">
        <v>2023</v>
      </c>
      <c r="B63">
        <v>6.102154485111944</v>
      </c>
      <c r="C63">
        <v>5.8116843742520983</v>
      </c>
      <c r="D63">
        <v>5.6342952080807498</v>
      </c>
      <c r="E63">
        <v>4.8990190541143193</v>
      </c>
      <c r="F63">
        <v>4.5749688721232769</v>
      </c>
      <c r="G63">
        <v>4.3503637445467751</v>
      </c>
      <c r="H63">
        <v>4.4229552657329023</v>
      </c>
      <c r="I63">
        <v>4.02580751981486</v>
      </c>
      <c r="J63">
        <v>4.3990731033182104</v>
      </c>
      <c r="K63">
        <v>4.9228457891929081</v>
      </c>
      <c r="L63">
        <v>5.4809336022854769</v>
      </c>
      <c r="M63">
        <v>5.5919127103507478</v>
      </c>
      <c r="N63">
        <f t="shared" si="6"/>
        <v>60.216013728924267</v>
      </c>
      <c r="O63">
        <v>60.216013728924274</v>
      </c>
      <c r="P63" t="b">
        <f t="shared" si="7"/>
        <v>1</v>
      </c>
    </row>
    <row r="64" spans="1:16" x14ac:dyDescent="0.35">
      <c r="A64" s="218">
        <v>2024</v>
      </c>
      <c r="B64">
        <v>6.0419770292302601</v>
      </c>
      <c r="C64">
        <v>5.3119395293465068</v>
      </c>
      <c r="D64">
        <v>5.3081968993970037</v>
      </c>
      <c r="E64">
        <v>4.7817951752323413</v>
      </c>
      <c r="F64">
        <v>4.37923901377631</v>
      </c>
      <c r="G64">
        <v>4.2349261574461305</v>
      </c>
      <c r="H64">
        <v>4.4512815337700902</v>
      </c>
      <c r="I64">
        <v>3.7450859483861407</v>
      </c>
      <c r="J64">
        <v>4.2703993403801039</v>
      </c>
      <c r="K64">
        <v>4.7738799491766759</v>
      </c>
      <c r="L64">
        <v>5.3831973781479672</v>
      </c>
      <c r="M64">
        <v>5.4867892040652411</v>
      </c>
      <c r="N64">
        <f t="shared" si="6"/>
        <v>58.168707158354771</v>
      </c>
      <c r="O64">
        <v>58.168707158354771</v>
      </c>
      <c r="P64" t="b">
        <f t="shared" si="7"/>
        <v>1</v>
      </c>
    </row>
    <row r="65" spans="1:16" x14ac:dyDescent="0.35">
      <c r="A65" s="218">
        <v>2025</v>
      </c>
      <c r="B65">
        <v>0</v>
      </c>
      <c r="C65">
        <v>0</v>
      </c>
      <c r="D65">
        <v>0</v>
      </c>
      <c r="E65">
        <v>0</v>
      </c>
      <c r="F65">
        <v>0</v>
      </c>
      <c r="G65">
        <v>0</v>
      </c>
      <c r="H65">
        <v>0</v>
      </c>
      <c r="I65">
        <v>0</v>
      </c>
      <c r="J65">
        <v>0</v>
      </c>
      <c r="K65">
        <v>0</v>
      </c>
      <c r="L65">
        <v>0</v>
      </c>
      <c r="M65">
        <v>0</v>
      </c>
      <c r="O65">
        <v>55.189009621409667</v>
      </c>
    </row>
    <row r="66" spans="1:16" x14ac:dyDescent="0.35">
      <c r="A66" s="218">
        <v>2026</v>
      </c>
      <c r="B66">
        <v>0</v>
      </c>
      <c r="C66">
        <v>0</v>
      </c>
      <c r="D66">
        <v>0</v>
      </c>
      <c r="E66">
        <v>0</v>
      </c>
      <c r="F66">
        <v>0</v>
      </c>
      <c r="G66">
        <v>0</v>
      </c>
      <c r="H66">
        <v>0</v>
      </c>
      <c r="I66">
        <v>0</v>
      </c>
      <c r="J66">
        <v>0</v>
      </c>
      <c r="K66">
        <v>0</v>
      </c>
      <c r="L66">
        <v>0</v>
      </c>
      <c r="M66">
        <v>0</v>
      </c>
    </row>
    <row r="67" spans="1:16" x14ac:dyDescent="0.35">
      <c r="A67" s="218">
        <v>2027</v>
      </c>
      <c r="B67">
        <v>0</v>
      </c>
      <c r="C67">
        <v>0</v>
      </c>
      <c r="D67">
        <v>0</v>
      </c>
      <c r="E67">
        <v>0</v>
      </c>
      <c r="F67">
        <v>0</v>
      </c>
      <c r="G67">
        <v>0</v>
      </c>
      <c r="H67">
        <v>0</v>
      </c>
      <c r="I67">
        <v>0</v>
      </c>
      <c r="J67">
        <v>0</v>
      </c>
      <c r="K67">
        <v>0</v>
      </c>
      <c r="L67">
        <v>0</v>
      </c>
      <c r="M67">
        <v>0</v>
      </c>
    </row>
    <row r="68" spans="1:16" x14ac:dyDescent="0.35">
      <c r="A68" s="218">
        <v>2028</v>
      </c>
      <c r="B68">
        <v>0</v>
      </c>
      <c r="C68">
        <v>0</v>
      </c>
      <c r="D68">
        <v>0</v>
      </c>
      <c r="E68">
        <v>0</v>
      </c>
      <c r="F68">
        <v>0</v>
      </c>
      <c r="G68">
        <v>0</v>
      </c>
      <c r="H68">
        <v>0</v>
      </c>
      <c r="I68">
        <v>0</v>
      </c>
      <c r="J68">
        <v>0</v>
      </c>
      <c r="K68">
        <v>0</v>
      </c>
      <c r="L68">
        <v>0</v>
      </c>
      <c r="M68">
        <v>0</v>
      </c>
    </row>
    <row r="69" spans="1:16" x14ac:dyDescent="0.35">
      <c r="A69" s="218">
        <v>2029</v>
      </c>
      <c r="B69">
        <v>0</v>
      </c>
      <c r="C69">
        <v>0</v>
      </c>
      <c r="D69">
        <v>0</v>
      </c>
      <c r="E69">
        <v>0</v>
      </c>
      <c r="F69">
        <v>0</v>
      </c>
      <c r="G69">
        <v>0</v>
      </c>
      <c r="H69">
        <v>0</v>
      </c>
      <c r="I69">
        <v>0</v>
      </c>
      <c r="J69">
        <v>0</v>
      </c>
      <c r="K69">
        <v>0</v>
      </c>
      <c r="L69">
        <v>0</v>
      </c>
      <c r="M69">
        <v>0</v>
      </c>
    </row>
    <row r="70" spans="1:16" x14ac:dyDescent="0.35">
      <c r="A70" s="218">
        <v>2030</v>
      </c>
      <c r="B70">
        <v>0</v>
      </c>
      <c r="C70">
        <v>0</v>
      </c>
      <c r="D70">
        <v>0</v>
      </c>
      <c r="E70">
        <v>0</v>
      </c>
      <c r="F70">
        <v>0</v>
      </c>
      <c r="G70">
        <v>0</v>
      </c>
      <c r="H70">
        <v>0</v>
      </c>
      <c r="I70">
        <v>0</v>
      </c>
      <c r="J70">
        <v>0</v>
      </c>
      <c r="K70">
        <v>0</v>
      </c>
      <c r="L70">
        <v>0</v>
      </c>
      <c r="M70">
        <v>0</v>
      </c>
    </row>
    <row r="71" spans="1:16" x14ac:dyDescent="0.35">
      <c r="A71" s="217" t="s">
        <v>40</v>
      </c>
      <c r="B71">
        <v>59.029432649379238</v>
      </c>
      <c r="C71">
        <v>56.975455571475699</v>
      </c>
      <c r="D71">
        <v>60.922813443923722</v>
      </c>
      <c r="E71">
        <v>55.110828681318608</v>
      </c>
      <c r="F71">
        <v>59.304898639184984</v>
      </c>
      <c r="G71">
        <v>64.127108740051895</v>
      </c>
      <c r="H71">
        <v>69.256585232479736</v>
      </c>
      <c r="I71">
        <v>63.624553549692365</v>
      </c>
      <c r="J71">
        <v>64.179529198036448</v>
      </c>
      <c r="K71">
        <v>65.910122794543057</v>
      </c>
      <c r="L71">
        <v>58.743267787577579</v>
      </c>
      <c r="M71">
        <v>62.981385763482109</v>
      </c>
      <c r="N71" s="219" t="s">
        <v>215</v>
      </c>
      <c r="O71" s="219" t="s">
        <v>284</v>
      </c>
      <c r="P71" s="219" t="s">
        <v>316</v>
      </c>
    </row>
    <row r="72" spans="1:16" x14ac:dyDescent="0.35">
      <c r="A72" s="218">
        <v>2019</v>
      </c>
      <c r="B72">
        <v>10.229078951193978</v>
      </c>
      <c r="C72">
        <v>9.7930587002406959</v>
      </c>
      <c r="D72">
        <v>10.679073378011697</v>
      </c>
      <c r="E72">
        <v>11.2818296107138</v>
      </c>
      <c r="F72">
        <v>11.032336981182754</v>
      </c>
      <c r="G72">
        <v>10.832194279158045</v>
      </c>
      <c r="H72">
        <v>12.335256649410717</v>
      </c>
      <c r="I72">
        <v>10.755439966454842</v>
      </c>
      <c r="J72">
        <v>10.798044545213884</v>
      </c>
      <c r="K72">
        <v>11.491304609627019</v>
      </c>
      <c r="L72">
        <v>10.461855304027331</v>
      </c>
      <c r="M72">
        <v>11.060558102459785</v>
      </c>
      <c r="N72">
        <f t="shared" ref="N72:N77" si="8">SUM(B72:M72)</f>
        <v>130.75003107769456</v>
      </c>
      <c r="O72" cm="1">
        <f t="array" ref="O72:O78">TRANSPOSE('vérif 2'!B9:H9)</f>
        <v>130.75003107769453</v>
      </c>
      <c r="P72" t="b">
        <f>N72=O72</f>
        <v>1</v>
      </c>
    </row>
    <row r="73" spans="1:16" x14ac:dyDescent="0.35">
      <c r="A73" s="218">
        <v>2020</v>
      </c>
      <c r="B73">
        <v>10.469395329595413</v>
      </c>
      <c r="C73">
        <v>9.9232696866975605</v>
      </c>
      <c r="D73">
        <v>8.1186167415725077</v>
      </c>
      <c r="E73">
        <v>4.1601183735371903</v>
      </c>
      <c r="F73">
        <v>6.7881004895750827</v>
      </c>
      <c r="G73">
        <v>9.7379619104487496</v>
      </c>
      <c r="H73">
        <v>11.63203333493661</v>
      </c>
      <c r="I73">
        <v>10.329274216089704</v>
      </c>
      <c r="J73">
        <v>10.701286950242766</v>
      </c>
      <c r="K73">
        <v>10.735020701005164</v>
      </c>
      <c r="L73">
        <v>7.7639270610381601</v>
      </c>
      <c r="M73">
        <v>9.9267141149877727</v>
      </c>
      <c r="N73">
        <f t="shared" si="8"/>
        <v>110.28571890972667</v>
      </c>
      <c r="O73">
        <v>110.2857189097267</v>
      </c>
      <c r="P73" t="b">
        <f t="shared" ref="P73:P77" si="9">N73=O73</f>
        <v>1</v>
      </c>
    </row>
    <row r="74" spans="1:16" x14ac:dyDescent="0.35">
      <c r="A74" s="218">
        <v>2021</v>
      </c>
      <c r="B74">
        <v>8.9560588542138451</v>
      </c>
      <c r="C74">
        <v>8.7838189733242711</v>
      </c>
      <c r="D74">
        <v>10.336713964588377</v>
      </c>
      <c r="E74">
        <v>9.0706135484074526</v>
      </c>
      <c r="F74">
        <v>9.6414466922651041</v>
      </c>
      <c r="G74">
        <v>11.19411567196032</v>
      </c>
      <c r="H74">
        <v>11.738928096163974</v>
      </c>
      <c r="I74">
        <v>10.96463798789329</v>
      </c>
      <c r="J74">
        <v>10.977899827634619</v>
      </c>
      <c r="K74">
        <v>11.161216550097407</v>
      </c>
      <c r="L74">
        <v>10.548287513776042</v>
      </c>
      <c r="M74">
        <v>11.103225107754303</v>
      </c>
      <c r="N74">
        <f t="shared" si="8"/>
        <v>124.47696278807899</v>
      </c>
      <c r="O74">
        <v>124.47696278807901</v>
      </c>
      <c r="P74" t="b">
        <f t="shared" si="9"/>
        <v>1</v>
      </c>
    </row>
    <row r="75" spans="1:16" x14ac:dyDescent="0.35">
      <c r="A75" s="218">
        <v>2022</v>
      </c>
      <c r="B75">
        <v>9.6273947171023284</v>
      </c>
      <c r="C75">
        <v>9.820902554861469</v>
      </c>
      <c r="D75">
        <v>10.802516153543294</v>
      </c>
      <c r="E75">
        <v>10.545659967909096</v>
      </c>
      <c r="F75">
        <v>11.09334322557353</v>
      </c>
      <c r="G75">
        <v>11.133741016455382</v>
      </c>
      <c r="H75">
        <v>11.276093294057075</v>
      </c>
      <c r="I75">
        <v>10.875226333051021</v>
      </c>
      <c r="J75">
        <v>11.505937953533222</v>
      </c>
      <c r="K75">
        <v>10.890093926695151</v>
      </c>
      <c r="L75">
        <v>10.567447963698752</v>
      </c>
      <c r="M75">
        <v>10.703442150569909</v>
      </c>
      <c r="N75">
        <f t="shared" si="8"/>
        <v>128.84179925705021</v>
      </c>
      <c r="O75">
        <v>128.84179925705024</v>
      </c>
      <c r="P75" t="b">
        <f t="shared" si="9"/>
        <v>1</v>
      </c>
    </row>
    <row r="76" spans="1:16" x14ac:dyDescent="0.35">
      <c r="A76" s="218">
        <v>2023</v>
      </c>
      <c r="B76">
        <v>10.035874323698421</v>
      </c>
      <c r="C76">
        <v>9.2219471464159941</v>
      </c>
      <c r="D76">
        <v>10.925356451704014</v>
      </c>
      <c r="E76">
        <v>9.5947415970676548</v>
      </c>
      <c r="F76">
        <v>10.471262352854446</v>
      </c>
      <c r="G76">
        <v>11.196124814932329</v>
      </c>
      <c r="H76">
        <v>10.799156703974587</v>
      </c>
      <c r="I76">
        <v>10.459615477625254</v>
      </c>
      <c r="J76">
        <v>10.200547258447283</v>
      </c>
      <c r="K76">
        <v>10.70141535644748</v>
      </c>
      <c r="L76">
        <v>9.8965583945936455</v>
      </c>
      <c r="M76">
        <v>10.025359474713923</v>
      </c>
      <c r="N76">
        <f t="shared" si="8"/>
        <v>123.52795935247502</v>
      </c>
      <c r="O76">
        <v>123.52795935247501</v>
      </c>
      <c r="P76" t="b">
        <f t="shared" si="9"/>
        <v>1</v>
      </c>
    </row>
    <row r="77" spans="1:16" x14ac:dyDescent="0.35">
      <c r="A77" s="218">
        <v>2024</v>
      </c>
      <c r="B77">
        <v>9.711630473575255</v>
      </c>
      <c r="C77">
        <v>9.4324585099357048</v>
      </c>
      <c r="D77">
        <v>10.060536754503836</v>
      </c>
      <c r="E77">
        <v>10.457865583683418</v>
      </c>
      <c r="F77">
        <v>10.27840889773406</v>
      </c>
      <c r="G77">
        <v>10.032971047097062</v>
      </c>
      <c r="H77">
        <v>11.475117153936768</v>
      </c>
      <c r="I77">
        <v>10.240359568578249</v>
      </c>
      <c r="J77">
        <v>9.9958126629646724</v>
      </c>
      <c r="K77">
        <v>10.931071650670829</v>
      </c>
      <c r="L77">
        <v>9.5051915504436515</v>
      </c>
      <c r="M77">
        <v>10.162086812996421</v>
      </c>
      <c r="N77">
        <f t="shared" si="8"/>
        <v>122.28351066611994</v>
      </c>
      <c r="O77">
        <v>122.28351066611992</v>
      </c>
      <c r="P77" t="b">
        <f t="shared" si="9"/>
        <v>1</v>
      </c>
    </row>
    <row r="78" spans="1:16" x14ac:dyDescent="0.35">
      <c r="A78" s="218">
        <v>2025</v>
      </c>
      <c r="B78">
        <v>0</v>
      </c>
      <c r="C78">
        <v>0</v>
      </c>
      <c r="D78">
        <v>0</v>
      </c>
      <c r="E78">
        <v>0</v>
      </c>
      <c r="F78">
        <v>0</v>
      </c>
      <c r="G78">
        <v>0</v>
      </c>
      <c r="H78">
        <v>0</v>
      </c>
      <c r="I78">
        <v>0</v>
      </c>
      <c r="J78">
        <v>0</v>
      </c>
      <c r="K78">
        <v>0</v>
      </c>
      <c r="L78">
        <v>0</v>
      </c>
      <c r="M78">
        <v>0</v>
      </c>
      <c r="O78">
        <v>120.06260727604975</v>
      </c>
    </row>
    <row r="79" spans="1:16" x14ac:dyDescent="0.35">
      <c r="A79" s="218">
        <v>2026</v>
      </c>
      <c r="B79">
        <v>0</v>
      </c>
      <c r="C79">
        <v>0</v>
      </c>
      <c r="D79">
        <v>0</v>
      </c>
      <c r="E79">
        <v>0</v>
      </c>
      <c r="F79">
        <v>0</v>
      </c>
      <c r="G79">
        <v>0</v>
      </c>
      <c r="H79">
        <v>0</v>
      </c>
      <c r="I79">
        <v>0</v>
      </c>
      <c r="J79">
        <v>0</v>
      </c>
      <c r="K79">
        <v>0</v>
      </c>
      <c r="L79">
        <v>0</v>
      </c>
      <c r="M79">
        <v>0</v>
      </c>
    </row>
    <row r="80" spans="1:16" x14ac:dyDescent="0.35">
      <c r="A80" s="218">
        <v>2027</v>
      </c>
      <c r="B80">
        <v>0</v>
      </c>
      <c r="C80">
        <v>0</v>
      </c>
      <c r="D80">
        <v>0</v>
      </c>
      <c r="E80">
        <v>0</v>
      </c>
      <c r="F80">
        <v>0</v>
      </c>
      <c r="G80">
        <v>0</v>
      </c>
      <c r="H80">
        <v>0</v>
      </c>
      <c r="I80">
        <v>0</v>
      </c>
      <c r="J80">
        <v>0</v>
      </c>
      <c r="K80">
        <v>0</v>
      </c>
      <c r="L80">
        <v>0</v>
      </c>
      <c r="M80">
        <v>0</v>
      </c>
    </row>
    <row r="81" spans="1:16" x14ac:dyDescent="0.35">
      <c r="A81" s="218">
        <v>2028</v>
      </c>
      <c r="B81">
        <v>0</v>
      </c>
      <c r="C81">
        <v>0</v>
      </c>
      <c r="D81">
        <v>0</v>
      </c>
      <c r="E81">
        <v>0</v>
      </c>
      <c r="F81">
        <v>0</v>
      </c>
      <c r="G81">
        <v>0</v>
      </c>
      <c r="H81">
        <v>0</v>
      </c>
      <c r="I81">
        <v>0</v>
      </c>
      <c r="J81">
        <v>0</v>
      </c>
      <c r="K81">
        <v>0</v>
      </c>
      <c r="L81">
        <v>0</v>
      </c>
      <c r="M81">
        <v>0</v>
      </c>
    </row>
    <row r="82" spans="1:16" x14ac:dyDescent="0.35">
      <c r="A82" s="218">
        <v>2029</v>
      </c>
      <c r="B82">
        <v>0</v>
      </c>
      <c r="C82">
        <v>0</v>
      </c>
      <c r="D82">
        <v>0</v>
      </c>
      <c r="E82">
        <v>0</v>
      </c>
      <c r="F82">
        <v>0</v>
      </c>
      <c r="G82">
        <v>0</v>
      </c>
      <c r="H82">
        <v>0</v>
      </c>
      <c r="I82">
        <v>0</v>
      </c>
      <c r="J82">
        <v>0</v>
      </c>
      <c r="K82">
        <v>0</v>
      </c>
      <c r="L82">
        <v>0</v>
      </c>
      <c r="M82">
        <v>0</v>
      </c>
    </row>
    <row r="83" spans="1:16" x14ac:dyDescent="0.35">
      <c r="A83" s="218">
        <v>2030</v>
      </c>
      <c r="B83">
        <v>0</v>
      </c>
      <c r="C83">
        <v>0</v>
      </c>
      <c r="D83">
        <v>0</v>
      </c>
      <c r="E83">
        <v>0</v>
      </c>
      <c r="F83">
        <v>0</v>
      </c>
      <c r="G83">
        <v>0</v>
      </c>
      <c r="H83">
        <v>0</v>
      </c>
      <c r="I83">
        <v>0</v>
      </c>
      <c r="J83">
        <v>0</v>
      </c>
      <c r="K83">
        <v>0</v>
      </c>
      <c r="L83">
        <v>0</v>
      </c>
      <c r="M83">
        <v>0</v>
      </c>
    </row>
    <row r="84" spans="1:16" x14ac:dyDescent="0.35">
      <c r="A84" s="217" t="s">
        <v>172</v>
      </c>
      <c r="B84">
        <v>8.4045025360115275</v>
      </c>
      <c r="C84">
        <v>7.7793995753518654</v>
      </c>
      <c r="D84">
        <v>8.0225497537325658</v>
      </c>
      <c r="E84">
        <v>7.9280404527643462</v>
      </c>
      <c r="F84">
        <v>8.6768788815273528</v>
      </c>
      <c r="G84">
        <v>9.1236889725544934</v>
      </c>
      <c r="H84">
        <v>10.430165945667341</v>
      </c>
      <c r="I84">
        <v>10.631149941700786</v>
      </c>
      <c r="J84">
        <v>9.7279469459296504</v>
      </c>
      <c r="K84">
        <v>9.3696698932883269</v>
      </c>
      <c r="L84">
        <v>8.1353696209196471</v>
      </c>
      <c r="M84">
        <v>8.6981087742599996</v>
      </c>
      <c r="N84" s="219" t="s">
        <v>215</v>
      </c>
      <c r="O84" s="219" t="s">
        <v>284</v>
      </c>
      <c r="P84" s="219" t="s">
        <v>316</v>
      </c>
    </row>
    <row r="85" spans="1:16" x14ac:dyDescent="0.35">
      <c r="A85" s="218">
        <v>2019</v>
      </c>
      <c r="B85">
        <v>1.8929186646181417</v>
      </c>
      <c r="C85">
        <v>1.7499813997690714</v>
      </c>
      <c r="D85">
        <v>1.8901221399948105</v>
      </c>
      <c r="E85">
        <v>2.0910976653667057</v>
      </c>
      <c r="F85">
        <v>2.1366701258074592</v>
      </c>
      <c r="G85">
        <v>2.1925339798411505</v>
      </c>
      <c r="H85">
        <v>2.3701760892171921</v>
      </c>
      <c r="I85">
        <v>2.4001456230071923</v>
      </c>
      <c r="J85">
        <v>2.1605226639927504</v>
      </c>
      <c r="K85">
        <v>1.8909711157913902</v>
      </c>
      <c r="L85">
        <v>1.5782432602487211</v>
      </c>
      <c r="M85">
        <v>1.5928171294653097</v>
      </c>
      <c r="N85">
        <f t="shared" ref="N85:N90" si="10">SUM(B85:M85)</f>
        <v>23.946199857119897</v>
      </c>
      <c r="O85" cm="1">
        <f t="array" ref="O85:O91">TRANSPOSE('vérif 2'!B10:H10)</f>
        <v>23.946199857119893</v>
      </c>
      <c r="P85" t="b">
        <f>N85=O85</f>
        <v>1</v>
      </c>
    </row>
    <row r="86" spans="1:16" x14ac:dyDescent="0.35">
      <c r="A86" s="218">
        <v>2020</v>
      </c>
      <c r="B86">
        <v>1.6402298573180092</v>
      </c>
      <c r="C86">
        <v>1.5138265621734615</v>
      </c>
      <c r="D86">
        <v>1.1214981739204504</v>
      </c>
      <c r="E86">
        <v>0.37868949240180166</v>
      </c>
      <c r="F86">
        <v>0.52299844807500806</v>
      </c>
      <c r="G86">
        <v>0.53593495235491662</v>
      </c>
      <c r="H86">
        <v>0.83918295877408156</v>
      </c>
      <c r="I86">
        <v>0.94204954897827342</v>
      </c>
      <c r="J86">
        <v>0.88114471590018717</v>
      </c>
      <c r="K86">
        <v>0.85015770643663457</v>
      </c>
      <c r="L86">
        <v>0.7529600749365295</v>
      </c>
      <c r="M86">
        <v>0.82852266657323392</v>
      </c>
      <c r="N86">
        <f t="shared" si="10"/>
        <v>10.807195157842587</v>
      </c>
      <c r="O86">
        <v>10.807195157842587</v>
      </c>
      <c r="P86" t="b">
        <f t="shared" ref="P86:P90" si="11">N86=O86</f>
        <v>1</v>
      </c>
    </row>
    <row r="87" spans="1:16" x14ac:dyDescent="0.35">
      <c r="A87" s="218">
        <v>2021</v>
      </c>
      <c r="B87">
        <v>0.75282551873403181</v>
      </c>
      <c r="C87">
        <v>0.67643342492310687</v>
      </c>
      <c r="D87">
        <v>0.73136843809266117</v>
      </c>
      <c r="E87">
        <v>0.79131630393094543</v>
      </c>
      <c r="F87">
        <v>0.81923504403796932</v>
      </c>
      <c r="G87">
        <v>0.91425376324626861</v>
      </c>
      <c r="H87">
        <v>1.238958281160033</v>
      </c>
      <c r="I87">
        <v>1.2535092574221549</v>
      </c>
      <c r="J87">
        <v>1.1704494705471433</v>
      </c>
      <c r="K87">
        <v>1.1766286488478117</v>
      </c>
      <c r="L87">
        <v>1.1566488975302722</v>
      </c>
      <c r="M87">
        <v>1.270889370155635</v>
      </c>
      <c r="N87">
        <f t="shared" si="10"/>
        <v>11.952516418628035</v>
      </c>
      <c r="O87">
        <v>11.952516418628035</v>
      </c>
      <c r="P87" t="b">
        <f t="shared" si="11"/>
        <v>1</v>
      </c>
    </row>
    <row r="88" spans="1:16" x14ac:dyDescent="0.35">
      <c r="A88" s="218">
        <v>2022</v>
      </c>
      <c r="B88">
        <v>1.133595531788739</v>
      </c>
      <c r="C88">
        <v>1.0167979845206461</v>
      </c>
      <c r="D88">
        <v>1.3031491198721765</v>
      </c>
      <c r="E88">
        <v>1.4097548631154453</v>
      </c>
      <c r="F88">
        <v>1.5584495362525808</v>
      </c>
      <c r="G88">
        <v>1.6593739849945468</v>
      </c>
      <c r="H88">
        <v>1.8088603240679253</v>
      </c>
      <c r="I88">
        <v>1.8675630683139333</v>
      </c>
      <c r="J88">
        <v>1.6550414032686289</v>
      </c>
      <c r="K88">
        <v>1.6085804648697386</v>
      </c>
      <c r="L88">
        <v>1.4162939600764699</v>
      </c>
      <c r="M88">
        <v>1.6051359868648081</v>
      </c>
      <c r="N88">
        <f t="shared" si="10"/>
        <v>18.042596228005639</v>
      </c>
      <c r="O88">
        <v>18.042596228005635</v>
      </c>
      <c r="P88" t="b">
        <f t="shared" si="11"/>
        <v>1</v>
      </c>
    </row>
    <row r="89" spans="1:16" x14ac:dyDescent="0.35">
      <c r="A89" s="218">
        <v>2023</v>
      </c>
      <c r="B89">
        <v>1.4417730241669311</v>
      </c>
      <c r="C89">
        <v>1.3526888186028647</v>
      </c>
      <c r="D89">
        <v>1.3215946352648213</v>
      </c>
      <c r="E89">
        <v>1.5032047640481379</v>
      </c>
      <c r="F89">
        <v>1.7238765293873672</v>
      </c>
      <c r="G89">
        <v>1.8175644555159802</v>
      </c>
      <c r="H89">
        <v>2.0122724064970265</v>
      </c>
      <c r="I89">
        <v>1.9931632562528498</v>
      </c>
      <c r="J89">
        <v>1.8891001876976563</v>
      </c>
      <c r="K89">
        <v>1.8686270860867358</v>
      </c>
      <c r="L89">
        <v>1.5906164116838817</v>
      </c>
      <c r="M89">
        <v>1.7011707767621211</v>
      </c>
      <c r="N89">
        <f t="shared" si="10"/>
        <v>20.215652351966373</v>
      </c>
      <c r="O89">
        <v>20.215652351966376</v>
      </c>
      <c r="P89" t="b">
        <f t="shared" si="11"/>
        <v>1</v>
      </c>
    </row>
    <row r="90" spans="1:16" x14ac:dyDescent="0.35">
      <c r="A90" s="218">
        <v>2024</v>
      </c>
      <c r="B90">
        <v>1.5431599393856739</v>
      </c>
      <c r="C90">
        <v>1.4696713853627159</v>
      </c>
      <c r="D90">
        <v>1.6548172465876465</v>
      </c>
      <c r="E90">
        <v>1.7539773639013108</v>
      </c>
      <c r="F90">
        <v>1.9156491979669685</v>
      </c>
      <c r="G90">
        <v>2.0040278366016313</v>
      </c>
      <c r="H90">
        <v>2.1607158859510802</v>
      </c>
      <c r="I90">
        <v>2.174719187726383</v>
      </c>
      <c r="J90">
        <v>1.9716885045232833</v>
      </c>
      <c r="K90">
        <v>1.9747048712560156</v>
      </c>
      <c r="L90">
        <v>1.6406070164437736</v>
      </c>
      <c r="M90">
        <v>1.6995728444388913</v>
      </c>
      <c r="N90">
        <f t="shared" si="10"/>
        <v>21.963311280145373</v>
      </c>
      <c r="O90">
        <v>21.963311280145373</v>
      </c>
      <c r="P90" t="b">
        <f t="shared" si="11"/>
        <v>1</v>
      </c>
    </row>
    <row r="91" spans="1:16" x14ac:dyDescent="0.35">
      <c r="A91" s="218">
        <v>2025</v>
      </c>
      <c r="B91">
        <v>0</v>
      </c>
      <c r="C91">
        <v>0</v>
      </c>
      <c r="D91">
        <v>0</v>
      </c>
      <c r="E91">
        <v>0</v>
      </c>
      <c r="F91">
        <v>0</v>
      </c>
      <c r="G91">
        <v>0</v>
      </c>
      <c r="H91">
        <v>0</v>
      </c>
      <c r="I91">
        <v>0</v>
      </c>
      <c r="J91">
        <v>0</v>
      </c>
      <c r="K91">
        <v>0</v>
      </c>
      <c r="L91">
        <v>0</v>
      </c>
      <c r="M91">
        <v>0</v>
      </c>
      <c r="O91">
        <v>22.366238810902733</v>
      </c>
    </row>
    <row r="92" spans="1:16" x14ac:dyDescent="0.35">
      <c r="A92" s="218">
        <v>2026</v>
      </c>
      <c r="B92">
        <v>0</v>
      </c>
      <c r="C92">
        <v>0</v>
      </c>
      <c r="D92">
        <v>0</v>
      </c>
      <c r="E92">
        <v>0</v>
      </c>
      <c r="F92">
        <v>0</v>
      </c>
      <c r="G92">
        <v>0</v>
      </c>
      <c r="H92">
        <v>0</v>
      </c>
      <c r="I92">
        <v>0</v>
      </c>
      <c r="J92">
        <v>0</v>
      </c>
      <c r="K92">
        <v>0</v>
      </c>
      <c r="L92">
        <v>0</v>
      </c>
      <c r="M92">
        <v>0</v>
      </c>
    </row>
    <row r="93" spans="1:16" x14ac:dyDescent="0.35">
      <c r="A93" s="218">
        <v>2027</v>
      </c>
      <c r="B93">
        <v>0</v>
      </c>
      <c r="C93">
        <v>0</v>
      </c>
      <c r="D93">
        <v>0</v>
      </c>
      <c r="E93">
        <v>0</v>
      </c>
      <c r="F93">
        <v>0</v>
      </c>
      <c r="G93">
        <v>0</v>
      </c>
      <c r="H93">
        <v>0</v>
      </c>
      <c r="I93">
        <v>0</v>
      </c>
      <c r="J93">
        <v>0</v>
      </c>
      <c r="K93">
        <v>0</v>
      </c>
      <c r="L93">
        <v>0</v>
      </c>
      <c r="M93">
        <v>0</v>
      </c>
    </row>
    <row r="94" spans="1:16" x14ac:dyDescent="0.35">
      <c r="A94" s="218">
        <v>2028</v>
      </c>
      <c r="B94">
        <v>0</v>
      </c>
      <c r="C94">
        <v>0</v>
      </c>
      <c r="D94">
        <v>0</v>
      </c>
      <c r="E94">
        <v>0</v>
      </c>
      <c r="F94">
        <v>0</v>
      </c>
      <c r="G94">
        <v>0</v>
      </c>
      <c r="H94">
        <v>0</v>
      </c>
      <c r="I94">
        <v>0</v>
      </c>
      <c r="J94">
        <v>0</v>
      </c>
      <c r="K94">
        <v>0</v>
      </c>
      <c r="L94">
        <v>0</v>
      </c>
      <c r="M94">
        <v>0</v>
      </c>
    </row>
    <row r="95" spans="1:16" x14ac:dyDescent="0.35">
      <c r="A95" s="218">
        <v>2029</v>
      </c>
      <c r="B95">
        <v>0</v>
      </c>
      <c r="C95">
        <v>0</v>
      </c>
      <c r="D95">
        <v>0</v>
      </c>
      <c r="E95">
        <v>0</v>
      </c>
      <c r="F95">
        <v>0</v>
      </c>
      <c r="G95">
        <v>0</v>
      </c>
      <c r="H95">
        <v>0</v>
      </c>
      <c r="I95">
        <v>0</v>
      </c>
      <c r="J95">
        <v>0</v>
      </c>
      <c r="K95">
        <v>0</v>
      </c>
      <c r="L95">
        <v>0</v>
      </c>
      <c r="M95">
        <v>0</v>
      </c>
    </row>
    <row r="96" spans="1:16" x14ac:dyDescent="0.35">
      <c r="A96" s="218">
        <v>2030</v>
      </c>
      <c r="B96">
        <v>0</v>
      </c>
      <c r="C96">
        <v>0</v>
      </c>
      <c r="D96">
        <v>0</v>
      </c>
      <c r="E96">
        <v>0</v>
      </c>
      <c r="F96">
        <v>0</v>
      </c>
      <c r="G96">
        <v>0</v>
      </c>
      <c r="H96">
        <v>0</v>
      </c>
      <c r="I96">
        <v>0</v>
      </c>
      <c r="J96">
        <v>0</v>
      </c>
      <c r="K96">
        <v>0</v>
      </c>
      <c r="L96">
        <v>0</v>
      </c>
      <c r="M96">
        <v>0</v>
      </c>
    </row>
    <row r="97" spans="1:16" x14ac:dyDescent="0.35">
      <c r="A97" s="217" t="s">
        <v>182</v>
      </c>
      <c r="B97">
        <v>52.220913175333621</v>
      </c>
      <c r="C97">
        <v>41.161587375966214</v>
      </c>
      <c r="D97">
        <v>37.385698033449472</v>
      </c>
      <c r="E97">
        <v>25.88454755593299</v>
      </c>
      <c r="F97">
        <v>17.958531623693741</v>
      </c>
      <c r="G97">
        <v>12.777012641339855</v>
      </c>
      <c r="H97">
        <v>11.895583522682877</v>
      </c>
      <c r="I97">
        <v>12.349992287875519</v>
      </c>
      <c r="J97">
        <v>16.579132503818972</v>
      </c>
      <c r="K97">
        <v>23.196830927064518</v>
      </c>
      <c r="L97">
        <v>34.781204048462236</v>
      </c>
      <c r="M97">
        <v>44.348679951554395</v>
      </c>
      <c r="N97" s="219" t="s">
        <v>215</v>
      </c>
      <c r="O97" s="219" t="s">
        <v>284</v>
      </c>
      <c r="P97" s="219" t="s">
        <v>316</v>
      </c>
    </row>
    <row r="98" spans="1:16" x14ac:dyDescent="0.35">
      <c r="A98" s="218">
        <v>2019</v>
      </c>
      <c r="B98">
        <v>10.309206211836905</v>
      </c>
      <c r="C98">
        <v>7.7310052807462935</v>
      </c>
      <c r="D98">
        <v>6.5227192503901996</v>
      </c>
      <c r="E98">
        <v>4.7925486595062825</v>
      </c>
      <c r="F98">
        <v>3.5938270915579427</v>
      </c>
      <c r="G98">
        <v>2.4234454808220809</v>
      </c>
      <c r="H98">
        <v>2.2746300124409173</v>
      </c>
      <c r="I98">
        <v>2.3954934031255712</v>
      </c>
      <c r="J98">
        <v>3.3973240580864346</v>
      </c>
      <c r="K98">
        <v>4.3816267792846784</v>
      </c>
      <c r="L98">
        <v>7.0754107607693477</v>
      </c>
      <c r="M98">
        <v>7.9424890452847086</v>
      </c>
      <c r="N98">
        <f t="shared" ref="N98:N103" si="12">SUM(B98:M98)</f>
        <v>62.839726033851356</v>
      </c>
      <c r="O98" cm="1">
        <f t="array" ref="O98:O104">TRANSPOSE('vérif 2'!B7:H7)</f>
        <v>62.839726033851363</v>
      </c>
      <c r="P98" t="b">
        <f>N98=O98</f>
        <v>1</v>
      </c>
    </row>
    <row r="99" spans="1:16" x14ac:dyDescent="0.35">
      <c r="A99" s="218">
        <v>2020</v>
      </c>
      <c r="B99">
        <v>8.9747098567377321</v>
      </c>
      <c r="C99">
        <v>7.5395333120649228</v>
      </c>
      <c r="D99">
        <v>7.5241044853272285</v>
      </c>
      <c r="E99">
        <v>4.4383903002498997</v>
      </c>
      <c r="F99">
        <v>3.6022601611548004</v>
      </c>
      <c r="G99">
        <v>2.4115285577401941</v>
      </c>
      <c r="H99">
        <v>1.9714725524353254</v>
      </c>
      <c r="I99">
        <v>1.7989676265893937</v>
      </c>
      <c r="J99">
        <v>2.6145154137188804</v>
      </c>
      <c r="K99">
        <v>4.9882944000145697</v>
      </c>
      <c r="L99">
        <v>6.0108859037095623</v>
      </c>
      <c r="M99">
        <v>8.3069303986687029</v>
      </c>
      <c r="N99">
        <f t="shared" si="12"/>
        <v>60.181592968411202</v>
      </c>
      <c r="O99">
        <v>60.181592968411216</v>
      </c>
      <c r="P99" t="b">
        <f t="shared" ref="P99:P103" si="13">N99=O99</f>
        <v>1</v>
      </c>
    </row>
    <row r="100" spans="1:16" x14ac:dyDescent="0.35">
      <c r="A100" s="218">
        <v>2021</v>
      </c>
      <c r="B100">
        <v>9.6137379530983385</v>
      </c>
      <c r="C100">
        <v>7.4818243848241615</v>
      </c>
      <c r="D100">
        <v>7.0085750468915382</v>
      </c>
      <c r="E100">
        <v>5.182734558821898</v>
      </c>
      <c r="F100">
        <v>3.7979149125662888</v>
      </c>
      <c r="G100">
        <v>2.1450391671231244</v>
      </c>
      <c r="H100">
        <v>2.1679147392183729</v>
      </c>
      <c r="I100">
        <v>2.3108809066051843</v>
      </c>
      <c r="J100">
        <v>2.9158706600714099</v>
      </c>
      <c r="K100">
        <v>4.8224129125984199</v>
      </c>
      <c r="L100">
        <v>7.0978833531244927</v>
      </c>
      <c r="M100">
        <v>8.3710786941859485</v>
      </c>
      <c r="N100">
        <f t="shared" si="12"/>
        <v>62.915867289129181</v>
      </c>
      <c r="O100">
        <v>62.915867289129181</v>
      </c>
      <c r="P100" t="b">
        <f t="shared" si="13"/>
        <v>1</v>
      </c>
    </row>
    <row r="101" spans="1:16" x14ac:dyDescent="0.35">
      <c r="A101" s="218">
        <v>2022</v>
      </c>
      <c r="B101">
        <v>8.8197340170780993</v>
      </c>
      <c r="C101">
        <v>6.8592249425316307</v>
      </c>
      <c r="D101">
        <v>6.0500696722721816</v>
      </c>
      <c r="E101">
        <v>4.141392099026949</v>
      </c>
      <c r="F101">
        <v>2.2052750535024388</v>
      </c>
      <c r="G101">
        <v>1.8765728658492429</v>
      </c>
      <c r="H101">
        <v>1.8225744721452664</v>
      </c>
      <c r="I101">
        <v>2.0365832146376937</v>
      </c>
      <c r="J101">
        <v>2.9873443672115156</v>
      </c>
      <c r="K101">
        <v>2.8361692171620181</v>
      </c>
      <c r="L101">
        <v>4.7802349646279954</v>
      </c>
      <c r="M101">
        <v>7.3255978033224807</v>
      </c>
      <c r="N101">
        <f t="shared" si="12"/>
        <v>51.740772689367503</v>
      </c>
      <c r="O101">
        <v>51.740772689367518</v>
      </c>
      <c r="P101" t="b">
        <f t="shared" si="13"/>
        <v>1</v>
      </c>
    </row>
    <row r="102" spans="1:16" x14ac:dyDescent="0.35">
      <c r="A102" s="218">
        <v>2023</v>
      </c>
      <c r="B102">
        <v>7.0671166724291874</v>
      </c>
      <c r="C102">
        <v>6.3088394357280171</v>
      </c>
      <c r="D102">
        <v>5.5238493933417185</v>
      </c>
      <c r="E102">
        <v>3.8170230370938247</v>
      </c>
      <c r="F102">
        <v>2.3720720947996368</v>
      </c>
      <c r="G102">
        <v>1.8542986647064308</v>
      </c>
      <c r="H102">
        <v>1.789678853989614</v>
      </c>
      <c r="I102">
        <v>1.8192681585280215</v>
      </c>
      <c r="J102">
        <v>1.9670225748528867</v>
      </c>
      <c r="K102">
        <v>2.9879576316667871</v>
      </c>
      <c r="L102">
        <v>5.0088724985036865</v>
      </c>
      <c r="M102">
        <v>6.1680337363742037</v>
      </c>
      <c r="N102">
        <f t="shared" si="12"/>
        <v>46.684032752014019</v>
      </c>
      <c r="O102">
        <v>46.684032752014019</v>
      </c>
      <c r="P102" t="b">
        <f t="shared" si="13"/>
        <v>1</v>
      </c>
    </row>
    <row r="103" spans="1:16" x14ac:dyDescent="0.35">
      <c r="A103" s="218">
        <v>2024</v>
      </c>
      <c r="B103">
        <v>7.4364084641533577</v>
      </c>
      <c r="C103">
        <v>5.2411600200711863</v>
      </c>
      <c r="D103">
        <v>4.7563801852266012</v>
      </c>
      <c r="E103">
        <v>3.5124589012341385</v>
      </c>
      <c r="F103">
        <v>2.3871823101126353</v>
      </c>
      <c r="G103">
        <v>2.0661279050987829</v>
      </c>
      <c r="H103">
        <v>1.8693128924533804</v>
      </c>
      <c r="I103">
        <v>1.9887989783896538</v>
      </c>
      <c r="J103">
        <v>2.6970554298778424</v>
      </c>
      <c r="K103">
        <v>3.180369986338043</v>
      </c>
      <c r="L103">
        <v>4.8079165677271565</v>
      </c>
      <c r="M103">
        <v>6.2345502737183471</v>
      </c>
      <c r="N103">
        <f t="shared" si="12"/>
        <v>46.177721914401118</v>
      </c>
      <c r="O103">
        <v>46.177721914401118</v>
      </c>
      <c r="P103" t="b">
        <f t="shared" si="13"/>
        <v>1</v>
      </c>
    </row>
    <row r="104" spans="1:16" x14ac:dyDescent="0.35">
      <c r="A104" s="218">
        <v>2025</v>
      </c>
      <c r="B104">
        <v>0</v>
      </c>
      <c r="C104">
        <v>0</v>
      </c>
      <c r="D104">
        <v>0</v>
      </c>
      <c r="E104">
        <v>0</v>
      </c>
      <c r="F104">
        <v>0</v>
      </c>
      <c r="G104">
        <v>0</v>
      </c>
      <c r="H104">
        <v>0</v>
      </c>
      <c r="I104">
        <v>0</v>
      </c>
      <c r="J104">
        <v>0</v>
      </c>
      <c r="K104">
        <v>0</v>
      </c>
      <c r="L104">
        <v>0</v>
      </c>
      <c r="M104">
        <v>0</v>
      </c>
      <c r="O104">
        <v>45.364276959816209</v>
      </c>
    </row>
    <row r="105" spans="1:16" x14ac:dyDescent="0.35">
      <c r="A105" s="218">
        <v>2026</v>
      </c>
      <c r="B105">
        <v>0</v>
      </c>
      <c r="C105">
        <v>0</v>
      </c>
      <c r="D105">
        <v>0</v>
      </c>
      <c r="E105">
        <v>0</v>
      </c>
      <c r="F105">
        <v>0</v>
      </c>
      <c r="G105">
        <v>0</v>
      </c>
      <c r="H105">
        <v>0</v>
      </c>
      <c r="I105">
        <v>0</v>
      </c>
      <c r="J105">
        <v>0</v>
      </c>
      <c r="K105">
        <v>0</v>
      </c>
      <c r="L105">
        <v>0</v>
      </c>
      <c r="M105">
        <v>0</v>
      </c>
    </row>
    <row r="106" spans="1:16" x14ac:dyDescent="0.35">
      <c r="A106" s="218">
        <v>2027</v>
      </c>
      <c r="B106">
        <v>0</v>
      </c>
      <c r="C106">
        <v>0</v>
      </c>
      <c r="D106">
        <v>0</v>
      </c>
      <c r="E106">
        <v>0</v>
      </c>
      <c r="F106">
        <v>0</v>
      </c>
      <c r="G106">
        <v>0</v>
      </c>
      <c r="H106">
        <v>0</v>
      </c>
      <c r="I106">
        <v>0</v>
      </c>
      <c r="J106">
        <v>0</v>
      </c>
      <c r="K106">
        <v>0</v>
      </c>
      <c r="L106">
        <v>0</v>
      </c>
      <c r="M106">
        <v>0</v>
      </c>
    </row>
    <row r="107" spans="1:16" x14ac:dyDescent="0.35">
      <c r="A107" s="218">
        <v>2028</v>
      </c>
      <c r="B107">
        <v>0</v>
      </c>
      <c r="C107">
        <v>0</v>
      </c>
      <c r="D107">
        <v>0</v>
      </c>
      <c r="E107">
        <v>0</v>
      </c>
      <c r="F107">
        <v>0</v>
      </c>
      <c r="G107">
        <v>0</v>
      </c>
      <c r="H107">
        <v>0</v>
      </c>
      <c r="I107">
        <v>0</v>
      </c>
      <c r="J107">
        <v>0</v>
      </c>
      <c r="K107">
        <v>0</v>
      </c>
      <c r="L107">
        <v>0</v>
      </c>
      <c r="M107">
        <v>0</v>
      </c>
    </row>
    <row r="108" spans="1:16" x14ac:dyDescent="0.35">
      <c r="A108" s="218">
        <v>2029</v>
      </c>
      <c r="B108">
        <v>0</v>
      </c>
      <c r="C108">
        <v>0</v>
      </c>
      <c r="D108">
        <v>0</v>
      </c>
      <c r="E108">
        <v>0</v>
      </c>
      <c r="F108">
        <v>0</v>
      </c>
      <c r="G108">
        <v>0</v>
      </c>
      <c r="H108">
        <v>0</v>
      </c>
      <c r="I108">
        <v>0</v>
      </c>
      <c r="J108">
        <v>0</v>
      </c>
      <c r="K108">
        <v>0</v>
      </c>
      <c r="L108">
        <v>0</v>
      </c>
      <c r="M108">
        <v>0</v>
      </c>
    </row>
    <row r="109" spans="1:16" x14ac:dyDescent="0.35">
      <c r="A109" s="218">
        <v>2030</v>
      </c>
      <c r="B109">
        <v>0</v>
      </c>
      <c r="C109">
        <v>0</v>
      </c>
      <c r="D109">
        <v>0</v>
      </c>
      <c r="E109">
        <v>0</v>
      </c>
      <c r="F109">
        <v>0</v>
      </c>
      <c r="G109">
        <v>0</v>
      </c>
      <c r="H109">
        <v>0</v>
      </c>
      <c r="I109">
        <v>0</v>
      </c>
      <c r="J109">
        <v>0</v>
      </c>
      <c r="K109">
        <v>0</v>
      </c>
      <c r="L109">
        <v>0</v>
      </c>
      <c r="M109">
        <v>0</v>
      </c>
    </row>
    <row r="110" spans="1:16" x14ac:dyDescent="0.35">
      <c r="A110" s="217" t="s">
        <v>55</v>
      </c>
      <c r="B110">
        <v>-27.008981676772844</v>
      </c>
      <c r="C110">
        <v>-26.056256380468362</v>
      </c>
      <c r="D110">
        <v>-27.04012741560976</v>
      </c>
      <c r="E110">
        <v>-27.323688640229015</v>
      </c>
      <c r="F110">
        <v>-27.386364914661701</v>
      </c>
      <c r="G110">
        <v>-27.16741275847226</v>
      </c>
      <c r="H110">
        <v>-25.991305345656489</v>
      </c>
      <c r="I110">
        <v>-26.616696023100701</v>
      </c>
      <c r="J110">
        <v>-27.164159528689819</v>
      </c>
      <c r="K110">
        <v>-27.34845567135131</v>
      </c>
      <c r="L110">
        <v>-27.382399451856379</v>
      </c>
      <c r="M110">
        <v>-27.383604389273248</v>
      </c>
      <c r="N110" s="219" t="s">
        <v>215</v>
      </c>
      <c r="O110" s="219" t="s">
        <v>284</v>
      </c>
      <c r="P110" s="219" t="s">
        <v>316</v>
      </c>
    </row>
    <row r="111" spans="1:16" x14ac:dyDescent="0.35">
      <c r="A111" s="218">
        <v>2019</v>
      </c>
      <c r="B111">
        <v>-4.7221719404788525</v>
      </c>
      <c r="C111">
        <v>-4.359369966545608</v>
      </c>
      <c r="D111">
        <v>-4.7128414527597213</v>
      </c>
      <c r="E111">
        <v>-4.7420218736968609</v>
      </c>
      <c r="F111">
        <v>-4.7446149339974459</v>
      </c>
      <c r="G111">
        <v>-4.742237018437959</v>
      </c>
      <c r="H111">
        <v>-4.7262257203374096</v>
      </c>
      <c r="I111">
        <v>-4.7282073166369818</v>
      </c>
      <c r="J111">
        <v>-4.7322497730881095</v>
      </c>
      <c r="K111">
        <v>-4.7429503931058035</v>
      </c>
      <c r="L111">
        <v>-4.7446149339974459</v>
      </c>
      <c r="M111">
        <v>-4.7441506742929738</v>
      </c>
      <c r="N111">
        <f t="shared" ref="N111:N116" si="14">SUM(B111:M111)</f>
        <v>-56.441655997375165</v>
      </c>
      <c r="O111" cm="1">
        <f t="array" ref="O111:O117">TRANSPOSE('vérif 2'!B12:H12)</f>
        <v>-56.441655997375179</v>
      </c>
      <c r="P111" t="b">
        <f>N111=O111</f>
        <v>1</v>
      </c>
    </row>
    <row r="112" spans="1:16" x14ac:dyDescent="0.35">
      <c r="A112" s="218">
        <v>2020</v>
      </c>
      <c r="B112">
        <v>-4.9110881010260119</v>
      </c>
      <c r="C112">
        <v>-4.7993857229552219</v>
      </c>
      <c r="D112">
        <v>-5.0040935145270113</v>
      </c>
      <c r="E112">
        <v>-5.0125730673687583</v>
      </c>
      <c r="F112">
        <v>-5.014850261771489</v>
      </c>
      <c r="G112">
        <v>-5.0123932888632794</v>
      </c>
      <c r="H112">
        <v>-4.9726622391524788</v>
      </c>
      <c r="I112">
        <v>-4.9889621569825513</v>
      </c>
      <c r="J112">
        <v>-4.9890220831510437</v>
      </c>
      <c r="K112">
        <v>-5.0114943963358867</v>
      </c>
      <c r="L112">
        <v>-5.01095506081945</v>
      </c>
      <c r="M112">
        <v>-5.014850261771489</v>
      </c>
      <c r="N112">
        <f t="shared" si="14"/>
        <v>-59.742330154724669</v>
      </c>
      <c r="O112">
        <v>-59.742330154724655</v>
      </c>
      <c r="P112" t="b">
        <f t="shared" ref="P112:P116" si="15">N112=O112</f>
        <v>1</v>
      </c>
    </row>
    <row r="113" spans="1:16" x14ac:dyDescent="0.35">
      <c r="A113" s="218">
        <v>2021</v>
      </c>
      <c r="B113">
        <v>-4.4013018798042705</v>
      </c>
      <c r="C113">
        <v>-4.1841133447197993</v>
      </c>
      <c r="D113">
        <v>-4.3300911192380074</v>
      </c>
      <c r="E113">
        <v>-4.3778934488840733</v>
      </c>
      <c r="F113">
        <v>-4.4013018798042705</v>
      </c>
      <c r="G113">
        <v>-4.4008448512567142</v>
      </c>
      <c r="H113">
        <v>-4.3872196876826628</v>
      </c>
      <c r="I113">
        <v>-4.2935002711492043</v>
      </c>
      <c r="J113">
        <v>-4.4013018798042705</v>
      </c>
      <c r="K113">
        <v>-4.4008162869724909</v>
      </c>
      <c r="L113">
        <v>-4.4013018798042705</v>
      </c>
      <c r="M113">
        <v>-4.3981598085398144</v>
      </c>
      <c r="N113">
        <f t="shared" si="14"/>
        <v>-52.377846337659854</v>
      </c>
      <c r="O113">
        <v>-52.377846337659861</v>
      </c>
      <c r="P113" t="b">
        <f t="shared" si="15"/>
        <v>1</v>
      </c>
    </row>
    <row r="114" spans="1:16" x14ac:dyDescent="0.35">
      <c r="A114" s="218">
        <v>2022</v>
      </c>
      <c r="B114">
        <v>-4.2054200312473933</v>
      </c>
      <c r="C114">
        <v>-4.1776686350336201</v>
      </c>
      <c r="D114">
        <v>-4.2883976278998706</v>
      </c>
      <c r="E114">
        <v>-4.4310729954773249</v>
      </c>
      <c r="F114">
        <v>-4.4491436720816413</v>
      </c>
      <c r="G114">
        <v>-4.2384266752491566</v>
      </c>
      <c r="H114">
        <v>-3.1327962985197031</v>
      </c>
      <c r="I114">
        <v>-3.8386590540434433</v>
      </c>
      <c r="J114">
        <v>-4.2712950232564992</v>
      </c>
      <c r="K114">
        <v>-4.4188107506386807</v>
      </c>
      <c r="L114">
        <v>-4.4495585600649044</v>
      </c>
      <c r="M114">
        <v>-4.4510798160035332</v>
      </c>
      <c r="N114">
        <f t="shared" si="14"/>
        <v>-50.352329139515767</v>
      </c>
      <c r="O114">
        <v>-50.352329139515746</v>
      </c>
      <c r="P114" t="b">
        <f t="shared" si="15"/>
        <v>0</v>
      </c>
    </row>
    <row r="115" spans="1:16" x14ac:dyDescent="0.35">
      <c r="A115" s="218">
        <v>2023</v>
      </c>
      <c r="B115">
        <v>-4.3195194106482404</v>
      </c>
      <c r="C115">
        <v>-4.1570487115664534</v>
      </c>
      <c r="D115">
        <v>-4.2809255478464134</v>
      </c>
      <c r="E115">
        <v>-4.3083074409110367</v>
      </c>
      <c r="F115">
        <v>-4.320990338788075</v>
      </c>
      <c r="G115">
        <v>-4.320990338788075</v>
      </c>
      <c r="H115">
        <v>-4.3169375717454539</v>
      </c>
      <c r="I115">
        <v>-4.3167009888977868</v>
      </c>
      <c r="J115">
        <v>-4.3200234349758766</v>
      </c>
      <c r="K115">
        <v>-4.3196531313882263</v>
      </c>
      <c r="L115">
        <v>-4.320990338788075</v>
      </c>
      <c r="M115">
        <v>-4.3199000004466601</v>
      </c>
      <c r="N115">
        <f t="shared" si="14"/>
        <v>-51.621987254790376</v>
      </c>
      <c r="O115">
        <v>-51.621987254790355</v>
      </c>
      <c r="P115" t="b">
        <f t="shared" si="15"/>
        <v>1</v>
      </c>
    </row>
    <row r="116" spans="1:16" x14ac:dyDescent="0.35">
      <c r="A116" s="218">
        <v>2024</v>
      </c>
      <c r="B116">
        <v>-4.4494803135680732</v>
      </c>
      <c r="C116">
        <v>-4.3786699996476601</v>
      </c>
      <c r="D116">
        <v>-4.4237781533387386</v>
      </c>
      <c r="E116">
        <v>-4.4518198138909613</v>
      </c>
      <c r="F116">
        <v>-4.455463828218778</v>
      </c>
      <c r="G116">
        <v>-4.4525205858770791</v>
      </c>
      <c r="H116">
        <v>-4.455463828218778</v>
      </c>
      <c r="I116">
        <v>-4.4506662353907354</v>
      </c>
      <c r="J116">
        <v>-4.450267334414022</v>
      </c>
      <c r="K116">
        <v>-4.4547307129102229</v>
      </c>
      <c r="L116">
        <v>-4.4549786783822345</v>
      </c>
      <c r="M116">
        <v>-4.455463828218778</v>
      </c>
      <c r="N116">
        <f t="shared" si="14"/>
        <v>-53.333303312076062</v>
      </c>
      <c r="O116">
        <v>-53.333303312076048</v>
      </c>
      <c r="P116" t="b">
        <f t="shared" si="15"/>
        <v>0</v>
      </c>
    </row>
    <row r="117" spans="1:16" x14ac:dyDescent="0.35">
      <c r="A117" s="218">
        <v>2025</v>
      </c>
      <c r="B117">
        <v>0</v>
      </c>
      <c r="C117">
        <v>0</v>
      </c>
      <c r="D117">
        <v>0</v>
      </c>
      <c r="E117">
        <v>0</v>
      </c>
      <c r="F117">
        <v>0</v>
      </c>
      <c r="G117">
        <v>0</v>
      </c>
      <c r="H117">
        <v>0</v>
      </c>
      <c r="I117">
        <v>0</v>
      </c>
      <c r="J117">
        <v>0</v>
      </c>
      <c r="K117">
        <v>0</v>
      </c>
      <c r="L117">
        <v>0</v>
      </c>
      <c r="M117">
        <v>0</v>
      </c>
      <c r="O117">
        <v>-52.760271812055031</v>
      </c>
    </row>
    <row r="118" spans="1:16" x14ac:dyDescent="0.35">
      <c r="A118" s="218">
        <v>2026</v>
      </c>
      <c r="B118">
        <v>0</v>
      </c>
      <c r="C118">
        <v>0</v>
      </c>
      <c r="D118">
        <v>0</v>
      </c>
      <c r="E118">
        <v>0</v>
      </c>
      <c r="F118">
        <v>0</v>
      </c>
      <c r="G118">
        <v>0</v>
      </c>
      <c r="H118">
        <v>0</v>
      </c>
      <c r="I118">
        <v>0</v>
      </c>
      <c r="J118">
        <v>0</v>
      </c>
      <c r="K118">
        <v>0</v>
      </c>
      <c r="L118">
        <v>0</v>
      </c>
      <c r="M118">
        <v>0</v>
      </c>
    </row>
    <row r="119" spans="1:16" x14ac:dyDescent="0.35">
      <c r="A119" s="218">
        <v>2027</v>
      </c>
      <c r="B119">
        <v>0</v>
      </c>
      <c r="C119">
        <v>0</v>
      </c>
      <c r="D119">
        <v>0</v>
      </c>
      <c r="E119">
        <v>0</v>
      </c>
      <c r="F119">
        <v>0</v>
      </c>
      <c r="G119">
        <v>0</v>
      </c>
      <c r="H119">
        <v>0</v>
      </c>
      <c r="I119">
        <v>0</v>
      </c>
      <c r="J119">
        <v>0</v>
      </c>
      <c r="K119">
        <v>0</v>
      </c>
      <c r="L119">
        <v>0</v>
      </c>
      <c r="M119">
        <v>0</v>
      </c>
    </row>
    <row r="120" spans="1:16" x14ac:dyDescent="0.35">
      <c r="A120" s="218">
        <v>2028</v>
      </c>
      <c r="B120">
        <v>0</v>
      </c>
      <c r="C120">
        <v>0</v>
      </c>
      <c r="D120">
        <v>0</v>
      </c>
      <c r="E120">
        <v>0</v>
      </c>
      <c r="F120">
        <v>0</v>
      </c>
      <c r="G120">
        <v>0</v>
      </c>
      <c r="H120">
        <v>0</v>
      </c>
      <c r="I120">
        <v>0</v>
      </c>
      <c r="J120">
        <v>0</v>
      </c>
      <c r="K120">
        <v>0</v>
      </c>
      <c r="L120">
        <v>0</v>
      </c>
      <c r="M120">
        <v>0</v>
      </c>
    </row>
    <row r="121" spans="1:16" x14ac:dyDescent="0.35">
      <c r="A121" s="218">
        <v>2029</v>
      </c>
      <c r="B121">
        <v>0</v>
      </c>
      <c r="C121">
        <v>0</v>
      </c>
      <c r="D121">
        <v>0</v>
      </c>
      <c r="E121">
        <v>0</v>
      </c>
      <c r="F121">
        <v>0</v>
      </c>
      <c r="G121">
        <v>0</v>
      </c>
      <c r="H121">
        <v>0</v>
      </c>
      <c r="I121">
        <v>0</v>
      </c>
      <c r="J121">
        <v>0</v>
      </c>
      <c r="K121">
        <v>0</v>
      </c>
      <c r="L121">
        <v>0</v>
      </c>
      <c r="M121">
        <v>0</v>
      </c>
    </row>
    <row r="122" spans="1:16" x14ac:dyDescent="0.35">
      <c r="A122" s="218">
        <v>2030</v>
      </c>
      <c r="B122">
        <v>0</v>
      </c>
      <c r="C122">
        <v>0</v>
      </c>
      <c r="D122">
        <v>0</v>
      </c>
      <c r="E122">
        <v>0</v>
      </c>
      <c r="F122">
        <v>0</v>
      </c>
      <c r="G122">
        <v>0</v>
      </c>
      <c r="H122">
        <v>0</v>
      </c>
      <c r="I122">
        <v>0</v>
      </c>
      <c r="J122">
        <v>0</v>
      </c>
      <c r="K122">
        <v>0</v>
      </c>
      <c r="L122">
        <v>0</v>
      </c>
      <c r="M122">
        <v>0</v>
      </c>
    </row>
    <row r="123" spans="1:16" x14ac:dyDescent="0.35">
      <c r="A123" s="217" t="s">
        <v>298</v>
      </c>
      <c r="B123">
        <v>166.48773407714773</v>
      </c>
      <c r="C123">
        <v>145.92643767448772</v>
      </c>
      <c r="D123">
        <v>144.68155534165845</v>
      </c>
      <c r="E123">
        <v>117.49431515561851</v>
      </c>
      <c r="F123">
        <v>111.32289855590217</v>
      </c>
      <c r="G123">
        <v>110.62725314074902</v>
      </c>
      <c r="H123">
        <v>119.77557113289312</v>
      </c>
      <c r="I123">
        <v>108.29201300042553</v>
      </c>
      <c r="J123">
        <v>117.98776346477752</v>
      </c>
      <c r="K123">
        <v>130.12881657829504</v>
      </c>
      <c r="L123">
        <v>141.03875316029081</v>
      </c>
      <c r="M123">
        <v>157.19881908929949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F3BE9-1A22-4A4B-8FBC-7AEB9A350C4C}">
  <sheetPr>
    <tabColor theme="2"/>
  </sheetPr>
  <dimension ref="A1:S711"/>
  <sheetViews>
    <sheetView showGridLines="0" zoomScaleNormal="100" workbookViewId="0">
      <selection activeCell="C14" sqref="C14"/>
    </sheetView>
  </sheetViews>
  <sheetFormatPr baseColWidth="10" defaultColWidth="11.453125" defaultRowHeight="14.5" x14ac:dyDescent="0.35"/>
  <cols>
    <col min="1" max="1" width="3" style="11" customWidth="1"/>
    <col min="2" max="2" width="54" style="11" customWidth="1"/>
    <col min="3" max="3" width="9.08984375" style="11" customWidth="1"/>
    <col min="4" max="15" width="9.1796875" style="11" customWidth="1"/>
    <col min="16" max="16" width="9.1796875" style="44" customWidth="1"/>
    <col min="17" max="17" width="11.453125" style="20"/>
    <col min="18" max="18" width="11.453125" style="11"/>
    <col min="19" max="19" width="11.453125" style="94"/>
    <col min="20" max="16384" width="11.453125" style="11"/>
  </cols>
  <sheetData>
    <row r="1" spans="1:19" ht="30" x14ac:dyDescent="0.8">
      <c r="A1" s="138"/>
      <c r="B1" s="139" t="s">
        <v>261</v>
      </c>
      <c r="C1" s="139"/>
      <c r="D1" s="90" t="s">
        <v>254</v>
      </c>
      <c r="E1" s="138"/>
      <c r="F1" s="138"/>
      <c r="G1" s="138"/>
      <c r="H1" s="138"/>
      <c r="I1" s="138"/>
      <c r="J1" s="138"/>
      <c r="K1" s="138"/>
      <c r="L1" s="138"/>
      <c r="M1" s="138"/>
      <c r="N1" s="138"/>
      <c r="O1" s="138"/>
      <c r="P1" s="138"/>
      <c r="Q1" s="138"/>
      <c r="R1" s="140"/>
    </row>
    <row r="2" spans="1:19" x14ac:dyDescent="0.35">
      <c r="B2" s="235" t="s">
        <v>322</v>
      </c>
      <c r="C2" s="235"/>
      <c r="D2" s="235"/>
      <c r="E2" s="235"/>
      <c r="F2" s="235"/>
      <c r="G2" s="235"/>
      <c r="H2" s="235"/>
      <c r="I2" s="235"/>
      <c r="J2" s="235"/>
      <c r="K2" s="235"/>
      <c r="L2" s="235"/>
      <c r="M2" s="235"/>
      <c r="N2" s="235"/>
      <c r="O2" s="235"/>
    </row>
    <row r="3" spans="1:19" x14ac:dyDescent="0.35">
      <c r="B3" s="73" t="s">
        <v>107</v>
      </c>
      <c r="C3" s="74"/>
      <c r="D3" s="74"/>
      <c r="E3" s="74"/>
      <c r="F3" s="74"/>
      <c r="G3" s="74"/>
      <c r="H3" s="74"/>
      <c r="I3" s="74"/>
      <c r="J3" s="74"/>
      <c r="K3" s="74"/>
      <c r="L3" s="74"/>
      <c r="M3" s="74"/>
      <c r="N3" s="74"/>
      <c r="O3" s="74"/>
    </row>
    <row r="4" spans="1:19" ht="16" x14ac:dyDescent="0.45">
      <c r="B4" s="345" t="s">
        <v>327</v>
      </c>
      <c r="C4" s="141"/>
      <c r="D4" s="76"/>
      <c r="E4" s="76"/>
      <c r="F4" s="76"/>
      <c r="G4" s="76"/>
      <c r="H4" s="76"/>
      <c r="I4" s="76"/>
      <c r="J4" s="76"/>
      <c r="K4" s="76"/>
      <c r="L4" s="76"/>
      <c r="M4" s="76"/>
      <c r="N4" s="76"/>
      <c r="O4" s="76"/>
    </row>
    <row r="5" spans="1:19" ht="18.5" x14ac:dyDescent="0.45">
      <c r="A5" s="77"/>
      <c r="B5" s="153" t="s">
        <v>127</v>
      </c>
      <c r="C5" s="78"/>
      <c r="D5" s="77"/>
      <c r="E5" s="77"/>
      <c r="F5" s="77"/>
      <c r="G5" s="77"/>
      <c r="H5" s="77"/>
      <c r="I5" s="77"/>
      <c r="J5" s="77"/>
      <c r="K5" s="77"/>
      <c r="L5" s="77"/>
      <c r="M5" s="77"/>
      <c r="N5" s="77"/>
      <c r="O5" s="77"/>
      <c r="P5" s="77"/>
    </row>
    <row r="6" spans="1:19" s="142" customFormat="1" ht="24" x14ac:dyDescent="0.3">
      <c r="A6" s="210"/>
      <c r="B6" s="211" t="s">
        <v>295</v>
      </c>
      <c r="C6" s="166" t="s">
        <v>263</v>
      </c>
      <c r="D6" s="212" t="s">
        <v>109</v>
      </c>
      <c r="E6" s="212" t="s">
        <v>110</v>
      </c>
      <c r="F6" s="212" t="s">
        <v>111</v>
      </c>
      <c r="G6" s="212" t="s">
        <v>112</v>
      </c>
      <c r="H6" s="212" t="s">
        <v>113</v>
      </c>
      <c r="I6" s="212" t="s">
        <v>114</v>
      </c>
      <c r="J6" s="212" t="s">
        <v>115</v>
      </c>
      <c r="K6" s="212" t="s">
        <v>116</v>
      </c>
      <c r="L6" s="212" t="s">
        <v>117</v>
      </c>
      <c r="M6" s="212" t="s">
        <v>118</v>
      </c>
      <c r="N6" s="212" t="s">
        <v>119</v>
      </c>
      <c r="O6" s="212" t="s">
        <v>120</v>
      </c>
      <c r="P6" s="166" t="s">
        <v>272</v>
      </c>
      <c r="S6" s="145"/>
    </row>
    <row r="7" spans="1:19" s="85" customFormat="1" ht="10.5" x14ac:dyDescent="0.25">
      <c r="A7" s="321"/>
      <c r="B7" s="300" t="s">
        <v>128</v>
      </c>
      <c r="C7" s="176">
        <v>2019</v>
      </c>
      <c r="D7" s="100">
        <v>1.6119657650472621</v>
      </c>
      <c r="E7" s="100">
        <v>1.3148841682552856</v>
      </c>
      <c r="F7" s="100">
        <v>1.2291310927040846</v>
      </c>
      <c r="G7" s="100">
        <v>1.1192169925391207</v>
      </c>
      <c r="H7" s="100">
        <v>0.99947788959628703</v>
      </c>
      <c r="I7" s="100">
        <v>0.8324799197802788</v>
      </c>
      <c r="J7" s="100">
        <v>0.8341836473097658</v>
      </c>
      <c r="K7" s="100">
        <v>0.83655030053883028</v>
      </c>
      <c r="L7" s="100">
        <v>0.83383228549311095</v>
      </c>
      <c r="M7" s="100">
        <v>0.95046008882305111</v>
      </c>
      <c r="N7" s="100">
        <v>1.3088290941320126</v>
      </c>
      <c r="O7" s="100">
        <v>1.3764164990910464</v>
      </c>
      <c r="P7" s="101">
        <v>13.247427743310137</v>
      </c>
      <c r="S7" s="102"/>
    </row>
    <row r="8" spans="1:19" s="85" customFormat="1" ht="10.5" x14ac:dyDescent="0.25">
      <c r="A8" s="322"/>
      <c r="B8" s="340"/>
      <c r="C8" s="176">
        <v>2020</v>
      </c>
      <c r="D8" s="100">
        <v>1.4619438111291094</v>
      </c>
      <c r="E8" s="100">
        <v>1.2653276595086886</v>
      </c>
      <c r="F8" s="100">
        <v>1.301881617945253</v>
      </c>
      <c r="G8" s="100">
        <v>0.96234502124254018</v>
      </c>
      <c r="H8" s="100">
        <v>0.90723079811619911</v>
      </c>
      <c r="I8" s="100">
        <v>0.81659615488962889</v>
      </c>
      <c r="J8" s="100">
        <v>0.81752280116868359</v>
      </c>
      <c r="K8" s="100">
        <v>0.81703590229626055</v>
      </c>
      <c r="L8" s="100">
        <v>0.81504460311339311</v>
      </c>
      <c r="M8" s="100">
        <v>1.0314274647429422</v>
      </c>
      <c r="N8" s="100">
        <v>1.1965840975407991</v>
      </c>
      <c r="O8" s="100">
        <v>1.4738367316423033</v>
      </c>
      <c r="P8" s="101">
        <v>12.8667766633358</v>
      </c>
      <c r="S8" s="102"/>
    </row>
    <row r="9" spans="1:19" s="85" customFormat="1" ht="10.5" x14ac:dyDescent="0.25">
      <c r="A9" s="322"/>
      <c r="B9" s="340"/>
      <c r="C9" s="176">
        <v>2021</v>
      </c>
      <c r="D9" s="100">
        <v>1.6381259990357357</v>
      </c>
      <c r="E9" s="100">
        <v>1.3463024686443656</v>
      </c>
      <c r="F9" s="100">
        <v>1.3379427822653081</v>
      </c>
      <c r="G9" s="100">
        <v>1.2447770412641119</v>
      </c>
      <c r="H9" s="100">
        <v>1.0357331543807229</v>
      </c>
      <c r="I9" s="100">
        <v>0.84433102096168555</v>
      </c>
      <c r="J9" s="100">
        <v>0.84855184945490403</v>
      </c>
      <c r="K9" s="100">
        <v>0.84749020499368788</v>
      </c>
      <c r="L9" s="100">
        <v>0.84617727009534549</v>
      </c>
      <c r="M9" s="100">
        <v>1.0420014599056704</v>
      </c>
      <c r="N9" s="100">
        <v>1.4043370411560177</v>
      </c>
      <c r="O9" s="100">
        <v>1.4724057632144691</v>
      </c>
      <c r="P9" s="101">
        <v>13.908176055372024</v>
      </c>
      <c r="S9" s="102"/>
    </row>
    <row r="10" spans="1:19" s="85" customFormat="1" ht="10.5" x14ac:dyDescent="0.25">
      <c r="A10" s="322"/>
      <c r="B10" s="340"/>
      <c r="C10" s="176">
        <v>2022</v>
      </c>
      <c r="D10" s="100">
        <v>1.7105378405193545</v>
      </c>
      <c r="E10" s="100">
        <v>1.4058562063001521</v>
      </c>
      <c r="F10" s="100">
        <v>1.3143994476863543</v>
      </c>
      <c r="G10" s="100">
        <v>1.1732048271691189</v>
      </c>
      <c r="H10" s="100">
        <v>0.90827232138350389</v>
      </c>
      <c r="I10" s="100">
        <v>0.86342700461505928</v>
      </c>
      <c r="J10" s="100">
        <v>0.86657364905659184</v>
      </c>
      <c r="K10" s="100">
        <v>0.86397998907914419</v>
      </c>
      <c r="L10" s="100">
        <v>0.87927034821487982</v>
      </c>
      <c r="M10" s="100">
        <v>0.90709597686161181</v>
      </c>
      <c r="N10" s="100">
        <v>1.2485596994077006</v>
      </c>
      <c r="O10" s="100">
        <v>1.6165758710914997</v>
      </c>
      <c r="P10" s="101">
        <v>13.75775318138497</v>
      </c>
      <c r="S10" s="102"/>
    </row>
    <row r="11" spans="1:19" s="85" customFormat="1" ht="10.5" x14ac:dyDescent="0.25">
      <c r="A11" s="322"/>
      <c r="B11" s="340"/>
      <c r="C11" s="176">
        <v>2023</v>
      </c>
      <c r="D11" s="100">
        <v>1.7075252481835705</v>
      </c>
      <c r="E11" s="100">
        <v>1.5812962677795936</v>
      </c>
      <c r="F11" s="100">
        <v>1.3980706177775044</v>
      </c>
      <c r="G11" s="100">
        <v>1.27398703392603</v>
      </c>
      <c r="H11" s="100">
        <v>1.0037117170043672</v>
      </c>
      <c r="I11" s="100">
        <v>0.91356557375939773</v>
      </c>
      <c r="J11" s="100">
        <v>0.91789347342967809</v>
      </c>
      <c r="K11" s="100">
        <v>0.91910404510188104</v>
      </c>
      <c r="L11" s="100">
        <v>0.91893541948477142</v>
      </c>
      <c r="M11" s="100">
        <v>1.0255128886268507</v>
      </c>
      <c r="N11" s="100">
        <v>1.3840055245912488</v>
      </c>
      <c r="O11" s="100">
        <v>1.5565562375328488</v>
      </c>
      <c r="P11" s="101">
        <v>14.600164047197742</v>
      </c>
      <c r="S11" s="102"/>
    </row>
    <row r="12" spans="1:19" s="85" customFormat="1" ht="10.5" x14ac:dyDescent="0.25">
      <c r="A12" s="322"/>
      <c r="B12" s="340"/>
      <c r="C12" s="176">
        <v>2024</v>
      </c>
      <c r="D12" s="100">
        <v>1.7131014661147039</v>
      </c>
      <c r="E12" s="100">
        <v>1.3939974442597685</v>
      </c>
      <c r="F12" s="100">
        <v>1.3526261134208344</v>
      </c>
      <c r="G12" s="100">
        <v>1.2327992950520992</v>
      </c>
      <c r="H12" s="100">
        <v>1.0345513330072698</v>
      </c>
      <c r="I12" s="100">
        <v>0.96055915961864757</v>
      </c>
      <c r="J12" s="100">
        <v>0.96348903401784602</v>
      </c>
      <c r="K12" s="100">
        <v>0.96315667283581274</v>
      </c>
      <c r="L12" s="100">
        <v>0.96126805581923036</v>
      </c>
      <c r="M12" s="100">
        <v>1.0713414716681522</v>
      </c>
      <c r="N12" s="100">
        <v>1.4021889861026162</v>
      </c>
      <c r="O12" s="100">
        <v>1.6698567785090783</v>
      </c>
      <c r="P12" s="101">
        <v>14.718935810426061</v>
      </c>
      <c r="S12" s="102"/>
    </row>
    <row r="13" spans="1:19" s="85" customFormat="1" ht="10.5" x14ac:dyDescent="0.25">
      <c r="A13" s="323"/>
      <c r="B13" s="341" t="s">
        <v>129</v>
      </c>
      <c r="C13" s="178">
        <v>2019</v>
      </c>
      <c r="D13" s="180">
        <v>1.0015369914372112</v>
      </c>
      <c r="E13" s="180">
        <v>0.99854553378416033</v>
      </c>
      <c r="F13" s="180">
        <v>1.021733512945239</v>
      </c>
      <c r="G13" s="180">
        <v>1.036425800224994</v>
      </c>
      <c r="H13" s="180">
        <v>1.0532208039804121</v>
      </c>
      <c r="I13" s="180">
        <v>1.0448212059277724</v>
      </c>
      <c r="J13" s="180">
        <v>1.0591193783762416</v>
      </c>
      <c r="K13" s="180">
        <v>0.99652379378945077</v>
      </c>
      <c r="L13" s="180">
        <v>1.0638575596644955</v>
      </c>
      <c r="M13" s="180">
        <v>1.0768351328834036</v>
      </c>
      <c r="N13" s="180">
        <v>1.039026032603525</v>
      </c>
      <c r="O13" s="180">
        <v>1.0388908573358351</v>
      </c>
      <c r="P13" s="118">
        <v>12.430536602952738</v>
      </c>
      <c r="S13" s="102"/>
    </row>
    <row r="14" spans="1:19" s="85" customFormat="1" ht="10.5" x14ac:dyDescent="0.25">
      <c r="A14" s="324"/>
      <c r="B14" s="282"/>
      <c r="C14" s="178">
        <v>2020</v>
      </c>
      <c r="D14" s="180">
        <v>1.0110830086358729</v>
      </c>
      <c r="E14" s="180">
        <v>0.99402327774540045</v>
      </c>
      <c r="F14" s="180">
        <v>0.98371482358580986</v>
      </c>
      <c r="G14" s="180">
        <v>0.97080592836059609</v>
      </c>
      <c r="H14" s="180">
        <v>1.0267322494561313</v>
      </c>
      <c r="I14" s="180">
        <v>1.0341960228582514</v>
      </c>
      <c r="J14" s="180">
        <v>1.0471216364587592</v>
      </c>
      <c r="K14" s="180">
        <v>0.99848243894929867</v>
      </c>
      <c r="L14" s="180">
        <v>1.0582463450592718</v>
      </c>
      <c r="M14" s="180">
        <v>1.094814960403425</v>
      </c>
      <c r="N14" s="180">
        <v>1.0784310558818559</v>
      </c>
      <c r="O14" s="180">
        <v>1.287746117603499</v>
      </c>
      <c r="P14" s="118">
        <v>12.585397864998171</v>
      </c>
      <c r="S14" s="102"/>
    </row>
    <row r="15" spans="1:19" s="85" customFormat="1" ht="10.5" x14ac:dyDescent="0.25">
      <c r="A15" s="324"/>
      <c r="B15" s="282"/>
      <c r="C15" s="178">
        <v>2021</v>
      </c>
      <c r="D15" s="180">
        <v>1.0380760568590766</v>
      </c>
      <c r="E15" s="180">
        <v>1.0087446761412262</v>
      </c>
      <c r="F15" s="180">
        <v>1.0502061464918495</v>
      </c>
      <c r="G15" s="180">
        <v>1.0850248972820902</v>
      </c>
      <c r="H15" s="180">
        <v>1.0745941812234057</v>
      </c>
      <c r="I15" s="180">
        <v>1.0870287305884874</v>
      </c>
      <c r="J15" s="180">
        <v>1.0807403055809019</v>
      </c>
      <c r="K15" s="180">
        <v>1.0290225735518257</v>
      </c>
      <c r="L15" s="180">
        <v>1.1243867498402855</v>
      </c>
      <c r="M15" s="180">
        <v>1.094072415080777</v>
      </c>
      <c r="N15" s="180">
        <v>1.0768203261394953</v>
      </c>
      <c r="O15" s="180">
        <v>1.0736021269834699</v>
      </c>
      <c r="P15" s="118">
        <v>12.822319185762892</v>
      </c>
      <c r="S15" s="102"/>
    </row>
    <row r="16" spans="1:19" s="85" customFormat="1" ht="10.5" x14ac:dyDescent="0.25">
      <c r="A16" s="324"/>
      <c r="B16" s="282"/>
      <c r="C16" s="178">
        <v>2022</v>
      </c>
      <c r="D16" s="180">
        <v>1.1919820335919042</v>
      </c>
      <c r="E16" s="180">
        <v>1.1656041101994623</v>
      </c>
      <c r="F16" s="180">
        <v>1.3718169867905812</v>
      </c>
      <c r="G16" s="180">
        <v>1.1564005860695992</v>
      </c>
      <c r="H16" s="180">
        <v>1.162634055356897</v>
      </c>
      <c r="I16" s="180">
        <v>1.1450387168782905</v>
      </c>
      <c r="J16" s="180">
        <v>1.1623576101489934</v>
      </c>
      <c r="K16" s="180">
        <v>1.1118574015887202</v>
      </c>
      <c r="L16" s="180">
        <v>1.2344965731831852</v>
      </c>
      <c r="M16" s="180">
        <v>1.1754581167498914</v>
      </c>
      <c r="N16" s="180">
        <v>1.1547989598849584</v>
      </c>
      <c r="O16" s="180">
        <v>1.141470583517155</v>
      </c>
      <c r="P16" s="118">
        <v>14.173915733959637</v>
      </c>
      <c r="S16" s="102"/>
    </row>
    <row r="17" spans="1:19" s="85" customFormat="1" ht="10.5" x14ac:dyDescent="0.25">
      <c r="A17" s="324"/>
      <c r="B17" s="282"/>
      <c r="C17" s="178">
        <v>2023</v>
      </c>
      <c r="D17" s="180">
        <v>1.1646710884134193</v>
      </c>
      <c r="E17" s="180">
        <v>1.1187952515035144</v>
      </c>
      <c r="F17" s="180">
        <v>1.1396924404695952</v>
      </c>
      <c r="G17" s="180">
        <v>1.1748147287884865</v>
      </c>
      <c r="H17" s="180">
        <v>1.2187867511668762</v>
      </c>
      <c r="I17" s="180">
        <v>1.1968609951531537</v>
      </c>
      <c r="J17" s="180">
        <v>1.2063354796794699</v>
      </c>
      <c r="K17" s="180">
        <v>1.1434258417055831</v>
      </c>
      <c r="L17" s="180">
        <v>1.2711721154214386</v>
      </c>
      <c r="M17" s="180">
        <v>1.2063891302070706</v>
      </c>
      <c r="N17" s="180">
        <v>1.1771858108600566</v>
      </c>
      <c r="O17" s="180">
        <v>1.1618920851336481</v>
      </c>
      <c r="P17" s="118">
        <v>14.180021718502314</v>
      </c>
      <c r="S17" s="102"/>
    </row>
    <row r="18" spans="1:19" s="85" customFormat="1" ht="10.5" x14ac:dyDescent="0.25">
      <c r="A18" s="324"/>
      <c r="B18" s="282"/>
      <c r="C18" s="178">
        <v>2024</v>
      </c>
      <c r="D18" s="180">
        <v>1.4491239582403996</v>
      </c>
      <c r="E18" s="180">
        <v>1.4189562987311182</v>
      </c>
      <c r="F18" s="180">
        <v>1.4595410786129608</v>
      </c>
      <c r="G18" s="180">
        <v>1.4958824704636551</v>
      </c>
      <c r="H18" s="180">
        <v>1.4855745824216013</v>
      </c>
      <c r="I18" s="180">
        <v>1.4946348098070683</v>
      </c>
      <c r="J18" s="180">
        <v>1.5031411095158331</v>
      </c>
      <c r="K18" s="180">
        <v>1.4382361374819377</v>
      </c>
      <c r="L18" s="180">
        <v>1.5944834728371911</v>
      </c>
      <c r="M18" s="180">
        <v>1.5262922658423492</v>
      </c>
      <c r="N18" s="180">
        <v>1.4829059992346865</v>
      </c>
      <c r="O18" s="180">
        <v>1.4340558642815227</v>
      </c>
      <c r="P18" s="118">
        <v>17.782828047470321</v>
      </c>
      <c r="S18" s="102"/>
    </row>
    <row r="19" spans="1:19" s="85" customFormat="1" ht="10.5" x14ac:dyDescent="0.25">
      <c r="A19" s="325"/>
      <c r="B19" s="300" t="s">
        <v>130</v>
      </c>
      <c r="C19" s="176">
        <v>2019</v>
      </c>
      <c r="D19" s="129">
        <v>0</v>
      </c>
      <c r="E19" s="129">
        <v>0</v>
      </c>
      <c r="F19" s="129">
        <v>0</v>
      </c>
      <c r="G19" s="129">
        <v>0</v>
      </c>
      <c r="H19" s="129">
        <v>0</v>
      </c>
      <c r="I19" s="129">
        <v>0</v>
      </c>
      <c r="J19" s="129">
        <v>0</v>
      </c>
      <c r="K19" s="129">
        <v>0</v>
      </c>
      <c r="L19" s="129">
        <v>0</v>
      </c>
      <c r="M19" s="129">
        <v>0</v>
      </c>
      <c r="N19" s="129">
        <v>0</v>
      </c>
      <c r="O19" s="129">
        <v>0</v>
      </c>
      <c r="P19" s="131">
        <v>0</v>
      </c>
      <c r="S19" s="102"/>
    </row>
    <row r="20" spans="1:19" s="85" customFormat="1" ht="10.5" x14ac:dyDescent="0.25">
      <c r="A20" s="326"/>
      <c r="B20" s="280"/>
      <c r="C20" s="176">
        <v>2020</v>
      </c>
      <c r="D20" s="129">
        <v>0</v>
      </c>
      <c r="E20" s="129">
        <v>0</v>
      </c>
      <c r="F20" s="129">
        <v>0</v>
      </c>
      <c r="G20" s="129">
        <v>0</v>
      </c>
      <c r="H20" s="129">
        <v>0</v>
      </c>
      <c r="I20" s="129">
        <v>0</v>
      </c>
      <c r="J20" s="129">
        <v>0</v>
      </c>
      <c r="K20" s="129">
        <v>0</v>
      </c>
      <c r="L20" s="129">
        <v>0</v>
      </c>
      <c r="M20" s="129">
        <v>0</v>
      </c>
      <c r="N20" s="129">
        <v>0</v>
      </c>
      <c r="O20" s="129">
        <v>0</v>
      </c>
      <c r="P20" s="131">
        <v>0</v>
      </c>
      <c r="S20" s="102"/>
    </row>
    <row r="21" spans="1:19" s="85" customFormat="1" ht="10.5" x14ac:dyDescent="0.25">
      <c r="A21" s="326"/>
      <c r="B21" s="280"/>
      <c r="C21" s="176">
        <v>2021</v>
      </c>
      <c r="D21" s="129">
        <v>0</v>
      </c>
      <c r="E21" s="129">
        <v>0</v>
      </c>
      <c r="F21" s="129">
        <v>0</v>
      </c>
      <c r="G21" s="129">
        <v>0</v>
      </c>
      <c r="H21" s="129">
        <v>0</v>
      </c>
      <c r="I21" s="129">
        <v>0</v>
      </c>
      <c r="J21" s="129">
        <v>0</v>
      </c>
      <c r="K21" s="129">
        <v>0</v>
      </c>
      <c r="L21" s="129">
        <v>0</v>
      </c>
      <c r="M21" s="129">
        <v>0</v>
      </c>
      <c r="N21" s="129">
        <v>0</v>
      </c>
      <c r="O21" s="129">
        <v>0</v>
      </c>
      <c r="P21" s="131">
        <v>0</v>
      </c>
      <c r="S21" s="102"/>
    </row>
    <row r="22" spans="1:19" s="85" customFormat="1" ht="10.5" x14ac:dyDescent="0.25">
      <c r="A22" s="326"/>
      <c r="B22" s="280"/>
      <c r="C22" s="176">
        <v>2022</v>
      </c>
      <c r="D22" s="129">
        <v>0</v>
      </c>
      <c r="E22" s="129">
        <v>0</v>
      </c>
      <c r="F22" s="129">
        <v>0</v>
      </c>
      <c r="G22" s="129">
        <v>0</v>
      </c>
      <c r="H22" s="129">
        <v>0</v>
      </c>
      <c r="I22" s="129">
        <v>0</v>
      </c>
      <c r="J22" s="129">
        <v>0</v>
      </c>
      <c r="K22" s="129">
        <v>0</v>
      </c>
      <c r="L22" s="129">
        <v>0</v>
      </c>
      <c r="M22" s="129">
        <v>0</v>
      </c>
      <c r="N22" s="129">
        <v>0</v>
      </c>
      <c r="O22" s="129">
        <v>0</v>
      </c>
      <c r="P22" s="131">
        <v>0</v>
      </c>
      <c r="S22" s="102"/>
    </row>
    <row r="23" spans="1:19" s="85" customFormat="1" ht="10.5" x14ac:dyDescent="0.25">
      <c r="A23" s="326"/>
      <c r="B23" s="280"/>
      <c r="C23" s="176">
        <v>2023</v>
      </c>
      <c r="D23" s="129">
        <v>0</v>
      </c>
      <c r="E23" s="129">
        <v>0</v>
      </c>
      <c r="F23" s="129">
        <v>0</v>
      </c>
      <c r="G23" s="129">
        <v>0</v>
      </c>
      <c r="H23" s="129">
        <v>0</v>
      </c>
      <c r="I23" s="129">
        <v>0</v>
      </c>
      <c r="J23" s="129">
        <v>0</v>
      </c>
      <c r="K23" s="129">
        <v>0</v>
      </c>
      <c r="L23" s="129">
        <v>0</v>
      </c>
      <c r="M23" s="129">
        <v>0</v>
      </c>
      <c r="N23" s="129">
        <v>0</v>
      </c>
      <c r="O23" s="129">
        <v>0</v>
      </c>
      <c r="P23" s="131">
        <v>0</v>
      </c>
      <c r="S23" s="102"/>
    </row>
    <row r="24" spans="1:19" s="85" customFormat="1" ht="10.5" x14ac:dyDescent="0.25">
      <c r="A24" s="326"/>
      <c r="B24" s="280"/>
      <c r="C24" s="176">
        <v>2024</v>
      </c>
      <c r="D24" s="129">
        <v>0</v>
      </c>
      <c r="E24" s="129">
        <v>0</v>
      </c>
      <c r="F24" s="129">
        <v>0</v>
      </c>
      <c r="G24" s="129">
        <v>0</v>
      </c>
      <c r="H24" s="129">
        <v>0</v>
      </c>
      <c r="I24" s="129">
        <v>0</v>
      </c>
      <c r="J24" s="129">
        <v>0</v>
      </c>
      <c r="K24" s="129">
        <v>0</v>
      </c>
      <c r="L24" s="129">
        <v>0</v>
      </c>
      <c r="M24" s="129">
        <v>0</v>
      </c>
      <c r="N24" s="129">
        <v>0</v>
      </c>
      <c r="O24" s="129">
        <v>0</v>
      </c>
      <c r="P24" s="131">
        <v>0</v>
      </c>
      <c r="S24" s="102"/>
    </row>
    <row r="25" spans="1:19" s="85" customFormat="1" ht="10.5" x14ac:dyDescent="0.25">
      <c r="A25" s="327"/>
      <c r="B25" s="341" t="s">
        <v>182</v>
      </c>
      <c r="C25" s="178">
        <v>2019</v>
      </c>
      <c r="D25" s="180">
        <v>5.8215065492229598</v>
      </c>
      <c r="E25" s="180">
        <v>4.1069801934199814</v>
      </c>
      <c r="F25" s="180">
        <v>3.5476684703081962</v>
      </c>
      <c r="G25" s="180">
        <v>2.8244271983588241</v>
      </c>
      <c r="H25" s="180">
        <v>1.9108409623950837</v>
      </c>
      <c r="I25" s="180">
        <v>0.1334818803455026</v>
      </c>
      <c r="J25" s="180">
        <v>0.13427354519937557</v>
      </c>
      <c r="K25" s="180">
        <v>0.13466216005907511</v>
      </c>
      <c r="L25" s="180">
        <v>0.13541186328976654</v>
      </c>
      <c r="M25" s="180">
        <v>1.5083486529152024</v>
      </c>
      <c r="N25" s="180">
        <v>4.0640435448551937</v>
      </c>
      <c r="O25" s="180">
        <v>4.4707929536214053</v>
      </c>
      <c r="P25" s="118">
        <v>28.792437973990566</v>
      </c>
      <c r="S25" s="102"/>
    </row>
    <row r="26" spans="1:19" s="85" customFormat="1" ht="10.5" x14ac:dyDescent="0.25">
      <c r="A26" s="328"/>
      <c r="B26" s="282"/>
      <c r="C26" s="178">
        <v>2020</v>
      </c>
      <c r="D26" s="180">
        <v>4.8505413118318774</v>
      </c>
      <c r="E26" s="180">
        <v>3.7352930016562578</v>
      </c>
      <c r="F26" s="180">
        <v>3.9420981931770545</v>
      </c>
      <c r="G26" s="180">
        <v>1.688952305861581</v>
      </c>
      <c r="H26" s="180">
        <v>1.2233275658757845</v>
      </c>
      <c r="I26" s="180">
        <v>0.15181018912051106</v>
      </c>
      <c r="J26" s="180">
        <v>0.15333433385953502</v>
      </c>
      <c r="K26" s="180">
        <v>0.15316891934973015</v>
      </c>
      <c r="L26" s="180">
        <v>0.14886563666318176</v>
      </c>
      <c r="M26" s="180">
        <v>2.2246495909712145</v>
      </c>
      <c r="N26" s="180">
        <v>3.3171914172387877</v>
      </c>
      <c r="O26" s="180">
        <v>4.9209521624285157</v>
      </c>
      <c r="P26" s="118">
        <v>26.510184628034033</v>
      </c>
      <c r="S26" s="102"/>
    </row>
    <row r="27" spans="1:19" s="85" customFormat="1" ht="10.5" x14ac:dyDescent="0.25">
      <c r="A27" s="328"/>
      <c r="B27" s="282"/>
      <c r="C27" s="178">
        <v>2021</v>
      </c>
      <c r="D27" s="180">
        <v>5.6298539077987311</v>
      </c>
      <c r="E27" s="180">
        <v>4.0523357482238751</v>
      </c>
      <c r="F27" s="180">
        <v>4.0456921811598479</v>
      </c>
      <c r="G27" s="180">
        <v>3.4449932077205263</v>
      </c>
      <c r="H27" s="180">
        <v>2.0438776065497577</v>
      </c>
      <c r="I27" s="180">
        <v>0.1771763534774653</v>
      </c>
      <c r="J27" s="180">
        <v>0.18110789785438619</v>
      </c>
      <c r="K27" s="180">
        <v>0.1822238212831373</v>
      </c>
      <c r="L27" s="180">
        <v>0.18271193783946904</v>
      </c>
      <c r="M27" s="180">
        <v>2.0907927540429054</v>
      </c>
      <c r="N27" s="180">
        <v>4.3727420826272461</v>
      </c>
      <c r="O27" s="180">
        <v>4.7497275533862959</v>
      </c>
      <c r="P27" s="118">
        <v>31.153235051963637</v>
      </c>
      <c r="S27" s="102"/>
    </row>
    <row r="28" spans="1:19" s="85" customFormat="1" ht="10.5" x14ac:dyDescent="0.25">
      <c r="A28" s="328"/>
      <c r="B28" s="282"/>
      <c r="C28" s="178">
        <v>2022</v>
      </c>
      <c r="D28" s="180">
        <v>5.8653372369537982</v>
      </c>
      <c r="E28" s="180">
        <v>4.2889175445115608</v>
      </c>
      <c r="F28" s="180">
        <v>3.7627523248141008</v>
      </c>
      <c r="G28" s="180">
        <v>2.927592804530784</v>
      </c>
      <c r="H28" s="180">
        <v>0.91878390724641634</v>
      </c>
      <c r="I28" s="180">
        <v>0.18305592448150071</v>
      </c>
      <c r="J28" s="180">
        <v>0.21287433636045436</v>
      </c>
      <c r="K28" s="180">
        <v>0.21365259849939341</v>
      </c>
      <c r="L28" s="180">
        <v>0.21611241754789898</v>
      </c>
      <c r="M28" s="180">
        <v>0.84845554315636651</v>
      </c>
      <c r="N28" s="180">
        <v>3.3296302431375921</v>
      </c>
      <c r="O28" s="180">
        <v>5.3259652493179832</v>
      </c>
      <c r="P28" s="118">
        <v>28.093130130557853</v>
      </c>
      <c r="S28" s="102"/>
    </row>
    <row r="29" spans="1:19" s="85" customFormat="1" ht="10.5" x14ac:dyDescent="0.25">
      <c r="A29" s="328"/>
      <c r="B29" s="282"/>
      <c r="C29" s="178">
        <v>2023</v>
      </c>
      <c r="D29" s="180">
        <v>5.3273669128143757</v>
      </c>
      <c r="E29" s="180">
        <v>4.7282709701649326</v>
      </c>
      <c r="F29" s="180">
        <v>3.7358213351487919</v>
      </c>
      <c r="G29" s="180">
        <v>3.0414297848308847</v>
      </c>
      <c r="H29" s="180">
        <v>1.1825665410477448</v>
      </c>
      <c r="I29" s="180">
        <v>0.23537701967490177</v>
      </c>
      <c r="J29" s="180">
        <v>0.23855657571473421</v>
      </c>
      <c r="K29" s="180">
        <v>0.23894696244444796</v>
      </c>
      <c r="L29" s="180">
        <v>0.23951915752003022</v>
      </c>
      <c r="M29" s="180">
        <v>1.3835141607062678</v>
      </c>
      <c r="N29" s="180">
        <v>3.6850646541678658</v>
      </c>
      <c r="O29" s="180">
        <v>4.5853497296935366</v>
      </c>
      <c r="P29" s="118">
        <v>28.621783803928519</v>
      </c>
      <c r="S29" s="102"/>
    </row>
    <row r="30" spans="1:19" s="85" customFormat="1" ht="10.5" x14ac:dyDescent="0.25">
      <c r="A30" s="328"/>
      <c r="B30" s="282"/>
      <c r="C30" s="178">
        <v>2024</v>
      </c>
      <c r="D30" s="180">
        <v>5.5435319867011028</v>
      </c>
      <c r="E30" s="180">
        <v>3.7570062370815385</v>
      </c>
      <c r="F30" s="180">
        <v>3.4974349898486841</v>
      </c>
      <c r="G30" s="180">
        <v>2.7354864390715345</v>
      </c>
      <c r="H30" s="180">
        <v>1.1843705433512222</v>
      </c>
      <c r="I30" s="180">
        <v>0.27656090911292275</v>
      </c>
      <c r="J30" s="180">
        <v>0.2797477613072763</v>
      </c>
      <c r="K30" s="180">
        <v>0.27825176773400473</v>
      </c>
      <c r="L30" s="180">
        <v>0.27832900603237809</v>
      </c>
      <c r="M30" s="180">
        <v>1.5282462515054329</v>
      </c>
      <c r="N30" s="180">
        <v>3.8039881620547535</v>
      </c>
      <c r="O30" s="180">
        <v>5.3067212996909294</v>
      </c>
      <c r="P30" s="118">
        <v>28.469675353491787</v>
      </c>
      <c r="S30" s="102"/>
    </row>
    <row r="31" spans="1:19" s="85" customFormat="1" ht="10.5" x14ac:dyDescent="0.25">
      <c r="A31" s="329"/>
      <c r="B31" s="300" t="s">
        <v>265</v>
      </c>
      <c r="C31" s="176">
        <v>2019</v>
      </c>
      <c r="D31" s="100">
        <v>0.15140771736113812</v>
      </c>
      <c r="E31" s="100">
        <v>0.12739028776831157</v>
      </c>
      <c r="F31" s="100">
        <v>0.12256339903137153</v>
      </c>
      <c r="G31" s="100">
        <v>0.10918567513623786</v>
      </c>
      <c r="H31" s="100">
        <v>9.6111051520330656E-2</v>
      </c>
      <c r="I31" s="100">
        <v>8.2936627005268077E-2</v>
      </c>
      <c r="J31" s="100">
        <v>9.7722159225109156E-2</v>
      </c>
      <c r="K31" s="100">
        <v>7.4391041289482304E-2</v>
      </c>
      <c r="L31" s="100">
        <v>8.7506180314078738E-2</v>
      </c>
      <c r="M31" s="100">
        <v>0.10447704473008468</v>
      </c>
      <c r="N31" s="100">
        <v>0.13064993731429417</v>
      </c>
      <c r="O31" s="100">
        <v>0.13023009837155564</v>
      </c>
      <c r="P31" s="101">
        <v>1.3145712190672625</v>
      </c>
      <c r="S31" s="102"/>
    </row>
    <row r="32" spans="1:19" s="85" customFormat="1" ht="10.5" x14ac:dyDescent="0.25">
      <c r="A32" s="330"/>
      <c r="B32" s="280"/>
      <c r="C32" s="176">
        <v>2020</v>
      </c>
      <c r="D32" s="100">
        <v>0.15007822618718938</v>
      </c>
      <c r="E32" s="100">
        <v>0.13308294103881577</v>
      </c>
      <c r="F32" s="100">
        <v>0.14406664452150036</v>
      </c>
      <c r="G32" s="100">
        <v>0.10490378455525594</v>
      </c>
      <c r="H32" s="100">
        <v>9.5745474572672157E-2</v>
      </c>
      <c r="I32" s="100">
        <v>8.4530368107419609E-2</v>
      </c>
      <c r="J32" s="100">
        <v>8.6808043404895369E-2</v>
      </c>
      <c r="K32" s="100">
        <v>7.1853291451822135E-2</v>
      </c>
      <c r="L32" s="100">
        <v>9.1564172922462661E-2</v>
      </c>
      <c r="M32" s="100">
        <v>0.12059479395573512</v>
      </c>
      <c r="N32" s="100">
        <v>0.13534542483556328</v>
      </c>
      <c r="O32" s="100">
        <v>0.14379758005044752</v>
      </c>
      <c r="P32" s="101">
        <v>1.362370745603779</v>
      </c>
      <c r="S32" s="102"/>
    </row>
    <row r="33" spans="1:19" s="85" customFormat="1" ht="10.5" x14ac:dyDescent="0.25">
      <c r="A33" s="330"/>
      <c r="B33" s="280"/>
      <c r="C33" s="176">
        <v>2021</v>
      </c>
      <c r="D33" s="100">
        <v>0.15612139589375601</v>
      </c>
      <c r="E33" s="100">
        <v>0.1339030558044822</v>
      </c>
      <c r="F33" s="100">
        <v>0.14881047382413876</v>
      </c>
      <c r="G33" s="100">
        <v>0.12743928049848544</v>
      </c>
      <c r="H33" s="100">
        <v>9.9791062547178705E-2</v>
      </c>
      <c r="I33" s="100">
        <v>9.2570718560875245E-2</v>
      </c>
      <c r="J33" s="100">
        <v>9.8421313975589814E-2</v>
      </c>
      <c r="K33" s="100">
        <v>9.3734657047722547E-2</v>
      </c>
      <c r="L33" s="100">
        <v>0.10107556772474791</v>
      </c>
      <c r="M33" s="100">
        <v>0.12837663169288938</v>
      </c>
      <c r="N33" s="100">
        <v>0.14712522142445053</v>
      </c>
      <c r="O33" s="100">
        <v>0.14463753386014591</v>
      </c>
      <c r="P33" s="101">
        <v>1.4720069128544626</v>
      </c>
      <c r="S33" s="102"/>
    </row>
    <row r="34" spans="1:19" s="85" customFormat="1" ht="10.5" x14ac:dyDescent="0.25">
      <c r="A34" s="330"/>
      <c r="B34" s="280"/>
      <c r="C34" s="176">
        <v>2022</v>
      </c>
      <c r="D34" s="100">
        <v>0.17257630305368274</v>
      </c>
      <c r="E34" s="100">
        <v>0.14562012546963196</v>
      </c>
      <c r="F34" s="100">
        <v>0.14888966434615933</v>
      </c>
      <c r="G34" s="100">
        <v>0.11693937347502004</v>
      </c>
      <c r="H34" s="100">
        <v>9.1080318664053653E-2</v>
      </c>
      <c r="I34" s="100">
        <v>8.6600858829551722E-2</v>
      </c>
      <c r="J34" s="100">
        <v>8.7992347039964378E-2</v>
      </c>
      <c r="K34" s="100">
        <v>7.557138779005021E-2</v>
      </c>
      <c r="L34" s="100">
        <v>0.1029181283866714</v>
      </c>
      <c r="M34" s="100">
        <v>9.7985414504563634E-2</v>
      </c>
      <c r="N34" s="100">
        <v>0.12598167411581485</v>
      </c>
      <c r="O34" s="100">
        <v>0.15136221036074921</v>
      </c>
      <c r="P34" s="101">
        <v>1.403517806035913</v>
      </c>
      <c r="S34" s="102"/>
    </row>
    <row r="35" spans="1:19" s="85" customFormat="1" ht="10.5" x14ac:dyDescent="0.25">
      <c r="A35" s="330"/>
      <c r="B35" s="280"/>
      <c r="C35" s="176">
        <v>2023</v>
      </c>
      <c r="D35" s="100">
        <v>0.17524702531632086</v>
      </c>
      <c r="E35" s="100">
        <v>0.16329469377469391</v>
      </c>
      <c r="F35" s="100">
        <v>0.15908218839718774</v>
      </c>
      <c r="G35" s="100">
        <v>0.12813140983375071</v>
      </c>
      <c r="H35" s="100">
        <v>0.11554771432740002</v>
      </c>
      <c r="I35" s="100">
        <v>0.11283753048203198</v>
      </c>
      <c r="J35" s="100">
        <v>0.11110528764684816</v>
      </c>
      <c r="K35" s="100">
        <v>9.7312604992193824E-2</v>
      </c>
      <c r="L35" s="100">
        <v>0.10753483395811225</v>
      </c>
      <c r="M35" s="100">
        <v>0.12454734243022529</v>
      </c>
      <c r="N35" s="100">
        <v>0.14989247066928565</v>
      </c>
      <c r="O35" s="100">
        <v>0.16592778258505894</v>
      </c>
      <c r="P35" s="101">
        <v>1.6104608844131092</v>
      </c>
      <c r="S35" s="102"/>
    </row>
    <row r="36" spans="1:19" s="85" customFormat="1" ht="10.5" x14ac:dyDescent="0.25">
      <c r="A36" s="330"/>
      <c r="B36" s="280"/>
      <c r="C36" s="176">
        <v>2024</v>
      </c>
      <c r="D36" s="100">
        <v>0.18843378013607426</v>
      </c>
      <c r="E36" s="100">
        <v>0.15161337369930031</v>
      </c>
      <c r="F36" s="100">
        <v>0.15108517194037197</v>
      </c>
      <c r="G36" s="100">
        <v>0.14236877410762935</v>
      </c>
      <c r="H36" s="100">
        <v>0.11428084525997362</v>
      </c>
      <c r="I36" s="100">
        <v>0.11028300064329684</v>
      </c>
      <c r="J36" s="100">
        <v>0.12478190218315872</v>
      </c>
      <c r="K36" s="100">
        <v>0.10378218339749347</v>
      </c>
      <c r="L36" s="100">
        <v>0.11605164773579511</v>
      </c>
      <c r="M36" s="100">
        <v>0.13965831585664903</v>
      </c>
      <c r="N36" s="100">
        <v>0.16655499542510899</v>
      </c>
      <c r="O36" s="100">
        <v>0.17567414964829708</v>
      </c>
      <c r="P36" s="101">
        <v>1.6845681400331491</v>
      </c>
      <c r="S36" s="102"/>
    </row>
    <row r="37" spans="1:19" s="85" customFormat="1" ht="10.5" x14ac:dyDescent="0.25">
      <c r="A37" s="331"/>
      <c r="B37" s="341" t="s">
        <v>131</v>
      </c>
      <c r="C37" s="178">
        <v>2019</v>
      </c>
      <c r="D37" s="184">
        <v>0.67739120101053429</v>
      </c>
      <c r="E37" s="180">
        <v>0.65184435822966458</v>
      </c>
      <c r="F37" s="180">
        <v>0.70995879055612232</v>
      </c>
      <c r="G37" s="180">
        <v>0.75084400555153863</v>
      </c>
      <c r="H37" s="180">
        <v>0.73400660327172818</v>
      </c>
      <c r="I37" s="180">
        <v>0.71771490722290587</v>
      </c>
      <c r="J37" s="180">
        <v>0.81907190850209266</v>
      </c>
      <c r="K37" s="180">
        <v>0.71063994184290136</v>
      </c>
      <c r="L37" s="180">
        <v>0.71698453736351497</v>
      </c>
      <c r="M37" s="180">
        <v>0.76707983993484752</v>
      </c>
      <c r="N37" s="180">
        <v>0.69694500722427721</v>
      </c>
      <c r="O37" s="180">
        <v>0.73620941405317097</v>
      </c>
      <c r="P37" s="118">
        <v>8.688690514763298</v>
      </c>
      <c r="S37" s="102"/>
    </row>
    <row r="38" spans="1:19" s="85" customFormat="1" ht="10.5" x14ac:dyDescent="0.25">
      <c r="A38" s="332"/>
      <c r="B38" s="282"/>
      <c r="C38" s="178">
        <v>2020</v>
      </c>
      <c r="D38" s="184">
        <v>0.67870531012874047</v>
      </c>
      <c r="E38" s="180">
        <v>0.6440813250848052</v>
      </c>
      <c r="F38" s="180">
        <v>0.52648869887113969</v>
      </c>
      <c r="G38" s="180">
        <v>0.27154598777209188</v>
      </c>
      <c r="H38" s="180">
        <v>0.45063082251665132</v>
      </c>
      <c r="I38" s="180">
        <v>0.64879793692111276</v>
      </c>
      <c r="J38" s="180">
        <v>0.76691063674499282</v>
      </c>
      <c r="K38" s="180">
        <v>0.6734632537597256</v>
      </c>
      <c r="L38" s="180">
        <v>0.70226547592640998</v>
      </c>
      <c r="M38" s="180">
        <v>0.70434708387053768</v>
      </c>
      <c r="N38" s="180">
        <v>0.50686036758868402</v>
      </c>
      <c r="O38" s="180">
        <v>0.6498177541891883</v>
      </c>
      <c r="P38" s="118">
        <v>7.223914653374079</v>
      </c>
      <c r="S38" s="102"/>
    </row>
    <row r="39" spans="1:19" s="85" customFormat="1" ht="10.5" x14ac:dyDescent="0.25">
      <c r="A39" s="332"/>
      <c r="B39" s="282"/>
      <c r="C39" s="178">
        <v>2021</v>
      </c>
      <c r="D39" s="184">
        <v>0.61123365972674837</v>
      </c>
      <c r="E39" s="180">
        <v>0.60669558509794097</v>
      </c>
      <c r="F39" s="180">
        <v>0.72053220690665554</v>
      </c>
      <c r="G39" s="180">
        <v>0.63033915001522189</v>
      </c>
      <c r="H39" s="180">
        <v>0.6693739280102744</v>
      </c>
      <c r="I39" s="180">
        <v>0.77457555200945905</v>
      </c>
      <c r="J39" s="180">
        <v>0.80325279789736836</v>
      </c>
      <c r="K39" s="180">
        <v>0.74854942476930408</v>
      </c>
      <c r="L39" s="180">
        <v>0.75716926856335476</v>
      </c>
      <c r="M39" s="180">
        <v>0.77024763785744899</v>
      </c>
      <c r="N39" s="180">
        <v>0.72352672466146506</v>
      </c>
      <c r="O39" s="180">
        <v>0.7608622797804937</v>
      </c>
      <c r="P39" s="118">
        <v>8.5763582152957341</v>
      </c>
      <c r="S39" s="102"/>
    </row>
    <row r="40" spans="1:19" s="85" customFormat="1" ht="10.5" x14ac:dyDescent="0.25">
      <c r="A40" s="332"/>
      <c r="B40" s="282"/>
      <c r="C40" s="178">
        <v>2022</v>
      </c>
      <c r="D40" s="184">
        <v>0.59598882772619988</v>
      </c>
      <c r="E40" s="180">
        <v>0.61164818796092291</v>
      </c>
      <c r="F40" s="180">
        <v>0.67379993167471752</v>
      </c>
      <c r="G40" s="180">
        <v>0.65784849515447685</v>
      </c>
      <c r="H40" s="180">
        <v>0.6935133765077004</v>
      </c>
      <c r="I40" s="180">
        <v>0.69682393059036196</v>
      </c>
      <c r="J40" s="180">
        <v>0.70476858567257705</v>
      </c>
      <c r="K40" s="180">
        <v>0.68151060459633594</v>
      </c>
      <c r="L40" s="180">
        <v>0.72379586275715746</v>
      </c>
      <c r="M40" s="180">
        <v>0.67854541632466625</v>
      </c>
      <c r="N40" s="180">
        <v>0.66351815900933886</v>
      </c>
      <c r="O40" s="180">
        <v>0.67143424419140973</v>
      </c>
      <c r="P40" s="118">
        <v>8.0531956221658643</v>
      </c>
      <c r="S40" s="102"/>
    </row>
    <row r="41" spans="1:19" s="85" customFormat="1" ht="10.5" x14ac:dyDescent="0.25">
      <c r="A41" s="332"/>
      <c r="B41" s="282"/>
      <c r="C41" s="178">
        <v>2023</v>
      </c>
      <c r="D41" s="184">
        <v>0.71189679697709096</v>
      </c>
      <c r="E41" s="180">
        <v>0.65263288675993569</v>
      </c>
      <c r="F41" s="180">
        <v>0.78126103104539968</v>
      </c>
      <c r="G41" s="180">
        <v>0.68225174179073733</v>
      </c>
      <c r="H41" s="180">
        <v>0.74655432807524935</v>
      </c>
      <c r="I41" s="180">
        <v>0.80017257224864891</v>
      </c>
      <c r="J41" s="180">
        <v>0.76796445604735086</v>
      </c>
      <c r="K41" s="180">
        <v>0.74549181514602247</v>
      </c>
      <c r="L41" s="180">
        <v>0.72658742440858748</v>
      </c>
      <c r="M41" s="180">
        <v>0.76230049863685267</v>
      </c>
      <c r="N41" s="180">
        <v>0.70493514032964122</v>
      </c>
      <c r="O41" s="180">
        <v>0.71346920547789083</v>
      </c>
      <c r="P41" s="118">
        <v>8.7955178969434069</v>
      </c>
      <c r="S41" s="102"/>
    </row>
    <row r="42" spans="1:19" s="85" customFormat="1" ht="10.5" x14ac:dyDescent="0.25">
      <c r="A42" s="332"/>
      <c r="B42" s="282"/>
      <c r="C42" s="178">
        <v>2024</v>
      </c>
      <c r="D42" s="184">
        <v>0.72393382304492759</v>
      </c>
      <c r="E42" s="180">
        <v>0.7036981094713296</v>
      </c>
      <c r="F42" s="180">
        <v>0.75194012953023948</v>
      </c>
      <c r="G42" s="180">
        <v>0.78341108979811169</v>
      </c>
      <c r="H42" s="180">
        <v>0.77041907191836956</v>
      </c>
      <c r="I42" s="180">
        <v>0.75068361864607747</v>
      </c>
      <c r="J42" s="180">
        <v>0.86073103190222322</v>
      </c>
      <c r="K42" s="180">
        <v>0.76746516490334116</v>
      </c>
      <c r="L42" s="180">
        <v>0.74818432843613203</v>
      </c>
      <c r="M42" s="180">
        <v>0.81845708583974475</v>
      </c>
      <c r="N42" s="180">
        <v>0.71209396886908494</v>
      </c>
      <c r="O42" s="180">
        <v>0.76227306715370169</v>
      </c>
      <c r="P42" s="118">
        <v>9.1532904895132834</v>
      </c>
      <c r="S42" s="102"/>
    </row>
    <row r="43" spans="1:19" s="85" customFormat="1" ht="10.5" x14ac:dyDescent="0.25">
      <c r="A43" s="270"/>
      <c r="B43" s="300" t="s">
        <v>281</v>
      </c>
      <c r="C43" s="206">
        <v>2019</v>
      </c>
      <c r="D43" s="129">
        <v>3.0636612339038062E-4</v>
      </c>
      <c r="E43" s="129">
        <v>3.3428185675113246E-4</v>
      </c>
      <c r="F43" s="129">
        <v>3.7770595140270579E-4</v>
      </c>
      <c r="G43" s="129">
        <v>4.4283241701869371E-4</v>
      </c>
      <c r="H43" s="129">
        <v>4.3528371675300792E-4</v>
      </c>
      <c r="I43" s="129">
        <v>4.6551494647032821E-4</v>
      </c>
      <c r="J43" s="129">
        <v>6.1767743663962687E-4</v>
      </c>
      <c r="K43" s="129">
        <v>4.2649758062715022E-4</v>
      </c>
      <c r="L43" s="129">
        <v>5.0103288468317621E-4</v>
      </c>
      <c r="M43" s="129">
        <v>4.9226610128006267E-4</v>
      </c>
      <c r="N43" s="129">
        <v>3.9350915711651202E-4</v>
      </c>
      <c r="O43" s="129">
        <v>2.9777692967833126E-4</v>
      </c>
      <c r="P43" s="131">
        <v>5.0907451018111071E-3</v>
      </c>
      <c r="S43" s="102"/>
    </row>
    <row r="44" spans="1:19" s="85" customFormat="1" ht="10.5" x14ac:dyDescent="0.25">
      <c r="A44" s="271"/>
      <c r="B44" s="280"/>
      <c r="C44" s="206">
        <v>2020</v>
      </c>
      <c r="D44" s="129">
        <v>2.460985104489755E-4</v>
      </c>
      <c r="E44" s="129">
        <v>2.5912404456229299E-4</v>
      </c>
      <c r="F44" s="129">
        <v>3.6741557608149425E-4</v>
      </c>
      <c r="G44" s="129">
        <v>3.9067653432086063E-4</v>
      </c>
      <c r="H44" s="129">
        <v>3.8259682235709336E-4</v>
      </c>
      <c r="I44" s="129">
        <v>3.487708366524391E-4</v>
      </c>
      <c r="J44" s="129">
        <v>3.7766960684766139E-4</v>
      </c>
      <c r="K44" s="129">
        <v>2.9335051604473239E-4</v>
      </c>
      <c r="L44" s="129">
        <v>3.8290693302573233E-4</v>
      </c>
      <c r="M44" s="129">
        <v>3.7326957947491572E-4</v>
      </c>
      <c r="N44" s="129">
        <v>3.5057833883536329E-4</v>
      </c>
      <c r="O44" s="129">
        <v>2.3402634513410229E-4</v>
      </c>
      <c r="P44" s="131">
        <v>4.0064836437856627E-3</v>
      </c>
      <c r="S44" s="102"/>
    </row>
    <row r="45" spans="1:19" s="85" customFormat="1" ht="10.5" x14ac:dyDescent="0.25">
      <c r="A45" s="271"/>
      <c r="B45" s="280"/>
      <c r="C45" s="206">
        <v>2021</v>
      </c>
      <c r="D45" s="129">
        <v>2.2658069409950716E-4</v>
      </c>
      <c r="E45" s="129">
        <v>2.5321776056270171E-4</v>
      </c>
      <c r="F45" s="129">
        <v>3.7869507354158744E-4</v>
      </c>
      <c r="G45" s="129">
        <v>3.7826081893104732E-4</v>
      </c>
      <c r="H45" s="129">
        <v>3.0014416744057602E-4</v>
      </c>
      <c r="I45" s="129">
        <v>3.8936771570063103E-4</v>
      </c>
      <c r="J45" s="129">
        <v>4.3696406238365491E-4</v>
      </c>
      <c r="K45" s="129">
        <v>4.1501286297863894E-4</v>
      </c>
      <c r="L45" s="129">
        <v>4.4233564345292134E-4</v>
      </c>
      <c r="M45" s="129">
        <v>4.6536227254515103E-4</v>
      </c>
      <c r="N45" s="129">
        <v>3.4464969765413595E-4</v>
      </c>
      <c r="O45" s="129">
        <v>2.4975207472858346E-4</v>
      </c>
      <c r="P45" s="131">
        <v>4.2803428440191362E-3</v>
      </c>
      <c r="S45" s="102"/>
    </row>
    <row r="46" spans="1:19" s="85" customFormat="1" ht="10.5" x14ac:dyDescent="0.25">
      <c r="A46" s="271"/>
      <c r="B46" s="280"/>
      <c r="C46" s="206">
        <v>2022</v>
      </c>
      <c r="D46" s="129">
        <v>3.6903614849482505E-3</v>
      </c>
      <c r="E46" s="129">
        <v>3.5297776837782385E-3</v>
      </c>
      <c r="F46" s="129">
        <v>4.3851971546600586E-3</v>
      </c>
      <c r="G46" s="129">
        <v>4.7861880854758489E-3</v>
      </c>
      <c r="H46" s="129">
        <v>5.3078111019972413E-3</v>
      </c>
      <c r="I46" s="129">
        <v>5.4897540591254505E-3</v>
      </c>
      <c r="J46" s="129">
        <v>6.0998330135236638E-3</v>
      </c>
      <c r="K46" s="129">
        <v>6.053300242669566E-3</v>
      </c>
      <c r="L46" s="129">
        <v>5.6521151843856102E-3</v>
      </c>
      <c r="M46" s="129">
        <v>5.5592046474659687E-3</v>
      </c>
      <c r="N46" s="129">
        <v>4.8316757127126794E-3</v>
      </c>
      <c r="O46" s="129">
        <v>5.1123146611092877E-3</v>
      </c>
      <c r="P46" s="131">
        <v>6.0497533031851861E-2</v>
      </c>
      <c r="S46" s="102"/>
    </row>
    <row r="47" spans="1:19" s="85" customFormat="1" ht="10.5" x14ac:dyDescent="0.25">
      <c r="A47" s="271"/>
      <c r="B47" s="280"/>
      <c r="C47" s="206">
        <v>2023</v>
      </c>
      <c r="D47" s="129">
        <v>4.8239231590686393E-3</v>
      </c>
      <c r="E47" s="129">
        <v>4.5644420449871019E-3</v>
      </c>
      <c r="F47" s="129">
        <v>5.1260405530893704E-3</v>
      </c>
      <c r="G47" s="129">
        <v>5.4392379288371508E-3</v>
      </c>
      <c r="H47" s="129">
        <v>6.0704035886188978E-3</v>
      </c>
      <c r="I47" s="129">
        <v>6.4215472922957272E-3</v>
      </c>
      <c r="J47" s="129">
        <v>7.0045457589186025E-3</v>
      </c>
      <c r="K47" s="129">
        <v>6.9585377137134858E-3</v>
      </c>
      <c r="L47" s="129">
        <v>6.4800618073784875E-3</v>
      </c>
      <c r="M47" s="129">
        <v>6.4169793358111599E-3</v>
      </c>
      <c r="N47" s="129">
        <v>5.4165540125345694E-3</v>
      </c>
      <c r="O47" s="129">
        <v>5.7359422388977982E-3</v>
      </c>
      <c r="P47" s="131">
        <v>7.0458215434150998E-2</v>
      </c>
      <c r="S47" s="102"/>
    </row>
    <row r="48" spans="1:19" s="85" customFormat="1" ht="10.5" x14ac:dyDescent="0.25">
      <c r="A48" s="271"/>
      <c r="B48" s="280"/>
      <c r="C48" s="206">
        <v>2024</v>
      </c>
      <c r="D48" s="129">
        <v>8.2169578089337988E-3</v>
      </c>
      <c r="E48" s="129">
        <v>8.0025358991333215E-3</v>
      </c>
      <c r="F48" s="129">
        <v>9.0400757976570566E-3</v>
      </c>
      <c r="G48" s="129">
        <v>9.8595394852051509E-3</v>
      </c>
      <c r="H48" s="129">
        <v>1.0578174837610624E-2</v>
      </c>
      <c r="I48" s="129">
        <v>1.1270678672417685E-2</v>
      </c>
      <c r="J48" s="129">
        <v>1.2177906206663243E-2</v>
      </c>
      <c r="K48" s="129">
        <v>1.2312013024197278E-2</v>
      </c>
      <c r="L48" s="129">
        <v>1.111452939580636E-2</v>
      </c>
      <c r="M48" s="129">
        <v>1.0931112844772717E-2</v>
      </c>
      <c r="N48" s="129">
        <v>9.0260821245495212E-3</v>
      </c>
      <c r="O48" s="129">
        <v>9.4314033905436787E-3</v>
      </c>
      <c r="P48" s="131">
        <v>0.12196100948749045</v>
      </c>
      <c r="S48" s="102"/>
    </row>
    <row r="49" spans="1:19" s="85" customFormat="1" ht="10.5" x14ac:dyDescent="0.25">
      <c r="A49" s="333"/>
      <c r="B49" s="342" t="s">
        <v>132</v>
      </c>
      <c r="C49" s="186">
        <v>2019</v>
      </c>
      <c r="D49" s="189">
        <v>9.2638082240791064</v>
      </c>
      <c r="E49" s="189">
        <v>7.1996445414574026</v>
      </c>
      <c r="F49" s="189">
        <v>6.6310552655450143</v>
      </c>
      <c r="G49" s="189">
        <v>5.840099671810715</v>
      </c>
      <c r="H49" s="189">
        <v>4.7936573107638418</v>
      </c>
      <c r="I49" s="189">
        <v>2.811434540281728</v>
      </c>
      <c r="J49" s="189">
        <v>2.9443706386125852</v>
      </c>
      <c r="K49" s="189">
        <v>2.7527672375197398</v>
      </c>
      <c r="L49" s="189">
        <v>2.8375924261249668</v>
      </c>
      <c r="M49" s="189">
        <v>4.4072007592865896</v>
      </c>
      <c r="N49" s="189">
        <v>7.2394936161293026</v>
      </c>
      <c r="O49" s="189">
        <v>7.7525398224730129</v>
      </c>
      <c r="P49" s="189">
        <v>64.473664054084011</v>
      </c>
      <c r="S49" s="102"/>
    </row>
    <row r="50" spans="1:19" s="85" customFormat="1" ht="10.5" x14ac:dyDescent="0.25">
      <c r="A50" s="334"/>
      <c r="B50" s="302"/>
      <c r="C50" s="186">
        <v>2020</v>
      </c>
      <c r="D50" s="189">
        <v>8.1523516679127894</v>
      </c>
      <c r="E50" s="189">
        <v>6.7718082050339676</v>
      </c>
      <c r="F50" s="189">
        <v>6.8982499781007576</v>
      </c>
      <c r="G50" s="189">
        <v>3.9985530277920649</v>
      </c>
      <c r="H50" s="189">
        <v>3.7036669105374385</v>
      </c>
      <c r="I50" s="189">
        <v>2.7359306718969236</v>
      </c>
      <c r="J50" s="189">
        <v>2.8716974516368663</v>
      </c>
      <c r="K50" s="189">
        <v>2.7140038058068372</v>
      </c>
      <c r="L50" s="189">
        <v>2.8159862336847192</v>
      </c>
      <c r="M50" s="189">
        <v>5.1758338939438548</v>
      </c>
      <c r="N50" s="189">
        <v>6.2344123630856902</v>
      </c>
      <c r="O50" s="189">
        <v>8.476150345913954</v>
      </c>
      <c r="P50" s="189">
        <v>60.548644555345859</v>
      </c>
      <c r="S50" s="102"/>
    </row>
    <row r="51" spans="1:19" s="85" customFormat="1" ht="10.5" x14ac:dyDescent="0.25">
      <c r="A51" s="334"/>
      <c r="B51" s="302"/>
      <c r="C51" s="186">
        <v>2021</v>
      </c>
      <c r="D51" s="189">
        <v>9.0734110193140474</v>
      </c>
      <c r="E51" s="189">
        <v>7.1479815339118904</v>
      </c>
      <c r="F51" s="189">
        <v>7.3031837906478003</v>
      </c>
      <c r="G51" s="189">
        <v>6.532573576780436</v>
      </c>
      <c r="H51" s="189">
        <v>4.9233699327113385</v>
      </c>
      <c r="I51" s="189">
        <v>2.9756823755979722</v>
      </c>
      <c r="J51" s="189">
        <v>3.0120741647631499</v>
      </c>
      <c r="K51" s="189">
        <v>2.9010206816456776</v>
      </c>
      <c r="L51" s="189">
        <v>3.0115207940632027</v>
      </c>
      <c r="M51" s="189">
        <v>5.1254908985796908</v>
      </c>
      <c r="N51" s="189">
        <v>7.7245513960086738</v>
      </c>
      <c r="O51" s="189">
        <v>8.2012352572248748</v>
      </c>
      <c r="P51" s="189">
        <v>67.932095421248746</v>
      </c>
      <c r="S51" s="102"/>
    </row>
    <row r="52" spans="1:19" s="85" customFormat="1" ht="10.5" x14ac:dyDescent="0.25">
      <c r="A52" s="334"/>
      <c r="B52" s="302"/>
      <c r="C52" s="186">
        <v>2022</v>
      </c>
      <c r="D52" s="189">
        <v>9.5364222418449405</v>
      </c>
      <c r="E52" s="189">
        <v>7.6176461744417301</v>
      </c>
      <c r="F52" s="189">
        <v>7.2716583553119127</v>
      </c>
      <c r="G52" s="189">
        <v>6.0319860863989989</v>
      </c>
      <c r="H52" s="189">
        <v>3.7742839791585716</v>
      </c>
      <c r="I52" s="189">
        <v>2.9749464353947639</v>
      </c>
      <c r="J52" s="189">
        <v>3.0345665282785808</v>
      </c>
      <c r="K52" s="189">
        <v>2.9465719815536442</v>
      </c>
      <c r="L52" s="189">
        <v>3.1565933300897928</v>
      </c>
      <c r="M52" s="189">
        <v>3.7075404675970995</v>
      </c>
      <c r="N52" s="189">
        <v>6.5224887355554051</v>
      </c>
      <c r="O52" s="189">
        <v>8.9068081584787979</v>
      </c>
      <c r="P52" s="189">
        <v>65.481512474104235</v>
      </c>
      <c r="S52" s="102"/>
    </row>
    <row r="53" spans="1:19" s="85" customFormat="1" ht="10.5" x14ac:dyDescent="0.25">
      <c r="A53" s="334"/>
      <c r="B53" s="302"/>
      <c r="C53" s="186">
        <v>2023</v>
      </c>
      <c r="D53" s="189">
        <v>9.0867070717047778</v>
      </c>
      <c r="E53" s="189">
        <v>8.2442900699826716</v>
      </c>
      <c r="F53" s="189">
        <v>7.2139276128384786</v>
      </c>
      <c r="G53" s="189">
        <v>6.3006146991698886</v>
      </c>
      <c r="H53" s="189">
        <v>4.2671670516216373</v>
      </c>
      <c r="I53" s="189">
        <v>3.2588136913181338</v>
      </c>
      <c r="J53" s="189">
        <v>3.2418552725180811</v>
      </c>
      <c r="K53" s="189">
        <v>3.1442812693901288</v>
      </c>
      <c r="L53" s="189">
        <v>3.26374895079294</v>
      </c>
      <c r="M53" s="189">
        <v>4.5022640206072673</v>
      </c>
      <c r="N53" s="189">
        <v>7.1010836006180975</v>
      </c>
      <c r="O53" s="189">
        <v>8.1831950404229836</v>
      </c>
      <c r="P53" s="189">
        <v>67.807948350985072</v>
      </c>
      <c r="S53" s="102"/>
    </row>
    <row r="54" spans="1:19" s="85" customFormat="1" ht="10.5" x14ac:dyDescent="0.25">
      <c r="A54" s="334"/>
      <c r="B54" s="302"/>
      <c r="C54" s="186">
        <v>2024</v>
      </c>
      <c r="D54" s="189">
        <v>9.6181250142372079</v>
      </c>
      <c r="E54" s="189">
        <v>7.4252714632430559</v>
      </c>
      <c r="F54" s="189">
        <v>7.2126274833530903</v>
      </c>
      <c r="G54" s="189">
        <v>6.3899480684930285</v>
      </c>
      <c r="H54" s="189">
        <v>4.5891963759584362</v>
      </c>
      <c r="I54" s="189">
        <v>3.5927214978280131</v>
      </c>
      <c r="J54" s="189">
        <v>3.7318908389263372</v>
      </c>
      <c r="K54" s="189">
        <v>3.5508919263525898</v>
      </c>
      <c r="L54" s="189">
        <v>3.6983165108607263</v>
      </c>
      <c r="M54" s="189">
        <v>5.0839953907123281</v>
      </c>
      <c r="N54" s="189">
        <v>7.5677321116862499</v>
      </c>
      <c r="O54" s="189">
        <v>9.348581159283528</v>
      </c>
      <c r="P54" s="189">
        <v>71.809297840934605</v>
      </c>
      <c r="S54" s="102"/>
    </row>
    <row r="55" spans="1:19" s="85" customFormat="1" ht="10.5" x14ac:dyDescent="0.25">
      <c r="A55" s="335"/>
      <c r="B55" s="341" t="s">
        <v>55</v>
      </c>
      <c r="C55" s="178">
        <v>2019</v>
      </c>
      <c r="D55" s="184">
        <v>0</v>
      </c>
      <c r="E55" s="184">
        <v>0</v>
      </c>
      <c r="F55" s="184">
        <v>0</v>
      </c>
      <c r="G55" s="184">
        <v>0</v>
      </c>
      <c r="H55" s="184">
        <v>0</v>
      </c>
      <c r="I55" s="184">
        <v>0</v>
      </c>
      <c r="J55" s="184">
        <v>0</v>
      </c>
      <c r="K55" s="184">
        <v>0</v>
      </c>
      <c r="L55" s="184">
        <v>0</v>
      </c>
      <c r="M55" s="184">
        <v>0</v>
      </c>
      <c r="N55" s="184">
        <v>0</v>
      </c>
      <c r="O55" s="184">
        <v>0</v>
      </c>
      <c r="P55" s="185">
        <v>0</v>
      </c>
      <c r="S55" s="102"/>
    </row>
    <row r="56" spans="1:19" s="85" customFormat="1" ht="10.5" x14ac:dyDescent="0.25">
      <c r="A56" s="336"/>
      <c r="B56" s="282"/>
      <c r="C56" s="178">
        <v>2020</v>
      </c>
      <c r="D56" s="184">
        <v>0</v>
      </c>
      <c r="E56" s="184">
        <v>0</v>
      </c>
      <c r="F56" s="184">
        <v>0</v>
      </c>
      <c r="G56" s="184">
        <v>0</v>
      </c>
      <c r="H56" s="184">
        <v>0</v>
      </c>
      <c r="I56" s="184">
        <v>0</v>
      </c>
      <c r="J56" s="184">
        <v>0</v>
      </c>
      <c r="K56" s="184">
        <v>0</v>
      </c>
      <c r="L56" s="184">
        <v>0</v>
      </c>
      <c r="M56" s="184">
        <v>0</v>
      </c>
      <c r="N56" s="184">
        <v>0</v>
      </c>
      <c r="O56" s="184">
        <v>0</v>
      </c>
      <c r="P56" s="185">
        <v>0</v>
      </c>
      <c r="S56" s="102"/>
    </row>
    <row r="57" spans="1:19" s="85" customFormat="1" ht="10.5" x14ac:dyDescent="0.25">
      <c r="A57" s="336"/>
      <c r="B57" s="282"/>
      <c r="C57" s="178">
        <v>2021</v>
      </c>
      <c r="D57" s="184">
        <v>0</v>
      </c>
      <c r="E57" s="184">
        <v>0</v>
      </c>
      <c r="F57" s="184">
        <v>0</v>
      </c>
      <c r="G57" s="184">
        <v>0</v>
      </c>
      <c r="H57" s="184">
        <v>0</v>
      </c>
      <c r="I57" s="184">
        <v>0</v>
      </c>
      <c r="J57" s="184">
        <v>0</v>
      </c>
      <c r="K57" s="184">
        <v>0</v>
      </c>
      <c r="L57" s="184">
        <v>0</v>
      </c>
      <c r="M57" s="184">
        <v>0</v>
      </c>
      <c r="N57" s="184">
        <v>0</v>
      </c>
      <c r="O57" s="184">
        <v>0</v>
      </c>
      <c r="P57" s="185">
        <v>0</v>
      </c>
      <c r="S57" s="102"/>
    </row>
    <row r="58" spans="1:19" s="85" customFormat="1" ht="10.5" x14ac:dyDescent="0.25">
      <c r="A58" s="336"/>
      <c r="B58" s="282"/>
      <c r="C58" s="178">
        <v>2022</v>
      </c>
      <c r="D58" s="184">
        <v>0</v>
      </c>
      <c r="E58" s="184">
        <v>0</v>
      </c>
      <c r="F58" s="184">
        <v>0</v>
      </c>
      <c r="G58" s="184">
        <v>0</v>
      </c>
      <c r="H58" s="184">
        <v>0</v>
      </c>
      <c r="I58" s="184">
        <v>0</v>
      </c>
      <c r="J58" s="184">
        <v>0</v>
      </c>
      <c r="K58" s="184">
        <v>0</v>
      </c>
      <c r="L58" s="184">
        <v>0</v>
      </c>
      <c r="M58" s="184">
        <v>0</v>
      </c>
      <c r="N58" s="184">
        <v>0</v>
      </c>
      <c r="O58" s="184">
        <v>0</v>
      </c>
      <c r="P58" s="185">
        <v>0</v>
      </c>
      <c r="S58" s="102"/>
    </row>
    <row r="59" spans="1:19" s="85" customFormat="1" ht="10.5" x14ac:dyDescent="0.25">
      <c r="A59" s="336"/>
      <c r="B59" s="282"/>
      <c r="C59" s="178">
        <v>2023</v>
      </c>
      <c r="D59" s="184">
        <v>0</v>
      </c>
      <c r="E59" s="184">
        <v>0</v>
      </c>
      <c r="F59" s="184">
        <v>0</v>
      </c>
      <c r="G59" s="184">
        <v>0</v>
      </c>
      <c r="H59" s="184">
        <v>0</v>
      </c>
      <c r="I59" s="184">
        <v>0</v>
      </c>
      <c r="J59" s="184">
        <v>0</v>
      </c>
      <c r="K59" s="184">
        <v>0</v>
      </c>
      <c r="L59" s="184">
        <v>0</v>
      </c>
      <c r="M59" s="184">
        <v>0</v>
      </c>
      <c r="N59" s="184">
        <v>0</v>
      </c>
      <c r="O59" s="184">
        <v>0</v>
      </c>
      <c r="P59" s="185">
        <v>0</v>
      </c>
      <c r="S59" s="102"/>
    </row>
    <row r="60" spans="1:19" s="85" customFormat="1" ht="10.5" x14ac:dyDescent="0.25">
      <c r="A60" s="336"/>
      <c r="B60" s="282"/>
      <c r="C60" s="178">
        <v>2024</v>
      </c>
      <c r="D60" s="184">
        <v>0</v>
      </c>
      <c r="E60" s="184">
        <v>0</v>
      </c>
      <c r="F60" s="184">
        <v>0</v>
      </c>
      <c r="G60" s="184">
        <v>0</v>
      </c>
      <c r="H60" s="184">
        <v>0</v>
      </c>
      <c r="I60" s="184">
        <v>0</v>
      </c>
      <c r="J60" s="184">
        <v>0</v>
      </c>
      <c r="K60" s="184">
        <v>0</v>
      </c>
      <c r="L60" s="184">
        <v>0</v>
      </c>
      <c r="M60" s="184">
        <v>0</v>
      </c>
      <c r="N60" s="184">
        <v>0</v>
      </c>
      <c r="O60" s="184">
        <v>0</v>
      </c>
      <c r="P60" s="185">
        <v>0</v>
      </c>
      <c r="S60" s="102"/>
    </row>
    <row r="61" spans="1:19" s="85" customFormat="1" ht="10.5" x14ac:dyDescent="0.25">
      <c r="A61" s="270"/>
      <c r="B61" s="300" t="s">
        <v>282</v>
      </c>
      <c r="C61" s="206">
        <v>2019</v>
      </c>
      <c r="D61" s="129">
        <v>0</v>
      </c>
      <c r="E61" s="129">
        <v>0</v>
      </c>
      <c r="F61" s="129">
        <v>0</v>
      </c>
      <c r="G61" s="129">
        <v>0</v>
      </c>
      <c r="H61" s="129">
        <v>0</v>
      </c>
      <c r="I61" s="129">
        <v>0</v>
      </c>
      <c r="J61" s="129">
        <v>0</v>
      </c>
      <c r="K61" s="129">
        <v>0</v>
      </c>
      <c r="L61" s="129">
        <v>0</v>
      </c>
      <c r="M61" s="129">
        <v>0</v>
      </c>
      <c r="N61" s="129">
        <v>0</v>
      </c>
      <c r="O61" s="129">
        <v>0</v>
      </c>
      <c r="P61" s="131">
        <v>0</v>
      </c>
      <c r="S61" s="102"/>
    </row>
    <row r="62" spans="1:19" s="85" customFormat="1" ht="10.5" x14ac:dyDescent="0.25">
      <c r="A62" s="271"/>
      <c r="B62" s="280"/>
      <c r="C62" s="206">
        <v>2020</v>
      </c>
      <c r="D62" s="129">
        <v>0</v>
      </c>
      <c r="E62" s="129">
        <v>0</v>
      </c>
      <c r="F62" s="129">
        <v>0</v>
      </c>
      <c r="G62" s="129">
        <v>0</v>
      </c>
      <c r="H62" s="129">
        <v>0</v>
      </c>
      <c r="I62" s="129">
        <v>0</v>
      </c>
      <c r="J62" s="129">
        <v>0</v>
      </c>
      <c r="K62" s="129">
        <v>0</v>
      </c>
      <c r="L62" s="129">
        <v>0</v>
      </c>
      <c r="M62" s="129">
        <v>0</v>
      </c>
      <c r="N62" s="129">
        <v>0</v>
      </c>
      <c r="O62" s="129">
        <v>0</v>
      </c>
      <c r="P62" s="131">
        <v>0</v>
      </c>
      <c r="S62" s="102"/>
    </row>
    <row r="63" spans="1:19" s="85" customFormat="1" ht="10.5" x14ac:dyDescent="0.25">
      <c r="A63" s="271"/>
      <c r="B63" s="280"/>
      <c r="C63" s="206">
        <v>2021</v>
      </c>
      <c r="D63" s="129">
        <v>0</v>
      </c>
      <c r="E63" s="129">
        <v>0</v>
      </c>
      <c r="F63" s="129">
        <v>0</v>
      </c>
      <c r="G63" s="129">
        <v>0</v>
      </c>
      <c r="H63" s="129">
        <v>0</v>
      </c>
      <c r="I63" s="129">
        <v>0</v>
      </c>
      <c r="J63" s="129">
        <v>0</v>
      </c>
      <c r="K63" s="129">
        <v>0</v>
      </c>
      <c r="L63" s="129">
        <v>0</v>
      </c>
      <c r="M63" s="129">
        <v>0</v>
      </c>
      <c r="N63" s="129">
        <v>0</v>
      </c>
      <c r="O63" s="129">
        <v>0</v>
      </c>
      <c r="P63" s="131">
        <v>0</v>
      </c>
      <c r="S63" s="102"/>
    </row>
    <row r="64" spans="1:19" s="85" customFormat="1" ht="10.5" x14ac:dyDescent="0.25">
      <c r="A64" s="271"/>
      <c r="B64" s="280"/>
      <c r="C64" s="206">
        <v>2022</v>
      </c>
      <c r="D64" s="129">
        <v>0</v>
      </c>
      <c r="E64" s="129">
        <v>0</v>
      </c>
      <c r="F64" s="129">
        <v>0</v>
      </c>
      <c r="G64" s="129">
        <v>0</v>
      </c>
      <c r="H64" s="129">
        <v>0</v>
      </c>
      <c r="I64" s="129">
        <v>0</v>
      </c>
      <c r="J64" s="129">
        <v>0</v>
      </c>
      <c r="K64" s="129">
        <v>0</v>
      </c>
      <c r="L64" s="129">
        <v>0</v>
      </c>
      <c r="M64" s="129">
        <v>0</v>
      </c>
      <c r="N64" s="129">
        <v>0</v>
      </c>
      <c r="O64" s="129">
        <v>0</v>
      </c>
      <c r="P64" s="131">
        <v>0</v>
      </c>
      <c r="S64" s="102"/>
    </row>
    <row r="65" spans="1:19" s="85" customFormat="1" ht="10.5" x14ac:dyDescent="0.25">
      <c r="A65" s="271"/>
      <c r="B65" s="280"/>
      <c r="C65" s="206">
        <v>2023</v>
      </c>
      <c r="D65" s="129">
        <v>0</v>
      </c>
      <c r="E65" s="129">
        <v>0</v>
      </c>
      <c r="F65" s="129">
        <v>0</v>
      </c>
      <c r="G65" s="129">
        <v>0</v>
      </c>
      <c r="H65" s="129">
        <v>0</v>
      </c>
      <c r="I65" s="129">
        <v>0</v>
      </c>
      <c r="J65" s="129">
        <v>0</v>
      </c>
      <c r="K65" s="129">
        <v>0</v>
      </c>
      <c r="L65" s="129">
        <v>0</v>
      </c>
      <c r="M65" s="129">
        <v>0</v>
      </c>
      <c r="N65" s="129">
        <v>0</v>
      </c>
      <c r="O65" s="129">
        <v>0</v>
      </c>
      <c r="P65" s="131">
        <v>0</v>
      </c>
      <c r="S65" s="102"/>
    </row>
    <row r="66" spans="1:19" s="85" customFormat="1" ht="10.5" x14ac:dyDescent="0.25">
      <c r="A66" s="271"/>
      <c r="B66" s="280"/>
      <c r="C66" s="206">
        <v>2024</v>
      </c>
      <c r="D66" s="129">
        <v>0</v>
      </c>
      <c r="E66" s="129">
        <v>0</v>
      </c>
      <c r="F66" s="129">
        <v>0</v>
      </c>
      <c r="G66" s="129">
        <v>0</v>
      </c>
      <c r="H66" s="129">
        <v>0</v>
      </c>
      <c r="I66" s="129">
        <v>0</v>
      </c>
      <c r="J66" s="129">
        <v>0</v>
      </c>
      <c r="K66" s="129">
        <v>0</v>
      </c>
      <c r="L66" s="129">
        <v>0</v>
      </c>
      <c r="M66" s="129">
        <v>0</v>
      </c>
      <c r="N66" s="129">
        <v>0</v>
      </c>
      <c r="O66" s="129">
        <v>0</v>
      </c>
      <c r="P66" s="131">
        <v>0</v>
      </c>
      <c r="S66" s="102"/>
    </row>
    <row r="67" spans="1:19" s="85" customFormat="1" ht="10.5" x14ac:dyDescent="0.25">
      <c r="A67" s="333"/>
      <c r="B67" s="342" t="s">
        <v>133</v>
      </c>
      <c r="C67" s="186">
        <v>2019</v>
      </c>
      <c r="D67" s="189">
        <v>9.2638082240791064</v>
      </c>
      <c r="E67" s="189">
        <v>7.1996445414574026</v>
      </c>
      <c r="F67" s="189">
        <v>6.6310552655450143</v>
      </c>
      <c r="G67" s="189">
        <v>5.840099671810715</v>
      </c>
      <c r="H67" s="189">
        <v>4.7936573107638418</v>
      </c>
      <c r="I67" s="189">
        <v>2.811434540281728</v>
      </c>
      <c r="J67" s="189">
        <v>2.9443706386125852</v>
      </c>
      <c r="K67" s="189">
        <v>2.7527672375197398</v>
      </c>
      <c r="L67" s="189">
        <v>2.8375924261249668</v>
      </c>
      <c r="M67" s="189">
        <v>4.4072007592865896</v>
      </c>
      <c r="N67" s="189">
        <v>7.2394936161293026</v>
      </c>
      <c r="O67" s="189">
        <v>7.7525398224730129</v>
      </c>
      <c r="P67" s="189">
        <v>64.473664054084011</v>
      </c>
      <c r="S67" s="102"/>
    </row>
    <row r="68" spans="1:19" s="85" customFormat="1" ht="10.5" x14ac:dyDescent="0.25">
      <c r="A68" s="334"/>
      <c r="B68" s="302"/>
      <c r="C68" s="186">
        <v>2020</v>
      </c>
      <c r="D68" s="189">
        <v>8.1523516679127894</v>
      </c>
      <c r="E68" s="189">
        <v>6.7718082050339676</v>
      </c>
      <c r="F68" s="189">
        <v>6.8982499781007576</v>
      </c>
      <c r="G68" s="189">
        <v>3.9985530277920649</v>
      </c>
      <c r="H68" s="189">
        <v>3.7036669105374385</v>
      </c>
      <c r="I68" s="189">
        <v>2.7359306718969236</v>
      </c>
      <c r="J68" s="189">
        <v>2.8716974516368663</v>
      </c>
      <c r="K68" s="189">
        <v>2.7140038058068372</v>
      </c>
      <c r="L68" s="189">
        <v>2.8159862336847192</v>
      </c>
      <c r="M68" s="189">
        <v>5.1758338939438548</v>
      </c>
      <c r="N68" s="189">
        <v>6.2344123630856902</v>
      </c>
      <c r="O68" s="189">
        <v>8.476150345913954</v>
      </c>
      <c r="P68" s="189">
        <v>60.548644555345859</v>
      </c>
      <c r="S68" s="102"/>
    </row>
    <row r="69" spans="1:19" s="85" customFormat="1" ht="10.5" x14ac:dyDescent="0.25">
      <c r="A69" s="334"/>
      <c r="B69" s="302"/>
      <c r="C69" s="186">
        <v>2021</v>
      </c>
      <c r="D69" s="189">
        <v>9.0734110193140474</v>
      </c>
      <c r="E69" s="189">
        <v>7.1479815339118904</v>
      </c>
      <c r="F69" s="189">
        <v>7.3031837906478003</v>
      </c>
      <c r="G69" s="189">
        <v>6.532573576780436</v>
      </c>
      <c r="H69" s="189">
        <v>4.9233699327113385</v>
      </c>
      <c r="I69" s="189">
        <v>2.9756823755979722</v>
      </c>
      <c r="J69" s="189">
        <v>3.0120741647631499</v>
      </c>
      <c r="K69" s="189">
        <v>2.9010206816456776</v>
      </c>
      <c r="L69" s="189">
        <v>3.0115207940632027</v>
      </c>
      <c r="M69" s="189">
        <v>5.1254908985796908</v>
      </c>
      <c r="N69" s="189">
        <v>7.7245513960086738</v>
      </c>
      <c r="O69" s="189">
        <v>8.2012352572248748</v>
      </c>
      <c r="P69" s="189">
        <v>67.932095421248746</v>
      </c>
      <c r="S69" s="102"/>
    </row>
    <row r="70" spans="1:19" s="85" customFormat="1" ht="10.5" x14ac:dyDescent="0.25">
      <c r="A70" s="334"/>
      <c r="B70" s="302"/>
      <c r="C70" s="186">
        <v>2022</v>
      </c>
      <c r="D70" s="189">
        <v>9.5364222418449405</v>
      </c>
      <c r="E70" s="189">
        <v>7.6176461744417301</v>
      </c>
      <c r="F70" s="189">
        <v>7.2716583553119127</v>
      </c>
      <c r="G70" s="189">
        <v>6.0319860863989989</v>
      </c>
      <c r="H70" s="189">
        <v>3.7742839791585716</v>
      </c>
      <c r="I70" s="189">
        <v>2.9749464353947639</v>
      </c>
      <c r="J70" s="189">
        <v>3.0345665282785808</v>
      </c>
      <c r="K70" s="189">
        <v>2.9465719815536442</v>
      </c>
      <c r="L70" s="189">
        <v>3.1565933300897928</v>
      </c>
      <c r="M70" s="189">
        <v>3.7075404675970995</v>
      </c>
      <c r="N70" s="189">
        <v>6.5224887355554051</v>
      </c>
      <c r="O70" s="189">
        <v>8.9068081584787979</v>
      </c>
      <c r="P70" s="189">
        <v>65.481512474104235</v>
      </c>
      <c r="S70" s="102"/>
    </row>
    <row r="71" spans="1:19" s="85" customFormat="1" ht="10.5" x14ac:dyDescent="0.25">
      <c r="A71" s="334"/>
      <c r="B71" s="302"/>
      <c r="C71" s="186">
        <v>2023</v>
      </c>
      <c r="D71" s="189">
        <v>9.0867070717047778</v>
      </c>
      <c r="E71" s="189">
        <v>8.2442900699826716</v>
      </c>
      <c r="F71" s="189">
        <v>7.2139276128384786</v>
      </c>
      <c r="G71" s="189">
        <v>6.3006146991698886</v>
      </c>
      <c r="H71" s="189">
        <v>4.2671670516216373</v>
      </c>
      <c r="I71" s="189">
        <v>3.2588136913181338</v>
      </c>
      <c r="J71" s="189">
        <v>3.2418552725180811</v>
      </c>
      <c r="K71" s="189">
        <v>3.1442812693901288</v>
      </c>
      <c r="L71" s="189">
        <v>3.26374895079294</v>
      </c>
      <c r="M71" s="189">
        <v>4.5022640206072673</v>
      </c>
      <c r="N71" s="189">
        <v>7.1010836006180975</v>
      </c>
      <c r="O71" s="189">
        <v>8.1831950404229836</v>
      </c>
      <c r="P71" s="189">
        <v>67.807948350985072</v>
      </c>
      <c r="S71" s="102"/>
    </row>
    <row r="72" spans="1:19" s="85" customFormat="1" ht="10.5" x14ac:dyDescent="0.25">
      <c r="A72" s="334"/>
      <c r="B72" s="302"/>
      <c r="C72" s="186">
        <v>2024</v>
      </c>
      <c r="D72" s="189">
        <v>9.6181250142372079</v>
      </c>
      <c r="E72" s="189">
        <v>7.4252714632430559</v>
      </c>
      <c r="F72" s="189">
        <v>7.2126274833530903</v>
      </c>
      <c r="G72" s="189">
        <v>6.3899480684930285</v>
      </c>
      <c r="H72" s="189">
        <v>4.5891963759584362</v>
      </c>
      <c r="I72" s="189">
        <v>3.5927214978280131</v>
      </c>
      <c r="J72" s="189">
        <v>3.7318908389263372</v>
      </c>
      <c r="K72" s="189">
        <v>3.5508919263525898</v>
      </c>
      <c r="L72" s="189">
        <v>3.6983165108607263</v>
      </c>
      <c r="M72" s="189">
        <v>5.0839953907123281</v>
      </c>
      <c r="N72" s="189">
        <v>7.5677321116862499</v>
      </c>
      <c r="O72" s="189">
        <v>9.348581159283528</v>
      </c>
      <c r="P72" s="189">
        <v>71.809297840934605</v>
      </c>
      <c r="S72" s="102"/>
    </row>
    <row r="73" spans="1:19" s="85" customFormat="1" ht="10.5" x14ac:dyDescent="0.25">
      <c r="A73" s="278"/>
      <c r="B73" s="303" t="s">
        <v>283</v>
      </c>
      <c r="C73" s="206">
        <v>2019</v>
      </c>
      <c r="D73" s="129">
        <v>3.0636612339038062E-4</v>
      </c>
      <c r="E73" s="129">
        <v>3.3428185675113246E-4</v>
      </c>
      <c r="F73" s="129">
        <v>3.7770595140270579E-4</v>
      </c>
      <c r="G73" s="129">
        <v>4.4283241701869371E-4</v>
      </c>
      <c r="H73" s="129">
        <v>4.3528371675300792E-4</v>
      </c>
      <c r="I73" s="129">
        <v>4.6551494647032821E-4</v>
      </c>
      <c r="J73" s="129">
        <v>6.1767743663962687E-4</v>
      </c>
      <c r="K73" s="129">
        <v>4.2649758062715022E-4</v>
      </c>
      <c r="L73" s="129">
        <v>5.0103288468317621E-4</v>
      </c>
      <c r="M73" s="129">
        <v>4.9226610128006267E-4</v>
      </c>
      <c r="N73" s="129">
        <v>3.9350915711651202E-4</v>
      </c>
      <c r="O73" s="129">
        <v>2.9777692967833126E-4</v>
      </c>
      <c r="P73" s="131">
        <v>5.0907451018111071E-3</v>
      </c>
      <c r="S73" s="102"/>
    </row>
    <row r="74" spans="1:19" s="85" customFormat="1" ht="10.5" x14ac:dyDescent="0.25">
      <c r="A74" s="278"/>
      <c r="B74" s="304"/>
      <c r="C74" s="206">
        <v>2020</v>
      </c>
      <c r="D74" s="129">
        <v>2.460985104489755E-4</v>
      </c>
      <c r="E74" s="129">
        <v>2.5912404456229299E-4</v>
      </c>
      <c r="F74" s="129">
        <v>3.6741557608149425E-4</v>
      </c>
      <c r="G74" s="129">
        <v>3.9067653432086063E-4</v>
      </c>
      <c r="H74" s="129">
        <v>3.8259682235709336E-4</v>
      </c>
      <c r="I74" s="129">
        <v>3.487708366524391E-4</v>
      </c>
      <c r="J74" s="129">
        <v>3.7766960684766139E-4</v>
      </c>
      <c r="K74" s="129">
        <v>2.9335051604473239E-4</v>
      </c>
      <c r="L74" s="129">
        <v>3.8290693302573233E-4</v>
      </c>
      <c r="M74" s="129">
        <v>3.7326957947491572E-4</v>
      </c>
      <c r="N74" s="129">
        <v>3.5057833883536329E-4</v>
      </c>
      <c r="O74" s="129">
        <v>2.3402634513410229E-4</v>
      </c>
      <c r="P74" s="131">
        <v>4.0064836437856627E-3</v>
      </c>
      <c r="S74" s="102"/>
    </row>
    <row r="75" spans="1:19" s="85" customFormat="1" ht="10.5" x14ac:dyDescent="0.25">
      <c r="A75" s="278"/>
      <c r="B75" s="304"/>
      <c r="C75" s="206">
        <v>2021</v>
      </c>
      <c r="D75" s="129">
        <v>2.2658069409950716E-4</v>
      </c>
      <c r="E75" s="129">
        <v>2.5321776056270171E-4</v>
      </c>
      <c r="F75" s="129">
        <v>3.7869507354158744E-4</v>
      </c>
      <c r="G75" s="129">
        <v>3.7826081893104732E-4</v>
      </c>
      <c r="H75" s="129">
        <v>3.0014416744057602E-4</v>
      </c>
      <c r="I75" s="129">
        <v>3.8936771570063103E-4</v>
      </c>
      <c r="J75" s="129">
        <v>4.3696406238365491E-4</v>
      </c>
      <c r="K75" s="129">
        <v>4.1501286297863894E-4</v>
      </c>
      <c r="L75" s="129">
        <v>4.4233564345292134E-4</v>
      </c>
      <c r="M75" s="129">
        <v>4.6536227254515103E-4</v>
      </c>
      <c r="N75" s="129">
        <v>3.4464969765413595E-4</v>
      </c>
      <c r="O75" s="129">
        <v>2.4975207472858346E-4</v>
      </c>
      <c r="P75" s="131">
        <v>4.2803428440191362E-3</v>
      </c>
      <c r="S75" s="102"/>
    </row>
    <row r="76" spans="1:19" s="85" customFormat="1" ht="10.5" x14ac:dyDescent="0.25">
      <c r="A76" s="278"/>
      <c r="B76" s="304"/>
      <c r="C76" s="206">
        <v>2022</v>
      </c>
      <c r="D76" s="129">
        <v>3.6903614849482505E-3</v>
      </c>
      <c r="E76" s="129">
        <v>3.5297776837782385E-3</v>
      </c>
      <c r="F76" s="129">
        <v>4.3851971546600586E-3</v>
      </c>
      <c r="G76" s="129">
        <v>4.7861880854758489E-3</v>
      </c>
      <c r="H76" s="129">
        <v>5.3078111019972413E-3</v>
      </c>
      <c r="I76" s="129">
        <v>5.4897540591254505E-3</v>
      </c>
      <c r="J76" s="129">
        <v>6.0998330135236638E-3</v>
      </c>
      <c r="K76" s="129">
        <v>6.053300242669566E-3</v>
      </c>
      <c r="L76" s="129">
        <v>5.6521151843856102E-3</v>
      </c>
      <c r="M76" s="129">
        <v>5.5592046474659687E-3</v>
      </c>
      <c r="N76" s="129">
        <v>4.8316757127126794E-3</v>
      </c>
      <c r="O76" s="129">
        <v>5.1123146611092877E-3</v>
      </c>
      <c r="P76" s="131">
        <v>6.0497533031851861E-2</v>
      </c>
      <c r="S76" s="102"/>
    </row>
    <row r="77" spans="1:19" s="85" customFormat="1" ht="10.5" x14ac:dyDescent="0.25">
      <c r="A77" s="278"/>
      <c r="B77" s="304"/>
      <c r="C77" s="206">
        <v>2023</v>
      </c>
      <c r="D77" s="129">
        <v>4.8239231590686393E-3</v>
      </c>
      <c r="E77" s="129">
        <v>4.5644420449871019E-3</v>
      </c>
      <c r="F77" s="129">
        <v>5.1260405530893704E-3</v>
      </c>
      <c r="G77" s="129">
        <v>5.4392379288371508E-3</v>
      </c>
      <c r="H77" s="129">
        <v>6.0704035886188978E-3</v>
      </c>
      <c r="I77" s="129">
        <v>6.4215472922957272E-3</v>
      </c>
      <c r="J77" s="129">
        <v>7.0045457589186025E-3</v>
      </c>
      <c r="K77" s="129">
        <v>6.9585377137134858E-3</v>
      </c>
      <c r="L77" s="129">
        <v>6.4800618073784875E-3</v>
      </c>
      <c r="M77" s="129">
        <v>6.4169793358111599E-3</v>
      </c>
      <c r="N77" s="129">
        <v>5.4165540125345694E-3</v>
      </c>
      <c r="O77" s="129">
        <v>5.7359422388977982E-3</v>
      </c>
      <c r="P77" s="131">
        <v>7.0458215434150998E-2</v>
      </c>
      <c r="S77" s="102"/>
    </row>
    <row r="78" spans="1:19" s="85" customFormat="1" ht="10.5" x14ac:dyDescent="0.25">
      <c r="A78" s="278"/>
      <c r="B78" s="304"/>
      <c r="C78" s="206">
        <v>2024</v>
      </c>
      <c r="D78" s="129">
        <v>8.2169578089337988E-3</v>
      </c>
      <c r="E78" s="129">
        <v>8.0025358991333215E-3</v>
      </c>
      <c r="F78" s="129">
        <v>9.0400757976570566E-3</v>
      </c>
      <c r="G78" s="129">
        <v>9.8595394852051509E-3</v>
      </c>
      <c r="H78" s="129">
        <v>1.0578174837610624E-2</v>
      </c>
      <c r="I78" s="129">
        <v>1.1270678672417685E-2</v>
      </c>
      <c r="J78" s="129">
        <v>1.2177906206663243E-2</v>
      </c>
      <c r="K78" s="129">
        <v>1.2312013024197278E-2</v>
      </c>
      <c r="L78" s="129">
        <v>1.111452939580636E-2</v>
      </c>
      <c r="M78" s="129">
        <v>1.0931112844772717E-2</v>
      </c>
      <c r="N78" s="129">
        <v>9.0260821245495212E-3</v>
      </c>
      <c r="O78" s="129">
        <v>9.4314033905436787E-3</v>
      </c>
      <c r="P78" s="131">
        <v>0.12196100948749045</v>
      </c>
      <c r="S78" s="102"/>
    </row>
    <row r="81" spans="1:19" ht="18.5" x14ac:dyDescent="0.45">
      <c r="A81" s="77"/>
      <c r="B81" s="153" t="s">
        <v>134</v>
      </c>
      <c r="C81" s="78"/>
      <c r="D81" s="77"/>
      <c r="E81" s="77"/>
      <c r="F81" s="77"/>
      <c r="G81" s="77"/>
      <c r="H81" s="77"/>
      <c r="I81" s="77"/>
      <c r="J81" s="77"/>
      <c r="K81" s="77"/>
      <c r="L81" s="77"/>
      <c r="M81" s="77"/>
      <c r="N81" s="77"/>
      <c r="O81" s="77"/>
      <c r="P81" s="77"/>
    </row>
    <row r="83" spans="1:19" x14ac:dyDescent="0.35">
      <c r="A83" s="37"/>
      <c r="B83" s="13" t="s">
        <v>128</v>
      </c>
      <c r="C83" s="13"/>
      <c r="D83" s="154"/>
      <c r="E83" s="154"/>
      <c r="F83" s="154"/>
      <c r="G83" s="154"/>
      <c r="H83" s="154"/>
      <c r="I83" s="154"/>
      <c r="J83" s="154"/>
      <c r="K83" s="154"/>
      <c r="L83" s="154"/>
      <c r="M83" s="154"/>
      <c r="N83" s="154"/>
      <c r="O83" s="154"/>
      <c r="P83" s="154"/>
    </row>
    <row r="84" spans="1:19" s="142" customFormat="1" ht="24" x14ac:dyDescent="0.3">
      <c r="B84" s="80" t="s">
        <v>295</v>
      </c>
      <c r="C84" s="82" t="s">
        <v>263</v>
      </c>
      <c r="D84" s="143" t="s">
        <v>109</v>
      </c>
      <c r="E84" s="143" t="s">
        <v>110</v>
      </c>
      <c r="F84" s="143" t="s">
        <v>111</v>
      </c>
      <c r="G84" s="143" t="s">
        <v>112</v>
      </c>
      <c r="H84" s="143" t="s">
        <v>113</v>
      </c>
      <c r="I84" s="143" t="s">
        <v>114</v>
      </c>
      <c r="J84" s="143" t="s">
        <v>115</v>
      </c>
      <c r="K84" s="143" t="s">
        <v>116</v>
      </c>
      <c r="L84" s="143" t="s">
        <v>117</v>
      </c>
      <c r="M84" s="143" t="s">
        <v>118</v>
      </c>
      <c r="N84" s="143" t="s">
        <v>119</v>
      </c>
      <c r="O84" s="143" t="s">
        <v>120</v>
      </c>
      <c r="P84" s="144" t="s">
        <v>272</v>
      </c>
      <c r="S84" s="145"/>
    </row>
    <row r="85" spans="1:19" s="85" customFormat="1" ht="10.5" x14ac:dyDescent="0.25">
      <c r="A85" s="307"/>
      <c r="B85" s="281" t="s">
        <v>10</v>
      </c>
      <c r="C85" s="178">
        <v>2019</v>
      </c>
      <c r="D85" s="191">
        <v>9.8759246933127126E-2</v>
      </c>
      <c r="E85" s="191">
        <v>9.6893387671885212E-2</v>
      </c>
      <c r="F85" s="191">
        <v>9.931984371823778E-2</v>
      </c>
      <c r="G85" s="191">
        <v>9.6377654816208594E-2</v>
      </c>
      <c r="H85" s="191">
        <v>9.8195197001313211E-2</v>
      </c>
      <c r="I85" s="191">
        <v>9.5878877450399261E-2</v>
      </c>
      <c r="J85" s="191">
        <v>9.7537520931735747E-2</v>
      </c>
      <c r="K85" s="191">
        <v>9.9768712323101263E-2</v>
      </c>
      <c r="L85" s="191">
        <v>9.6915738703476362E-2</v>
      </c>
      <c r="M85" s="191">
        <v>9.6817364488995805E-2</v>
      </c>
      <c r="N85" s="191">
        <v>9.7794267784666364E-2</v>
      </c>
      <c r="O85" s="191">
        <v>9.8845049535391055E-2</v>
      </c>
      <c r="P85" s="192">
        <v>1.1731028613585377</v>
      </c>
      <c r="S85" s="102"/>
    </row>
    <row r="86" spans="1:19" s="85" customFormat="1" ht="10.5" x14ac:dyDescent="0.25">
      <c r="A86" s="308"/>
      <c r="B86" s="282"/>
      <c r="C86" s="178">
        <v>2020</v>
      </c>
      <c r="D86" s="191">
        <v>9.2890324787377868E-2</v>
      </c>
      <c r="E86" s="191">
        <v>9.1520882647384671E-2</v>
      </c>
      <c r="F86" s="191">
        <v>9.3249950701445358E-2</v>
      </c>
      <c r="G86" s="191">
        <v>9.1966694573605096E-2</v>
      </c>
      <c r="H86" s="191">
        <v>9.2356762758044719E-2</v>
      </c>
      <c r="I86" s="191">
        <v>9.149430460173677E-2</v>
      </c>
      <c r="J86" s="191">
        <v>9.2276706602373984E-2</v>
      </c>
      <c r="K86" s="191">
        <v>9.1728630728987334E-2</v>
      </c>
      <c r="L86" s="191">
        <v>9.0466823348500314E-2</v>
      </c>
      <c r="M86" s="191">
        <v>9.024211178038502E-2</v>
      </c>
      <c r="N86" s="191">
        <v>9.1131320492373213E-2</v>
      </c>
      <c r="O86" s="191">
        <v>9.2098814257033534E-2</v>
      </c>
      <c r="P86" s="192">
        <v>1.101423327279248</v>
      </c>
      <c r="S86" s="102"/>
    </row>
    <row r="87" spans="1:19" s="85" customFormat="1" ht="10.5" x14ac:dyDescent="0.25">
      <c r="A87" s="308"/>
      <c r="B87" s="282"/>
      <c r="C87" s="178">
        <v>2021</v>
      </c>
      <c r="D87" s="191">
        <v>0.12719461704511914</v>
      </c>
      <c r="E87" s="191">
        <v>0.12508464704700287</v>
      </c>
      <c r="F87" s="191">
        <v>0.11804017847573051</v>
      </c>
      <c r="G87" s="191">
        <v>0.12578887668612485</v>
      </c>
      <c r="H87" s="191">
        <v>0.12723061317170653</v>
      </c>
      <c r="I87" s="191">
        <v>0.12548911583885411</v>
      </c>
      <c r="J87" s="191">
        <v>0.12912833014753169</v>
      </c>
      <c r="K87" s="191">
        <v>0.1278724702121728</v>
      </c>
      <c r="L87" s="191">
        <v>0.1264583809978739</v>
      </c>
      <c r="M87" s="191">
        <v>0.12697785711863713</v>
      </c>
      <c r="N87" s="191">
        <v>0.12711535463829865</v>
      </c>
      <c r="O87" s="191">
        <v>0.12773724830970928</v>
      </c>
      <c r="P87" s="192">
        <v>1.5141176896887614</v>
      </c>
      <c r="S87" s="102"/>
    </row>
    <row r="88" spans="1:19" s="85" customFormat="1" ht="10.5" x14ac:dyDescent="0.25">
      <c r="A88" s="308"/>
      <c r="B88" s="282"/>
      <c r="C88" s="178">
        <v>2022</v>
      </c>
      <c r="D88" s="191">
        <v>0.13939552228564459</v>
      </c>
      <c r="E88" s="191">
        <v>0.13757310765893879</v>
      </c>
      <c r="F88" s="191">
        <v>0.13956491038718896</v>
      </c>
      <c r="G88" s="191">
        <v>0.13685673763391387</v>
      </c>
      <c r="H88" s="191">
        <v>0.14068659441552236</v>
      </c>
      <c r="I88" s="191">
        <v>0.15441349243965485</v>
      </c>
      <c r="J88" s="191">
        <v>0.15239895635320158</v>
      </c>
      <c r="K88" s="191">
        <v>0.14961345272233129</v>
      </c>
      <c r="L88" s="191">
        <v>0.16458576886141257</v>
      </c>
      <c r="M88" s="191">
        <v>0.14589164377605485</v>
      </c>
      <c r="N88" s="191">
        <v>0.14699754790384353</v>
      </c>
      <c r="O88" s="191">
        <v>0.15315039802661817</v>
      </c>
      <c r="P88" s="192">
        <v>1.7611281324643253</v>
      </c>
      <c r="S88" s="102"/>
    </row>
    <row r="89" spans="1:19" s="85" customFormat="1" ht="10.5" x14ac:dyDescent="0.25">
      <c r="A89" s="308"/>
      <c r="B89" s="282"/>
      <c r="C89" s="178">
        <v>2023</v>
      </c>
      <c r="D89" s="191">
        <v>0.20689008098809655</v>
      </c>
      <c r="E89" s="191">
        <v>0.20144411829928338</v>
      </c>
      <c r="F89" s="191">
        <v>0.20648594970560388</v>
      </c>
      <c r="G89" s="191">
        <v>0.20409829544029237</v>
      </c>
      <c r="H89" s="191">
        <v>0.20521935031315139</v>
      </c>
      <c r="I89" s="191">
        <v>0.19867982496186232</v>
      </c>
      <c r="J89" s="191">
        <v>0.20234915091873376</v>
      </c>
      <c r="K89" s="191">
        <v>0.20346330116295142</v>
      </c>
      <c r="L89" s="191">
        <v>0.20314253064088536</v>
      </c>
      <c r="M89" s="191">
        <v>0.20200415104433159</v>
      </c>
      <c r="N89" s="191">
        <v>0.201353495048365</v>
      </c>
      <c r="O89" s="191">
        <v>0.2046360986492268</v>
      </c>
      <c r="P89" s="192">
        <v>2.439766347172784</v>
      </c>
      <c r="S89" s="102"/>
    </row>
    <row r="90" spans="1:19" s="85" customFormat="1" ht="10.5" x14ac:dyDescent="0.25">
      <c r="A90" s="308"/>
      <c r="B90" s="282"/>
      <c r="C90" s="178">
        <v>2024</v>
      </c>
      <c r="D90" s="191">
        <v>0.24618376737073697</v>
      </c>
      <c r="E90" s="191">
        <v>0.24619456002999601</v>
      </c>
      <c r="F90" s="191">
        <v>0.24716690333161184</v>
      </c>
      <c r="G90" s="191">
        <v>0.24534120018241456</v>
      </c>
      <c r="H90" s="191">
        <v>0.24695584541608984</v>
      </c>
      <c r="I90" s="191">
        <v>0.24520110697379524</v>
      </c>
      <c r="J90" s="191">
        <v>0.24767302224739052</v>
      </c>
      <c r="K90" s="191">
        <v>0.24753598057400847</v>
      </c>
      <c r="L90" s="191">
        <v>0.24559137323143229</v>
      </c>
      <c r="M90" s="191">
        <v>0.24488335100584332</v>
      </c>
      <c r="N90" s="191">
        <v>0.24638868258545676</v>
      </c>
      <c r="O90" s="191">
        <v>0.24766773820368967</v>
      </c>
      <c r="P90" s="192">
        <v>2.9567835311524653</v>
      </c>
      <c r="S90" s="102"/>
    </row>
    <row r="91" spans="1:19" s="85" customFormat="1" ht="10.5" x14ac:dyDescent="0.25">
      <c r="A91" s="307"/>
      <c r="B91" s="338" t="s">
        <v>11</v>
      </c>
      <c r="C91" s="176">
        <v>2019</v>
      </c>
      <c r="D91" s="116">
        <v>0.77760613795226863</v>
      </c>
      <c r="E91" s="116">
        <v>0.48239664985069786</v>
      </c>
      <c r="F91" s="116">
        <v>0.39416700021129919</v>
      </c>
      <c r="G91" s="116">
        <v>0.2871964196115851</v>
      </c>
      <c r="H91" s="116">
        <v>0.16561376704964273</v>
      </c>
      <c r="I91" s="116">
        <v>9.57850152414839E-4</v>
      </c>
      <c r="J91" s="116">
        <v>9.9130442038475189E-4</v>
      </c>
      <c r="K91" s="116">
        <v>1.0918228255408626E-3</v>
      </c>
      <c r="L91" s="116">
        <v>1.1919677877056814E-3</v>
      </c>
      <c r="M91" s="116">
        <v>0.11788754007805104</v>
      </c>
      <c r="N91" s="116">
        <v>0.47528103405883038</v>
      </c>
      <c r="O91" s="116">
        <v>0.54176635641354243</v>
      </c>
      <c r="P91" s="117">
        <v>3.2461478504119636</v>
      </c>
      <c r="S91" s="102"/>
    </row>
    <row r="92" spans="1:19" s="85" customFormat="1" ht="10.5" x14ac:dyDescent="0.25">
      <c r="A92" s="308"/>
      <c r="B92" s="280"/>
      <c r="C92" s="176">
        <v>2020</v>
      </c>
      <c r="D92" s="116">
        <v>0.64602062175351616</v>
      </c>
      <c r="E92" s="116">
        <v>0.45078689534170474</v>
      </c>
      <c r="F92" s="116">
        <v>0.4855299429088844</v>
      </c>
      <c r="G92" s="116">
        <v>0.14726610409728338</v>
      </c>
      <c r="H92" s="116">
        <v>9.1749655621894979E-2</v>
      </c>
      <c r="I92" s="116">
        <v>1.9749501204342768E-3</v>
      </c>
      <c r="J92" s="116">
        <v>2.0854854115397721E-3</v>
      </c>
      <c r="K92" s="116">
        <v>2.1323657293219741E-3</v>
      </c>
      <c r="L92" s="116">
        <v>1.5733516067526971E-3</v>
      </c>
      <c r="M92" s="116">
        <v>0.21821860921932504</v>
      </c>
      <c r="N92" s="116">
        <v>0.38211988358661925</v>
      </c>
      <c r="O92" s="116">
        <v>0.65829104471648958</v>
      </c>
      <c r="P92" s="117">
        <v>3.0877489101137661</v>
      </c>
      <c r="S92" s="102"/>
    </row>
    <row r="93" spans="1:19" s="85" customFormat="1" ht="10.5" x14ac:dyDescent="0.25">
      <c r="A93" s="308"/>
      <c r="B93" s="280"/>
      <c r="C93" s="176">
        <v>2021</v>
      </c>
      <c r="D93" s="116">
        <v>0.79620448819168765</v>
      </c>
      <c r="E93" s="116">
        <v>0.50655350988540038</v>
      </c>
      <c r="F93" s="116">
        <v>0.50505394023000216</v>
      </c>
      <c r="G93" s="116">
        <v>0.40414956052738571</v>
      </c>
      <c r="H93" s="116">
        <v>0.19358591416845355</v>
      </c>
      <c r="I93" s="116">
        <v>3.9040594719693044E-3</v>
      </c>
      <c r="J93" s="116">
        <v>4.3581983203164355E-3</v>
      </c>
      <c r="K93" s="116">
        <v>4.5098466021203506E-3</v>
      </c>
      <c r="L93" s="116">
        <v>4.5888304126511922E-3</v>
      </c>
      <c r="M93" s="116">
        <v>0.19978048945251939</v>
      </c>
      <c r="N93" s="116">
        <v>0.56251819565736583</v>
      </c>
      <c r="O93" s="116">
        <v>0.62925577896050311</v>
      </c>
      <c r="P93" s="117">
        <v>3.8144628118803752</v>
      </c>
      <c r="S93" s="102"/>
    </row>
    <row r="94" spans="1:19" s="85" customFormat="1" ht="10.5" x14ac:dyDescent="0.25">
      <c r="A94" s="308"/>
      <c r="B94" s="280"/>
      <c r="C94" s="176">
        <v>2022</v>
      </c>
      <c r="D94" s="116">
        <v>0.86389307222679068</v>
      </c>
      <c r="E94" s="116">
        <v>0.56113004640409803</v>
      </c>
      <c r="F94" s="116">
        <v>0.46763845806687132</v>
      </c>
      <c r="G94" s="116">
        <v>0.32890078092920466</v>
      </c>
      <c r="H94" s="116">
        <v>6.0047223322622842E-2</v>
      </c>
      <c r="I94" s="116">
        <v>2.7048801619288907E-3</v>
      </c>
      <c r="J94" s="116">
        <v>6.5861951680065769E-3</v>
      </c>
      <c r="K94" s="116">
        <v>6.7304655818804281E-3</v>
      </c>
      <c r="L94" s="116">
        <v>6.9696405242794471E-3</v>
      </c>
      <c r="M94" s="116">
        <v>5.333012433508947E-2</v>
      </c>
      <c r="N94" s="116">
        <v>0.39375137983703357</v>
      </c>
      <c r="O94" s="116">
        <v>0.755438261278089</v>
      </c>
      <c r="P94" s="117">
        <v>3.5071205278358946</v>
      </c>
      <c r="S94" s="102"/>
    </row>
    <row r="95" spans="1:19" s="85" customFormat="1" ht="10.5" x14ac:dyDescent="0.25">
      <c r="A95" s="308"/>
      <c r="B95" s="280"/>
      <c r="C95" s="176">
        <v>2023</v>
      </c>
      <c r="D95" s="116">
        <v>0.79549206602268463</v>
      </c>
      <c r="E95" s="116">
        <v>0.67490509210764815</v>
      </c>
      <c r="F95" s="116">
        <v>0.48632615693491649</v>
      </c>
      <c r="G95" s="116">
        <v>0.36464361727512856</v>
      </c>
      <c r="H95" s="116">
        <v>9.3113400732816903E-2</v>
      </c>
      <c r="I95" s="116">
        <v>9.5981960497469165E-3</v>
      </c>
      <c r="J95" s="116">
        <v>1.0097908539546003E-2</v>
      </c>
      <c r="K95" s="116">
        <v>1.0171071180063723E-2</v>
      </c>
      <c r="L95" s="116">
        <v>1.0286515674306372E-2</v>
      </c>
      <c r="M95" s="116">
        <v>0.11773545194531586</v>
      </c>
      <c r="N95" s="116">
        <v>0.47692961771252279</v>
      </c>
      <c r="O95" s="116">
        <v>0.64592209038312209</v>
      </c>
      <c r="P95" s="117">
        <v>3.695221184557818</v>
      </c>
      <c r="S95" s="102"/>
    </row>
    <row r="96" spans="1:19" s="85" customFormat="1" ht="10.5" x14ac:dyDescent="0.25">
      <c r="A96" s="308"/>
      <c r="B96" s="280"/>
      <c r="C96" s="176">
        <v>2024</v>
      </c>
      <c r="D96" s="116">
        <v>0.7640229965239892</v>
      </c>
      <c r="E96" s="116">
        <v>0.44499982327518384</v>
      </c>
      <c r="F96" s="116">
        <v>0.40231903872689934</v>
      </c>
      <c r="G96" s="116">
        <v>0.2843562351985563</v>
      </c>
      <c r="H96" s="116">
        <v>8.4360229129888331E-2</v>
      </c>
      <c r="I96" s="116">
        <v>1.2213233120814468E-2</v>
      </c>
      <c r="J96" s="116">
        <v>1.255611859608074E-2</v>
      </c>
      <c r="K96" s="116">
        <v>1.2409877984619065E-2</v>
      </c>
      <c r="L96" s="116">
        <v>1.2451799344988086E-2</v>
      </c>
      <c r="M96" s="116">
        <v>0.12296681439989593</v>
      </c>
      <c r="N96" s="116">
        <v>0.45245554812020172</v>
      </c>
      <c r="O96" s="116">
        <v>0.71859921668453552</v>
      </c>
      <c r="P96" s="117">
        <v>3.3237109311056523</v>
      </c>
      <c r="S96" s="102"/>
    </row>
    <row r="97" spans="1:19" s="85" customFormat="1" ht="10.5" x14ac:dyDescent="0.25">
      <c r="A97" s="307"/>
      <c r="B97" s="281" t="s">
        <v>12</v>
      </c>
      <c r="C97" s="178">
        <v>2019</v>
      </c>
      <c r="D97" s="191">
        <v>2.1397258534695799E-4</v>
      </c>
      <c r="E97" s="191">
        <v>2.0936419051185851E-4</v>
      </c>
      <c r="F97" s="191">
        <v>2.4632176201688576E-4</v>
      </c>
      <c r="G97" s="191">
        <v>2.4534051695390154E-4</v>
      </c>
      <c r="H97" s="191">
        <v>2.6451867249385383E-4</v>
      </c>
      <c r="I97" s="191">
        <v>2.4554261620806636E-4</v>
      </c>
      <c r="J97" s="191">
        <v>2.5411853850650589E-4</v>
      </c>
      <c r="K97" s="191">
        <v>2.7988619341251503E-4</v>
      </c>
      <c r="L97" s="191">
        <v>3.0555811709286713E-4</v>
      </c>
      <c r="M97" s="191">
        <v>3.2812675354150484E-4</v>
      </c>
      <c r="N97" s="191">
        <v>3.271003020664048E-4</v>
      </c>
      <c r="O97" s="191">
        <v>3.6493009140519577E-4</v>
      </c>
      <c r="P97" s="192">
        <v>3.2847803395565176E-3</v>
      </c>
      <c r="S97" s="102"/>
    </row>
    <row r="98" spans="1:19" s="85" customFormat="1" ht="10.5" x14ac:dyDescent="0.25">
      <c r="A98" s="308"/>
      <c r="B98" s="282"/>
      <c r="C98" s="178">
        <v>2020</v>
      </c>
      <c r="D98" s="191">
        <v>4.0275731906960289E-4</v>
      </c>
      <c r="E98" s="191">
        <v>3.9246897956560098E-4</v>
      </c>
      <c r="F98" s="191">
        <v>4.5732473092205915E-4</v>
      </c>
      <c r="G98" s="191">
        <v>4.6564398323829201E-4</v>
      </c>
      <c r="H98" s="191">
        <v>4.7527784104091521E-4</v>
      </c>
      <c r="I98" s="191">
        <v>4.7727513864684697E-4</v>
      </c>
      <c r="J98" s="191">
        <v>5.0398758360527685E-4</v>
      </c>
      <c r="K98" s="191">
        <v>5.1531688753948899E-4</v>
      </c>
      <c r="L98" s="191">
        <v>3.8022307423541974E-4</v>
      </c>
      <c r="M98" s="191">
        <v>3.5036033022298093E-4</v>
      </c>
      <c r="N98" s="191">
        <v>6.4051304568236815E-4</v>
      </c>
      <c r="O98" s="191">
        <v>7.3083504985605276E-4</v>
      </c>
      <c r="P98" s="192">
        <v>5.7919839636249052E-3</v>
      </c>
      <c r="S98" s="102"/>
    </row>
    <row r="99" spans="1:19" s="85" customFormat="1" ht="10.5" x14ac:dyDescent="0.25">
      <c r="A99" s="308"/>
      <c r="B99" s="282"/>
      <c r="C99" s="178">
        <v>2021</v>
      </c>
      <c r="D99" s="191">
        <v>7.4317232648248759E-4</v>
      </c>
      <c r="E99" s="191">
        <v>6.9061384766478935E-4</v>
      </c>
      <c r="F99" s="191">
        <v>8.4543854507312011E-4</v>
      </c>
      <c r="G99" s="191">
        <v>8.3699024117422634E-4</v>
      </c>
      <c r="H99" s="191">
        <v>9.0251649419583672E-4</v>
      </c>
      <c r="I99" s="191">
        <v>9.2033657553240646E-4</v>
      </c>
      <c r="J99" s="191">
        <v>1.0273945226525615E-3</v>
      </c>
      <c r="K99" s="191">
        <v>1.0631438398345529E-3</v>
      </c>
      <c r="L99" s="191">
        <v>1.0817633537606017E-3</v>
      </c>
      <c r="M99" s="191">
        <v>1.1767103377808685E-3</v>
      </c>
      <c r="N99" s="191">
        <v>7.2351777498002483E-4</v>
      </c>
      <c r="O99" s="191">
        <v>1.3191649405807334E-3</v>
      </c>
      <c r="P99" s="192">
        <v>1.1330762799712211E-2</v>
      </c>
      <c r="S99" s="102"/>
    </row>
    <row r="100" spans="1:19" s="85" customFormat="1" ht="10.5" x14ac:dyDescent="0.25">
      <c r="A100" s="308"/>
      <c r="B100" s="282"/>
      <c r="C100" s="178">
        <v>2022</v>
      </c>
      <c r="D100" s="191">
        <v>1.3736984364286604E-3</v>
      </c>
      <c r="E100" s="191">
        <v>1.301590573820795E-3</v>
      </c>
      <c r="F100" s="191">
        <v>1.3338440624107014E-3</v>
      </c>
      <c r="G100" s="191">
        <v>1.522168245974474E-3</v>
      </c>
      <c r="H100" s="191">
        <v>1.5905290076117559E-3</v>
      </c>
      <c r="I100" s="191">
        <v>6.6860428381977763E-4</v>
      </c>
      <c r="J100" s="191">
        <v>1.6280049539281899E-3</v>
      </c>
      <c r="K100" s="191">
        <v>1.6636663551622181E-3</v>
      </c>
      <c r="L100" s="191">
        <v>1.7227866789832546E-3</v>
      </c>
      <c r="M100" s="191">
        <v>1.8421770888257753E-3</v>
      </c>
      <c r="N100" s="191">
        <v>1.7946239830377228E-3</v>
      </c>
      <c r="O100" s="191">
        <v>1.9268853545917515E-3</v>
      </c>
      <c r="P100" s="192">
        <v>1.8368579024595075E-2</v>
      </c>
      <c r="S100" s="102"/>
    </row>
    <row r="101" spans="1:19" s="85" customFormat="1" ht="10.5" x14ac:dyDescent="0.25">
      <c r="A101" s="308"/>
      <c r="B101" s="282"/>
      <c r="C101" s="178">
        <v>2023</v>
      </c>
      <c r="D101" s="191">
        <v>2.2121756320795318E-3</v>
      </c>
      <c r="E101" s="191">
        <v>2.062982852956005E-3</v>
      </c>
      <c r="F101" s="191">
        <v>2.3000046441955676E-3</v>
      </c>
      <c r="G101" s="191">
        <v>2.289814674776328E-3</v>
      </c>
      <c r="H101" s="191">
        <v>2.3916728813653154E-3</v>
      </c>
      <c r="I101" s="191">
        <v>2.3221058206845048E-3</v>
      </c>
      <c r="J101" s="191">
        <v>2.4430020052609602E-3</v>
      </c>
      <c r="K101" s="191">
        <v>2.4607023515054323E-3</v>
      </c>
      <c r="L101" s="191">
        <v>2.4886320093971256E-3</v>
      </c>
      <c r="M101" s="191">
        <v>2.6917570906369085E-3</v>
      </c>
      <c r="N101" s="191">
        <v>2.6530412290668845E-3</v>
      </c>
      <c r="O101" s="191">
        <v>2.8628055818268115E-3</v>
      </c>
      <c r="P101" s="192">
        <v>2.9178696773751376E-2</v>
      </c>
      <c r="S101" s="102"/>
    </row>
    <row r="102" spans="1:19" s="85" customFormat="1" ht="10.5" x14ac:dyDescent="0.25">
      <c r="A102" s="308"/>
      <c r="B102" s="282"/>
      <c r="C102" s="178">
        <v>2024</v>
      </c>
      <c r="D102" s="191">
        <v>3.0640031188266044E-3</v>
      </c>
      <c r="E102" s="191">
        <v>2.9910460451876252E-3</v>
      </c>
      <c r="F102" s="191">
        <v>3.2594250198461779E-3</v>
      </c>
      <c r="G102" s="191">
        <v>3.2289244711701734E-3</v>
      </c>
      <c r="H102" s="191">
        <v>3.335125376580708E-3</v>
      </c>
      <c r="I102" s="191">
        <v>3.2631254955550843E-3</v>
      </c>
      <c r="J102" s="191">
        <v>3.3547374647469306E-3</v>
      </c>
      <c r="K102" s="191">
        <v>3.3156649715728754E-3</v>
      </c>
      <c r="L102" s="191">
        <v>3.3268654995964818E-3</v>
      </c>
      <c r="M102" s="191">
        <v>3.5389691166488129E-3</v>
      </c>
      <c r="N102" s="191">
        <v>3.4222976342387522E-3</v>
      </c>
      <c r="O102" s="191">
        <v>3.6174003576831823E-3</v>
      </c>
      <c r="P102" s="192">
        <v>3.9717584571653405E-2</v>
      </c>
      <c r="S102" s="102"/>
    </row>
    <row r="103" spans="1:19" s="85" customFormat="1" ht="10.5" x14ac:dyDescent="0.25">
      <c r="A103" s="307"/>
      <c r="B103" s="338" t="s">
        <v>13</v>
      </c>
      <c r="C103" s="176">
        <v>2019</v>
      </c>
      <c r="D103" s="116">
        <v>0</v>
      </c>
      <c r="E103" s="116">
        <v>0</v>
      </c>
      <c r="F103" s="116">
        <v>0</v>
      </c>
      <c r="G103" s="116">
        <v>0</v>
      </c>
      <c r="H103" s="116">
        <v>0</v>
      </c>
      <c r="I103" s="116">
        <v>0</v>
      </c>
      <c r="J103" s="116">
        <v>0</v>
      </c>
      <c r="K103" s="116">
        <v>0</v>
      </c>
      <c r="L103" s="116">
        <v>0</v>
      </c>
      <c r="M103" s="116">
        <v>0</v>
      </c>
      <c r="N103" s="116">
        <v>0</v>
      </c>
      <c r="O103" s="116">
        <v>0</v>
      </c>
      <c r="P103" s="117">
        <v>0</v>
      </c>
      <c r="S103" s="102"/>
    </row>
    <row r="104" spans="1:19" s="85" customFormat="1" ht="10.5" x14ac:dyDescent="0.25">
      <c r="A104" s="308"/>
      <c r="B104" s="280"/>
      <c r="C104" s="176">
        <v>2020</v>
      </c>
      <c r="D104" s="116">
        <v>0</v>
      </c>
      <c r="E104" s="116">
        <v>0</v>
      </c>
      <c r="F104" s="116">
        <v>0</v>
      </c>
      <c r="G104" s="116">
        <v>0</v>
      </c>
      <c r="H104" s="116">
        <v>0</v>
      </c>
      <c r="I104" s="116">
        <v>0</v>
      </c>
      <c r="J104" s="116">
        <v>0</v>
      </c>
      <c r="K104" s="116">
        <v>0</v>
      </c>
      <c r="L104" s="116">
        <v>0</v>
      </c>
      <c r="M104" s="116">
        <v>0</v>
      </c>
      <c r="N104" s="116">
        <v>0</v>
      </c>
      <c r="O104" s="116">
        <v>0</v>
      </c>
      <c r="P104" s="117">
        <v>0</v>
      </c>
      <c r="S104" s="102"/>
    </row>
    <row r="105" spans="1:19" s="85" customFormat="1" ht="10.5" x14ac:dyDescent="0.25">
      <c r="A105" s="308"/>
      <c r="B105" s="280"/>
      <c r="C105" s="176">
        <v>2021</v>
      </c>
      <c r="D105" s="116">
        <v>0</v>
      </c>
      <c r="E105" s="116">
        <v>0</v>
      </c>
      <c r="F105" s="116">
        <v>0</v>
      </c>
      <c r="G105" s="116">
        <v>0</v>
      </c>
      <c r="H105" s="116">
        <v>0</v>
      </c>
      <c r="I105" s="116">
        <v>0</v>
      </c>
      <c r="J105" s="116">
        <v>0</v>
      </c>
      <c r="K105" s="116">
        <v>0</v>
      </c>
      <c r="L105" s="116">
        <v>0</v>
      </c>
      <c r="M105" s="116">
        <v>0</v>
      </c>
      <c r="N105" s="116">
        <v>0</v>
      </c>
      <c r="O105" s="116">
        <v>0</v>
      </c>
      <c r="P105" s="117">
        <v>0</v>
      </c>
      <c r="S105" s="102"/>
    </row>
    <row r="106" spans="1:19" s="85" customFormat="1" ht="10.5" x14ac:dyDescent="0.25">
      <c r="A106" s="308"/>
      <c r="B106" s="280"/>
      <c r="C106" s="176">
        <v>2022</v>
      </c>
      <c r="D106" s="116">
        <v>0</v>
      </c>
      <c r="E106" s="116">
        <v>0</v>
      </c>
      <c r="F106" s="116">
        <v>0</v>
      </c>
      <c r="G106" s="116">
        <v>0</v>
      </c>
      <c r="H106" s="116">
        <v>0</v>
      </c>
      <c r="I106" s="116">
        <v>0</v>
      </c>
      <c r="J106" s="116">
        <v>0</v>
      </c>
      <c r="K106" s="116">
        <v>0</v>
      </c>
      <c r="L106" s="116">
        <v>0</v>
      </c>
      <c r="M106" s="116">
        <v>0</v>
      </c>
      <c r="N106" s="116">
        <v>0</v>
      </c>
      <c r="O106" s="116">
        <v>0</v>
      </c>
      <c r="P106" s="117">
        <v>0</v>
      </c>
      <c r="S106" s="102"/>
    </row>
    <row r="107" spans="1:19" s="85" customFormat="1" ht="10.5" x14ac:dyDescent="0.25">
      <c r="A107" s="308"/>
      <c r="B107" s="280"/>
      <c r="C107" s="176">
        <v>2023</v>
      </c>
      <c r="D107" s="116">
        <v>0</v>
      </c>
      <c r="E107" s="116">
        <v>0</v>
      </c>
      <c r="F107" s="116">
        <v>0</v>
      </c>
      <c r="G107" s="116">
        <v>0</v>
      </c>
      <c r="H107" s="116">
        <v>0</v>
      </c>
      <c r="I107" s="116">
        <v>0</v>
      </c>
      <c r="J107" s="116">
        <v>0</v>
      </c>
      <c r="K107" s="116">
        <v>0</v>
      </c>
      <c r="L107" s="116">
        <v>0</v>
      </c>
      <c r="M107" s="116">
        <v>0</v>
      </c>
      <c r="N107" s="116">
        <v>0</v>
      </c>
      <c r="O107" s="116">
        <v>0</v>
      </c>
      <c r="P107" s="117">
        <v>0</v>
      </c>
      <c r="S107" s="102"/>
    </row>
    <row r="108" spans="1:19" s="85" customFormat="1" ht="10.5" x14ac:dyDescent="0.25">
      <c r="A108" s="308"/>
      <c r="B108" s="280"/>
      <c r="C108" s="176">
        <v>2024</v>
      </c>
      <c r="D108" s="116">
        <v>0</v>
      </c>
      <c r="E108" s="116">
        <v>0</v>
      </c>
      <c r="F108" s="116">
        <v>0</v>
      </c>
      <c r="G108" s="116">
        <v>0</v>
      </c>
      <c r="H108" s="116">
        <v>0</v>
      </c>
      <c r="I108" s="116">
        <v>0</v>
      </c>
      <c r="J108" s="116">
        <v>0</v>
      </c>
      <c r="K108" s="116">
        <v>0</v>
      </c>
      <c r="L108" s="116">
        <v>0</v>
      </c>
      <c r="M108" s="116">
        <v>0</v>
      </c>
      <c r="N108" s="116">
        <v>0</v>
      </c>
      <c r="O108" s="116">
        <v>0</v>
      </c>
      <c r="P108" s="117">
        <v>0</v>
      </c>
      <c r="S108" s="102"/>
    </row>
    <row r="109" spans="1:19" s="85" customFormat="1" ht="10.5" x14ac:dyDescent="0.25">
      <c r="A109" s="307"/>
      <c r="B109" s="281" t="s">
        <v>14</v>
      </c>
      <c r="C109" s="178">
        <v>2019</v>
      </c>
      <c r="D109" s="191">
        <v>0</v>
      </c>
      <c r="E109" s="191">
        <v>0</v>
      </c>
      <c r="F109" s="191">
        <v>0</v>
      </c>
      <c r="G109" s="191">
        <v>0</v>
      </c>
      <c r="H109" s="191">
        <v>0</v>
      </c>
      <c r="I109" s="191">
        <v>0</v>
      </c>
      <c r="J109" s="191">
        <v>0</v>
      </c>
      <c r="K109" s="191">
        <v>0</v>
      </c>
      <c r="L109" s="191">
        <v>0</v>
      </c>
      <c r="M109" s="191">
        <v>0</v>
      </c>
      <c r="N109" s="191">
        <v>0</v>
      </c>
      <c r="O109" s="191">
        <v>0</v>
      </c>
      <c r="P109" s="192">
        <v>0</v>
      </c>
      <c r="S109" s="102"/>
    </row>
    <row r="110" spans="1:19" s="85" customFormat="1" ht="10.5" x14ac:dyDescent="0.25">
      <c r="A110" s="308"/>
      <c r="B110" s="282"/>
      <c r="C110" s="178">
        <v>2020</v>
      </c>
      <c r="D110" s="191">
        <v>0</v>
      </c>
      <c r="E110" s="191">
        <v>0</v>
      </c>
      <c r="F110" s="191">
        <v>0</v>
      </c>
      <c r="G110" s="191">
        <v>0</v>
      </c>
      <c r="H110" s="191">
        <v>0</v>
      </c>
      <c r="I110" s="191">
        <v>0</v>
      </c>
      <c r="J110" s="191">
        <v>0</v>
      </c>
      <c r="K110" s="191">
        <v>0</v>
      </c>
      <c r="L110" s="191">
        <v>0</v>
      </c>
      <c r="M110" s="191">
        <v>0</v>
      </c>
      <c r="N110" s="191">
        <v>0</v>
      </c>
      <c r="O110" s="191">
        <v>0</v>
      </c>
      <c r="P110" s="192">
        <v>0</v>
      </c>
      <c r="S110" s="102"/>
    </row>
    <row r="111" spans="1:19" s="85" customFormat="1" ht="10.5" x14ac:dyDescent="0.25">
      <c r="A111" s="308"/>
      <c r="B111" s="282"/>
      <c r="C111" s="178">
        <v>2021</v>
      </c>
      <c r="D111" s="191">
        <v>0</v>
      </c>
      <c r="E111" s="191">
        <v>0</v>
      </c>
      <c r="F111" s="191">
        <v>0</v>
      </c>
      <c r="G111" s="191">
        <v>0</v>
      </c>
      <c r="H111" s="191">
        <v>0</v>
      </c>
      <c r="I111" s="191">
        <v>0</v>
      </c>
      <c r="J111" s="191">
        <v>0</v>
      </c>
      <c r="K111" s="191">
        <v>0</v>
      </c>
      <c r="L111" s="191">
        <v>0</v>
      </c>
      <c r="M111" s="191">
        <v>0</v>
      </c>
      <c r="N111" s="191">
        <v>0</v>
      </c>
      <c r="O111" s="191">
        <v>0</v>
      </c>
      <c r="P111" s="192">
        <v>0</v>
      </c>
      <c r="S111" s="102"/>
    </row>
    <row r="112" spans="1:19" s="85" customFormat="1" ht="10.5" x14ac:dyDescent="0.25">
      <c r="A112" s="308"/>
      <c r="B112" s="282"/>
      <c r="C112" s="178">
        <v>2022</v>
      </c>
      <c r="D112" s="191">
        <v>0</v>
      </c>
      <c r="E112" s="191">
        <v>0</v>
      </c>
      <c r="F112" s="191">
        <v>0</v>
      </c>
      <c r="G112" s="191">
        <v>0</v>
      </c>
      <c r="H112" s="191">
        <v>0</v>
      </c>
      <c r="I112" s="191">
        <v>0</v>
      </c>
      <c r="J112" s="191">
        <v>0</v>
      </c>
      <c r="K112" s="191">
        <v>0</v>
      </c>
      <c r="L112" s="191">
        <v>0</v>
      </c>
      <c r="M112" s="191">
        <v>0</v>
      </c>
      <c r="N112" s="191">
        <v>0</v>
      </c>
      <c r="O112" s="191">
        <v>0</v>
      </c>
      <c r="P112" s="192">
        <v>0</v>
      </c>
      <c r="S112" s="102"/>
    </row>
    <row r="113" spans="1:19" s="85" customFormat="1" ht="10.5" x14ac:dyDescent="0.25">
      <c r="A113" s="308"/>
      <c r="B113" s="282"/>
      <c r="C113" s="178">
        <v>2023</v>
      </c>
      <c r="D113" s="191">
        <v>0</v>
      </c>
      <c r="E113" s="191">
        <v>0</v>
      </c>
      <c r="F113" s="191">
        <v>0</v>
      </c>
      <c r="G113" s="191">
        <v>0</v>
      </c>
      <c r="H113" s="191">
        <v>0</v>
      </c>
      <c r="I113" s="191">
        <v>0</v>
      </c>
      <c r="J113" s="191">
        <v>0</v>
      </c>
      <c r="K113" s="191">
        <v>0</v>
      </c>
      <c r="L113" s="191">
        <v>0</v>
      </c>
      <c r="M113" s="191">
        <v>0</v>
      </c>
      <c r="N113" s="191">
        <v>0</v>
      </c>
      <c r="O113" s="191">
        <v>0</v>
      </c>
      <c r="P113" s="192">
        <v>0</v>
      </c>
      <c r="S113" s="102"/>
    </row>
    <row r="114" spans="1:19" s="85" customFormat="1" ht="10.5" x14ac:dyDescent="0.25">
      <c r="A114" s="308"/>
      <c r="B114" s="282"/>
      <c r="C114" s="178">
        <v>2024</v>
      </c>
      <c r="D114" s="191">
        <v>0</v>
      </c>
      <c r="E114" s="191">
        <v>0</v>
      </c>
      <c r="F114" s="191">
        <v>0</v>
      </c>
      <c r="G114" s="191">
        <v>0</v>
      </c>
      <c r="H114" s="191">
        <v>0</v>
      </c>
      <c r="I114" s="191">
        <v>0</v>
      </c>
      <c r="J114" s="191">
        <v>0</v>
      </c>
      <c r="K114" s="191">
        <v>0</v>
      </c>
      <c r="L114" s="191">
        <v>0</v>
      </c>
      <c r="M114" s="191">
        <v>0</v>
      </c>
      <c r="N114" s="191">
        <v>0</v>
      </c>
      <c r="O114" s="191">
        <v>0</v>
      </c>
      <c r="P114" s="192">
        <v>0</v>
      </c>
      <c r="S114" s="102"/>
    </row>
    <row r="115" spans="1:19" s="85" customFormat="1" ht="10.5" x14ac:dyDescent="0.25">
      <c r="A115" s="307"/>
      <c r="B115" s="338" t="s">
        <v>15</v>
      </c>
      <c r="C115" s="176">
        <v>2019</v>
      </c>
      <c r="D115" s="116">
        <v>0</v>
      </c>
      <c r="E115" s="116">
        <v>0</v>
      </c>
      <c r="F115" s="116">
        <v>0</v>
      </c>
      <c r="G115" s="116">
        <v>0</v>
      </c>
      <c r="H115" s="116">
        <v>0</v>
      </c>
      <c r="I115" s="116">
        <v>0</v>
      </c>
      <c r="J115" s="116">
        <v>0</v>
      </c>
      <c r="K115" s="116">
        <v>0</v>
      </c>
      <c r="L115" s="116">
        <v>0</v>
      </c>
      <c r="M115" s="116">
        <v>0</v>
      </c>
      <c r="N115" s="116">
        <v>0</v>
      </c>
      <c r="O115" s="116">
        <v>0</v>
      </c>
      <c r="P115" s="117">
        <v>0</v>
      </c>
      <c r="S115" s="102"/>
    </row>
    <row r="116" spans="1:19" s="85" customFormat="1" ht="10.5" x14ac:dyDescent="0.25">
      <c r="A116" s="308"/>
      <c r="B116" s="280"/>
      <c r="C116" s="176">
        <v>2020</v>
      </c>
      <c r="D116" s="116">
        <v>0</v>
      </c>
      <c r="E116" s="116">
        <v>0</v>
      </c>
      <c r="F116" s="116">
        <v>0</v>
      </c>
      <c r="G116" s="116">
        <v>0</v>
      </c>
      <c r="H116" s="116">
        <v>0</v>
      </c>
      <c r="I116" s="116">
        <v>0</v>
      </c>
      <c r="J116" s="116">
        <v>0</v>
      </c>
      <c r="K116" s="116">
        <v>0</v>
      </c>
      <c r="L116" s="116">
        <v>0</v>
      </c>
      <c r="M116" s="116">
        <v>0</v>
      </c>
      <c r="N116" s="116">
        <v>0</v>
      </c>
      <c r="O116" s="116">
        <v>0</v>
      </c>
      <c r="P116" s="117">
        <v>0</v>
      </c>
      <c r="S116" s="102"/>
    </row>
    <row r="117" spans="1:19" s="85" customFormat="1" ht="10.5" x14ac:dyDescent="0.25">
      <c r="A117" s="308"/>
      <c r="B117" s="280"/>
      <c r="C117" s="176">
        <v>2021</v>
      </c>
      <c r="D117" s="116">
        <v>0</v>
      </c>
      <c r="E117" s="116">
        <v>0</v>
      </c>
      <c r="F117" s="116">
        <v>0</v>
      </c>
      <c r="G117" s="116">
        <v>0</v>
      </c>
      <c r="H117" s="116">
        <v>0</v>
      </c>
      <c r="I117" s="116">
        <v>0</v>
      </c>
      <c r="J117" s="116">
        <v>0</v>
      </c>
      <c r="K117" s="116">
        <v>0</v>
      </c>
      <c r="L117" s="116">
        <v>0</v>
      </c>
      <c r="M117" s="116">
        <v>0</v>
      </c>
      <c r="N117" s="116">
        <v>0</v>
      </c>
      <c r="O117" s="116">
        <v>0</v>
      </c>
      <c r="P117" s="117">
        <v>0</v>
      </c>
      <c r="S117" s="102"/>
    </row>
    <row r="118" spans="1:19" s="85" customFormat="1" ht="10.5" x14ac:dyDescent="0.25">
      <c r="A118" s="308"/>
      <c r="B118" s="280"/>
      <c r="C118" s="176">
        <v>2022</v>
      </c>
      <c r="D118" s="116">
        <v>0</v>
      </c>
      <c r="E118" s="116">
        <v>0</v>
      </c>
      <c r="F118" s="116">
        <v>0</v>
      </c>
      <c r="G118" s="116">
        <v>0</v>
      </c>
      <c r="H118" s="116">
        <v>0</v>
      </c>
      <c r="I118" s="116">
        <v>0</v>
      </c>
      <c r="J118" s="116">
        <v>0</v>
      </c>
      <c r="K118" s="116">
        <v>0</v>
      </c>
      <c r="L118" s="116">
        <v>0</v>
      </c>
      <c r="M118" s="116">
        <v>0</v>
      </c>
      <c r="N118" s="116">
        <v>0</v>
      </c>
      <c r="O118" s="116">
        <v>0</v>
      </c>
      <c r="P118" s="117">
        <v>0</v>
      </c>
      <c r="S118" s="102"/>
    </row>
    <row r="119" spans="1:19" s="85" customFormat="1" ht="10.5" x14ac:dyDescent="0.25">
      <c r="A119" s="308"/>
      <c r="B119" s="280"/>
      <c r="C119" s="176">
        <v>2023</v>
      </c>
      <c r="D119" s="116">
        <v>0</v>
      </c>
      <c r="E119" s="116">
        <v>0</v>
      </c>
      <c r="F119" s="116">
        <v>0</v>
      </c>
      <c r="G119" s="116">
        <v>0</v>
      </c>
      <c r="H119" s="116">
        <v>0</v>
      </c>
      <c r="I119" s="116">
        <v>0</v>
      </c>
      <c r="J119" s="116">
        <v>0</v>
      </c>
      <c r="K119" s="116">
        <v>0</v>
      </c>
      <c r="L119" s="116">
        <v>0</v>
      </c>
      <c r="M119" s="116">
        <v>0</v>
      </c>
      <c r="N119" s="116">
        <v>0</v>
      </c>
      <c r="O119" s="116">
        <v>0</v>
      </c>
      <c r="P119" s="117">
        <v>0</v>
      </c>
      <c r="S119" s="102"/>
    </row>
    <row r="120" spans="1:19" s="85" customFormat="1" ht="10.5" x14ac:dyDescent="0.25">
      <c r="A120" s="308"/>
      <c r="B120" s="280"/>
      <c r="C120" s="176">
        <v>2024</v>
      </c>
      <c r="D120" s="116">
        <v>0</v>
      </c>
      <c r="E120" s="116">
        <v>0</v>
      </c>
      <c r="F120" s="116">
        <v>0</v>
      </c>
      <c r="G120" s="116">
        <v>0</v>
      </c>
      <c r="H120" s="116">
        <v>0</v>
      </c>
      <c r="I120" s="116">
        <v>0</v>
      </c>
      <c r="J120" s="116">
        <v>0</v>
      </c>
      <c r="K120" s="116">
        <v>0</v>
      </c>
      <c r="L120" s="116">
        <v>0</v>
      </c>
      <c r="M120" s="116">
        <v>0</v>
      </c>
      <c r="N120" s="116">
        <v>0</v>
      </c>
      <c r="O120" s="116">
        <v>0</v>
      </c>
      <c r="P120" s="117">
        <v>0</v>
      </c>
      <c r="S120" s="102"/>
    </row>
    <row r="121" spans="1:19" s="85" customFormat="1" ht="10.5" x14ac:dyDescent="0.25">
      <c r="A121" s="307"/>
      <c r="B121" s="281" t="s">
        <v>16</v>
      </c>
      <c r="C121" s="178">
        <v>2019</v>
      </c>
      <c r="D121" s="191">
        <v>7.6194937827097199E-5</v>
      </c>
      <c r="E121" s="191">
        <v>7.4553903498452963E-5</v>
      </c>
      <c r="F121" s="191">
        <v>8.7714373838613231E-5</v>
      </c>
      <c r="G121" s="191">
        <v>8.7364955680927325E-5</v>
      </c>
      <c r="H121" s="191">
        <v>9.4194234144967873E-5</v>
      </c>
      <c r="I121" s="191">
        <v>8.743692256435314E-5</v>
      </c>
      <c r="J121" s="191">
        <v>9.0490780446567611E-5</v>
      </c>
      <c r="K121" s="191">
        <v>9.9666558083360901E-5</v>
      </c>
      <c r="L121" s="191">
        <v>1.0880824614379459E-4</v>
      </c>
      <c r="M121" s="191">
        <v>1.1684486377057112E-4</v>
      </c>
      <c r="N121" s="191">
        <v>1.1647934775738205E-4</v>
      </c>
      <c r="O121" s="191">
        <v>1.2995041201548538E-4</v>
      </c>
      <c r="P121" s="192">
        <v>1.1696995357715733E-3</v>
      </c>
      <c r="S121" s="102"/>
    </row>
    <row r="122" spans="1:19" s="85" customFormat="1" ht="10.5" x14ac:dyDescent="0.25">
      <c r="A122" s="308"/>
      <c r="B122" s="282"/>
      <c r="C122" s="178">
        <v>2020</v>
      </c>
      <c r="D122" s="191">
        <v>1.0549048001654024E-4</v>
      </c>
      <c r="E122" s="191">
        <v>1.0279575090433575E-4</v>
      </c>
      <c r="F122" s="191">
        <v>1.1978281487186554E-4</v>
      </c>
      <c r="G122" s="191">
        <v>1.2196179928422941E-4</v>
      </c>
      <c r="H122" s="191">
        <v>1.2448510608932355E-4</v>
      </c>
      <c r="I122" s="191">
        <v>1.2500823968171205E-4</v>
      </c>
      <c r="J122" s="191">
        <v>1.3200478203528052E-4</v>
      </c>
      <c r="K122" s="191">
        <v>1.3497216128250102E-4</v>
      </c>
      <c r="L122" s="191">
        <v>9.9588294775413913E-5</v>
      </c>
      <c r="M122" s="191">
        <v>9.1766623879996074E-5</v>
      </c>
      <c r="N122" s="191">
        <v>1.6776362699497544E-4</v>
      </c>
      <c r="O122" s="191">
        <v>1.9142082979478685E-4</v>
      </c>
      <c r="P122" s="192">
        <v>1.5170405096109603E-3</v>
      </c>
      <c r="S122" s="102"/>
    </row>
    <row r="123" spans="1:19" s="85" customFormat="1" ht="10.5" x14ac:dyDescent="0.25">
      <c r="A123" s="308"/>
      <c r="B123" s="282"/>
      <c r="C123" s="178">
        <v>2021</v>
      </c>
      <c r="D123" s="191">
        <v>1.417329488066082E-4</v>
      </c>
      <c r="E123" s="191">
        <v>1.3170934065790305E-4</v>
      </c>
      <c r="F123" s="191">
        <v>1.6123649086226505E-4</v>
      </c>
      <c r="G123" s="191">
        <v>1.5962528578729676E-4</v>
      </c>
      <c r="H123" s="191">
        <v>1.721220227271101E-4</v>
      </c>
      <c r="I123" s="191">
        <v>1.7552055168978023E-4</v>
      </c>
      <c r="J123" s="191">
        <v>1.9593794076337489E-4</v>
      </c>
      <c r="K123" s="191">
        <v>2.027558159202828E-4</v>
      </c>
      <c r="L123" s="191">
        <v>2.0630680741989262E-4</v>
      </c>
      <c r="M123" s="191">
        <v>2.244144730930485E-4</v>
      </c>
      <c r="N123" s="191">
        <v>1.3798456173318149E-4</v>
      </c>
      <c r="O123" s="191">
        <v>2.5158248003628701E-4</v>
      </c>
      <c r="P123" s="192">
        <v>2.1609287194970309E-3</v>
      </c>
      <c r="S123" s="102"/>
    </row>
    <row r="124" spans="1:19" s="85" customFormat="1" ht="10.5" x14ac:dyDescent="0.25">
      <c r="A124" s="308"/>
      <c r="B124" s="282"/>
      <c r="C124" s="178">
        <v>2022</v>
      </c>
      <c r="D124" s="191">
        <v>4.5885111357896012E-4</v>
      </c>
      <c r="E124" s="191">
        <v>4.3476520638273684E-4</v>
      </c>
      <c r="F124" s="191">
        <v>4.455387129718255E-4</v>
      </c>
      <c r="G124" s="191">
        <v>5.0844390311438788E-4</v>
      </c>
      <c r="H124" s="191">
        <v>5.3127818083542947E-4</v>
      </c>
      <c r="I124" s="191">
        <v>2.2333127274422755E-4</v>
      </c>
      <c r="J124" s="191">
        <v>5.4379612454396762E-4</v>
      </c>
      <c r="K124" s="191">
        <v>5.5570796285875899E-4</v>
      </c>
      <c r="L124" s="191">
        <v>5.7545569329292708E-4</v>
      </c>
      <c r="M124" s="191">
        <v>6.153352047301771E-4</v>
      </c>
      <c r="N124" s="191">
        <v>5.9945122687422717E-4</v>
      </c>
      <c r="O124" s="191">
        <v>6.4362997528921685E-4</v>
      </c>
      <c r="P124" s="192">
        <v>6.1355845772168424E-3</v>
      </c>
      <c r="S124" s="102"/>
    </row>
    <row r="125" spans="1:19" s="85" customFormat="1" ht="10.5" x14ac:dyDescent="0.25">
      <c r="A125" s="308"/>
      <c r="B125" s="282"/>
      <c r="C125" s="178">
        <v>2023</v>
      </c>
      <c r="D125" s="191">
        <v>6.9468970021356309E-4</v>
      </c>
      <c r="E125" s="191">
        <v>6.4783867920944745E-4</v>
      </c>
      <c r="F125" s="191">
        <v>7.2227065229176076E-4</v>
      </c>
      <c r="G125" s="191">
        <v>7.1907069533609083E-4</v>
      </c>
      <c r="H125" s="191">
        <v>7.5105723653719702E-4</v>
      </c>
      <c r="I125" s="191">
        <v>7.2921108660756347E-4</v>
      </c>
      <c r="J125" s="191">
        <v>7.6717612564084837E-4</v>
      </c>
      <c r="K125" s="191">
        <v>7.7273456686402097E-4</v>
      </c>
      <c r="L125" s="191">
        <v>7.8150531968603301E-4</v>
      </c>
      <c r="M125" s="191">
        <v>8.4529270606984949E-4</v>
      </c>
      <c r="N125" s="191">
        <v>8.3313476079752645E-4</v>
      </c>
      <c r="O125" s="191">
        <v>8.9900707817645972E-4</v>
      </c>
      <c r="P125" s="192">
        <v>9.1629886074303599E-3</v>
      </c>
      <c r="S125" s="102"/>
    </row>
    <row r="126" spans="1:19" s="85" customFormat="1" ht="10.5" x14ac:dyDescent="0.25">
      <c r="A126" s="308"/>
      <c r="B126" s="282"/>
      <c r="C126" s="178">
        <v>2024</v>
      </c>
      <c r="D126" s="191">
        <v>7.8468637706966893E-4</v>
      </c>
      <c r="E126" s="191">
        <v>7.6600218531946594E-4</v>
      </c>
      <c r="F126" s="191">
        <v>8.3473361839553361E-4</v>
      </c>
      <c r="G126" s="191">
        <v>8.2692247587673039E-4</v>
      </c>
      <c r="H126" s="191">
        <v>8.5412036062954542E-4</v>
      </c>
      <c r="I126" s="191">
        <v>8.3568130440133867E-4</v>
      </c>
      <c r="J126" s="191">
        <v>8.5914298554639538E-4</v>
      </c>
      <c r="K126" s="191">
        <v>8.4913658153086351E-4</v>
      </c>
      <c r="L126" s="191">
        <v>8.5200501913202222E-4</v>
      </c>
      <c r="M126" s="191">
        <v>9.063244216827302E-4</v>
      </c>
      <c r="N126" s="191">
        <v>8.7644503863733747E-4</v>
      </c>
      <c r="O126" s="191">
        <v>9.2641053908848079E-4</v>
      </c>
      <c r="P126" s="192">
        <v>1.0171610907310114E-2</v>
      </c>
      <c r="S126" s="102"/>
    </row>
    <row r="127" spans="1:19" s="85" customFormat="1" ht="10.5" x14ac:dyDescent="0.25">
      <c r="A127" s="307"/>
      <c r="B127" s="338" t="s">
        <v>135</v>
      </c>
      <c r="C127" s="176">
        <v>2019</v>
      </c>
      <c r="D127" s="116">
        <v>3.1957516967438203E-3</v>
      </c>
      <c r="E127" s="116">
        <v>3.1957516967438203E-3</v>
      </c>
      <c r="F127" s="116">
        <v>3.1957516967438203E-3</v>
      </c>
      <c r="G127" s="116">
        <v>3.1957516967438203E-3</v>
      </c>
      <c r="H127" s="116">
        <v>3.1957516967438203E-3</v>
      </c>
      <c r="I127" s="116">
        <v>3.1957516967438203E-3</v>
      </c>
      <c r="J127" s="116">
        <v>3.1957516967438203E-3</v>
      </c>
      <c r="K127" s="116">
        <v>3.1957516967438203E-3</v>
      </c>
      <c r="L127" s="116">
        <v>3.1957516967438203E-3</v>
      </c>
      <c r="M127" s="116">
        <v>3.1957516967438203E-3</v>
      </c>
      <c r="N127" s="116">
        <v>3.1957516967438203E-3</v>
      </c>
      <c r="O127" s="116">
        <v>3.1957516967438203E-3</v>
      </c>
      <c r="P127" s="117">
        <v>3.8349020360925835E-2</v>
      </c>
      <c r="S127" s="102"/>
    </row>
    <row r="128" spans="1:19" s="85" customFormat="1" ht="10.5" x14ac:dyDescent="0.25">
      <c r="A128" s="308"/>
      <c r="B128" s="280"/>
      <c r="C128" s="176">
        <v>2020</v>
      </c>
      <c r="D128" s="116">
        <v>3.2957933367115631E-3</v>
      </c>
      <c r="E128" s="116">
        <v>3.2957933367115631E-3</v>
      </c>
      <c r="F128" s="116">
        <v>3.2957933367115631E-3</v>
      </c>
      <c r="G128" s="116">
        <v>3.2957933367115631E-3</v>
      </c>
      <c r="H128" s="116">
        <v>3.2957933367115631E-3</v>
      </c>
      <c r="I128" s="116">
        <v>3.2957933367115631E-3</v>
      </c>
      <c r="J128" s="116">
        <v>3.2957933367115631E-3</v>
      </c>
      <c r="K128" s="116">
        <v>3.2957933367115631E-3</v>
      </c>
      <c r="L128" s="116">
        <v>3.2957933367115631E-3</v>
      </c>
      <c r="M128" s="116">
        <v>3.2957933367115631E-3</v>
      </c>
      <c r="N128" s="116">
        <v>3.2957933367115631E-3</v>
      </c>
      <c r="O128" s="116">
        <v>3.2957933367115631E-3</v>
      </c>
      <c r="P128" s="117">
        <v>3.9549520040538758E-2</v>
      </c>
      <c r="S128" s="102"/>
    </row>
    <row r="129" spans="1:19" s="85" customFormat="1" ht="10.5" x14ac:dyDescent="0.25">
      <c r="A129" s="308"/>
      <c r="B129" s="280"/>
      <c r="C129" s="176">
        <v>2021</v>
      </c>
      <c r="D129" s="116">
        <v>3.0657725050128575E-3</v>
      </c>
      <c r="E129" s="116">
        <v>3.0657725050128575E-3</v>
      </c>
      <c r="F129" s="116">
        <v>3.0657725050128575E-3</v>
      </c>
      <c r="G129" s="116">
        <v>3.0657725050128575E-3</v>
      </c>
      <c r="H129" s="116">
        <v>3.0657725050128575E-3</v>
      </c>
      <c r="I129" s="116">
        <v>3.0657725050128575E-3</v>
      </c>
      <c r="J129" s="116">
        <v>3.0657725050128575E-3</v>
      </c>
      <c r="K129" s="116">
        <v>3.0657725050128575E-3</v>
      </c>
      <c r="L129" s="116">
        <v>3.0657725050128575E-3</v>
      </c>
      <c r="M129" s="116">
        <v>3.0657725050128575E-3</v>
      </c>
      <c r="N129" s="116">
        <v>3.0657725050128575E-3</v>
      </c>
      <c r="O129" s="116">
        <v>3.0657725050128575E-3</v>
      </c>
      <c r="P129" s="117">
        <v>3.6789270060154297E-2</v>
      </c>
      <c r="S129" s="102"/>
    </row>
    <row r="130" spans="1:19" s="85" customFormat="1" ht="10.5" x14ac:dyDescent="0.25">
      <c r="A130" s="308"/>
      <c r="B130" s="280"/>
      <c r="C130" s="176">
        <v>2022</v>
      </c>
      <c r="D130" s="116">
        <v>3.0753975050128593E-3</v>
      </c>
      <c r="E130" s="116">
        <v>3.0753975050128593E-3</v>
      </c>
      <c r="F130" s="116">
        <v>3.0753975050128593E-3</v>
      </c>
      <c r="G130" s="116">
        <v>3.0753975050128593E-3</v>
      </c>
      <c r="H130" s="116">
        <v>3.0753975050128593E-3</v>
      </c>
      <c r="I130" s="116">
        <v>3.0753975050128593E-3</v>
      </c>
      <c r="J130" s="116">
        <v>3.0753975050128593E-3</v>
      </c>
      <c r="K130" s="116">
        <v>3.0753975050128593E-3</v>
      </c>
      <c r="L130" s="116">
        <v>3.0753975050128593E-3</v>
      </c>
      <c r="M130" s="116">
        <v>3.0753975050128593E-3</v>
      </c>
      <c r="N130" s="116">
        <v>3.0753975050128593E-3</v>
      </c>
      <c r="O130" s="116">
        <v>3.0753975050128593E-3</v>
      </c>
      <c r="P130" s="117">
        <v>3.6904770060154309E-2</v>
      </c>
      <c r="S130" s="102"/>
    </row>
    <row r="131" spans="1:19" s="85" customFormat="1" ht="10.5" x14ac:dyDescent="0.25">
      <c r="A131" s="308"/>
      <c r="B131" s="280"/>
      <c r="C131" s="176">
        <v>2023</v>
      </c>
      <c r="D131" s="116">
        <v>3.085160005012859E-3</v>
      </c>
      <c r="E131" s="116">
        <v>3.085160005012859E-3</v>
      </c>
      <c r="F131" s="116">
        <v>3.085160005012859E-3</v>
      </c>
      <c r="G131" s="116">
        <v>3.085160005012859E-3</v>
      </c>
      <c r="H131" s="116">
        <v>3.085160005012859E-3</v>
      </c>
      <c r="I131" s="116">
        <v>3.085160005012859E-3</v>
      </c>
      <c r="J131" s="116">
        <v>3.085160005012859E-3</v>
      </c>
      <c r="K131" s="116">
        <v>3.085160005012859E-3</v>
      </c>
      <c r="L131" s="116">
        <v>3.085160005012859E-3</v>
      </c>
      <c r="M131" s="116">
        <v>3.085160005012859E-3</v>
      </c>
      <c r="N131" s="116">
        <v>3.085160005012859E-3</v>
      </c>
      <c r="O131" s="116">
        <v>3.085160005012859E-3</v>
      </c>
      <c r="P131" s="117">
        <v>3.7021920060154305E-2</v>
      </c>
      <c r="S131" s="102"/>
    </row>
    <row r="132" spans="1:19" s="85" customFormat="1" ht="10.5" x14ac:dyDescent="0.25">
      <c r="A132" s="308"/>
      <c r="B132" s="280"/>
      <c r="C132" s="176">
        <v>2024</v>
      </c>
      <c r="D132" s="116">
        <v>3.085160005012859E-3</v>
      </c>
      <c r="E132" s="116">
        <v>3.085160005012859E-3</v>
      </c>
      <c r="F132" s="116">
        <v>3.085160005012859E-3</v>
      </c>
      <c r="G132" s="116">
        <v>3.085160005012859E-3</v>
      </c>
      <c r="H132" s="116">
        <v>3.085160005012859E-3</v>
      </c>
      <c r="I132" s="116">
        <v>3.085160005012859E-3</v>
      </c>
      <c r="J132" s="116">
        <v>3.085160005012859E-3</v>
      </c>
      <c r="K132" s="116">
        <v>3.085160005012859E-3</v>
      </c>
      <c r="L132" s="116">
        <v>3.085160005012859E-3</v>
      </c>
      <c r="M132" s="116">
        <v>3.085160005012859E-3</v>
      </c>
      <c r="N132" s="116">
        <v>3.085160005012859E-3</v>
      </c>
      <c r="O132" s="116">
        <v>3.085160005012859E-3</v>
      </c>
      <c r="P132" s="117">
        <v>3.7021920060154305E-2</v>
      </c>
      <c r="S132" s="102"/>
    </row>
    <row r="133" spans="1:19" s="85" customFormat="1" ht="10.5" x14ac:dyDescent="0.25">
      <c r="A133" s="307"/>
      <c r="B133" s="281" t="s">
        <v>136</v>
      </c>
      <c r="C133" s="178">
        <v>2019</v>
      </c>
      <c r="D133" s="191">
        <v>0.73211446094194843</v>
      </c>
      <c r="E133" s="191">
        <v>0.73211446094194843</v>
      </c>
      <c r="F133" s="191">
        <v>0.73211446094194843</v>
      </c>
      <c r="G133" s="191">
        <v>0.73211446094194843</v>
      </c>
      <c r="H133" s="191">
        <v>0.73211446094194843</v>
      </c>
      <c r="I133" s="191">
        <v>0.73211446094194843</v>
      </c>
      <c r="J133" s="191">
        <v>0.73211446094194843</v>
      </c>
      <c r="K133" s="191">
        <v>0.73211446094194843</v>
      </c>
      <c r="L133" s="191">
        <v>0.73211446094194843</v>
      </c>
      <c r="M133" s="191">
        <v>0.73211446094194843</v>
      </c>
      <c r="N133" s="191">
        <v>0.73211446094194843</v>
      </c>
      <c r="O133" s="191">
        <v>0.73211446094194843</v>
      </c>
      <c r="P133" s="192">
        <v>8.7853735313033834</v>
      </c>
      <c r="S133" s="102"/>
    </row>
    <row r="134" spans="1:19" s="85" customFormat="1" ht="10.5" x14ac:dyDescent="0.25">
      <c r="A134" s="308"/>
      <c r="B134" s="282"/>
      <c r="C134" s="178">
        <v>2020</v>
      </c>
      <c r="D134" s="191">
        <v>0.71922882345241768</v>
      </c>
      <c r="E134" s="191">
        <v>0.71922882345241768</v>
      </c>
      <c r="F134" s="191">
        <v>0.71922882345241768</v>
      </c>
      <c r="G134" s="191">
        <v>0.71922882345241768</v>
      </c>
      <c r="H134" s="191">
        <v>0.71922882345241768</v>
      </c>
      <c r="I134" s="191">
        <v>0.71922882345241768</v>
      </c>
      <c r="J134" s="191">
        <v>0.71922882345241768</v>
      </c>
      <c r="K134" s="191">
        <v>0.71922882345241768</v>
      </c>
      <c r="L134" s="191">
        <v>0.71922882345241768</v>
      </c>
      <c r="M134" s="191">
        <v>0.71922882345241768</v>
      </c>
      <c r="N134" s="191">
        <v>0.71922882345241768</v>
      </c>
      <c r="O134" s="191">
        <v>0.71922882345241768</v>
      </c>
      <c r="P134" s="192">
        <v>8.6307458814290126</v>
      </c>
      <c r="S134" s="102"/>
    </row>
    <row r="135" spans="1:19" s="85" customFormat="1" ht="10.5" x14ac:dyDescent="0.25">
      <c r="A135" s="308"/>
      <c r="B135" s="282"/>
      <c r="C135" s="178">
        <v>2021</v>
      </c>
      <c r="D135" s="191">
        <v>0.71077621601862706</v>
      </c>
      <c r="E135" s="191">
        <v>0.71077621601862706</v>
      </c>
      <c r="F135" s="191">
        <v>0.71077621601862706</v>
      </c>
      <c r="G135" s="191">
        <v>0.71077621601862706</v>
      </c>
      <c r="H135" s="191">
        <v>0.71077621601862706</v>
      </c>
      <c r="I135" s="191">
        <v>0.71077621601862706</v>
      </c>
      <c r="J135" s="191">
        <v>0.71077621601862706</v>
      </c>
      <c r="K135" s="191">
        <v>0.71077621601862706</v>
      </c>
      <c r="L135" s="191">
        <v>0.71077621601862706</v>
      </c>
      <c r="M135" s="191">
        <v>0.71077621601862706</v>
      </c>
      <c r="N135" s="191">
        <v>0.71077621601862706</v>
      </c>
      <c r="O135" s="191">
        <v>0.71077621601862706</v>
      </c>
      <c r="P135" s="192">
        <v>8.5293145922235247</v>
      </c>
      <c r="S135" s="102"/>
    </row>
    <row r="136" spans="1:19" s="85" customFormat="1" ht="10.5" x14ac:dyDescent="0.25">
      <c r="A136" s="308"/>
      <c r="B136" s="282"/>
      <c r="C136" s="178">
        <v>2022</v>
      </c>
      <c r="D136" s="191">
        <v>0.70234129895189867</v>
      </c>
      <c r="E136" s="191">
        <v>0.70234129895189867</v>
      </c>
      <c r="F136" s="191">
        <v>0.70234129895189867</v>
      </c>
      <c r="G136" s="191">
        <v>0.70234129895189867</v>
      </c>
      <c r="H136" s="191">
        <v>0.70234129895189867</v>
      </c>
      <c r="I136" s="191">
        <v>0.70234129895189867</v>
      </c>
      <c r="J136" s="191">
        <v>0.70234129895189867</v>
      </c>
      <c r="K136" s="191">
        <v>0.70234129895189867</v>
      </c>
      <c r="L136" s="191">
        <v>0.70234129895189867</v>
      </c>
      <c r="M136" s="191">
        <v>0.70234129895189867</v>
      </c>
      <c r="N136" s="191">
        <v>0.70234129895189867</v>
      </c>
      <c r="O136" s="191">
        <v>0.70234129895189867</v>
      </c>
      <c r="P136" s="192">
        <v>8.4280955874227832</v>
      </c>
      <c r="S136" s="102"/>
    </row>
    <row r="137" spans="1:19" s="85" customFormat="1" ht="10.5" x14ac:dyDescent="0.25">
      <c r="A137" s="308"/>
      <c r="B137" s="282"/>
      <c r="C137" s="178">
        <v>2023</v>
      </c>
      <c r="D137" s="191">
        <v>0.69915107583548364</v>
      </c>
      <c r="E137" s="191">
        <v>0.69915107583548364</v>
      </c>
      <c r="F137" s="191">
        <v>0.69915107583548364</v>
      </c>
      <c r="G137" s="191">
        <v>0.69915107583548364</v>
      </c>
      <c r="H137" s="191">
        <v>0.69915107583548364</v>
      </c>
      <c r="I137" s="191">
        <v>0.69915107583548364</v>
      </c>
      <c r="J137" s="191">
        <v>0.69915107583548364</v>
      </c>
      <c r="K137" s="191">
        <v>0.69915107583548364</v>
      </c>
      <c r="L137" s="191">
        <v>0.69915107583548364</v>
      </c>
      <c r="M137" s="191">
        <v>0.69915107583548364</v>
      </c>
      <c r="N137" s="191">
        <v>0.69915107583548364</v>
      </c>
      <c r="O137" s="191">
        <v>0.69915107583548364</v>
      </c>
      <c r="P137" s="192">
        <v>8.3898129100258014</v>
      </c>
      <c r="S137" s="102"/>
    </row>
    <row r="138" spans="1:19" s="85" customFormat="1" ht="10.5" x14ac:dyDescent="0.25">
      <c r="A138" s="308"/>
      <c r="B138" s="282"/>
      <c r="C138" s="178">
        <v>2024</v>
      </c>
      <c r="D138" s="191">
        <v>0.6959608527190686</v>
      </c>
      <c r="E138" s="191">
        <v>0.6959608527190686</v>
      </c>
      <c r="F138" s="191">
        <v>0.6959608527190686</v>
      </c>
      <c r="G138" s="191">
        <v>0.6959608527190686</v>
      </c>
      <c r="H138" s="191">
        <v>0.6959608527190686</v>
      </c>
      <c r="I138" s="191">
        <v>0.6959608527190686</v>
      </c>
      <c r="J138" s="191">
        <v>0.6959608527190686</v>
      </c>
      <c r="K138" s="191">
        <v>0.6959608527190686</v>
      </c>
      <c r="L138" s="191">
        <v>0.6959608527190686</v>
      </c>
      <c r="M138" s="191">
        <v>0.6959608527190686</v>
      </c>
      <c r="N138" s="191">
        <v>0.6959608527190686</v>
      </c>
      <c r="O138" s="191">
        <v>0.6959608527190686</v>
      </c>
      <c r="P138" s="192">
        <v>8.3515302326288214</v>
      </c>
      <c r="S138" s="102"/>
    </row>
    <row r="139" spans="1:19" s="85" customFormat="1" ht="10.5" x14ac:dyDescent="0.25">
      <c r="A139" s="319"/>
      <c r="B139" s="256" t="s">
        <v>137</v>
      </c>
      <c r="C139" s="186">
        <v>2019</v>
      </c>
      <c r="D139" s="189">
        <v>1.6119657650472621</v>
      </c>
      <c r="E139" s="189">
        <v>1.3148841682552856</v>
      </c>
      <c r="F139" s="189">
        <v>1.2291310927040846</v>
      </c>
      <c r="G139" s="189">
        <v>1.1192169925391207</v>
      </c>
      <c r="H139" s="189">
        <v>0.99947788959628703</v>
      </c>
      <c r="I139" s="189">
        <v>0.8324799197802788</v>
      </c>
      <c r="J139" s="189">
        <v>0.8341836473097658</v>
      </c>
      <c r="K139" s="189">
        <v>0.83655030053883028</v>
      </c>
      <c r="L139" s="189">
        <v>0.83383228549311095</v>
      </c>
      <c r="M139" s="189">
        <v>0.95046008882305111</v>
      </c>
      <c r="N139" s="189">
        <v>1.3088290941320126</v>
      </c>
      <c r="O139" s="189">
        <v>1.3764164990910464</v>
      </c>
      <c r="P139" s="205">
        <v>13.247427743310137</v>
      </c>
      <c r="S139" s="102"/>
    </row>
    <row r="140" spans="1:19" s="85" customFormat="1" ht="10.5" x14ac:dyDescent="0.25">
      <c r="A140" s="320"/>
      <c r="B140" s="257"/>
      <c r="C140" s="186">
        <v>2020</v>
      </c>
      <c r="D140" s="189">
        <v>1.4619438111291094</v>
      </c>
      <c r="E140" s="189">
        <v>1.2653276595086886</v>
      </c>
      <c r="F140" s="189">
        <v>1.301881617945253</v>
      </c>
      <c r="G140" s="189">
        <v>0.96234502124254018</v>
      </c>
      <c r="H140" s="189">
        <v>0.90723079811619911</v>
      </c>
      <c r="I140" s="189">
        <v>0.81659615488962889</v>
      </c>
      <c r="J140" s="189">
        <v>0.81752280116868359</v>
      </c>
      <c r="K140" s="189">
        <v>0.81703590229626055</v>
      </c>
      <c r="L140" s="189">
        <v>0.81504460311339311</v>
      </c>
      <c r="M140" s="189">
        <v>1.0314274647429422</v>
      </c>
      <c r="N140" s="189">
        <v>1.1965840975407991</v>
      </c>
      <c r="O140" s="189">
        <v>1.4738367316423033</v>
      </c>
      <c r="P140" s="205">
        <v>12.8667766633358</v>
      </c>
      <c r="S140" s="102"/>
    </row>
    <row r="141" spans="1:19" s="85" customFormat="1" ht="10.5" x14ac:dyDescent="0.25">
      <c r="A141" s="320"/>
      <c r="B141" s="257"/>
      <c r="C141" s="186">
        <v>2021</v>
      </c>
      <c r="D141" s="189">
        <v>1.6381259990357357</v>
      </c>
      <c r="E141" s="189">
        <v>1.3463024686443656</v>
      </c>
      <c r="F141" s="189">
        <v>1.3379427822653081</v>
      </c>
      <c r="G141" s="189">
        <v>1.2447770412641119</v>
      </c>
      <c r="H141" s="189">
        <v>1.0357331543807229</v>
      </c>
      <c r="I141" s="189">
        <v>0.84433102096168555</v>
      </c>
      <c r="J141" s="189">
        <v>0.84855184945490403</v>
      </c>
      <c r="K141" s="189">
        <v>0.84749020499368788</v>
      </c>
      <c r="L141" s="189">
        <v>0.84617727009534549</v>
      </c>
      <c r="M141" s="189">
        <v>1.0420014599056704</v>
      </c>
      <c r="N141" s="189">
        <v>1.4043370411560177</v>
      </c>
      <c r="O141" s="189">
        <v>1.4724057632144691</v>
      </c>
      <c r="P141" s="205">
        <v>13.908176055372024</v>
      </c>
      <c r="S141" s="102"/>
    </row>
    <row r="142" spans="1:19" s="85" customFormat="1" ht="10.5" x14ac:dyDescent="0.25">
      <c r="A142" s="320"/>
      <c r="B142" s="257"/>
      <c r="C142" s="186">
        <v>2022</v>
      </c>
      <c r="D142" s="189">
        <v>1.7105378405193545</v>
      </c>
      <c r="E142" s="189">
        <v>1.4058562063001521</v>
      </c>
      <c r="F142" s="189">
        <v>1.3143994476863543</v>
      </c>
      <c r="G142" s="189">
        <v>1.1732048271691189</v>
      </c>
      <c r="H142" s="189">
        <v>0.90827232138350389</v>
      </c>
      <c r="I142" s="189">
        <v>0.86342700461505928</v>
      </c>
      <c r="J142" s="189">
        <v>0.86657364905659184</v>
      </c>
      <c r="K142" s="189">
        <v>0.86397998907914419</v>
      </c>
      <c r="L142" s="189">
        <v>0.87927034821487982</v>
      </c>
      <c r="M142" s="189">
        <v>0.90709597686161181</v>
      </c>
      <c r="N142" s="189">
        <v>1.2485596994077006</v>
      </c>
      <c r="O142" s="189">
        <v>1.6165758710914997</v>
      </c>
      <c r="P142" s="205">
        <v>13.75775318138497</v>
      </c>
      <c r="S142" s="102"/>
    </row>
    <row r="143" spans="1:19" s="85" customFormat="1" ht="10.5" x14ac:dyDescent="0.25">
      <c r="A143" s="320"/>
      <c r="B143" s="257"/>
      <c r="C143" s="186">
        <v>2023</v>
      </c>
      <c r="D143" s="189">
        <v>1.7075252481835705</v>
      </c>
      <c r="E143" s="189">
        <v>1.5812962677795936</v>
      </c>
      <c r="F143" s="189">
        <v>1.3980706177775044</v>
      </c>
      <c r="G143" s="189">
        <v>1.27398703392603</v>
      </c>
      <c r="H143" s="189">
        <v>1.0037117170043672</v>
      </c>
      <c r="I143" s="189">
        <v>0.91356557375939773</v>
      </c>
      <c r="J143" s="189">
        <v>0.91789347342967809</v>
      </c>
      <c r="K143" s="189">
        <v>0.91910404510188104</v>
      </c>
      <c r="L143" s="189">
        <v>0.91893541948477142</v>
      </c>
      <c r="M143" s="189">
        <v>1.0255128886268507</v>
      </c>
      <c r="N143" s="189">
        <v>1.3840055245912488</v>
      </c>
      <c r="O143" s="189">
        <v>1.5565562375328488</v>
      </c>
      <c r="P143" s="205">
        <v>14.600164047197742</v>
      </c>
      <c r="S143" s="102"/>
    </row>
    <row r="144" spans="1:19" s="85" customFormat="1" ht="10.5" x14ac:dyDescent="0.25">
      <c r="A144" s="320"/>
      <c r="B144" s="257"/>
      <c r="C144" s="186">
        <v>2024</v>
      </c>
      <c r="D144" s="189">
        <v>1.7131014661147039</v>
      </c>
      <c r="E144" s="189">
        <v>1.3939974442597685</v>
      </c>
      <c r="F144" s="189">
        <v>1.3526261134208344</v>
      </c>
      <c r="G144" s="189">
        <v>1.2327992950520992</v>
      </c>
      <c r="H144" s="189">
        <v>1.0345513330072698</v>
      </c>
      <c r="I144" s="189">
        <v>0.96055915961864757</v>
      </c>
      <c r="J144" s="189">
        <v>0.96348903401784602</v>
      </c>
      <c r="K144" s="189">
        <v>0.96315667283581274</v>
      </c>
      <c r="L144" s="189">
        <v>0.96126805581923036</v>
      </c>
      <c r="M144" s="189">
        <v>1.0713414716681522</v>
      </c>
      <c r="N144" s="189">
        <v>1.4021889861026162</v>
      </c>
      <c r="O144" s="189">
        <v>1.6698567785090783</v>
      </c>
      <c r="P144" s="205">
        <v>14.718935810426061</v>
      </c>
      <c r="S144" s="102"/>
    </row>
    <row r="145" spans="1:19" x14ac:dyDescent="0.35">
      <c r="B145" s="110"/>
      <c r="C145" s="173"/>
      <c r="D145" s="111"/>
      <c r="E145" s="111"/>
      <c r="F145" s="111"/>
      <c r="G145" s="111"/>
      <c r="H145" s="111"/>
      <c r="I145" s="111"/>
      <c r="J145" s="111"/>
      <c r="K145" s="111"/>
      <c r="L145" s="76"/>
      <c r="M145" s="76"/>
      <c r="N145" s="76"/>
      <c r="O145" s="76"/>
      <c r="P145" s="112"/>
    </row>
    <row r="146" spans="1:19" x14ac:dyDescent="0.35">
      <c r="A146" s="38"/>
      <c r="B146" s="13" t="s">
        <v>129</v>
      </c>
      <c r="C146" s="13"/>
      <c r="D146" s="154"/>
      <c r="E146" s="154"/>
      <c r="F146" s="154"/>
      <c r="G146" s="154"/>
      <c r="H146" s="154"/>
      <c r="I146" s="154"/>
      <c r="J146" s="154"/>
      <c r="K146" s="154"/>
      <c r="L146" s="154"/>
      <c r="M146" s="154"/>
      <c r="N146" s="154"/>
      <c r="O146" s="154"/>
      <c r="P146" s="154"/>
    </row>
    <row r="147" spans="1:19" s="142" customFormat="1" ht="24" x14ac:dyDescent="0.3">
      <c r="B147" s="80" t="s">
        <v>295</v>
      </c>
      <c r="C147" s="82" t="s">
        <v>263</v>
      </c>
      <c r="D147" s="143" t="s">
        <v>109</v>
      </c>
      <c r="E147" s="143" t="s">
        <v>110</v>
      </c>
      <c r="F147" s="143" t="s">
        <v>111</v>
      </c>
      <c r="G147" s="143" t="s">
        <v>112</v>
      </c>
      <c r="H147" s="143" t="s">
        <v>113</v>
      </c>
      <c r="I147" s="143" t="s">
        <v>114</v>
      </c>
      <c r="J147" s="143" t="s">
        <v>115</v>
      </c>
      <c r="K147" s="143" t="s">
        <v>116</v>
      </c>
      <c r="L147" s="143" t="s">
        <v>117</v>
      </c>
      <c r="M147" s="143" t="s">
        <v>118</v>
      </c>
      <c r="N147" s="143" t="s">
        <v>119</v>
      </c>
      <c r="O147" s="143" t="s">
        <v>120</v>
      </c>
      <c r="P147" s="144" t="s">
        <v>272</v>
      </c>
      <c r="S147" s="145"/>
    </row>
    <row r="148" spans="1:19" s="85" customFormat="1" ht="10.5" x14ac:dyDescent="0.25">
      <c r="A148" s="307"/>
      <c r="B148" s="281" t="s">
        <v>17</v>
      </c>
      <c r="C148" s="178">
        <v>2019</v>
      </c>
      <c r="D148" s="191">
        <v>5.7499574209246861E-2</v>
      </c>
      <c r="E148" s="191">
        <v>5.7504679062747595E-2</v>
      </c>
      <c r="F148" s="191">
        <v>5.7437739057994347E-2</v>
      </c>
      <c r="G148" s="191">
        <v>5.7716136133715915E-2</v>
      </c>
      <c r="H148" s="191">
        <v>5.9347452218447234E-2</v>
      </c>
      <c r="I148" s="191">
        <v>5.8670680851528406E-2</v>
      </c>
      <c r="J148" s="191">
        <v>5.8466472052192124E-2</v>
      </c>
      <c r="K148" s="191">
        <v>5.8207598327189976E-2</v>
      </c>
      <c r="L148" s="191">
        <v>5.8487936358856886E-2</v>
      </c>
      <c r="M148" s="191">
        <v>5.9397123180270558E-2</v>
      </c>
      <c r="N148" s="191">
        <v>5.9321528295626987E-2</v>
      </c>
      <c r="O148" s="191">
        <v>6.1698824179638956E-2</v>
      </c>
      <c r="P148" s="194">
        <v>0.70375574392745577</v>
      </c>
      <c r="S148" s="102"/>
    </row>
    <row r="149" spans="1:19" s="85" customFormat="1" ht="10.5" x14ac:dyDescent="0.25">
      <c r="A149" s="308"/>
      <c r="B149" s="282"/>
      <c r="C149" s="178">
        <v>2020</v>
      </c>
      <c r="D149" s="191">
        <v>7.9606486696845516E-2</v>
      </c>
      <c r="E149" s="191">
        <v>7.725170441864386E-2</v>
      </c>
      <c r="F149" s="191">
        <v>7.8779994195567332E-2</v>
      </c>
      <c r="G149" s="191">
        <v>7.891653347175466E-2</v>
      </c>
      <c r="H149" s="191">
        <v>7.9867054112184171E-2</v>
      </c>
      <c r="I149" s="191">
        <v>7.9656264380885744E-2</v>
      </c>
      <c r="J149" s="191">
        <v>7.9186989878639077E-2</v>
      </c>
      <c r="K149" s="191">
        <v>7.9588779408964389E-2</v>
      </c>
      <c r="L149" s="191">
        <v>7.8629346628869182E-2</v>
      </c>
      <c r="M149" s="191">
        <v>8.2945294021702726E-2</v>
      </c>
      <c r="N149" s="191">
        <v>8.4646573281492526E-2</v>
      </c>
      <c r="O149" s="191">
        <v>0.11359453051644859</v>
      </c>
      <c r="P149" s="194">
        <v>0.99266955101199783</v>
      </c>
      <c r="S149" s="102"/>
    </row>
    <row r="150" spans="1:19" s="85" customFormat="1" ht="10.5" x14ac:dyDescent="0.25">
      <c r="A150" s="308"/>
      <c r="B150" s="282"/>
      <c r="C150" s="178">
        <v>2021</v>
      </c>
      <c r="D150" s="191">
        <v>7.3346944534408959E-2</v>
      </c>
      <c r="E150" s="191">
        <v>7.202420393995744E-2</v>
      </c>
      <c r="F150" s="191">
        <v>7.357924821636691E-2</v>
      </c>
      <c r="G150" s="191">
        <v>7.455209605360627E-2</v>
      </c>
      <c r="H150" s="191">
        <v>7.5871409028551454E-2</v>
      </c>
      <c r="I150" s="191">
        <v>7.5666152492012986E-2</v>
      </c>
      <c r="J150" s="191">
        <v>7.5111339392272519E-2</v>
      </c>
      <c r="K150" s="191">
        <v>7.4994964407173223E-2</v>
      </c>
      <c r="L150" s="191">
        <v>7.5283778350076158E-2</v>
      </c>
      <c r="M150" s="191">
        <v>7.5904833706943856E-2</v>
      </c>
      <c r="N150" s="191">
        <v>7.4464765259412841E-2</v>
      </c>
      <c r="O150" s="191">
        <v>7.6657046038552709E-2</v>
      </c>
      <c r="P150" s="194">
        <v>0.89745678141933538</v>
      </c>
      <c r="S150" s="102"/>
    </row>
    <row r="151" spans="1:19" s="85" customFormat="1" ht="10.5" x14ac:dyDescent="0.25">
      <c r="A151" s="308"/>
      <c r="B151" s="282"/>
      <c r="C151" s="178">
        <v>2022</v>
      </c>
      <c r="D151" s="191">
        <v>0.14185229121017129</v>
      </c>
      <c r="E151" s="191">
        <v>0.14199355515588938</v>
      </c>
      <c r="F151" s="191">
        <v>0.17296159068203068</v>
      </c>
      <c r="G151" s="191">
        <v>0.13212138368989029</v>
      </c>
      <c r="H151" s="191">
        <v>0.13267796009412938</v>
      </c>
      <c r="I151" s="191">
        <v>0.12892366417762138</v>
      </c>
      <c r="J151" s="191">
        <v>0.13263104955801389</v>
      </c>
      <c r="K151" s="191">
        <v>0.13248541977000514</v>
      </c>
      <c r="L151" s="191">
        <v>0.13371655573709265</v>
      </c>
      <c r="M151" s="191">
        <v>0.13339486718438393</v>
      </c>
      <c r="N151" s="191">
        <v>0.13248427495129736</v>
      </c>
      <c r="O151" s="191">
        <v>0.13406904745496542</v>
      </c>
      <c r="P151" s="194">
        <v>1.6493116596654909</v>
      </c>
      <c r="S151" s="102"/>
    </row>
    <row r="152" spans="1:19" s="85" customFormat="1" ht="10.5" x14ac:dyDescent="0.25">
      <c r="A152" s="308"/>
      <c r="B152" s="282"/>
      <c r="C152" s="178">
        <v>2023</v>
      </c>
      <c r="D152" s="191">
        <v>9.4668298976351817E-2</v>
      </c>
      <c r="E152" s="191">
        <v>9.35643901466926E-2</v>
      </c>
      <c r="F152" s="191">
        <v>9.4319076653796616E-2</v>
      </c>
      <c r="G152" s="191">
        <v>9.4633458775930199E-2</v>
      </c>
      <c r="H152" s="191">
        <v>9.8391601494527553E-2</v>
      </c>
      <c r="I152" s="191">
        <v>9.5553497533914955E-2</v>
      </c>
      <c r="J152" s="191">
        <v>9.63999706973281E-2</v>
      </c>
      <c r="K152" s="191">
        <v>9.6139108849604443E-2</v>
      </c>
      <c r="L152" s="191">
        <v>9.5974907875630636E-2</v>
      </c>
      <c r="M152" s="191">
        <v>9.6896161182678325E-2</v>
      </c>
      <c r="N152" s="191">
        <v>9.5913973948133946E-2</v>
      </c>
      <c r="O152" s="191">
        <v>9.6712712695195296E-2</v>
      </c>
      <c r="P152" s="194">
        <v>1.1491671588297845</v>
      </c>
      <c r="S152" s="102"/>
    </row>
    <row r="153" spans="1:19" s="85" customFormat="1" ht="10.5" x14ac:dyDescent="0.25">
      <c r="A153" s="308"/>
      <c r="B153" s="282"/>
      <c r="C153" s="178">
        <v>2024</v>
      </c>
      <c r="D153" s="191">
        <v>0.10942713059001244</v>
      </c>
      <c r="E153" s="191">
        <v>0.10939037550880464</v>
      </c>
      <c r="F153" s="191">
        <v>0.11179736095325114</v>
      </c>
      <c r="G153" s="191">
        <v>0.11132075664957079</v>
      </c>
      <c r="H153" s="191">
        <v>0.11196895506760912</v>
      </c>
      <c r="I153" s="191">
        <v>0.11120172169548713</v>
      </c>
      <c r="J153" s="191">
        <v>0.11122094153191847</v>
      </c>
      <c r="K153" s="191">
        <v>0.11079291756014831</v>
      </c>
      <c r="L153" s="191">
        <v>0.11304800649549772</v>
      </c>
      <c r="M153" s="191">
        <v>0.11347968232473496</v>
      </c>
      <c r="N153" s="191">
        <v>0.11103639816424044</v>
      </c>
      <c r="O153" s="191">
        <v>0.10973507346136464</v>
      </c>
      <c r="P153" s="194">
        <v>1.33441932000264</v>
      </c>
      <c r="S153" s="102"/>
    </row>
    <row r="154" spans="1:19" s="85" customFormat="1" ht="10.5" x14ac:dyDescent="0.25">
      <c r="A154" s="307"/>
      <c r="B154" s="283" t="s">
        <v>18</v>
      </c>
      <c r="C154" s="176">
        <v>2019</v>
      </c>
      <c r="D154" s="116">
        <v>1.6573920445816851E-2</v>
      </c>
      <c r="E154" s="116">
        <v>1.8085044352793712E-2</v>
      </c>
      <c r="F154" s="116">
        <v>2.0448322746524323E-2</v>
      </c>
      <c r="G154" s="116">
        <v>2.3979038771176724E-2</v>
      </c>
      <c r="H154" s="116">
        <v>2.3576958460166265E-2</v>
      </c>
      <c r="I154" s="116">
        <v>2.5223659192862437E-2</v>
      </c>
      <c r="J154" s="116">
        <v>3.3458412781517649E-2</v>
      </c>
      <c r="K154" s="116">
        <v>2.3102094005009968E-2</v>
      </c>
      <c r="L154" s="116">
        <v>2.7142313758887614E-2</v>
      </c>
      <c r="M154" s="116">
        <v>2.6670463402762842E-2</v>
      </c>
      <c r="N154" s="116">
        <v>2.1311295525628157E-2</v>
      </c>
      <c r="O154" s="116">
        <v>1.6117572709122875E-2</v>
      </c>
      <c r="P154" s="125">
        <v>0.27568909615226944</v>
      </c>
      <c r="S154" s="102"/>
    </row>
    <row r="155" spans="1:19" s="85" customFormat="1" ht="10.5" x14ac:dyDescent="0.25">
      <c r="A155" s="308"/>
      <c r="B155" s="280"/>
      <c r="C155" s="176">
        <v>2020</v>
      </c>
      <c r="D155" s="116">
        <v>1.5546138174145513E-2</v>
      </c>
      <c r="E155" s="116">
        <v>1.6376406569312028E-2</v>
      </c>
      <c r="F155" s="116">
        <v>2.3216552782337793E-2</v>
      </c>
      <c r="G155" s="116">
        <v>2.4699375777529189E-2</v>
      </c>
      <c r="H155" s="116">
        <v>2.4207834981611186E-2</v>
      </c>
      <c r="I155" s="116">
        <v>2.2082418406581546E-2</v>
      </c>
      <c r="J155" s="116">
        <v>2.393174967571907E-2</v>
      </c>
      <c r="K155" s="116">
        <v>1.8563387325805068E-2</v>
      </c>
      <c r="L155" s="116">
        <v>2.4258114985659014E-2</v>
      </c>
      <c r="M155" s="116">
        <v>2.3637666582817084E-2</v>
      </c>
      <c r="N155" s="116">
        <v>2.2183300079272689E-2</v>
      </c>
      <c r="O155" s="116">
        <v>1.4792721781548576E-2</v>
      </c>
      <c r="P155" s="125">
        <v>0.25349566712233873</v>
      </c>
      <c r="S155" s="102"/>
    </row>
    <row r="156" spans="1:19" s="85" customFormat="1" ht="10.5" x14ac:dyDescent="0.25">
      <c r="A156" s="308"/>
      <c r="B156" s="280"/>
      <c r="C156" s="176">
        <v>2021</v>
      </c>
      <c r="D156" s="116">
        <v>1.4644948075232134E-2</v>
      </c>
      <c r="E156" s="116">
        <v>1.637646857315116E-2</v>
      </c>
      <c r="F156" s="116">
        <v>2.4426892350183901E-2</v>
      </c>
      <c r="G156" s="116">
        <v>2.4369232841468979E-2</v>
      </c>
      <c r="H156" s="116">
        <v>1.9457326832846802E-2</v>
      </c>
      <c r="I156" s="116">
        <v>2.5284183822312428E-2</v>
      </c>
      <c r="J156" s="116">
        <v>2.8356088874307669E-2</v>
      </c>
      <c r="K156" s="116">
        <v>2.6855281599265458E-2</v>
      </c>
      <c r="L156" s="116">
        <v>2.8701516485297975E-2</v>
      </c>
      <c r="M156" s="116">
        <v>3.0141394146392372E-2</v>
      </c>
      <c r="N156" s="116">
        <v>2.2345339332552339E-2</v>
      </c>
      <c r="O156" s="116">
        <v>1.6153602425794316E-2</v>
      </c>
      <c r="P156" s="125">
        <v>0.27711227535880556</v>
      </c>
      <c r="S156" s="102"/>
    </row>
    <row r="157" spans="1:19" s="85" customFormat="1" ht="10.5" x14ac:dyDescent="0.25">
      <c r="A157" s="308"/>
      <c r="B157" s="280"/>
      <c r="C157" s="176">
        <v>2022</v>
      </c>
      <c r="D157" s="116">
        <v>1.4416125513706081E-2</v>
      </c>
      <c r="E157" s="116">
        <v>1.724246096138041E-2</v>
      </c>
      <c r="F157" s="116">
        <v>2.5171306562944966E-2</v>
      </c>
      <c r="G157" s="116">
        <v>2.0631314463188565E-2</v>
      </c>
      <c r="H157" s="116">
        <v>2.3063066315499675E-2</v>
      </c>
      <c r="I157" s="116">
        <v>2.3835282471817345E-2</v>
      </c>
      <c r="J157" s="116">
        <v>2.5487549270454792E-2</v>
      </c>
      <c r="K157" s="116">
        <v>2.0246394943934178E-2</v>
      </c>
      <c r="L157" s="116">
        <v>2.9886360368045657E-2</v>
      </c>
      <c r="M157" s="116">
        <v>2.4517727017161497E-2</v>
      </c>
      <c r="N157" s="116">
        <v>2.1498459250647563E-2</v>
      </c>
      <c r="O157" s="116">
        <v>1.4908919814549984E-2</v>
      </c>
      <c r="P157" s="125">
        <v>0.26090496695333071</v>
      </c>
      <c r="S157" s="102"/>
    </row>
    <row r="158" spans="1:19" s="85" customFormat="1" ht="10.5" x14ac:dyDescent="0.25">
      <c r="A158" s="308"/>
      <c r="B158" s="280"/>
      <c r="C158" s="176">
        <v>2023</v>
      </c>
      <c r="D158" s="116">
        <v>1.5740858519633992E-2</v>
      </c>
      <c r="E158" s="116">
        <v>1.7868178508896937E-2</v>
      </c>
      <c r="F158" s="116">
        <v>2.1864602446313438E-2</v>
      </c>
      <c r="G158" s="116">
        <v>1.9872232649031513E-2</v>
      </c>
      <c r="H158" s="116">
        <v>2.6363893306554368E-2</v>
      </c>
      <c r="I158" s="116">
        <v>2.953671985197864E-2</v>
      </c>
      <c r="J158" s="116">
        <v>2.937126457022135E-2</v>
      </c>
      <c r="K158" s="116">
        <v>2.359984657811804E-2</v>
      </c>
      <c r="L158" s="116">
        <v>2.7005362427376056E-2</v>
      </c>
      <c r="M158" s="116">
        <v>2.8478738512055034E-2</v>
      </c>
      <c r="N158" s="116">
        <v>2.0468493546152568E-2</v>
      </c>
      <c r="O158" s="116">
        <v>1.8957229702714073E-2</v>
      </c>
      <c r="P158" s="125">
        <v>0.279127420619046</v>
      </c>
      <c r="S158" s="102"/>
    </row>
    <row r="159" spans="1:19" s="85" customFormat="1" ht="10.5" x14ac:dyDescent="0.25">
      <c r="A159" s="308"/>
      <c r="B159" s="280"/>
      <c r="C159" s="176">
        <v>2024</v>
      </c>
      <c r="D159" s="116">
        <v>1.6485235582981195E-2</v>
      </c>
      <c r="E159" s="116">
        <v>1.712667411248664E-2</v>
      </c>
      <c r="F159" s="116">
        <v>2.053061332382591E-2</v>
      </c>
      <c r="G159" s="116">
        <v>2.7467294100558072E-2</v>
      </c>
      <c r="H159" s="116">
        <v>2.4720487683989271E-2</v>
      </c>
      <c r="I159" s="116">
        <v>2.7105447119480562E-2</v>
      </c>
      <c r="J159" s="116">
        <v>3.5009291663756582E-2</v>
      </c>
      <c r="K159" s="116">
        <v>2.6684141572701752E-2</v>
      </c>
      <c r="L159" s="116">
        <v>2.8717086883002028E-2</v>
      </c>
      <c r="M159" s="116">
        <v>3.1733450886220885E-2</v>
      </c>
      <c r="N159" s="116">
        <v>2.5468225147161131E-2</v>
      </c>
      <c r="O159" s="116">
        <v>1.7149186905466414E-2</v>
      </c>
      <c r="P159" s="125">
        <v>0.29819713498163042</v>
      </c>
      <c r="S159" s="102"/>
    </row>
    <row r="160" spans="1:19" s="85" customFormat="1" ht="10.5" x14ac:dyDescent="0.25">
      <c r="A160" s="307"/>
      <c r="B160" s="281" t="s">
        <v>19</v>
      </c>
      <c r="C160" s="178">
        <v>2019</v>
      </c>
      <c r="D160" s="191">
        <v>5.8267860518354262E-3</v>
      </c>
      <c r="E160" s="191">
        <v>5.8262802453255781E-3</v>
      </c>
      <c r="F160" s="191">
        <v>5.8689027655991705E-3</v>
      </c>
      <c r="G160" s="191">
        <v>5.9072066041093857E-3</v>
      </c>
      <c r="H160" s="191">
        <v>6.1004969332130047E-3</v>
      </c>
      <c r="I160" s="191">
        <v>6.0116820155908307E-3</v>
      </c>
      <c r="J160" s="191">
        <v>6.0236201835072271E-3</v>
      </c>
      <c r="K160" s="191">
        <v>5.9967181293143837E-3</v>
      </c>
      <c r="L160" s="191">
        <v>6.0676742891542755E-3</v>
      </c>
      <c r="M160" s="191">
        <v>6.1885113082509611E-3</v>
      </c>
      <c r="N160" s="191">
        <v>6.1640774387282772E-3</v>
      </c>
      <c r="O160" s="191">
        <v>6.4441527680529362E-3</v>
      </c>
      <c r="P160" s="194">
        <v>7.2426108732681446E-2</v>
      </c>
      <c r="S160" s="102"/>
    </row>
    <row r="161" spans="1:19" s="85" customFormat="1" ht="10.5" x14ac:dyDescent="0.25">
      <c r="A161" s="308"/>
      <c r="B161" s="282"/>
      <c r="C161" s="178">
        <v>2020</v>
      </c>
      <c r="D161" s="191">
        <v>5.1737371120932282E-3</v>
      </c>
      <c r="E161" s="191">
        <v>5.0093745602043617E-3</v>
      </c>
      <c r="F161" s="191">
        <v>5.2426523847304502E-3</v>
      </c>
      <c r="G161" s="191">
        <v>5.2706690707165918E-3</v>
      </c>
      <c r="H161" s="191">
        <v>5.3462155821191295E-3</v>
      </c>
      <c r="I161" s="191">
        <v>5.3297944700630446E-3</v>
      </c>
      <c r="J161" s="191">
        <v>5.3534333563888137E-3</v>
      </c>
      <c r="K161" s="191">
        <v>5.3823255613343387E-3</v>
      </c>
      <c r="L161" s="191">
        <v>5.0989407264460827E-3</v>
      </c>
      <c r="M161" s="191">
        <v>5.3162670830694484E-3</v>
      </c>
      <c r="N161" s="191">
        <v>5.9357065086891418E-3</v>
      </c>
      <c r="O161" s="191">
        <v>7.9004897039164218E-3</v>
      </c>
      <c r="P161" s="194">
        <v>6.6359606119771042E-2</v>
      </c>
      <c r="S161" s="102"/>
    </row>
    <row r="162" spans="1:19" s="85" customFormat="1" ht="10.5" x14ac:dyDescent="0.25">
      <c r="A162" s="308"/>
      <c r="B162" s="282"/>
      <c r="C162" s="178">
        <v>2021</v>
      </c>
      <c r="D162" s="191">
        <v>1.2310603655255912E-2</v>
      </c>
      <c r="E162" s="191">
        <v>1.2088442067443875E-2</v>
      </c>
      <c r="F162" s="191">
        <v>1.2555430971374858E-2</v>
      </c>
      <c r="G162" s="191">
        <v>1.2633753063549571E-2</v>
      </c>
      <c r="H162" s="191">
        <v>1.28700335384078E-2</v>
      </c>
      <c r="I162" s="191">
        <v>1.2901042245200282E-2</v>
      </c>
      <c r="J162" s="191">
        <v>1.3058290675004981E-2</v>
      </c>
      <c r="K162" s="191">
        <v>1.3110133363117013E-2</v>
      </c>
      <c r="L162" s="191">
        <v>1.3178540050993391E-2</v>
      </c>
      <c r="M162" s="191">
        <v>1.3422206978871523E-2</v>
      </c>
      <c r="N162" s="191">
        <v>1.2404862882754738E-2</v>
      </c>
      <c r="O162" s="191">
        <v>1.3721819878749214E-2</v>
      </c>
      <c r="P162" s="194">
        <v>0.15425515937072318</v>
      </c>
      <c r="S162" s="102"/>
    </row>
    <row r="163" spans="1:19" s="85" customFormat="1" ht="10.5" x14ac:dyDescent="0.25">
      <c r="A163" s="308"/>
      <c r="B163" s="282"/>
      <c r="C163" s="178">
        <v>2022</v>
      </c>
      <c r="D163" s="191">
        <v>1.4997527859058675E-2</v>
      </c>
      <c r="E163" s="191">
        <v>1.4919044871443105E-2</v>
      </c>
      <c r="F163" s="191">
        <v>1.6686621902539386E-2</v>
      </c>
      <c r="G163" s="191">
        <v>1.4771162879580274E-2</v>
      </c>
      <c r="H163" s="191">
        <v>1.4940256802812375E-2</v>
      </c>
      <c r="I163" s="191">
        <v>1.3249695051617192E-2</v>
      </c>
      <c r="J163" s="191">
        <v>1.5009371314303278E-2</v>
      </c>
      <c r="K163" s="191">
        <v>1.5049087584488361E-2</v>
      </c>
      <c r="L163" s="191">
        <v>1.5227270871403253E-2</v>
      </c>
      <c r="M163" s="191">
        <v>1.5386532896652682E-2</v>
      </c>
      <c r="N163" s="191">
        <v>1.5228305334426961E-2</v>
      </c>
      <c r="O163" s="191">
        <v>1.5485716108792957E-2</v>
      </c>
      <c r="P163" s="194">
        <v>0.18095059347711848</v>
      </c>
      <c r="S163" s="102"/>
    </row>
    <row r="164" spans="1:19" s="85" customFormat="1" ht="10.5" x14ac:dyDescent="0.25">
      <c r="A164" s="308"/>
      <c r="B164" s="282"/>
      <c r="C164" s="178">
        <v>2023</v>
      </c>
      <c r="D164" s="191">
        <v>0.12538771656068215</v>
      </c>
      <c r="E164" s="191">
        <v>0.12382689674944621</v>
      </c>
      <c r="F164" s="191">
        <v>0.12410734891225397</v>
      </c>
      <c r="G164" s="191">
        <v>0.12485703176509445</v>
      </c>
      <c r="H164" s="191">
        <v>0.13246562994826455</v>
      </c>
      <c r="I164" s="191">
        <v>0.12665853698488788</v>
      </c>
      <c r="J164" s="191">
        <v>0.12781449407242026</v>
      </c>
      <c r="K164" s="191">
        <v>0.12715687553465596</v>
      </c>
      <c r="L164" s="191">
        <v>0.12663022998546247</v>
      </c>
      <c r="M164" s="191">
        <v>0.12747434122256171</v>
      </c>
      <c r="N164" s="191">
        <v>0.12557041551698758</v>
      </c>
      <c r="O164" s="191">
        <v>0.12611582343987054</v>
      </c>
      <c r="P164" s="194">
        <v>1.5180653406925877</v>
      </c>
      <c r="S164" s="102"/>
    </row>
    <row r="165" spans="1:19" s="85" customFormat="1" ht="10.5" x14ac:dyDescent="0.25">
      <c r="A165" s="308"/>
      <c r="B165" s="282"/>
      <c r="C165" s="178">
        <v>2024</v>
      </c>
      <c r="D165" s="191">
        <v>0.15533545064872636</v>
      </c>
      <c r="E165" s="191">
        <v>0.15564429815508193</v>
      </c>
      <c r="F165" s="191">
        <v>0.15942560628669278</v>
      </c>
      <c r="G165" s="191">
        <v>0.15853845381839698</v>
      </c>
      <c r="H165" s="191">
        <v>0.15938416318974949</v>
      </c>
      <c r="I165" s="191">
        <v>0.15809895175125013</v>
      </c>
      <c r="J165" s="191">
        <v>0.15763248552084017</v>
      </c>
      <c r="K165" s="191">
        <v>0.15693131557891077</v>
      </c>
      <c r="L165" s="191">
        <v>0.1617607420265405</v>
      </c>
      <c r="M165" s="191">
        <v>0.16155688477616645</v>
      </c>
      <c r="N165" s="191">
        <v>0.15689276096060994</v>
      </c>
      <c r="O165" s="191">
        <v>0.15304554920091654</v>
      </c>
      <c r="P165" s="194">
        <v>1.894246661913882</v>
      </c>
      <c r="S165" s="102"/>
    </row>
    <row r="166" spans="1:19" s="85" customFormat="1" ht="10.5" x14ac:dyDescent="0.25">
      <c r="A166" s="307"/>
      <c r="B166" s="283" t="s">
        <v>138</v>
      </c>
      <c r="C166" s="176">
        <v>2019</v>
      </c>
      <c r="D166" s="116">
        <v>0.10430267154012947</v>
      </c>
      <c r="E166" s="116">
        <v>9.0716399599047384E-2</v>
      </c>
      <c r="F166" s="116">
        <v>9.0634074023014766E-2</v>
      </c>
      <c r="G166" s="116">
        <v>0.10251731189566579</v>
      </c>
      <c r="H166" s="116">
        <v>0.10487534074843494</v>
      </c>
      <c r="I166" s="116">
        <v>0.10389815775520432</v>
      </c>
      <c r="J166" s="116">
        <v>0.10506314903891968</v>
      </c>
      <c r="K166" s="116">
        <v>0.1032324583122691</v>
      </c>
      <c r="L166" s="116">
        <v>0.12874918316906059</v>
      </c>
      <c r="M166" s="116">
        <v>0.12431554489076536</v>
      </c>
      <c r="N166" s="116">
        <v>0.10697011165105831</v>
      </c>
      <c r="O166" s="116">
        <v>0.11039742116838849</v>
      </c>
      <c r="P166" s="125">
        <v>1.2756718237919584</v>
      </c>
      <c r="S166" s="102"/>
    </row>
    <row r="167" spans="1:19" s="85" customFormat="1" ht="10.5" x14ac:dyDescent="0.25">
      <c r="A167" s="308"/>
      <c r="B167" s="280"/>
      <c r="C167" s="176">
        <v>2020</v>
      </c>
      <c r="D167" s="116">
        <v>0.11332976521552121</v>
      </c>
      <c r="E167" s="116">
        <v>9.6460412358971251E-2</v>
      </c>
      <c r="F167" s="116">
        <v>9.833411532544592E-2</v>
      </c>
      <c r="G167" s="116">
        <v>0.11035615873241708</v>
      </c>
      <c r="H167" s="116">
        <v>0.11149806130907311</v>
      </c>
      <c r="I167" s="116">
        <v>0.11124151338120587</v>
      </c>
      <c r="J167" s="116">
        <v>0.11217931931935783</v>
      </c>
      <c r="K167" s="116">
        <v>0.11116864020909126</v>
      </c>
      <c r="L167" s="116">
        <v>0.1359000323047555</v>
      </c>
      <c r="M167" s="116">
        <v>0.13511837982768829</v>
      </c>
      <c r="N167" s="116">
        <v>0.11948317930040681</v>
      </c>
      <c r="O167" s="116">
        <v>0.15419343465847662</v>
      </c>
      <c r="P167" s="125">
        <v>1.4092630119424108</v>
      </c>
      <c r="S167" s="102"/>
    </row>
    <row r="168" spans="1:19" s="85" customFormat="1" ht="10.5" x14ac:dyDescent="0.25">
      <c r="A168" s="308"/>
      <c r="B168" s="280"/>
      <c r="C168" s="176">
        <v>2021</v>
      </c>
      <c r="D168" s="116">
        <v>0.11615578995556432</v>
      </c>
      <c r="E168" s="116">
        <v>8.5620981812478764E-2</v>
      </c>
      <c r="F168" s="116">
        <v>8.7481112810017789E-2</v>
      </c>
      <c r="G168" s="116">
        <v>0.11303739939549033</v>
      </c>
      <c r="H168" s="116">
        <v>0.11451509784686814</v>
      </c>
      <c r="I168" s="116">
        <v>0.11432773706719632</v>
      </c>
      <c r="J168" s="116">
        <v>0.11693207710461087</v>
      </c>
      <c r="K168" s="116">
        <v>0.11377173306882335</v>
      </c>
      <c r="L168" s="116">
        <v>0.16774687165294996</v>
      </c>
      <c r="M168" s="116">
        <v>0.11942101793251117</v>
      </c>
      <c r="N168" s="116">
        <v>0.11734988576319649</v>
      </c>
      <c r="O168" s="116">
        <v>0.12035694873624125</v>
      </c>
      <c r="P168" s="125">
        <v>1.3867166531459489</v>
      </c>
      <c r="S168" s="102"/>
    </row>
    <row r="169" spans="1:19" s="85" customFormat="1" ht="10.5" x14ac:dyDescent="0.25">
      <c r="A169" s="308"/>
      <c r="B169" s="280"/>
      <c r="C169" s="176">
        <v>2022</v>
      </c>
      <c r="D169" s="116">
        <v>0.10575411495345854</v>
      </c>
      <c r="E169" s="116">
        <v>6.5721414355442542E-2</v>
      </c>
      <c r="F169" s="116">
        <v>7.5327709004604601E-2</v>
      </c>
      <c r="G169" s="116">
        <v>9.7570563229893284E-2</v>
      </c>
      <c r="H169" s="116">
        <v>9.8192646249724375E-2</v>
      </c>
      <c r="I169" s="116">
        <v>9.2762318926414164E-2</v>
      </c>
      <c r="J169" s="116">
        <v>0.10260917864517009</v>
      </c>
      <c r="K169" s="116">
        <v>9.8509705725242008E-2</v>
      </c>
      <c r="L169" s="116">
        <v>0.17276398544630053</v>
      </c>
      <c r="M169" s="116">
        <v>0.10580354057639621</v>
      </c>
      <c r="N169" s="116">
        <v>0.10515732177880262</v>
      </c>
      <c r="O169" s="116">
        <v>0.10608068227072484</v>
      </c>
      <c r="P169" s="125">
        <v>1.2262531811621737</v>
      </c>
      <c r="S169" s="102"/>
    </row>
    <row r="170" spans="1:19" s="85" customFormat="1" ht="10.5" x14ac:dyDescent="0.25">
      <c r="A170" s="308"/>
      <c r="B170" s="280"/>
      <c r="C170" s="176">
        <v>2023</v>
      </c>
      <c r="D170" s="116">
        <v>0.11873436656210039</v>
      </c>
      <c r="E170" s="116">
        <v>6.6953066537223091E-2</v>
      </c>
      <c r="F170" s="116">
        <v>6.8034232665718702E-2</v>
      </c>
      <c r="G170" s="116">
        <v>0.1109585580704732</v>
      </c>
      <c r="H170" s="116">
        <v>0.11443753360947732</v>
      </c>
      <c r="I170" s="116">
        <v>0.11186401103619381</v>
      </c>
      <c r="J170" s="116">
        <v>0.11815396820637655</v>
      </c>
      <c r="K170" s="116">
        <v>0.11258032010413793</v>
      </c>
      <c r="L170" s="116">
        <v>0.20585742772494295</v>
      </c>
      <c r="M170" s="116">
        <v>0.12155709536789489</v>
      </c>
      <c r="N170" s="116">
        <v>0.12059419525886632</v>
      </c>
      <c r="O170" s="116">
        <v>0.12164012134350746</v>
      </c>
      <c r="P170" s="125">
        <v>1.3913648964869125</v>
      </c>
      <c r="S170" s="102"/>
    </row>
    <row r="171" spans="1:19" s="85" customFormat="1" ht="10.5" x14ac:dyDescent="0.25">
      <c r="A171" s="308"/>
      <c r="B171" s="280"/>
      <c r="C171" s="176">
        <v>2024</v>
      </c>
      <c r="D171" s="116">
        <v>0.16333600153967812</v>
      </c>
      <c r="E171" s="116">
        <v>0.11214320059852373</v>
      </c>
      <c r="F171" s="116">
        <v>0.11539825250265212</v>
      </c>
      <c r="G171" s="116">
        <v>0.15792405418985078</v>
      </c>
      <c r="H171" s="116">
        <v>0.15880321158471236</v>
      </c>
      <c r="I171" s="116">
        <v>0.15778636088017514</v>
      </c>
      <c r="J171" s="116">
        <v>0.16329700805477218</v>
      </c>
      <c r="K171" s="116">
        <v>0.15728795886255426</v>
      </c>
      <c r="L171" s="116">
        <v>0.25454097125294783</v>
      </c>
      <c r="M171" s="116">
        <v>0.16886732699592635</v>
      </c>
      <c r="N171" s="116">
        <v>0.16563485337038056</v>
      </c>
      <c r="O171" s="116">
        <v>0.16403007107665363</v>
      </c>
      <c r="P171" s="125">
        <v>1.9390492709088272</v>
      </c>
      <c r="S171" s="102"/>
    </row>
    <row r="172" spans="1:19" s="85" customFormat="1" ht="10.5" x14ac:dyDescent="0.25">
      <c r="A172" s="307"/>
      <c r="B172" s="281" t="s">
        <v>20</v>
      </c>
      <c r="C172" s="178">
        <v>2019</v>
      </c>
      <c r="D172" s="191">
        <v>8.1338154678912262E-4</v>
      </c>
      <c r="E172" s="191">
        <v>8.0277756736870569E-4</v>
      </c>
      <c r="F172" s="191">
        <v>9.0830212840217273E-4</v>
      </c>
      <c r="G172" s="191">
        <v>8.848500416279852E-4</v>
      </c>
      <c r="H172" s="191">
        <v>9.2171419624422738E-4</v>
      </c>
      <c r="I172" s="191">
        <v>8.9094932411935292E-4</v>
      </c>
      <c r="J172" s="191">
        <v>9.58808161749562E-4</v>
      </c>
      <c r="K172" s="191">
        <v>8.6290854697935408E-4</v>
      </c>
      <c r="L172" s="191">
        <v>9.581971248210485E-4</v>
      </c>
      <c r="M172" s="191">
        <v>1.0058980550059391E-3</v>
      </c>
      <c r="N172" s="191">
        <v>9.1984924293924623E-4</v>
      </c>
      <c r="O172" s="191">
        <v>9.0073689169103727E-4</v>
      </c>
      <c r="P172" s="194">
        <v>1.0828372827737754E-2</v>
      </c>
      <c r="S172" s="102"/>
    </row>
    <row r="173" spans="1:19" s="85" customFormat="1" ht="10.5" x14ac:dyDescent="0.25">
      <c r="A173" s="308"/>
      <c r="B173" s="282"/>
      <c r="C173" s="178">
        <v>2020</v>
      </c>
      <c r="D173" s="191">
        <v>5.7891920029211532E-3</v>
      </c>
      <c r="E173" s="191">
        <v>5.3109013480678409E-3</v>
      </c>
      <c r="F173" s="191">
        <v>4.6468972223662267E-3</v>
      </c>
      <c r="G173" s="191">
        <v>3.3415473720730103E-3</v>
      </c>
      <c r="H173" s="191">
        <v>3.5349625346101426E-3</v>
      </c>
      <c r="I173" s="191">
        <v>3.0069445668597819E-3</v>
      </c>
      <c r="J173" s="191">
        <v>3.6986997121832765E-3</v>
      </c>
      <c r="K173" s="191">
        <v>3.6932654269948482E-3</v>
      </c>
      <c r="L173" s="191">
        <v>4.2089664416859315E-3</v>
      </c>
      <c r="M173" s="191">
        <v>4.3757414971124743E-3</v>
      </c>
      <c r="N173" s="191">
        <v>4.9735801046443774E-3</v>
      </c>
      <c r="O173" s="191">
        <v>5.4826316328312015E-3</v>
      </c>
      <c r="P173" s="194">
        <v>5.2063329862350259E-2</v>
      </c>
      <c r="S173" s="102"/>
    </row>
    <row r="174" spans="1:19" s="85" customFormat="1" ht="10.5" x14ac:dyDescent="0.25">
      <c r="A174" s="308"/>
      <c r="B174" s="282"/>
      <c r="C174" s="178">
        <v>2021</v>
      </c>
      <c r="D174" s="191">
        <v>2.7856357901827472E-3</v>
      </c>
      <c r="E174" s="191">
        <v>2.7378460726966312E-3</v>
      </c>
      <c r="F174" s="191">
        <v>3.1860913754489318E-3</v>
      </c>
      <c r="G174" s="191">
        <v>2.9263769939836706E-3</v>
      </c>
      <c r="H174" s="191">
        <v>3.0374578448114998E-3</v>
      </c>
      <c r="I174" s="191">
        <v>3.1099688824817889E-3</v>
      </c>
      <c r="J174" s="191">
        <v>3.1997058294547572E-3</v>
      </c>
      <c r="K174" s="191">
        <v>3.0238037509206788E-3</v>
      </c>
      <c r="L174" s="191">
        <v>3.1399410077624468E-3</v>
      </c>
      <c r="M174" s="191">
        <v>3.3433447664409158E-3</v>
      </c>
      <c r="N174" s="191">
        <v>2.7767537744528155E-3</v>
      </c>
      <c r="O174" s="191">
        <v>3.1600077762858406E-3</v>
      </c>
      <c r="P174" s="194">
        <v>3.6426933864922725E-2</v>
      </c>
      <c r="S174" s="102"/>
    </row>
    <row r="175" spans="1:19" s="85" customFormat="1" ht="10.5" x14ac:dyDescent="0.25">
      <c r="A175" s="308"/>
      <c r="B175" s="282"/>
      <c r="C175" s="178">
        <v>2022</v>
      </c>
      <c r="D175" s="191">
        <v>2.5956127236794048E-3</v>
      </c>
      <c r="E175" s="191">
        <v>2.5815372556571275E-3</v>
      </c>
      <c r="F175" s="191">
        <v>2.6875567637570418E-3</v>
      </c>
      <c r="G175" s="191">
        <v>2.6532418388896285E-3</v>
      </c>
      <c r="H175" s="191">
        <v>2.889195404951716E-3</v>
      </c>
      <c r="I175" s="191">
        <v>2.183163572884725E-3</v>
      </c>
      <c r="J175" s="191">
        <v>2.7364186814316503E-3</v>
      </c>
      <c r="K175" s="191">
        <v>2.3982155738862367E-3</v>
      </c>
      <c r="L175" s="191">
        <v>2.6400245818578878E-3</v>
      </c>
      <c r="M175" s="191">
        <v>2.8698762087323772E-3</v>
      </c>
      <c r="N175" s="191">
        <v>2.5916253301221976E-3</v>
      </c>
      <c r="O175" s="191">
        <v>2.3501402732248352E-3</v>
      </c>
      <c r="P175" s="194">
        <v>3.1176608209074828E-2</v>
      </c>
      <c r="S175" s="102"/>
    </row>
    <row r="176" spans="1:19" s="85" customFormat="1" ht="10.5" x14ac:dyDescent="0.25">
      <c r="A176" s="308"/>
      <c r="B176" s="282"/>
      <c r="C176" s="178">
        <v>2023</v>
      </c>
      <c r="D176" s="191">
        <v>1.2968573182051388E-2</v>
      </c>
      <c r="E176" s="191">
        <v>1.1539094359303394E-2</v>
      </c>
      <c r="F176" s="191">
        <v>1.1084656829059932E-2</v>
      </c>
      <c r="G176" s="191">
        <v>1.0808416237945829E-2</v>
      </c>
      <c r="H176" s="191">
        <v>1.1144122350158613E-2</v>
      </c>
      <c r="I176" s="191">
        <v>1.0080189301076518E-2</v>
      </c>
      <c r="J176" s="191">
        <v>1.1436920663550173E-2</v>
      </c>
      <c r="K176" s="191">
        <v>1.3116333204516981E-2</v>
      </c>
      <c r="L176" s="191">
        <v>1.1747294834823422E-2</v>
      </c>
      <c r="M176" s="191">
        <v>1.309870331658148E-2</v>
      </c>
      <c r="N176" s="191">
        <v>1.2584974960975206E-2</v>
      </c>
      <c r="O176" s="191">
        <v>1.2174267797274122E-2</v>
      </c>
      <c r="P176" s="194">
        <v>0.14178354703731708</v>
      </c>
      <c r="S176" s="102"/>
    </row>
    <row r="177" spans="1:19" s="85" customFormat="1" ht="10.5" x14ac:dyDescent="0.25">
      <c r="A177" s="308"/>
      <c r="B177" s="282"/>
      <c r="C177" s="178">
        <v>2024</v>
      </c>
      <c r="D177" s="191">
        <v>2.3681064681959848E-2</v>
      </c>
      <c r="E177" s="191">
        <v>2.1940158773472947E-2</v>
      </c>
      <c r="F177" s="191">
        <v>2.2437302231845084E-2</v>
      </c>
      <c r="G177" s="191">
        <v>2.1331456398500509E-2</v>
      </c>
      <c r="H177" s="191">
        <v>2.5753633570567726E-2</v>
      </c>
      <c r="I177" s="191">
        <v>2.0918533263518408E-2</v>
      </c>
      <c r="J177" s="191">
        <v>2.4142989356618363E-2</v>
      </c>
      <c r="K177" s="191">
        <v>2.4068243174766971E-2</v>
      </c>
      <c r="L177" s="191">
        <v>2.1727315339215278E-2</v>
      </c>
      <c r="M177" s="191">
        <v>2.4144055368065361E-2</v>
      </c>
      <c r="N177" s="191">
        <v>2.5281052429124956E-2</v>
      </c>
      <c r="O177" s="191">
        <v>2.2850811039051195E-2</v>
      </c>
      <c r="P177" s="194">
        <v>0.27827661562670669</v>
      </c>
      <c r="S177" s="102"/>
    </row>
    <row r="178" spans="1:19" s="85" customFormat="1" ht="10.5" x14ac:dyDescent="0.25">
      <c r="A178" s="307"/>
      <c r="B178" s="283" t="s">
        <v>21</v>
      </c>
      <c r="C178" s="176">
        <v>2019</v>
      </c>
      <c r="D178" s="116">
        <v>1.6273271644326887E-4</v>
      </c>
      <c r="E178" s="116">
        <v>1.6193019035486359E-4</v>
      </c>
      <c r="F178" s="116">
        <v>1.8568347016274326E-4</v>
      </c>
      <c r="G178" s="116">
        <v>1.9270861527730343E-4</v>
      </c>
      <c r="H178" s="116">
        <v>2.0095698591345094E-4</v>
      </c>
      <c r="I178" s="116">
        <v>1.9384982739734357E-4</v>
      </c>
      <c r="J178" s="116">
        <v>2.1486564759757464E-4</v>
      </c>
      <c r="K178" s="116">
        <v>2.0225735967734478E-4</v>
      </c>
      <c r="L178" s="116">
        <v>2.2873407419319851E-4</v>
      </c>
      <c r="M178" s="116">
        <v>2.4028754453359559E-4</v>
      </c>
      <c r="N178" s="116">
        <v>2.2790110684031191E-4</v>
      </c>
      <c r="O178" s="116">
        <v>2.3369671473798994E-4</v>
      </c>
      <c r="P178" s="125">
        <v>2.4456042531289888E-3</v>
      </c>
      <c r="S178" s="102"/>
    </row>
    <row r="179" spans="1:19" s="85" customFormat="1" ht="10.5" x14ac:dyDescent="0.25">
      <c r="A179" s="308"/>
      <c r="B179" s="280"/>
      <c r="C179" s="176">
        <v>2020</v>
      </c>
      <c r="D179" s="116">
        <v>2.4253339475832208E-4</v>
      </c>
      <c r="E179" s="116">
        <v>2.3954516751363718E-4</v>
      </c>
      <c r="F179" s="116">
        <v>2.790321350753582E-4</v>
      </c>
      <c r="G179" s="116">
        <v>2.771868139750066E-4</v>
      </c>
      <c r="H179" s="116">
        <v>2.8323086340264082E-4</v>
      </c>
      <c r="I179" s="116">
        <v>2.8378953380243119E-4</v>
      </c>
      <c r="J179" s="116">
        <v>3.012457595097028E-4</v>
      </c>
      <c r="K179" s="116">
        <v>2.8924157111494709E-4</v>
      </c>
      <c r="L179" s="116">
        <v>2.4645527883464713E-4</v>
      </c>
      <c r="M179" s="116">
        <v>2.324233341429965E-4</v>
      </c>
      <c r="N179" s="116">
        <v>3.5979283382908271E-4</v>
      </c>
      <c r="O179" s="116">
        <v>3.8368005486978787E-4</v>
      </c>
      <c r="P179" s="125">
        <v>3.4181567408285603E-3</v>
      </c>
      <c r="S179" s="102"/>
    </row>
    <row r="180" spans="1:19" s="85" customFormat="1" ht="10.5" x14ac:dyDescent="0.25">
      <c r="A180" s="308"/>
      <c r="B180" s="280"/>
      <c r="C180" s="176">
        <v>2021</v>
      </c>
      <c r="D180" s="116">
        <v>4.9132082980061023E-4</v>
      </c>
      <c r="E180" s="116">
        <v>4.6930639340967952E-4</v>
      </c>
      <c r="F180" s="116">
        <v>5.6549471098763827E-4</v>
      </c>
      <c r="G180" s="116">
        <v>5.6005994102648797E-4</v>
      </c>
      <c r="H180" s="116">
        <v>5.801737433154499E-4</v>
      </c>
      <c r="I180" s="116">
        <v>6.035891415944204E-4</v>
      </c>
      <c r="J180" s="116">
        <v>6.581065840960802E-4</v>
      </c>
      <c r="K180" s="116">
        <v>6.5530796168228865E-4</v>
      </c>
      <c r="L180" s="116">
        <v>6.7746665262869137E-4</v>
      </c>
      <c r="M180" s="116">
        <v>7.3294931254600881E-4</v>
      </c>
      <c r="N180" s="116">
        <v>5.0204366953346305E-4</v>
      </c>
      <c r="O180" s="116">
        <v>7.5798107386966811E-4</v>
      </c>
      <c r="P180" s="125">
        <v>7.2538000144904864E-3</v>
      </c>
      <c r="S180" s="102"/>
    </row>
    <row r="181" spans="1:19" s="85" customFormat="1" ht="10.5" x14ac:dyDescent="0.25">
      <c r="A181" s="308"/>
      <c r="B181" s="280"/>
      <c r="C181" s="176">
        <v>2022</v>
      </c>
      <c r="D181" s="116">
        <v>6.8136240700095022E-4</v>
      </c>
      <c r="E181" s="116">
        <v>6.5124809740658648E-4</v>
      </c>
      <c r="F181" s="116">
        <v>6.8801132211457512E-4</v>
      </c>
      <c r="G181" s="116">
        <v>7.5352407614347303E-4</v>
      </c>
      <c r="H181" s="116">
        <v>7.8227104601751225E-4</v>
      </c>
      <c r="I181" s="116">
        <v>4.1745090303576984E-4</v>
      </c>
      <c r="J181" s="116">
        <v>7.9671758285493604E-4</v>
      </c>
      <c r="K181" s="116">
        <v>7.8211309959980212E-4</v>
      </c>
      <c r="L181" s="116">
        <v>8.4091432826058116E-4</v>
      </c>
      <c r="M181" s="116">
        <v>8.7773776136527125E-4</v>
      </c>
      <c r="N181" s="116">
        <v>8.5139539138102103E-4</v>
      </c>
      <c r="O181" s="116">
        <v>8.7293726416477952E-4</v>
      </c>
      <c r="P181" s="125">
        <v>8.9956832793452578E-3</v>
      </c>
      <c r="S181" s="102"/>
    </row>
    <row r="182" spans="1:19" s="85" customFormat="1" ht="10.5" x14ac:dyDescent="0.25">
      <c r="A182" s="308"/>
      <c r="B182" s="280"/>
      <c r="C182" s="176">
        <v>2023</v>
      </c>
      <c r="D182" s="116">
        <v>9.5950801222460379E-4</v>
      </c>
      <c r="E182" s="116">
        <v>9.0726026156643432E-4</v>
      </c>
      <c r="F182" s="116">
        <v>1.0177591453854817E-3</v>
      </c>
      <c r="G182" s="116">
        <v>1.0070037786825638E-3</v>
      </c>
      <c r="H182" s="116">
        <v>1.0521057568414359E-3</v>
      </c>
      <c r="I182" s="116">
        <v>1.0385397479685087E-3</v>
      </c>
      <c r="J182" s="116">
        <v>1.0780820345217934E-3</v>
      </c>
      <c r="K182" s="116">
        <v>1.0432296689640486E-3</v>
      </c>
      <c r="L182" s="116">
        <v>1.0850207493002318E-3</v>
      </c>
      <c r="M182" s="116">
        <v>1.1725258320048665E-3</v>
      </c>
      <c r="N182" s="116">
        <v>1.1365386580114798E-3</v>
      </c>
      <c r="O182" s="116">
        <v>1.1812927958930017E-3</v>
      </c>
      <c r="P182" s="125">
        <v>1.2678866441364451E-2</v>
      </c>
      <c r="S182" s="102"/>
    </row>
    <row r="183" spans="1:19" s="85" customFormat="1" ht="10.5" x14ac:dyDescent="0.25">
      <c r="A183" s="308"/>
      <c r="B183" s="280"/>
      <c r="C183" s="176">
        <v>2024</v>
      </c>
      <c r="D183" s="116">
        <v>1.3593920256335444E-3</v>
      </c>
      <c r="E183" s="116">
        <v>1.3425279636842082E-3</v>
      </c>
      <c r="F183" s="116">
        <v>1.4472890002158335E-3</v>
      </c>
      <c r="G183" s="116">
        <v>1.4494179175965959E-3</v>
      </c>
      <c r="H183" s="116">
        <v>1.4698538089976542E-3</v>
      </c>
      <c r="I183" s="116">
        <v>1.4555616842961965E-3</v>
      </c>
      <c r="J183" s="116">
        <v>1.5065941591528137E-3</v>
      </c>
      <c r="K183" s="116">
        <v>1.4267798077867806E-3</v>
      </c>
      <c r="L183" s="116">
        <v>1.4774692843499224E-3</v>
      </c>
      <c r="M183" s="116">
        <v>1.5715172150042166E-3</v>
      </c>
      <c r="N183" s="116">
        <v>1.5038975689028102E-3</v>
      </c>
      <c r="O183" s="116">
        <v>1.5102227346756726E-3</v>
      </c>
      <c r="P183" s="125">
        <v>1.7520523170296249E-2</v>
      </c>
      <c r="S183" s="102"/>
    </row>
    <row r="184" spans="1:19" s="85" customFormat="1" ht="10.5" x14ac:dyDescent="0.25">
      <c r="A184" s="307"/>
      <c r="B184" s="281" t="s">
        <v>22</v>
      </c>
      <c r="C184" s="178">
        <v>2019</v>
      </c>
      <c r="D184" s="191">
        <v>0.1208845355880733</v>
      </c>
      <c r="E184" s="191">
        <v>0.12984182668757338</v>
      </c>
      <c r="F184" s="191">
        <v>0.15199897450045402</v>
      </c>
      <c r="G184" s="191">
        <v>0.14893733786688534</v>
      </c>
      <c r="H184" s="191">
        <v>0.15038712321090161</v>
      </c>
      <c r="I184" s="191">
        <v>0.14665716187871647</v>
      </c>
      <c r="J184" s="191">
        <v>0.153407544047309</v>
      </c>
      <c r="K184" s="191">
        <v>0.10581372345765075</v>
      </c>
      <c r="L184" s="191">
        <v>0.14167908160407217</v>
      </c>
      <c r="M184" s="191">
        <v>0.15232383719340098</v>
      </c>
      <c r="N184" s="191">
        <v>0.1379127725952683</v>
      </c>
      <c r="O184" s="191">
        <v>0.12030910762355108</v>
      </c>
      <c r="P184" s="194">
        <v>1.6601530262538564</v>
      </c>
      <c r="S184" s="102"/>
    </row>
    <row r="185" spans="1:19" s="85" customFormat="1" ht="10.5" x14ac:dyDescent="0.25">
      <c r="A185" s="308"/>
      <c r="B185" s="282"/>
      <c r="C185" s="178">
        <v>2020</v>
      </c>
      <c r="D185" s="191">
        <v>0.12486775404769246</v>
      </c>
      <c r="E185" s="191">
        <v>0.1393472678246552</v>
      </c>
      <c r="F185" s="191">
        <v>0.11216135509677608</v>
      </c>
      <c r="G185" s="191">
        <v>8.6309679116973931E-2</v>
      </c>
      <c r="H185" s="191">
        <v>0.13541670801683942</v>
      </c>
      <c r="I185" s="191">
        <v>0.14719014164068767</v>
      </c>
      <c r="J185" s="191">
        <v>0.16009266515577056</v>
      </c>
      <c r="K185" s="191">
        <v>0.11546426525394927</v>
      </c>
      <c r="L185" s="191">
        <v>0.14822455489682504</v>
      </c>
      <c r="M185" s="191">
        <v>0.15769079982329903</v>
      </c>
      <c r="N185" s="191">
        <v>0.15159176887280842</v>
      </c>
      <c r="O185" s="191">
        <v>0.14780510069726205</v>
      </c>
      <c r="P185" s="194">
        <v>1.6261620604435392</v>
      </c>
      <c r="S185" s="102"/>
    </row>
    <row r="186" spans="1:19" s="85" customFormat="1" ht="10.5" x14ac:dyDescent="0.25">
      <c r="A186" s="308"/>
      <c r="B186" s="282"/>
      <c r="C186" s="178">
        <v>2021</v>
      </c>
      <c r="D186" s="191">
        <v>0.10086367226852357</v>
      </c>
      <c r="E186" s="191">
        <v>0.11468291595722828</v>
      </c>
      <c r="F186" s="191">
        <v>0.13752759400789791</v>
      </c>
      <c r="G186" s="191">
        <v>0.14353447549852538</v>
      </c>
      <c r="H186" s="191">
        <v>0.13064934871430992</v>
      </c>
      <c r="I186" s="191">
        <v>0.14330757158035864</v>
      </c>
      <c r="J186" s="191">
        <v>0.13791873438443239</v>
      </c>
      <c r="K186" s="191">
        <v>9.2941516848088754E-2</v>
      </c>
      <c r="L186" s="191">
        <v>0.12983663219339572</v>
      </c>
      <c r="M186" s="191">
        <v>0.13861218505910203</v>
      </c>
      <c r="N186" s="191">
        <v>0.12684513466941769</v>
      </c>
      <c r="O186" s="191">
        <v>0.11900998763047596</v>
      </c>
      <c r="P186" s="194">
        <v>1.5157297688117561</v>
      </c>
      <c r="S186" s="102"/>
    </row>
    <row r="187" spans="1:19" s="85" customFormat="1" ht="10.5" x14ac:dyDescent="0.25">
      <c r="A187" s="308"/>
      <c r="B187" s="282"/>
      <c r="C187" s="178">
        <v>2022</v>
      </c>
      <c r="D187" s="191">
        <v>0.15482992880646121</v>
      </c>
      <c r="E187" s="191">
        <v>0.16752896749006033</v>
      </c>
      <c r="F187" s="191">
        <v>0.20746654640061621</v>
      </c>
      <c r="G187" s="191">
        <v>0.17631101079776329</v>
      </c>
      <c r="H187" s="191">
        <v>0.18015599033641491</v>
      </c>
      <c r="I187" s="191">
        <v>0.17848564256618402</v>
      </c>
      <c r="J187" s="191">
        <v>0.17454442265581691</v>
      </c>
      <c r="K187" s="191">
        <v>0.13489047480767954</v>
      </c>
      <c r="L187" s="191">
        <v>0.16728572059381025</v>
      </c>
      <c r="M187" s="191">
        <v>0.18232658566573975</v>
      </c>
      <c r="N187" s="191">
        <v>0.16630913835121058</v>
      </c>
      <c r="O187" s="191">
        <v>0.14861325616703408</v>
      </c>
      <c r="P187" s="194">
        <v>2.0387476846387909</v>
      </c>
      <c r="S187" s="102"/>
    </row>
    <row r="188" spans="1:19" s="85" customFormat="1" ht="10.5" x14ac:dyDescent="0.25">
      <c r="A188" s="308"/>
      <c r="B188" s="282"/>
      <c r="C188" s="178">
        <v>2023</v>
      </c>
      <c r="D188" s="191">
        <v>0.15936457960926428</v>
      </c>
      <c r="E188" s="191">
        <v>0.17396722095401956</v>
      </c>
      <c r="F188" s="191">
        <v>0.19059743803664417</v>
      </c>
      <c r="G188" s="191">
        <v>0.18521799751579701</v>
      </c>
      <c r="H188" s="191">
        <v>0.18685191518847935</v>
      </c>
      <c r="I188" s="191">
        <v>0.19363841937201898</v>
      </c>
      <c r="J188" s="191">
        <v>0.19049225896428512</v>
      </c>
      <c r="K188" s="191">
        <v>0.14070546305347995</v>
      </c>
      <c r="L188" s="191">
        <v>0.1750730209492892</v>
      </c>
      <c r="M188" s="191">
        <v>0.18599475499022433</v>
      </c>
      <c r="N188" s="191">
        <v>0.16958371290764387</v>
      </c>
      <c r="O188" s="191">
        <v>0.15019639703696996</v>
      </c>
      <c r="P188" s="194">
        <v>2.1016831785781154</v>
      </c>
      <c r="S188" s="102"/>
    </row>
    <row r="189" spans="1:19" s="85" customFormat="1" ht="10.5" x14ac:dyDescent="0.25">
      <c r="A189" s="308"/>
      <c r="B189" s="282"/>
      <c r="C189" s="178">
        <v>2024</v>
      </c>
      <c r="D189" s="191">
        <v>0.15791449357233728</v>
      </c>
      <c r="E189" s="191">
        <v>0.18378063187804514</v>
      </c>
      <c r="F189" s="191">
        <v>0.19912535362854369</v>
      </c>
      <c r="G189" s="191">
        <v>0.19484526299546934</v>
      </c>
      <c r="H189" s="191">
        <v>0.18102081969957906</v>
      </c>
      <c r="I189" s="191">
        <v>0.20125283335423652</v>
      </c>
      <c r="J189" s="191">
        <v>0.19586308444514555</v>
      </c>
      <c r="K189" s="191">
        <v>0.14968671683859247</v>
      </c>
      <c r="L189" s="191">
        <v>0.18280956407156232</v>
      </c>
      <c r="M189" s="191">
        <v>0.19368943237727027</v>
      </c>
      <c r="N189" s="191">
        <v>0.17692129481948704</v>
      </c>
      <c r="O189" s="191">
        <v>0.15693146737542582</v>
      </c>
      <c r="P189" s="194">
        <v>2.1738409550556943</v>
      </c>
      <c r="S189" s="102"/>
    </row>
    <row r="190" spans="1:19" s="85" customFormat="1" ht="10.5" x14ac:dyDescent="0.25">
      <c r="A190" s="307"/>
      <c r="B190" s="283" t="s">
        <v>23</v>
      </c>
      <c r="C190" s="176">
        <v>2019</v>
      </c>
      <c r="D190" s="116">
        <v>0.52443985435690099</v>
      </c>
      <c r="E190" s="116">
        <v>0.52451113977831376</v>
      </c>
      <c r="F190" s="116">
        <v>0.5237258337915347</v>
      </c>
      <c r="G190" s="116">
        <v>0.52488519393185107</v>
      </c>
      <c r="H190" s="116">
        <v>0.53150212247847672</v>
      </c>
      <c r="I190" s="116">
        <v>0.528891543475837</v>
      </c>
      <c r="J190" s="116">
        <v>0.52785976662233913</v>
      </c>
      <c r="K190" s="116">
        <v>0.52650535247398456</v>
      </c>
      <c r="L190" s="116">
        <v>0.52731827429290445</v>
      </c>
      <c r="M190" s="116">
        <v>0.53085146270774242</v>
      </c>
      <c r="N190" s="116">
        <v>0.53058527659289545</v>
      </c>
      <c r="O190" s="116">
        <v>0.54013095389414123</v>
      </c>
      <c r="P190" s="125">
        <v>6.3412067743969214</v>
      </c>
      <c r="S190" s="102"/>
    </row>
    <row r="191" spans="1:19" s="85" customFormat="1" ht="10.5" x14ac:dyDescent="0.25">
      <c r="A191" s="308"/>
      <c r="B191" s="280"/>
      <c r="C191" s="176">
        <v>2020</v>
      </c>
      <c r="D191" s="116">
        <v>0.49561238170176103</v>
      </c>
      <c r="E191" s="116">
        <v>0.48855721147940462</v>
      </c>
      <c r="F191" s="116">
        <v>0.4925069719505174</v>
      </c>
      <c r="G191" s="116">
        <v>0.49283009455272508</v>
      </c>
      <c r="H191" s="116">
        <v>0.49562265254165994</v>
      </c>
      <c r="I191" s="116">
        <v>0.49497128571763216</v>
      </c>
      <c r="J191" s="116">
        <v>0.4932632733597575</v>
      </c>
      <c r="K191" s="116">
        <v>0.49439265855186976</v>
      </c>
      <c r="L191" s="116">
        <v>0.49283399201826966</v>
      </c>
      <c r="M191" s="116">
        <v>0.50625968994240489</v>
      </c>
      <c r="N191" s="116">
        <v>0.50846637825372221</v>
      </c>
      <c r="O191" s="116">
        <v>0.59555505503112871</v>
      </c>
      <c r="P191" s="125">
        <v>6.0508716451008535</v>
      </c>
      <c r="S191" s="102"/>
    </row>
    <row r="192" spans="1:19" s="85" customFormat="1" ht="10.5" x14ac:dyDescent="0.25">
      <c r="A192" s="308"/>
      <c r="B192" s="280"/>
      <c r="C192" s="176">
        <v>2021</v>
      </c>
      <c r="D192" s="116">
        <v>0.50499746429515024</v>
      </c>
      <c r="E192" s="116">
        <v>0.49590277964895785</v>
      </c>
      <c r="F192" s="116">
        <v>0.49876865527658854</v>
      </c>
      <c r="G192" s="116">
        <v>0.49809697248007784</v>
      </c>
      <c r="H192" s="116">
        <v>0.4988231124223324</v>
      </c>
      <c r="I192" s="116">
        <v>0.49387632403668236</v>
      </c>
      <c r="J192" s="116">
        <v>0.49049993438641365</v>
      </c>
      <c r="K192" s="116">
        <v>0.48943361125596213</v>
      </c>
      <c r="L192" s="116">
        <v>0.49086515177854972</v>
      </c>
      <c r="M192" s="116">
        <v>0.49660008554941548</v>
      </c>
      <c r="N192" s="116">
        <v>0.50384777370719425</v>
      </c>
      <c r="O192" s="116">
        <v>0.50709628930157147</v>
      </c>
      <c r="P192" s="125">
        <v>5.9688081541388964</v>
      </c>
      <c r="S192" s="102"/>
    </row>
    <row r="193" spans="1:19" s="85" customFormat="1" ht="10.5" x14ac:dyDescent="0.25">
      <c r="A193" s="308"/>
      <c r="B193" s="280"/>
      <c r="C193" s="176">
        <v>2022</v>
      </c>
      <c r="D193" s="116">
        <v>0.49488830167826803</v>
      </c>
      <c r="E193" s="116">
        <v>0.49133812100564611</v>
      </c>
      <c r="F193" s="116">
        <v>0.5438337745041899</v>
      </c>
      <c r="G193" s="116">
        <v>0.46855897458972479</v>
      </c>
      <c r="H193" s="116">
        <v>0.46535532742158392</v>
      </c>
      <c r="I193" s="116">
        <v>0.46214829430956067</v>
      </c>
      <c r="J193" s="116">
        <v>0.46408526897466584</v>
      </c>
      <c r="K193" s="116">
        <v>0.46351128096534266</v>
      </c>
      <c r="L193" s="116">
        <v>0.46624132926230816</v>
      </c>
      <c r="M193" s="116">
        <v>0.46598170859624954</v>
      </c>
      <c r="N193" s="116">
        <v>0.46887113615940917</v>
      </c>
      <c r="O193" s="116">
        <v>0.47597015710600815</v>
      </c>
      <c r="P193" s="125">
        <v>5.7307836745729572</v>
      </c>
      <c r="S193" s="102"/>
    </row>
    <row r="194" spans="1:19" s="85" customFormat="1" ht="10.5" x14ac:dyDescent="0.25">
      <c r="A194" s="308"/>
      <c r="B194" s="280"/>
      <c r="C194" s="176">
        <v>2023</v>
      </c>
      <c r="D194" s="116">
        <v>0.44742439501759862</v>
      </c>
      <c r="E194" s="116">
        <v>0.44282071121658795</v>
      </c>
      <c r="F194" s="116">
        <v>0.44122228658556933</v>
      </c>
      <c r="G194" s="116">
        <v>0.43889269035897055</v>
      </c>
      <c r="H194" s="116">
        <v>0.44781567328633365</v>
      </c>
      <c r="I194" s="116">
        <v>0.43696047152843553</v>
      </c>
      <c r="J194" s="116">
        <v>0.43850245857818687</v>
      </c>
      <c r="K194" s="116">
        <v>0.43719176732482146</v>
      </c>
      <c r="L194" s="116">
        <v>0.43668165147966448</v>
      </c>
      <c r="M194" s="116">
        <v>0.43963363680652029</v>
      </c>
      <c r="N194" s="116">
        <v>0.44232117751015199</v>
      </c>
      <c r="O194" s="116">
        <v>0.44548366637023867</v>
      </c>
      <c r="P194" s="125">
        <v>5.294950586063079</v>
      </c>
      <c r="S194" s="102"/>
    </row>
    <row r="195" spans="1:19" s="85" customFormat="1" ht="10.5" x14ac:dyDescent="0.25">
      <c r="A195" s="308"/>
      <c r="B195" s="280"/>
      <c r="C195" s="176">
        <v>2024</v>
      </c>
      <c r="D195" s="116">
        <v>0.56999071542970803</v>
      </c>
      <c r="E195" s="116">
        <v>0.56531487100125244</v>
      </c>
      <c r="F195" s="116">
        <v>0.57130080575266351</v>
      </c>
      <c r="G195" s="116">
        <v>0.56616347698892833</v>
      </c>
      <c r="H195" s="116">
        <v>0.56450049349568554</v>
      </c>
      <c r="I195" s="116">
        <v>0.56079166240563294</v>
      </c>
      <c r="J195" s="116">
        <v>0.55920767263749416</v>
      </c>
      <c r="K195" s="116">
        <v>0.55738604981206408</v>
      </c>
      <c r="L195" s="116">
        <v>0.56838495723821414</v>
      </c>
      <c r="M195" s="116">
        <v>0.56993573216857052</v>
      </c>
      <c r="N195" s="116">
        <v>0.56651396165350409</v>
      </c>
      <c r="O195" s="116">
        <v>0.56215804840263051</v>
      </c>
      <c r="P195" s="125">
        <v>6.7816484469863481</v>
      </c>
      <c r="S195" s="102"/>
    </row>
    <row r="196" spans="1:19" s="85" customFormat="1" ht="10.5" x14ac:dyDescent="0.25">
      <c r="A196" s="307"/>
      <c r="B196" s="281" t="s">
        <v>24</v>
      </c>
      <c r="C196" s="178">
        <v>2019</v>
      </c>
      <c r="D196" s="191">
        <v>0.17103353498197599</v>
      </c>
      <c r="E196" s="191">
        <v>0.17109545630063536</v>
      </c>
      <c r="F196" s="191">
        <v>0.17052568046155259</v>
      </c>
      <c r="G196" s="191">
        <v>0.17140601636468442</v>
      </c>
      <c r="H196" s="191">
        <v>0.17630863874861455</v>
      </c>
      <c r="I196" s="191">
        <v>0.17438352160651632</v>
      </c>
      <c r="J196" s="191">
        <v>0.17366673984110964</v>
      </c>
      <c r="K196" s="191">
        <v>0.17260068317737534</v>
      </c>
      <c r="L196" s="191">
        <v>0.17322616499254534</v>
      </c>
      <c r="M196" s="191">
        <v>0.17584200460067101</v>
      </c>
      <c r="N196" s="191">
        <v>0.17561322015454006</v>
      </c>
      <c r="O196" s="191">
        <v>0.18265839138651055</v>
      </c>
      <c r="P196" s="194">
        <v>2.0883600526167312</v>
      </c>
      <c r="S196" s="102"/>
    </row>
    <row r="197" spans="1:19" s="85" customFormat="1" ht="10.5" x14ac:dyDescent="0.25">
      <c r="A197" s="308"/>
      <c r="B197" s="282"/>
      <c r="C197" s="178">
        <v>2020</v>
      </c>
      <c r="D197" s="191">
        <v>0.17091502029013433</v>
      </c>
      <c r="E197" s="191">
        <v>0.1654704540186277</v>
      </c>
      <c r="F197" s="191">
        <v>0.16854725249299329</v>
      </c>
      <c r="G197" s="191">
        <v>0.16880468345243152</v>
      </c>
      <c r="H197" s="191">
        <v>0.17095552951463144</v>
      </c>
      <c r="I197" s="191">
        <v>0.17043387076053321</v>
      </c>
      <c r="J197" s="191">
        <v>0.16911426024143339</v>
      </c>
      <c r="K197" s="191">
        <v>0.16993987564017479</v>
      </c>
      <c r="L197" s="191">
        <v>0.16884594177792678</v>
      </c>
      <c r="M197" s="191">
        <v>0.17923869829118805</v>
      </c>
      <c r="N197" s="191">
        <v>0.18079077664699081</v>
      </c>
      <c r="O197" s="191">
        <v>0.24803847352701719</v>
      </c>
      <c r="P197" s="194">
        <v>2.1310948366540825</v>
      </c>
      <c r="S197" s="102"/>
    </row>
    <row r="198" spans="1:19" s="85" customFormat="1" ht="10.5" x14ac:dyDescent="0.25">
      <c r="A198" s="308"/>
      <c r="B198" s="282"/>
      <c r="C198" s="178">
        <v>2021</v>
      </c>
      <c r="D198" s="191">
        <v>0.21247967745495808</v>
      </c>
      <c r="E198" s="191">
        <v>0.20884173167590248</v>
      </c>
      <c r="F198" s="191">
        <v>0.21211562677298298</v>
      </c>
      <c r="G198" s="191">
        <v>0.21531453101436163</v>
      </c>
      <c r="H198" s="191">
        <v>0.21879022125196221</v>
      </c>
      <c r="I198" s="191">
        <v>0.2179521613206481</v>
      </c>
      <c r="J198" s="191">
        <v>0.21500602835030905</v>
      </c>
      <c r="K198" s="191">
        <v>0.21423622129679273</v>
      </c>
      <c r="L198" s="191">
        <v>0.21495685166863143</v>
      </c>
      <c r="M198" s="191">
        <v>0.21589439762855375</v>
      </c>
      <c r="N198" s="191">
        <v>0.21628376708098054</v>
      </c>
      <c r="O198" s="191">
        <v>0.21668844412192936</v>
      </c>
      <c r="P198" s="194">
        <v>2.5785596596380125</v>
      </c>
      <c r="S198" s="102"/>
    </row>
    <row r="199" spans="1:19" s="85" customFormat="1" ht="10.5" x14ac:dyDescent="0.25">
      <c r="A199" s="308"/>
      <c r="B199" s="282"/>
      <c r="C199" s="178">
        <v>2022</v>
      </c>
      <c r="D199" s="191">
        <v>0.26196676844010003</v>
      </c>
      <c r="E199" s="191">
        <v>0.26362776100653673</v>
      </c>
      <c r="F199" s="191">
        <v>0.32699386964778376</v>
      </c>
      <c r="G199" s="191">
        <v>0.24302941050452548</v>
      </c>
      <c r="H199" s="191">
        <v>0.24457734168576314</v>
      </c>
      <c r="I199" s="191">
        <v>0.24303320489915523</v>
      </c>
      <c r="J199" s="191">
        <v>0.24445763346628199</v>
      </c>
      <c r="K199" s="191">
        <v>0.24398470911854214</v>
      </c>
      <c r="L199" s="191">
        <v>0.24589441199410614</v>
      </c>
      <c r="M199" s="191">
        <v>0.24429954084321018</v>
      </c>
      <c r="N199" s="191">
        <v>0.24180730333766082</v>
      </c>
      <c r="O199" s="191">
        <v>0.24311972705769008</v>
      </c>
      <c r="P199" s="194">
        <v>3.0467916820013556</v>
      </c>
      <c r="S199" s="102"/>
    </row>
    <row r="200" spans="1:19" s="85" customFormat="1" ht="10.5" x14ac:dyDescent="0.25">
      <c r="A200" s="308"/>
      <c r="B200" s="282"/>
      <c r="C200" s="178">
        <v>2023</v>
      </c>
      <c r="D200" s="191">
        <v>0.18942279197351206</v>
      </c>
      <c r="E200" s="191">
        <v>0.18734843276977831</v>
      </c>
      <c r="F200" s="191">
        <v>0.1874450391948535</v>
      </c>
      <c r="G200" s="191">
        <v>0.18856733963656117</v>
      </c>
      <c r="H200" s="191">
        <v>0.2002642762262393</v>
      </c>
      <c r="I200" s="191">
        <v>0.19153060979667866</v>
      </c>
      <c r="J200" s="191">
        <v>0.19308606189257968</v>
      </c>
      <c r="K200" s="191">
        <v>0.19189289738728441</v>
      </c>
      <c r="L200" s="191">
        <v>0.19111719939494928</v>
      </c>
      <c r="M200" s="191">
        <v>0.19208317297654942</v>
      </c>
      <c r="N200" s="191">
        <v>0.18901232855313366</v>
      </c>
      <c r="O200" s="191">
        <v>0.18943057395198512</v>
      </c>
      <c r="P200" s="194">
        <v>2.2912007237541046</v>
      </c>
      <c r="S200" s="102"/>
    </row>
    <row r="201" spans="1:19" s="85" customFormat="1" ht="10.5" x14ac:dyDescent="0.25">
      <c r="A201" s="308"/>
      <c r="B201" s="282"/>
      <c r="C201" s="178">
        <v>2024</v>
      </c>
      <c r="D201" s="191">
        <v>0.25159447416936265</v>
      </c>
      <c r="E201" s="191">
        <v>0.25227356073976648</v>
      </c>
      <c r="F201" s="191">
        <v>0.25807849493327073</v>
      </c>
      <c r="G201" s="191">
        <v>0.25684229740478365</v>
      </c>
      <c r="H201" s="191">
        <v>0.25795296432071135</v>
      </c>
      <c r="I201" s="191">
        <v>0.25602373765299125</v>
      </c>
      <c r="J201" s="191">
        <v>0.2552610421461351</v>
      </c>
      <c r="K201" s="191">
        <v>0.25397201427441246</v>
      </c>
      <c r="L201" s="191">
        <v>0.2620173602458612</v>
      </c>
      <c r="M201" s="191">
        <v>0.26131418373039039</v>
      </c>
      <c r="N201" s="191">
        <v>0.25365355512127552</v>
      </c>
      <c r="O201" s="191">
        <v>0.2466454340853384</v>
      </c>
      <c r="P201" s="194">
        <v>3.0656291188242992</v>
      </c>
      <c r="S201" s="102"/>
    </row>
    <row r="202" spans="1:19" s="85" customFormat="1" ht="10.5" x14ac:dyDescent="0.25">
      <c r="A202" s="317"/>
      <c r="B202" s="256" t="s">
        <v>139</v>
      </c>
      <c r="C202" s="186">
        <v>2019</v>
      </c>
      <c r="D202" s="189">
        <v>1.0015369914372112</v>
      </c>
      <c r="E202" s="189">
        <v>0.99854553378416033</v>
      </c>
      <c r="F202" s="189">
        <v>1.021733512945239</v>
      </c>
      <c r="G202" s="189">
        <v>1.036425800224994</v>
      </c>
      <c r="H202" s="189">
        <v>1.0532208039804121</v>
      </c>
      <c r="I202" s="189">
        <v>1.0448212059277724</v>
      </c>
      <c r="J202" s="189">
        <v>1.0591193783762416</v>
      </c>
      <c r="K202" s="189">
        <v>0.99652379378945077</v>
      </c>
      <c r="L202" s="189">
        <v>1.0638575596644955</v>
      </c>
      <c r="M202" s="189">
        <v>1.0768351328834036</v>
      </c>
      <c r="N202" s="189">
        <v>1.039026032603525</v>
      </c>
      <c r="O202" s="189">
        <v>1.0388908573358351</v>
      </c>
      <c r="P202" s="189">
        <v>12.430536602952738</v>
      </c>
      <c r="S202" s="102"/>
    </row>
    <row r="203" spans="1:19" s="85" customFormat="1" ht="10.5" x14ac:dyDescent="0.25">
      <c r="A203" s="318"/>
      <c r="B203" s="257"/>
      <c r="C203" s="186">
        <v>2020</v>
      </c>
      <c r="D203" s="189">
        <v>1.0110830086358729</v>
      </c>
      <c r="E203" s="189">
        <v>0.99402327774540045</v>
      </c>
      <c r="F203" s="189">
        <v>0.98371482358580986</v>
      </c>
      <c r="G203" s="189">
        <v>0.97080592836059609</v>
      </c>
      <c r="H203" s="189">
        <v>1.0267322494561313</v>
      </c>
      <c r="I203" s="189">
        <v>1.0341960228582514</v>
      </c>
      <c r="J203" s="189">
        <v>1.0471216364587592</v>
      </c>
      <c r="K203" s="189">
        <v>0.99848243894929867</v>
      </c>
      <c r="L203" s="189">
        <v>1.0582463450592718</v>
      </c>
      <c r="M203" s="189">
        <v>1.094814960403425</v>
      </c>
      <c r="N203" s="189">
        <v>1.0784310558818559</v>
      </c>
      <c r="O203" s="189">
        <v>1.287746117603499</v>
      </c>
      <c r="P203" s="189">
        <v>12.585397864998171</v>
      </c>
      <c r="S203" s="102"/>
    </row>
    <row r="204" spans="1:19" s="85" customFormat="1" ht="10.5" x14ac:dyDescent="0.25">
      <c r="A204" s="318"/>
      <c r="B204" s="257"/>
      <c r="C204" s="186">
        <v>2021</v>
      </c>
      <c r="D204" s="189">
        <v>1.0380760568590766</v>
      </c>
      <c r="E204" s="189">
        <v>1.0087446761412262</v>
      </c>
      <c r="F204" s="189">
        <v>1.0502061464918495</v>
      </c>
      <c r="G204" s="189">
        <v>1.0850248972820902</v>
      </c>
      <c r="H204" s="189">
        <v>1.0745941812234057</v>
      </c>
      <c r="I204" s="189">
        <v>1.0870287305884874</v>
      </c>
      <c r="J204" s="189">
        <v>1.0807403055809019</v>
      </c>
      <c r="K204" s="189">
        <v>1.0290225735518257</v>
      </c>
      <c r="L204" s="189">
        <v>1.1243867498402855</v>
      </c>
      <c r="M204" s="189">
        <v>1.094072415080777</v>
      </c>
      <c r="N204" s="189">
        <v>1.0768203261394953</v>
      </c>
      <c r="O204" s="189">
        <v>1.0736021269834699</v>
      </c>
      <c r="P204" s="189">
        <v>12.822319185762892</v>
      </c>
      <c r="S204" s="102"/>
    </row>
    <row r="205" spans="1:19" s="85" customFormat="1" ht="10.5" x14ac:dyDescent="0.25">
      <c r="A205" s="318"/>
      <c r="B205" s="257"/>
      <c r="C205" s="186">
        <v>2022</v>
      </c>
      <c r="D205" s="189">
        <v>1.1919820335919042</v>
      </c>
      <c r="E205" s="189">
        <v>1.1656041101994623</v>
      </c>
      <c r="F205" s="189">
        <v>1.3718169867905812</v>
      </c>
      <c r="G205" s="189">
        <v>1.1564005860695992</v>
      </c>
      <c r="H205" s="189">
        <v>1.162634055356897</v>
      </c>
      <c r="I205" s="189">
        <v>1.1450387168782905</v>
      </c>
      <c r="J205" s="189">
        <v>1.1623576101489934</v>
      </c>
      <c r="K205" s="189">
        <v>1.1118574015887202</v>
      </c>
      <c r="L205" s="189">
        <v>1.2344965731831852</v>
      </c>
      <c r="M205" s="189">
        <v>1.1754581167498914</v>
      </c>
      <c r="N205" s="189">
        <v>1.1547989598849584</v>
      </c>
      <c r="O205" s="189">
        <v>1.141470583517155</v>
      </c>
      <c r="P205" s="189">
        <v>14.173915733959637</v>
      </c>
      <c r="S205" s="102"/>
    </row>
    <row r="206" spans="1:19" s="85" customFormat="1" ht="10.5" x14ac:dyDescent="0.25">
      <c r="A206" s="318"/>
      <c r="B206" s="257"/>
      <c r="C206" s="186">
        <v>2023</v>
      </c>
      <c r="D206" s="189">
        <v>1.1646710884134193</v>
      </c>
      <c r="E206" s="189">
        <v>1.1187952515035144</v>
      </c>
      <c r="F206" s="189">
        <v>1.1396924404695952</v>
      </c>
      <c r="G206" s="189">
        <v>1.1748147287884865</v>
      </c>
      <c r="H206" s="189">
        <v>1.2187867511668762</v>
      </c>
      <c r="I206" s="189">
        <v>1.1968609951531537</v>
      </c>
      <c r="J206" s="189">
        <v>1.2063354796794699</v>
      </c>
      <c r="K206" s="189">
        <v>1.1434258417055831</v>
      </c>
      <c r="L206" s="189">
        <v>1.2711721154214386</v>
      </c>
      <c r="M206" s="189">
        <v>1.2063891302070706</v>
      </c>
      <c r="N206" s="189">
        <v>1.1771858108600566</v>
      </c>
      <c r="O206" s="189">
        <v>1.1618920851336481</v>
      </c>
      <c r="P206" s="189">
        <v>14.180021718502314</v>
      </c>
      <c r="S206" s="102"/>
    </row>
    <row r="207" spans="1:19" s="85" customFormat="1" ht="10.5" x14ac:dyDescent="0.25">
      <c r="A207" s="318"/>
      <c r="B207" s="257"/>
      <c r="C207" s="186">
        <v>2024</v>
      </c>
      <c r="D207" s="189">
        <v>1.4491239582403996</v>
      </c>
      <c r="E207" s="189">
        <v>1.4189562987311182</v>
      </c>
      <c r="F207" s="189">
        <v>1.4595410786129608</v>
      </c>
      <c r="G207" s="189">
        <v>1.4958824704636551</v>
      </c>
      <c r="H207" s="189">
        <v>1.4855745824216013</v>
      </c>
      <c r="I207" s="189">
        <v>1.4946348098070683</v>
      </c>
      <c r="J207" s="189">
        <v>1.5031411095158331</v>
      </c>
      <c r="K207" s="189">
        <v>1.4382361374819377</v>
      </c>
      <c r="L207" s="189">
        <v>1.5944834728371911</v>
      </c>
      <c r="M207" s="189">
        <v>1.5262922658423492</v>
      </c>
      <c r="N207" s="189">
        <v>1.4829059992346865</v>
      </c>
      <c r="O207" s="189">
        <v>1.4340558642815227</v>
      </c>
      <c r="P207" s="189">
        <v>17.782828047470321</v>
      </c>
      <c r="S207" s="102"/>
    </row>
    <row r="208" spans="1:19" x14ac:dyDescent="0.35">
      <c r="B208" s="113"/>
      <c r="C208" s="113"/>
      <c r="D208" s="111"/>
      <c r="E208" s="111"/>
      <c r="F208" s="111"/>
      <c r="G208" s="111"/>
      <c r="H208" s="111"/>
      <c r="I208" s="111"/>
      <c r="J208" s="111"/>
      <c r="K208" s="111"/>
      <c r="L208" s="76"/>
      <c r="M208" s="76"/>
      <c r="N208" s="76"/>
      <c r="O208" s="76"/>
      <c r="P208" s="112"/>
    </row>
    <row r="209" spans="1:19" x14ac:dyDescent="0.35">
      <c r="A209" s="158"/>
      <c r="B209" s="13" t="s">
        <v>130</v>
      </c>
      <c r="C209" s="13"/>
      <c r="D209" s="154"/>
      <c r="E209" s="154"/>
      <c r="F209" s="154"/>
      <c r="G209" s="154"/>
      <c r="H209" s="154"/>
      <c r="I209" s="154"/>
      <c r="J209" s="154"/>
      <c r="K209" s="154"/>
      <c r="L209" s="154"/>
      <c r="M209" s="154"/>
      <c r="N209" s="154"/>
      <c r="O209" s="154"/>
      <c r="P209" s="154"/>
    </row>
    <row r="210" spans="1:19" s="142" customFormat="1" ht="24" x14ac:dyDescent="0.3">
      <c r="B210" s="80" t="s">
        <v>295</v>
      </c>
      <c r="C210" s="82" t="s">
        <v>263</v>
      </c>
      <c r="D210" s="143" t="s">
        <v>109</v>
      </c>
      <c r="E210" s="143" t="s">
        <v>110</v>
      </c>
      <c r="F210" s="143" t="s">
        <v>111</v>
      </c>
      <c r="G210" s="143" t="s">
        <v>112</v>
      </c>
      <c r="H210" s="143" t="s">
        <v>113</v>
      </c>
      <c r="I210" s="143" t="s">
        <v>114</v>
      </c>
      <c r="J210" s="143" t="s">
        <v>115</v>
      </c>
      <c r="K210" s="143" t="s">
        <v>116</v>
      </c>
      <c r="L210" s="143" t="s">
        <v>117</v>
      </c>
      <c r="M210" s="143" t="s">
        <v>118</v>
      </c>
      <c r="N210" s="143" t="s">
        <v>119</v>
      </c>
      <c r="O210" s="143" t="s">
        <v>120</v>
      </c>
      <c r="P210" s="144" t="s">
        <v>272</v>
      </c>
      <c r="S210" s="145"/>
    </row>
    <row r="211" spans="1:19" s="85" customFormat="1" ht="10.5" x14ac:dyDescent="0.25">
      <c r="A211" s="307"/>
      <c r="B211" s="281" t="s">
        <v>26</v>
      </c>
      <c r="C211" s="178">
        <v>2019</v>
      </c>
      <c r="D211" s="191">
        <v>0</v>
      </c>
      <c r="E211" s="191">
        <v>0</v>
      </c>
      <c r="F211" s="191">
        <v>0</v>
      </c>
      <c r="G211" s="191">
        <v>0</v>
      </c>
      <c r="H211" s="191">
        <v>0</v>
      </c>
      <c r="I211" s="191">
        <v>0</v>
      </c>
      <c r="J211" s="191">
        <v>0</v>
      </c>
      <c r="K211" s="191">
        <v>0</v>
      </c>
      <c r="L211" s="191">
        <v>0</v>
      </c>
      <c r="M211" s="191">
        <v>0</v>
      </c>
      <c r="N211" s="191">
        <v>0</v>
      </c>
      <c r="O211" s="191">
        <v>0</v>
      </c>
      <c r="P211" s="192">
        <v>0</v>
      </c>
      <c r="S211" s="102"/>
    </row>
    <row r="212" spans="1:19" s="85" customFormat="1" ht="10.5" x14ac:dyDescent="0.25">
      <c r="A212" s="308"/>
      <c r="B212" s="282"/>
      <c r="C212" s="178">
        <v>2020</v>
      </c>
      <c r="D212" s="191">
        <v>0</v>
      </c>
      <c r="E212" s="191">
        <v>0</v>
      </c>
      <c r="F212" s="191">
        <v>0</v>
      </c>
      <c r="G212" s="191">
        <v>0</v>
      </c>
      <c r="H212" s="191">
        <v>0</v>
      </c>
      <c r="I212" s="191">
        <v>0</v>
      </c>
      <c r="J212" s="191">
        <v>0</v>
      </c>
      <c r="K212" s="191">
        <v>0</v>
      </c>
      <c r="L212" s="191">
        <v>0</v>
      </c>
      <c r="M212" s="191">
        <v>0</v>
      </c>
      <c r="N212" s="191">
        <v>0</v>
      </c>
      <c r="O212" s="191">
        <v>0</v>
      </c>
      <c r="P212" s="192">
        <v>0</v>
      </c>
      <c r="S212" s="102"/>
    </row>
    <row r="213" spans="1:19" s="85" customFormat="1" ht="10.5" x14ac:dyDescent="0.25">
      <c r="A213" s="308"/>
      <c r="B213" s="282"/>
      <c r="C213" s="178">
        <v>2021</v>
      </c>
      <c r="D213" s="191">
        <v>0</v>
      </c>
      <c r="E213" s="191">
        <v>0</v>
      </c>
      <c r="F213" s="191">
        <v>0</v>
      </c>
      <c r="G213" s="191">
        <v>0</v>
      </c>
      <c r="H213" s="191">
        <v>0</v>
      </c>
      <c r="I213" s="191">
        <v>0</v>
      </c>
      <c r="J213" s="191">
        <v>0</v>
      </c>
      <c r="K213" s="191">
        <v>0</v>
      </c>
      <c r="L213" s="191">
        <v>0</v>
      </c>
      <c r="M213" s="191">
        <v>0</v>
      </c>
      <c r="N213" s="191">
        <v>0</v>
      </c>
      <c r="O213" s="191">
        <v>0</v>
      </c>
      <c r="P213" s="192">
        <v>0</v>
      </c>
      <c r="S213" s="102"/>
    </row>
    <row r="214" spans="1:19" s="85" customFormat="1" ht="10.5" x14ac:dyDescent="0.25">
      <c r="A214" s="308"/>
      <c r="B214" s="282"/>
      <c r="C214" s="178">
        <v>2022</v>
      </c>
      <c r="D214" s="191">
        <v>0</v>
      </c>
      <c r="E214" s="191">
        <v>0</v>
      </c>
      <c r="F214" s="191">
        <v>0</v>
      </c>
      <c r="G214" s="191">
        <v>0</v>
      </c>
      <c r="H214" s="191">
        <v>0</v>
      </c>
      <c r="I214" s="191">
        <v>0</v>
      </c>
      <c r="J214" s="191">
        <v>0</v>
      </c>
      <c r="K214" s="191">
        <v>0</v>
      </c>
      <c r="L214" s="191">
        <v>0</v>
      </c>
      <c r="M214" s="191">
        <v>0</v>
      </c>
      <c r="N214" s="191">
        <v>0</v>
      </c>
      <c r="O214" s="191">
        <v>0</v>
      </c>
      <c r="P214" s="192">
        <v>0</v>
      </c>
      <c r="S214" s="102"/>
    </row>
    <row r="215" spans="1:19" s="85" customFormat="1" ht="10.5" x14ac:dyDescent="0.25">
      <c r="A215" s="308"/>
      <c r="B215" s="282"/>
      <c r="C215" s="178">
        <v>2023</v>
      </c>
      <c r="D215" s="191">
        <v>0</v>
      </c>
      <c r="E215" s="191">
        <v>0</v>
      </c>
      <c r="F215" s="191">
        <v>0</v>
      </c>
      <c r="G215" s="191">
        <v>0</v>
      </c>
      <c r="H215" s="191">
        <v>0</v>
      </c>
      <c r="I215" s="191">
        <v>0</v>
      </c>
      <c r="J215" s="191">
        <v>0</v>
      </c>
      <c r="K215" s="191">
        <v>0</v>
      </c>
      <c r="L215" s="191">
        <v>0</v>
      </c>
      <c r="M215" s="191">
        <v>0</v>
      </c>
      <c r="N215" s="191">
        <v>0</v>
      </c>
      <c r="O215" s="191">
        <v>0</v>
      </c>
      <c r="P215" s="192">
        <v>0</v>
      </c>
      <c r="S215" s="102"/>
    </row>
    <row r="216" spans="1:19" s="85" customFormat="1" ht="10.5" x14ac:dyDescent="0.25">
      <c r="A216" s="308"/>
      <c r="B216" s="282"/>
      <c r="C216" s="178">
        <v>2024</v>
      </c>
      <c r="D216" s="191">
        <v>0</v>
      </c>
      <c r="E216" s="191">
        <v>0</v>
      </c>
      <c r="F216" s="191">
        <v>0</v>
      </c>
      <c r="G216" s="191">
        <v>0</v>
      </c>
      <c r="H216" s="191">
        <v>0</v>
      </c>
      <c r="I216" s="191">
        <v>0</v>
      </c>
      <c r="J216" s="191">
        <v>0</v>
      </c>
      <c r="K216" s="191">
        <v>0</v>
      </c>
      <c r="L216" s="191">
        <v>0</v>
      </c>
      <c r="M216" s="191">
        <v>0</v>
      </c>
      <c r="N216" s="191">
        <v>0</v>
      </c>
      <c r="O216" s="191">
        <v>0</v>
      </c>
      <c r="P216" s="192">
        <v>0</v>
      </c>
      <c r="S216" s="102"/>
    </row>
    <row r="217" spans="1:19" s="85" customFormat="1" ht="10.5" x14ac:dyDescent="0.25">
      <c r="A217" s="307"/>
      <c r="B217" s="283" t="s">
        <v>27</v>
      </c>
      <c r="C217" s="176">
        <v>2019</v>
      </c>
      <c r="D217" s="116">
        <v>0</v>
      </c>
      <c r="E217" s="116">
        <v>0</v>
      </c>
      <c r="F217" s="116">
        <v>0</v>
      </c>
      <c r="G217" s="116">
        <v>0</v>
      </c>
      <c r="H217" s="116">
        <v>0</v>
      </c>
      <c r="I217" s="116">
        <v>0</v>
      </c>
      <c r="J217" s="116">
        <v>0</v>
      </c>
      <c r="K217" s="116">
        <v>0</v>
      </c>
      <c r="L217" s="116">
        <v>0</v>
      </c>
      <c r="M217" s="116">
        <v>0</v>
      </c>
      <c r="N217" s="116">
        <v>0</v>
      </c>
      <c r="O217" s="116">
        <v>0</v>
      </c>
      <c r="P217" s="117">
        <v>0</v>
      </c>
      <c r="S217" s="102"/>
    </row>
    <row r="218" spans="1:19" s="85" customFormat="1" ht="10.5" x14ac:dyDescent="0.25">
      <c r="A218" s="308"/>
      <c r="B218" s="280"/>
      <c r="C218" s="176">
        <v>2020</v>
      </c>
      <c r="D218" s="116">
        <v>0</v>
      </c>
      <c r="E218" s="116">
        <v>0</v>
      </c>
      <c r="F218" s="116">
        <v>0</v>
      </c>
      <c r="G218" s="116">
        <v>0</v>
      </c>
      <c r="H218" s="116">
        <v>0</v>
      </c>
      <c r="I218" s="116">
        <v>0</v>
      </c>
      <c r="J218" s="116">
        <v>0</v>
      </c>
      <c r="K218" s="116">
        <v>0</v>
      </c>
      <c r="L218" s="116">
        <v>0</v>
      </c>
      <c r="M218" s="116">
        <v>0</v>
      </c>
      <c r="N218" s="116">
        <v>0</v>
      </c>
      <c r="O218" s="116">
        <v>0</v>
      </c>
      <c r="P218" s="117">
        <v>0</v>
      </c>
      <c r="S218" s="102"/>
    </row>
    <row r="219" spans="1:19" s="85" customFormat="1" ht="10.5" x14ac:dyDescent="0.25">
      <c r="A219" s="308"/>
      <c r="B219" s="280"/>
      <c r="C219" s="176">
        <v>2021</v>
      </c>
      <c r="D219" s="116">
        <v>0</v>
      </c>
      <c r="E219" s="116">
        <v>0</v>
      </c>
      <c r="F219" s="116">
        <v>0</v>
      </c>
      <c r="G219" s="116">
        <v>0</v>
      </c>
      <c r="H219" s="116">
        <v>0</v>
      </c>
      <c r="I219" s="116">
        <v>0</v>
      </c>
      <c r="J219" s="116">
        <v>0</v>
      </c>
      <c r="K219" s="116">
        <v>0</v>
      </c>
      <c r="L219" s="116">
        <v>0</v>
      </c>
      <c r="M219" s="116">
        <v>0</v>
      </c>
      <c r="N219" s="116">
        <v>0</v>
      </c>
      <c r="O219" s="116">
        <v>0</v>
      </c>
      <c r="P219" s="117">
        <v>0</v>
      </c>
      <c r="S219" s="102"/>
    </row>
    <row r="220" spans="1:19" s="85" customFormat="1" ht="10.5" x14ac:dyDescent="0.25">
      <c r="A220" s="308"/>
      <c r="B220" s="280"/>
      <c r="C220" s="176">
        <v>2022</v>
      </c>
      <c r="D220" s="116">
        <v>0</v>
      </c>
      <c r="E220" s="116">
        <v>0</v>
      </c>
      <c r="F220" s="116">
        <v>0</v>
      </c>
      <c r="G220" s="116">
        <v>0</v>
      </c>
      <c r="H220" s="116">
        <v>0</v>
      </c>
      <c r="I220" s="116">
        <v>0</v>
      </c>
      <c r="J220" s="116">
        <v>0</v>
      </c>
      <c r="K220" s="116">
        <v>0</v>
      </c>
      <c r="L220" s="116">
        <v>0</v>
      </c>
      <c r="M220" s="116">
        <v>0</v>
      </c>
      <c r="N220" s="116">
        <v>0</v>
      </c>
      <c r="O220" s="116">
        <v>0</v>
      </c>
      <c r="P220" s="117">
        <v>0</v>
      </c>
      <c r="S220" s="102"/>
    </row>
    <row r="221" spans="1:19" s="85" customFormat="1" ht="10.5" x14ac:dyDescent="0.25">
      <c r="A221" s="308"/>
      <c r="B221" s="280"/>
      <c r="C221" s="176">
        <v>2023</v>
      </c>
      <c r="D221" s="116">
        <v>0</v>
      </c>
      <c r="E221" s="116">
        <v>0</v>
      </c>
      <c r="F221" s="116">
        <v>0</v>
      </c>
      <c r="G221" s="116">
        <v>0</v>
      </c>
      <c r="H221" s="116">
        <v>0</v>
      </c>
      <c r="I221" s="116">
        <v>0</v>
      </c>
      <c r="J221" s="116">
        <v>0</v>
      </c>
      <c r="K221" s="116">
        <v>0</v>
      </c>
      <c r="L221" s="116">
        <v>0</v>
      </c>
      <c r="M221" s="116">
        <v>0</v>
      </c>
      <c r="N221" s="116">
        <v>0</v>
      </c>
      <c r="O221" s="116">
        <v>0</v>
      </c>
      <c r="P221" s="117">
        <v>0</v>
      </c>
      <c r="S221" s="102"/>
    </row>
    <row r="222" spans="1:19" s="85" customFormat="1" ht="10.5" x14ac:dyDescent="0.25">
      <c r="A222" s="308"/>
      <c r="B222" s="280"/>
      <c r="C222" s="176">
        <v>2024</v>
      </c>
      <c r="D222" s="116">
        <v>0</v>
      </c>
      <c r="E222" s="116">
        <v>0</v>
      </c>
      <c r="F222" s="116">
        <v>0</v>
      </c>
      <c r="G222" s="116">
        <v>0</v>
      </c>
      <c r="H222" s="116">
        <v>0</v>
      </c>
      <c r="I222" s="116">
        <v>0</v>
      </c>
      <c r="J222" s="116">
        <v>0</v>
      </c>
      <c r="K222" s="116">
        <v>0</v>
      </c>
      <c r="L222" s="116">
        <v>0</v>
      </c>
      <c r="M222" s="116">
        <v>0</v>
      </c>
      <c r="N222" s="116">
        <v>0</v>
      </c>
      <c r="O222" s="116">
        <v>0</v>
      </c>
      <c r="P222" s="117">
        <v>0</v>
      </c>
      <c r="S222" s="102"/>
    </row>
    <row r="223" spans="1:19" s="85" customFormat="1" ht="10.5" x14ac:dyDescent="0.25">
      <c r="A223" s="307"/>
      <c r="B223" s="281" t="s">
        <v>28</v>
      </c>
      <c r="C223" s="178">
        <v>2019</v>
      </c>
      <c r="D223" s="191">
        <v>0</v>
      </c>
      <c r="E223" s="191">
        <v>0</v>
      </c>
      <c r="F223" s="191">
        <v>0</v>
      </c>
      <c r="G223" s="191">
        <v>0</v>
      </c>
      <c r="H223" s="191">
        <v>0</v>
      </c>
      <c r="I223" s="191">
        <v>0</v>
      </c>
      <c r="J223" s="191">
        <v>0</v>
      </c>
      <c r="K223" s="191">
        <v>0</v>
      </c>
      <c r="L223" s="191">
        <v>0</v>
      </c>
      <c r="M223" s="191">
        <v>0</v>
      </c>
      <c r="N223" s="191">
        <v>0</v>
      </c>
      <c r="O223" s="191">
        <v>0</v>
      </c>
      <c r="P223" s="192">
        <v>0</v>
      </c>
      <c r="S223" s="102"/>
    </row>
    <row r="224" spans="1:19" s="85" customFormat="1" ht="10.5" x14ac:dyDescent="0.25">
      <c r="A224" s="308"/>
      <c r="B224" s="282"/>
      <c r="C224" s="178">
        <v>2020</v>
      </c>
      <c r="D224" s="191">
        <v>0</v>
      </c>
      <c r="E224" s="191">
        <v>0</v>
      </c>
      <c r="F224" s="191">
        <v>0</v>
      </c>
      <c r="G224" s="191">
        <v>0</v>
      </c>
      <c r="H224" s="191">
        <v>0</v>
      </c>
      <c r="I224" s="191">
        <v>0</v>
      </c>
      <c r="J224" s="191">
        <v>0</v>
      </c>
      <c r="K224" s="191">
        <v>0</v>
      </c>
      <c r="L224" s="191">
        <v>0</v>
      </c>
      <c r="M224" s="191">
        <v>0</v>
      </c>
      <c r="N224" s="191">
        <v>0</v>
      </c>
      <c r="O224" s="191">
        <v>0</v>
      </c>
      <c r="P224" s="192">
        <v>0</v>
      </c>
      <c r="S224" s="102"/>
    </row>
    <row r="225" spans="1:19" s="85" customFormat="1" ht="10.5" x14ac:dyDescent="0.25">
      <c r="A225" s="308"/>
      <c r="B225" s="282"/>
      <c r="C225" s="178">
        <v>2021</v>
      </c>
      <c r="D225" s="191">
        <v>0</v>
      </c>
      <c r="E225" s="191">
        <v>0</v>
      </c>
      <c r="F225" s="191">
        <v>0</v>
      </c>
      <c r="G225" s="191">
        <v>0</v>
      </c>
      <c r="H225" s="191">
        <v>0</v>
      </c>
      <c r="I225" s="191">
        <v>0</v>
      </c>
      <c r="J225" s="191">
        <v>0</v>
      </c>
      <c r="K225" s="191">
        <v>0</v>
      </c>
      <c r="L225" s="191">
        <v>0</v>
      </c>
      <c r="M225" s="191">
        <v>0</v>
      </c>
      <c r="N225" s="191">
        <v>0</v>
      </c>
      <c r="O225" s="191">
        <v>0</v>
      </c>
      <c r="P225" s="192">
        <v>0</v>
      </c>
      <c r="S225" s="102"/>
    </row>
    <row r="226" spans="1:19" s="85" customFormat="1" ht="10.5" x14ac:dyDescent="0.25">
      <c r="A226" s="308"/>
      <c r="B226" s="282"/>
      <c r="C226" s="178">
        <v>2022</v>
      </c>
      <c r="D226" s="191">
        <v>0</v>
      </c>
      <c r="E226" s="191">
        <v>0</v>
      </c>
      <c r="F226" s="191">
        <v>0</v>
      </c>
      <c r="G226" s="191">
        <v>0</v>
      </c>
      <c r="H226" s="191">
        <v>0</v>
      </c>
      <c r="I226" s="191">
        <v>0</v>
      </c>
      <c r="J226" s="191">
        <v>0</v>
      </c>
      <c r="K226" s="191">
        <v>0</v>
      </c>
      <c r="L226" s="191">
        <v>0</v>
      </c>
      <c r="M226" s="191">
        <v>0</v>
      </c>
      <c r="N226" s="191">
        <v>0</v>
      </c>
      <c r="O226" s="191">
        <v>0</v>
      </c>
      <c r="P226" s="192">
        <v>0</v>
      </c>
      <c r="S226" s="102"/>
    </row>
    <row r="227" spans="1:19" s="85" customFormat="1" ht="10.5" x14ac:dyDescent="0.25">
      <c r="A227" s="308"/>
      <c r="B227" s="282"/>
      <c r="C227" s="178">
        <v>2023</v>
      </c>
      <c r="D227" s="191">
        <v>0</v>
      </c>
      <c r="E227" s="191">
        <v>0</v>
      </c>
      <c r="F227" s="191">
        <v>0</v>
      </c>
      <c r="G227" s="191">
        <v>0</v>
      </c>
      <c r="H227" s="191">
        <v>0</v>
      </c>
      <c r="I227" s="191">
        <v>0</v>
      </c>
      <c r="J227" s="191">
        <v>0</v>
      </c>
      <c r="K227" s="191">
        <v>0</v>
      </c>
      <c r="L227" s="191">
        <v>0</v>
      </c>
      <c r="M227" s="191">
        <v>0</v>
      </c>
      <c r="N227" s="191">
        <v>0</v>
      </c>
      <c r="O227" s="191">
        <v>0</v>
      </c>
      <c r="P227" s="192">
        <v>0</v>
      </c>
      <c r="S227" s="102"/>
    </row>
    <row r="228" spans="1:19" s="85" customFormat="1" ht="10.5" x14ac:dyDescent="0.25">
      <c r="A228" s="308"/>
      <c r="B228" s="282"/>
      <c r="C228" s="178">
        <v>2024</v>
      </c>
      <c r="D228" s="191">
        <v>0</v>
      </c>
      <c r="E228" s="191">
        <v>0</v>
      </c>
      <c r="F228" s="191">
        <v>0</v>
      </c>
      <c r="G228" s="191">
        <v>0</v>
      </c>
      <c r="H228" s="191">
        <v>0</v>
      </c>
      <c r="I228" s="191">
        <v>0</v>
      </c>
      <c r="J228" s="191">
        <v>0</v>
      </c>
      <c r="K228" s="191">
        <v>0</v>
      </c>
      <c r="L228" s="191">
        <v>0</v>
      </c>
      <c r="M228" s="191">
        <v>0</v>
      </c>
      <c r="N228" s="191">
        <v>0</v>
      </c>
      <c r="O228" s="191">
        <v>0</v>
      </c>
      <c r="P228" s="192">
        <v>0</v>
      </c>
      <c r="S228" s="102"/>
    </row>
    <row r="229" spans="1:19" s="85" customFormat="1" ht="10.5" x14ac:dyDescent="0.25">
      <c r="A229" s="307"/>
      <c r="B229" s="283" t="s">
        <v>29</v>
      </c>
      <c r="C229" s="176">
        <v>2019</v>
      </c>
      <c r="D229" s="116">
        <v>0</v>
      </c>
      <c r="E229" s="116">
        <v>0</v>
      </c>
      <c r="F229" s="116">
        <v>0</v>
      </c>
      <c r="G229" s="116">
        <v>0</v>
      </c>
      <c r="H229" s="116">
        <v>0</v>
      </c>
      <c r="I229" s="116">
        <v>0</v>
      </c>
      <c r="J229" s="116">
        <v>0</v>
      </c>
      <c r="K229" s="116">
        <v>0</v>
      </c>
      <c r="L229" s="116">
        <v>0</v>
      </c>
      <c r="M229" s="116">
        <v>0</v>
      </c>
      <c r="N229" s="116">
        <v>0</v>
      </c>
      <c r="O229" s="116">
        <v>0</v>
      </c>
      <c r="P229" s="117">
        <v>0</v>
      </c>
      <c r="S229" s="102"/>
    </row>
    <row r="230" spans="1:19" s="85" customFormat="1" ht="10.5" x14ac:dyDescent="0.25">
      <c r="A230" s="308"/>
      <c r="B230" s="280"/>
      <c r="C230" s="176">
        <v>2020</v>
      </c>
      <c r="D230" s="116">
        <v>0</v>
      </c>
      <c r="E230" s="116">
        <v>0</v>
      </c>
      <c r="F230" s="116">
        <v>0</v>
      </c>
      <c r="G230" s="116">
        <v>0</v>
      </c>
      <c r="H230" s="116">
        <v>0</v>
      </c>
      <c r="I230" s="116">
        <v>0</v>
      </c>
      <c r="J230" s="116">
        <v>0</v>
      </c>
      <c r="K230" s="116">
        <v>0</v>
      </c>
      <c r="L230" s="116">
        <v>0</v>
      </c>
      <c r="M230" s="116">
        <v>0</v>
      </c>
      <c r="N230" s="116">
        <v>0</v>
      </c>
      <c r="O230" s="116">
        <v>0</v>
      </c>
      <c r="P230" s="117">
        <v>0</v>
      </c>
      <c r="S230" s="102"/>
    </row>
    <row r="231" spans="1:19" s="85" customFormat="1" ht="10.5" x14ac:dyDescent="0.25">
      <c r="A231" s="308"/>
      <c r="B231" s="280"/>
      <c r="C231" s="176">
        <v>2021</v>
      </c>
      <c r="D231" s="116">
        <v>0</v>
      </c>
      <c r="E231" s="116">
        <v>0</v>
      </c>
      <c r="F231" s="116">
        <v>0</v>
      </c>
      <c r="G231" s="116">
        <v>0</v>
      </c>
      <c r="H231" s="116">
        <v>0</v>
      </c>
      <c r="I231" s="116">
        <v>0</v>
      </c>
      <c r="J231" s="116">
        <v>0</v>
      </c>
      <c r="K231" s="116">
        <v>0</v>
      </c>
      <c r="L231" s="116">
        <v>0</v>
      </c>
      <c r="M231" s="116">
        <v>0</v>
      </c>
      <c r="N231" s="116">
        <v>0</v>
      </c>
      <c r="O231" s="116">
        <v>0</v>
      </c>
      <c r="P231" s="117">
        <v>0</v>
      </c>
      <c r="S231" s="102"/>
    </row>
    <row r="232" spans="1:19" s="85" customFormat="1" ht="10.5" x14ac:dyDescent="0.25">
      <c r="A232" s="308"/>
      <c r="B232" s="280"/>
      <c r="C232" s="176">
        <v>2022</v>
      </c>
      <c r="D232" s="116">
        <v>0</v>
      </c>
      <c r="E232" s="116">
        <v>0</v>
      </c>
      <c r="F232" s="116">
        <v>0</v>
      </c>
      <c r="G232" s="116">
        <v>0</v>
      </c>
      <c r="H232" s="116">
        <v>0</v>
      </c>
      <c r="I232" s="116">
        <v>0</v>
      </c>
      <c r="J232" s="116">
        <v>0</v>
      </c>
      <c r="K232" s="116">
        <v>0</v>
      </c>
      <c r="L232" s="116">
        <v>0</v>
      </c>
      <c r="M232" s="116">
        <v>0</v>
      </c>
      <c r="N232" s="116">
        <v>0</v>
      </c>
      <c r="O232" s="116">
        <v>0</v>
      </c>
      <c r="P232" s="117">
        <v>0</v>
      </c>
      <c r="S232" s="102"/>
    </row>
    <row r="233" spans="1:19" s="85" customFormat="1" ht="10.5" x14ac:dyDescent="0.25">
      <c r="A233" s="308"/>
      <c r="B233" s="280"/>
      <c r="C233" s="176">
        <v>2023</v>
      </c>
      <c r="D233" s="116">
        <v>0</v>
      </c>
      <c r="E233" s="116">
        <v>0</v>
      </c>
      <c r="F233" s="116">
        <v>0</v>
      </c>
      <c r="G233" s="116">
        <v>0</v>
      </c>
      <c r="H233" s="116">
        <v>0</v>
      </c>
      <c r="I233" s="116">
        <v>0</v>
      </c>
      <c r="J233" s="116">
        <v>0</v>
      </c>
      <c r="K233" s="116">
        <v>0</v>
      </c>
      <c r="L233" s="116">
        <v>0</v>
      </c>
      <c r="M233" s="116">
        <v>0</v>
      </c>
      <c r="N233" s="116">
        <v>0</v>
      </c>
      <c r="O233" s="116">
        <v>0</v>
      </c>
      <c r="P233" s="117">
        <v>0</v>
      </c>
      <c r="S233" s="102"/>
    </row>
    <row r="234" spans="1:19" s="85" customFormat="1" ht="10.5" x14ac:dyDescent="0.25">
      <c r="A234" s="308"/>
      <c r="B234" s="280"/>
      <c r="C234" s="176">
        <v>2024</v>
      </c>
      <c r="D234" s="116">
        <v>0</v>
      </c>
      <c r="E234" s="116">
        <v>0</v>
      </c>
      <c r="F234" s="116">
        <v>0</v>
      </c>
      <c r="G234" s="116">
        <v>0</v>
      </c>
      <c r="H234" s="116">
        <v>0</v>
      </c>
      <c r="I234" s="116">
        <v>0</v>
      </c>
      <c r="J234" s="116">
        <v>0</v>
      </c>
      <c r="K234" s="116">
        <v>0</v>
      </c>
      <c r="L234" s="116">
        <v>0</v>
      </c>
      <c r="M234" s="116">
        <v>0</v>
      </c>
      <c r="N234" s="116">
        <v>0</v>
      </c>
      <c r="O234" s="116">
        <v>0</v>
      </c>
      <c r="P234" s="117">
        <v>0</v>
      </c>
      <c r="S234" s="102"/>
    </row>
    <row r="235" spans="1:19" s="85" customFormat="1" ht="10.5" x14ac:dyDescent="0.25">
      <c r="A235" s="315"/>
      <c r="B235" s="256" t="s">
        <v>140</v>
      </c>
      <c r="C235" s="186">
        <v>2019</v>
      </c>
      <c r="D235" s="189">
        <v>0</v>
      </c>
      <c r="E235" s="189">
        <v>0</v>
      </c>
      <c r="F235" s="189">
        <v>0</v>
      </c>
      <c r="G235" s="189">
        <v>0</v>
      </c>
      <c r="H235" s="189">
        <v>0</v>
      </c>
      <c r="I235" s="189">
        <v>0</v>
      </c>
      <c r="J235" s="189">
        <v>0</v>
      </c>
      <c r="K235" s="189">
        <v>0</v>
      </c>
      <c r="L235" s="189">
        <v>0</v>
      </c>
      <c r="M235" s="189">
        <v>0</v>
      </c>
      <c r="N235" s="189">
        <v>0</v>
      </c>
      <c r="O235" s="189">
        <v>0</v>
      </c>
      <c r="P235" s="189">
        <v>0</v>
      </c>
      <c r="S235" s="102"/>
    </row>
    <row r="236" spans="1:19" s="85" customFormat="1" ht="10.5" x14ac:dyDescent="0.25">
      <c r="A236" s="316"/>
      <c r="B236" s="257"/>
      <c r="C236" s="186">
        <v>2020</v>
      </c>
      <c r="D236" s="189">
        <v>0</v>
      </c>
      <c r="E236" s="189">
        <v>0</v>
      </c>
      <c r="F236" s="189">
        <v>0</v>
      </c>
      <c r="G236" s="189">
        <v>0</v>
      </c>
      <c r="H236" s="189">
        <v>0</v>
      </c>
      <c r="I236" s="189">
        <v>0</v>
      </c>
      <c r="J236" s="189">
        <v>0</v>
      </c>
      <c r="K236" s="189">
        <v>0</v>
      </c>
      <c r="L236" s="189">
        <v>0</v>
      </c>
      <c r="M236" s="189">
        <v>0</v>
      </c>
      <c r="N236" s="189">
        <v>0</v>
      </c>
      <c r="O236" s="189">
        <v>0</v>
      </c>
      <c r="P236" s="189">
        <v>0</v>
      </c>
      <c r="S236" s="102"/>
    </row>
    <row r="237" spans="1:19" s="85" customFormat="1" ht="10.5" x14ac:dyDescent="0.25">
      <c r="A237" s="316"/>
      <c r="B237" s="257"/>
      <c r="C237" s="186">
        <v>2021</v>
      </c>
      <c r="D237" s="189">
        <v>0</v>
      </c>
      <c r="E237" s="189">
        <v>0</v>
      </c>
      <c r="F237" s="189">
        <v>0</v>
      </c>
      <c r="G237" s="189">
        <v>0</v>
      </c>
      <c r="H237" s="189">
        <v>0</v>
      </c>
      <c r="I237" s="189">
        <v>0</v>
      </c>
      <c r="J237" s="189">
        <v>0</v>
      </c>
      <c r="K237" s="189">
        <v>0</v>
      </c>
      <c r="L237" s="189">
        <v>0</v>
      </c>
      <c r="M237" s="189">
        <v>0</v>
      </c>
      <c r="N237" s="189">
        <v>0</v>
      </c>
      <c r="O237" s="189">
        <v>0</v>
      </c>
      <c r="P237" s="189">
        <v>0</v>
      </c>
      <c r="S237" s="102"/>
    </row>
    <row r="238" spans="1:19" s="85" customFormat="1" ht="10.5" x14ac:dyDescent="0.25">
      <c r="A238" s="316"/>
      <c r="B238" s="257"/>
      <c r="C238" s="186">
        <v>2022</v>
      </c>
      <c r="D238" s="189">
        <v>0</v>
      </c>
      <c r="E238" s="189">
        <v>0</v>
      </c>
      <c r="F238" s="189">
        <v>0</v>
      </c>
      <c r="G238" s="189">
        <v>0</v>
      </c>
      <c r="H238" s="189">
        <v>0</v>
      </c>
      <c r="I238" s="189">
        <v>0</v>
      </c>
      <c r="J238" s="189">
        <v>0</v>
      </c>
      <c r="K238" s="189">
        <v>0</v>
      </c>
      <c r="L238" s="189">
        <v>0</v>
      </c>
      <c r="M238" s="189">
        <v>0</v>
      </c>
      <c r="N238" s="189">
        <v>0</v>
      </c>
      <c r="O238" s="189">
        <v>0</v>
      </c>
      <c r="P238" s="189">
        <v>0</v>
      </c>
      <c r="S238" s="102"/>
    </row>
    <row r="239" spans="1:19" s="85" customFormat="1" ht="10.5" x14ac:dyDescent="0.25">
      <c r="A239" s="316"/>
      <c r="B239" s="257"/>
      <c r="C239" s="186">
        <v>2023</v>
      </c>
      <c r="D239" s="189">
        <v>0</v>
      </c>
      <c r="E239" s="189">
        <v>0</v>
      </c>
      <c r="F239" s="189">
        <v>0</v>
      </c>
      <c r="G239" s="189">
        <v>0</v>
      </c>
      <c r="H239" s="189">
        <v>0</v>
      </c>
      <c r="I239" s="189">
        <v>0</v>
      </c>
      <c r="J239" s="189">
        <v>0</v>
      </c>
      <c r="K239" s="189">
        <v>0</v>
      </c>
      <c r="L239" s="189">
        <v>0</v>
      </c>
      <c r="M239" s="189">
        <v>0</v>
      </c>
      <c r="N239" s="189">
        <v>0</v>
      </c>
      <c r="O239" s="189">
        <v>0</v>
      </c>
      <c r="P239" s="189">
        <v>0</v>
      </c>
      <c r="S239" s="102"/>
    </row>
    <row r="240" spans="1:19" s="85" customFormat="1" ht="10.5" x14ac:dyDescent="0.25">
      <c r="A240" s="316"/>
      <c r="B240" s="257"/>
      <c r="C240" s="186">
        <v>2024</v>
      </c>
      <c r="D240" s="189">
        <v>0</v>
      </c>
      <c r="E240" s="189">
        <v>0</v>
      </c>
      <c r="F240" s="189">
        <v>0</v>
      </c>
      <c r="G240" s="189">
        <v>0</v>
      </c>
      <c r="H240" s="189">
        <v>0</v>
      </c>
      <c r="I240" s="189">
        <v>0</v>
      </c>
      <c r="J240" s="189">
        <v>0</v>
      </c>
      <c r="K240" s="189">
        <v>0</v>
      </c>
      <c r="L240" s="189">
        <v>0</v>
      </c>
      <c r="M240" s="189">
        <v>0</v>
      </c>
      <c r="N240" s="189">
        <v>0</v>
      </c>
      <c r="O240" s="189">
        <v>0</v>
      </c>
      <c r="P240" s="189">
        <v>0</v>
      </c>
      <c r="S240" s="102"/>
    </row>
    <row r="241" spans="1:19" x14ac:dyDescent="0.35">
      <c r="B241" s="110"/>
      <c r="C241" s="173"/>
      <c r="D241" s="111"/>
      <c r="E241" s="111"/>
      <c r="F241" s="111"/>
      <c r="G241" s="111"/>
      <c r="H241" s="111"/>
      <c r="I241" s="111"/>
      <c r="J241" s="111"/>
      <c r="K241" s="111"/>
      <c r="L241" s="76"/>
      <c r="M241" s="76"/>
      <c r="N241" s="76"/>
      <c r="O241" s="76"/>
      <c r="P241" s="112"/>
    </row>
    <row r="242" spans="1:19" x14ac:dyDescent="0.35">
      <c r="A242" s="159"/>
      <c r="B242" s="13" t="s">
        <v>182</v>
      </c>
      <c r="C242" s="13"/>
      <c r="D242" s="154"/>
      <c r="E242" s="154"/>
      <c r="F242" s="154"/>
      <c r="G242" s="154"/>
      <c r="H242" s="154"/>
      <c r="I242" s="154"/>
      <c r="J242" s="154"/>
      <c r="K242" s="154"/>
      <c r="L242" s="154"/>
      <c r="M242" s="154"/>
      <c r="N242" s="154"/>
      <c r="O242" s="154"/>
      <c r="P242" s="154"/>
    </row>
    <row r="243" spans="1:19" s="142" customFormat="1" ht="24" x14ac:dyDescent="0.3">
      <c r="B243" s="80" t="s">
        <v>295</v>
      </c>
      <c r="C243" s="82" t="s">
        <v>263</v>
      </c>
      <c r="D243" s="143" t="s">
        <v>109</v>
      </c>
      <c r="E243" s="143" t="s">
        <v>110</v>
      </c>
      <c r="F243" s="143" t="s">
        <v>111</v>
      </c>
      <c r="G243" s="143" t="s">
        <v>112</v>
      </c>
      <c r="H243" s="143" t="s">
        <v>113</v>
      </c>
      <c r="I243" s="143" t="s">
        <v>114</v>
      </c>
      <c r="J243" s="143" t="s">
        <v>115</v>
      </c>
      <c r="K243" s="143" t="s">
        <v>116</v>
      </c>
      <c r="L243" s="143" t="s">
        <v>117</v>
      </c>
      <c r="M243" s="143" t="s">
        <v>118</v>
      </c>
      <c r="N243" s="143" t="s">
        <v>119</v>
      </c>
      <c r="O243" s="143" t="s">
        <v>120</v>
      </c>
      <c r="P243" s="144" t="s">
        <v>272</v>
      </c>
      <c r="S243" s="145"/>
    </row>
    <row r="244" spans="1:19" s="142" customFormat="1" ht="12" x14ac:dyDescent="0.3">
      <c r="A244" s="307"/>
      <c r="B244" s="290" t="s">
        <v>141</v>
      </c>
      <c r="C244" s="178">
        <v>2019</v>
      </c>
      <c r="D244" s="191">
        <v>5.4880640880136662</v>
      </c>
      <c r="E244" s="191">
        <v>3.8405079986203332</v>
      </c>
      <c r="F244" s="191">
        <v>3.3024209693159325</v>
      </c>
      <c r="G244" s="191">
        <v>2.6071274263924558</v>
      </c>
      <c r="H244" s="191">
        <v>1.7290537971522895</v>
      </c>
      <c r="I244" s="191">
        <v>2.1164903966434792E-2</v>
      </c>
      <c r="J244" s="191">
        <v>2.1400450426207029E-2</v>
      </c>
      <c r="K244" s="191">
        <v>2.1851881631598721E-2</v>
      </c>
      <c r="L244" s="191">
        <v>2.2406392568539147E-2</v>
      </c>
      <c r="M244" s="191">
        <v>1.3414927394812082</v>
      </c>
      <c r="N244" s="191">
        <v>3.7977842412778648</v>
      </c>
      <c r="O244" s="191">
        <v>4.1881991677185297</v>
      </c>
      <c r="P244" s="193">
        <v>26.381474056565057</v>
      </c>
      <c r="S244" s="105"/>
    </row>
    <row r="245" spans="1:19" s="142" customFormat="1" ht="12" x14ac:dyDescent="0.3">
      <c r="A245" s="308"/>
      <c r="B245" s="291"/>
      <c r="C245" s="178">
        <v>2020</v>
      </c>
      <c r="D245" s="191">
        <v>4.5369573078166692</v>
      </c>
      <c r="E245" s="191">
        <v>3.4668979375684756</v>
      </c>
      <c r="F245" s="191">
        <v>3.6647238785302778</v>
      </c>
      <c r="G245" s="191">
        <v>1.5032805911309555</v>
      </c>
      <c r="H245" s="191">
        <v>1.0557322269168401</v>
      </c>
      <c r="I245" s="191">
        <v>2.6741434484231656E-2</v>
      </c>
      <c r="J245" s="191">
        <v>2.7354064562102157E-2</v>
      </c>
      <c r="K245" s="191">
        <v>2.7519652285443098E-2</v>
      </c>
      <c r="L245" s="191">
        <v>2.4651386263342717E-2</v>
      </c>
      <c r="M245" s="191">
        <v>2.0170384112913142</v>
      </c>
      <c r="N245" s="191">
        <v>3.0635292623037094</v>
      </c>
      <c r="O245" s="191">
        <v>4.6013140125197607</v>
      </c>
      <c r="P245" s="193">
        <v>24.015740165673126</v>
      </c>
      <c r="S245" s="105"/>
    </row>
    <row r="246" spans="1:19" s="142" customFormat="1" ht="12" x14ac:dyDescent="0.3">
      <c r="A246" s="308"/>
      <c r="B246" s="291"/>
      <c r="C246" s="178">
        <v>2021</v>
      </c>
      <c r="D246" s="191">
        <v>5.2721107562076694</v>
      </c>
      <c r="E246" s="191">
        <v>3.7586249853217626</v>
      </c>
      <c r="F246" s="191">
        <v>3.7500319438763858</v>
      </c>
      <c r="G246" s="191">
        <v>3.1738724144520973</v>
      </c>
      <c r="H246" s="191">
        <v>1.8282567436676944</v>
      </c>
      <c r="I246" s="191">
        <v>3.597681958255107E-2</v>
      </c>
      <c r="J246" s="191">
        <v>3.8306010123176575E-2</v>
      </c>
      <c r="K246" s="191">
        <v>3.9073559782202789E-2</v>
      </c>
      <c r="L246" s="191">
        <v>3.9483798146875852E-2</v>
      </c>
      <c r="M246" s="191">
        <v>1.8697671100747113</v>
      </c>
      <c r="N246" s="191">
        <v>4.065153501419136</v>
      </c>
      <c r="O246" s="191">
        <v>4.4204626772374223</v>
      </c>
      <c r="P246" s="193">
        <v>28.291120319891682</v>
      </c>
      <c r="S246" s="105"/>
    </row>
    <row r="247" spans="1:19" s="142" customFormat="1" ht="12" x14ac:dyDescent="0.3">
      <c r="A247" s="308"/>
      <c r="B247" s="291"/>
      <c r="C247" s="178">
        <v>2022</v>
      </c>
      <c r="D247" s="191">
        <v>5.47500919347452</v>
      </c>
      <c r="E247" s="191">
        <v>3.9631842745618608</v>
      </c>
      <c r="F247" s="191">
        <v>3.4574400850356795</v>
      </c>
      <c r="G247" s="191">
        <v>2.6546107094461155</v>
      </c>
      <c r="H247" s="191">
        <v>0.72654048501589796</v>
      </c>
      <c r="I247" s="191">
        <v>2.9687684536764486E-2</v>
      </c>
      <c r="J247" s="191">
        <v>4.8702286360149942E-2</v>
      </c>
      <c r="K247" s="191">
        <v>4.9296785378632295E-2</v>
      </c>
      <c r="L247" s="191">
        <v>5.0671817019772226E-2</v>
      </c>
      <c r="M247" s="191">
        <v>0.65670342460319209</v>
      </c>
      <c r="N247" s="191">
        <v>3.0375529835230886</v>
      </c>
      <c r="O247" s="191">
        <v>4.9516520475630159</v>
      </c>
      <c r="P247" s="193">
        <v>25.101051776518695</v>
      </c>
      <c r="S247" s="105"/>
    </row>
    <row r="248" spans="1:19" s="142" customFormat="1" ht="12" x14ac:dyDescent="0.3">
      <c r="A248" s="308"/>
      <c r="B248" s="291"/>
      <c r="C248" s="178">
        <v>2023</v>
      </c>
      <c r="D248" s="191">
        <v>4.93345081937525</v>
      </c>
      <c r="E248" s="191">
        <v>4.3611702429939312</v>
      </c>
      <c r="F248" s="191">
        <v>3.4083437320110259</v>
      </c>
      <c r="G248" s="191">
        <v>2.7435733335755002</v>
      </c>
      <c r="H248" s="191">
        <v>0.96223624427161725</v>
      </c>
      <c r="I248" s="191">
        <v>5.5563610696754674E-2</v>
      </c>
      <c r="J248" s="191">
        <v>5.7613226109299268E-2</v>
      </c>
      <c r="K248" s="191">
        <v>5.7869723869921876E-2</v>
      </c>
      <c r="L248" s="191">
        <v>5.8369011051822253E-2</v>
      </c>
      <c r="M248" s="191">
        <v>1.1521160946932756</v>
      </c>
      <c r="N248" s="191">
        <v>3.3568985447426933</v>
      </c>
      <c r="O248" s="191">
        <v>4.2171423399741874</v>
      </c>
      <c r="P248" s="193">
        <v>25.364346923365286</v>
      </c>
      <c r="S248" s="105"/>
    </row>
    <row r="249" spans="1:19" s="142" customFormat="1" ht="12" x14ac:dyDescent="0.3">
      <c r="A249" s="308"/>
      <c r="B249" s="291"/>
      <c r="C249" s="178">
        <v>2024</v>
      </c>
      <c r="D249" s="191">
        <v>5.1103431444462224</v>
      </c>
      <c r="E249" s="191">
        <v>3.402293114145448</v>
      </c>
      <c r="F249" s="191">
        <v>3.1514951121497399</v>
      </c>
      <c r="G249" s="191">
        <v>2.4226172425189327</v>
      </c>
      <c r="H249" s="191">
        <v>0.9381821975032637</v>
      </c>
      <c r="I249" s="191">
        <v>7.0545275219571019E-2</v>
      </c>
      <c r="J249" s="191">
        <v>7.2149326452919563E-2</v>
      </c>
      <c r="K249" s="191">
        <v>7.1419287641545356E-2</v>
      </c>
      <c r="L249" s="191">
        <v>7.1623303802822794E-2</v>
      </c>
      <c r="M249" s="191">
        <v>1.2651149290092745</v>
      </c>
      <c r="N249" s="191">
        <v>3.4431930435093303</v>
      </c>
      <c r="O249" s="191">
        <v>4.8789132297352245</v>
      </c>
      <c r="P249" s="193">
        <v>24.897889206134295</v>
      </c>
      <c r="S249" s="105"/>
    </row>
    <row r="250" spans="1:19" s="142" customFormat="1" ht="12" x14ac:dyDescent="0.3">
      <c r="A250" s="307"/>
      <c r="B250" s="288" t="s">
        <v>142</v>
      </c>
      <c r="C250" s="176">
        <v>2019</v>
      </c>
      <c r="D250" s="116">
        <v>0</v>
      </c>
      <c r="E250" s="116">
        <v>0</v>
      </c>
      <c r="F250" s="116">
        <v>0</v>
      </c>
      <c r="G250" s="116">
        <v>0</v>
      </c>
      <c r="H250" s="116">
        <v>0</v>
      </c>
      <c r="I250" s="116">
        <v>0</v>
      </c>
      <c r="J250" s="116">
        <v>0</v>
      </c>
      <c r="K250" s="116">
        <v>0</v>
      </c>
      <c r="L250" s="116">
        <v>0</v>
      </c>
      <c r="M250" s="116">
        <v>0</v>
      </c>
      <c r="N250" s="116">
        <v>0</v>
      </c>
      <c r="O250" s="116">
        <v>0</v>
      </c>
      <c r="P250" s="124">
        <v>0</v>
      </c>
      <c r="S250" s="105"/>
    </row>
    <row r="251" spans="1:19" s="142" customFormat="1" ht="12" x14ac:dyDescent="0.3">
      <c r="A251" s="308"/>
      <c r="B251" s="289"/>
      <c r="C251" s="176">
        <v>2020</v>
      </c>
      <c r="D251" s="116">
        <v>0</v>
      </c>
      <c r="E251" s="116">
        <v>0</v>
      </c>
      <c r="F251" s="116">
        <v>0</v>
      </c>
      <c r="G251" s="116">
        <v>0</v>
      </c>
      <c r="H251" s="116">
        <v>0</v>
      </c>
      <c r="I251" s="116">
        <v>0</v>
      </c>
      <c r="J251" s="116">
        <v>0</v>
      </c>
      <c r="K251" s="116">
        <v>0</v>
      </c>
      <c r="L251" s="116">
        <v>0</v>
      </c>
      <c r="M251" s="116">
        <v>0</v>
      </c>
      <c r="N251" s="116">
        <v>0</v>
      </c>
      <c r="O251" s="116">
        <v>0</v>
      </c>
      <c r="P251" s="124">
        <v>0</v>
      </c>
      <c r="S251" s="105"/>
    </row>
    <row r="252" spans="1:19" s="142" customFormat="1" ht="12" x14ac:dyDescent="0.3">
      <c r="A252" s="308"/>
      <c r="B252" s="289"/>
      <c r="C252" s="176">
        <v>2021</v>
      </c>
      <c r="D252" s="116">
        <v>0</v>
      </c>
      <c r="E252" s="116">
        <v>0</v>
      </c>
      <c r="F252" s="116">
        <v>0</v>
      </c>
      <c r="G252" s="116">
        <v>0</v>
      </c>
      <c r="H252" s="116">
        <v>0</v>
      </c>
      <c r="I252" s="116">
        <v>0</v>
      </c>
      <c r="J252" s="116">
        <v>0</v>
      </c>
      <c r="K252" s="116">
        <v>0</v>
      </c>
      <c r="L252" s="116">
        <v>0</v>
      </c>
      <c r="M252" s="116">
        <v>0</v>
      </c>
      <c r="N252" s="116">
        <v>0</v>
      </c>
      <c r="O252" s="116">
        <v>0</v>
      </c>
      <c r="P252" s="124">
        <v>0</v>
      </c>
      <c r="S252" s="105"/>
    </row>
    <row r="253" spans="1:19" s="142" customFormat="1" ht="12" x14ac:dyDescent="0.3">
      <c r="A253" s="308"/>
      <c r="B253" s="289"/>
      <c r="C253" s="176">
        <v>2022</v>
      </c>
      <c r="D253" s="116">
        <v>0</v>
      </c>
      <c r="E253" s="116">
        <v>0</v>
      </c>
      <c r="F253" s="116">
        <v>0</v>
      </c>
      <c r="G253" s="116">
        <v>0</v>
      </c>
      <c r="H253" s="116">
        <v>0</v>
      </c>
      <c r="I253" s="116">
        <v>0</v>
      </c>
      <c r="J253" s="116">
        <v>0</v>
      </c>
      <c r="K253" s="116">
        <v>0</v>
      </c>
      <c r="L253" s="116">
        <v>0</v>
      </c>
      <c r="M253" s="116">
        <v>0</v>
      </c>
      <c r="N253" s="116">
        <v>0</v>
      </c>
      <c r="O253" s="116">
        <v>0</v>
      </c>
      <c r="P253" s="124">
        <v>0</v>
      </c>
      <c r="S253" s="105"/>
    </row>
    <row r="254" spans="1:19" s="142" customFormat="1" ht="12" x14ac:dyDescent="0.3">
      <c r="A254" s="308"/>
      <c r="B254" s="289"/>
      <c r="C254" s="176">
        <v>2023</v>
      </c>
      <c r="D254" s="116">
        <v>0</v>
      </c>
      <c r="E254" s="116">
        <v>0</v>
      </c>
      <c r="F254" s="116">
        <v>0</v>
      </c>
      <c r="G254" s="116">
        <v>0</v>
      </c>
      <c r="H254" s="116">
        <v>0</v>
      </c>
      <c r="I254" s="116">
        <v>0</v>
      </c>
      <c r="J254" s="116">
        <v>0</v>
      </c>
      <c r="K254" s="116">
        <v>0</v>
      </c>
      <c r="L254" s="116">
        <v>0</v>
      </c>
      <c r="M254" s="116">
        <v>0</v>
      </c>
      <c r="N254" s="116">
        <v>0</v>
      </c>
      <c r="O254" s="116">
        <v>0</v>
      </c>
      <c r="P254" s="124">
        <v>0</v>
      </c>
      <c r="S254" s="105"/>
    </row>
    <row r="255" spans="1:19" s="142" customFormat="1" ht="12" x14ac:dyDescent="0.3">
      <c r="A255" s="308"/>
      <c r="B255" s="289"/>
      <c r="C255" s="176">
        <v>2024</v>
      </c>
      <c r="D255" s="116">
        <v>0</v>
      </c>
      <c r="E255" s="116">
        <v>0</v>
      </c>
      <c r="F255" s="116">
        <v>0</v>
      </c>
      <c r="G255" s="116">
        <v>0</v>
      </c>
      <c r="H255" s="116">
        <v>0</v>
      </c>
      <c r="I255" s="116">
        <v>0</v>
      </c>
      <c r="J255" s="116">
        <v>0</v>
      </c>
      <c r="K255" s="116">
        <v>0</v>
      </c>
      <c r="L255" s="116">
        <v>0</v>
      </c>
      <c r="M255" s="116">
        <v>0</v>
      </c>
      <c r="N255" s="116">
        <v>0</v>
      </c>
      <c r="O255" s="116">
        <v>0</v>
      </c>
      <c r="P255" s="124">
        <v>0</v>
      </c>
      <c r="S255" s="105"/>
    </row>
    <row r="256" spans="1:19" s="142" customFormat="1" ht="12" x14ac:dyDescent="0.3">
      <c r="A256" s="307"/>
      <c r="B256" s="290" t="s">
        <v>143</v>
      </c>
      <c r="C256" s="178">
        <v>2019</v>
      </c>
      <c r="D256" s="191">
        <v>0</v>
      </c>
      <c r="E256" s="191">
        <v>0</v>
      </c>
      <c r="F256" s="191">
        <v>0</v>
      </c>
      <c r="G256" s="191">
        <v>0</v>
      </c>
      <c r="H256" s="191">
        <v>0</v>
      </c>
      <c r="I256" s="191">
        <v>0</v>
      </c>
      <c r="J256" s="191">
        <v>0</v>
      </c>
      <c r="K256" s="191">
        <v>0</v>
      </c>
      <c r="L256" s="191">
        <v>0</v>
      </c>
      <c r="M256" s="191">
        <v>0</v>
      </c>
      <c r="N256" s="191">
        <v>0</v>
      </c>
      <c r="O256" s="191">
        <v>0</v>
      </c>
      <c r="P256" s="193">
        <v>0</v>
      </c>
      <c r="S256" s="105"/>
    </row>
    <row r="257" spans="1:19" s="142" customFormat="1" ht="12" x14ac:dyDescent="0.3">
      <c r="A257" s="308"/>
      <c r="B257" s="291"/>
      <c r="C257" s="178">
        <v>2020</v>
      </c>
      <c r="D257" s="191">
        <v>0</v>
      </c>
      <c r="E257" s="191">
        <v>0</v>
      </c>
      <c r="F257" s="191">
        <v>0</v>
      </c>
      <c r="G257" s="191">
        <v>0</v>
      </c>
      <c r="H257" s="191">
        <v>0</v>
      </c>
      <c r="I257" s="191">
        <v>0</v>
      </c>
      <c r="J257" s="191">
        <v>0</v>
      </c>
      <c r="K257" s="191">
        <v>0</v>
      </c>
      <c r="L257" s="191">
        <v>0</v>
      </c>
      <c r="M257" s="191">
        <v>0</v>
      </c>
      <c r="N257" s="191">
        <v>0</v>
      </c>
      <c r="O257" s="191">
        <v>0</v>
      </c>
      <c r="P257" s="193">
        <v>0</v>
      </c>
      <c r="S257" s="105"/>
    </row>
    <row r="258" spans="1:19" s="142" customFormat="1" ht="12" x14ac:dyDescent="0.3">
      <c r="A258" s="308"/>
      <c r="B258" s="291"/>
      <c r="C258" s="178">
        <v>2021</v>
      </c>
      <c r="D258" s="191">
        <v>0</v>
      </c>
      <c r="E258" s="191">
        <v>0</v>
      </c>
      <c r="F258" s="191">
        <v>0</v>
      </c>
      <c r="G258" s="191">
        <v>0</v>
      </c>
      <c r="H258" s="191">
        <v>0</v>
      </c>
      <c r="I258" s="191">
        <v>0</v>
      </c>
      <c r="J258" s="191">
        <v>0</v>
      </c>
      <c r="K258" s="191">
        <v>0</v>
      </c>
      <c r="L258" s="191">
        <v>0</v>
      </c>
      <c r="M258" s="191">
        <v>0</v>
      </c>
      <c r="N258" s="191">
        <v>0</v>
      </c>
      <c r="O258" s="191">
        <v>0</v>
      </c>
      <c r="P258" s="193">
        <v>0</v>
      </c>
      <c r="S258" s="105"/>
    </row>
    <row r="259" spans="1:19" s="142" customFormat="1" ht="12" x14ac:dyDescent="0.3">
      <c r="A259" s="308"/>
      <c r="B259" s="291"/>
      <c r="C259" s="178">
        <v>2022</v>
      </c>
      <c r="D259" s="191">
        <v>0</v>
      </c>
      <c r="E259" s="191">
        <v>0</v>
      </c>
      <c r="F259" s="191">
        <v>0</v>
      </c>
      <c r="G259" s="191">
        <v>0</v>
      </c>
      <c r="H259" s="191">
        <v>0</v>
      </c>
      <c r="I259" s="191">
        <v>0</v>
      </c>
      <c r="J259" s="191">
        <v>0</v>
      </c>
      <c r="K259" s="191">
        <v>0</v>
      </c>
      <c r="L259" s="191">
        <v>0</v>
      </c>
      <c r="M259" s="191">
        <v>0</v>
      </c>
      <c r="N259" s="191">
        <v>0</v>
      </c>
      <c r="O259" s="191">
        <v>0</v>
      </c>
      <c r="P259" s="193">
        <v>0</v>
      </c>
      <c r="S259" s="105"/>
    </row>
    <row r="260" spans="1:19" s="142" customFormat="1" ht="12" x14ac:dyDescent="0.3">
      <c r="A260" s="308"/>
      <c r="B260" s="291"/>
      <c r="C260" s="178">
        <v>2023</v>
      </c>
      <c r="D260" s="191">
        <v>0</v>
      </c>
      <c r="E260" s="191">
        <v>0</v>
      </c>
      <c r="F260" s="191">
        <v>0</v>
      </c>
      <c r="G260" s="191">
        <v>0</v>
      </c>
      <c r="H260" s="191">
        <v>0</v>
      </c>
      <c r="I260" s="191">
        <v>0</v>
      </c>
      <c r="J260" s="191">
        <v>0</v>
      </c>
      <c r="K260" s="191">
        <v>0</v>
      </c>
      <c r="L260" s="191">
        <v>0</v>
      </c>
      <c r="M260" s="191">
        <v>0</v>
      </c>
      <c r="N260" s="191">
        <v>0</v>
      </c>
      <c r="O260" s="191">
        <v>0</v>
      </c>
      <c r="P260" s="193">
        <v>0</v>
      </c>
      <c r="S260" s="105"/>
    </row>
    <row r="261" spans="1:19" s="142" customFormat="1" ht="12" x14ac:dyDescent="0.3">
      <c r="A261" s="308"/>
      <c r="B261" s="291"/>
      <c r="C261" s="178">
        <v>2024</v>
      </c>
      <c r="D261" s="191">
        <v>0</v>
      </c>
      <c r="E261" s="191">
        <v>0</v>
      </c>
      <c r="F261" s="191">
        <v>0</v>
      </c>
      <c r="G261" s="191">
        <v>0</v>
      </c>
      <c r="H261" s="191">
        <v>0</v>
      </c>
      <c r="I261" s="191">
        <v>0</v>
      </c>
      <c r="J261" s="191">
        <v>0</v>
      </c>
      <c r="K261" s="191">
        <v>0</v>
      </c>
      <c r="L261" s="191">
        <v>0</v>
      </c>
      <c r="M261" s="191">
        <v>0</v>
      </c>
      <c r="N261" s="191">
        <v>0</v>
      </c>
      <c r="O261" s="191">
        <v>0</v>
      </c>
      <c r="P261" s="193">
        <v>0</v>
      </c>
      <c r="S261" s="105"/>
    </row>
    <row r="262" spans="1:19" s="142" customFormat="1" ht="12" x14ac:dyDescent="0.3">
      <c r="A262" s="307"/>
      <c r="B262" s="288" t="s">
        <v>144</v>
      </c>
      <c r="C262" s="176">
        <v>2019</v>
      </c>
      <c r="D262" s="116">
        <v>0</v>
      </c>
      <c r="E262" s="116">
        <v>0</v>
      </c>
      <c r="F262" s="116">
        <v>0</v>
      </c>
      <c r="G262" s="116">
        <v>0</v>
      </c>
      <c r="H262" s="116">
        <v>0</v>
      </c>
      <c r="I262" s="116">
        <v>0</v>
      </c>
      <c r="J262" s="116">
        <v>0</v>
      </c>
      <c r="K262" s="116">
        <v>0</v>
      </c>
      <c r="L262" s="116">
        <v>0</v>
      </c>
      <c r="M262" s="116">
        <v>0</v>
      </c>
      <c r="N262" s="116">
        <v>0</v>
      </c>
      <c r="O262" s="116">
        <v>0</v>
      </c>
      <c r="P262" s="124">
        <v>0</v>
      </c>
      <c r="S262" s="105"/>
    </row>
    <row r="263" spans="1:19" s="142" customFormat="1" ht="12" x14ac:dyDescent="0.3">
      <c r="A263" s="308"/>
      <c r="B263" s="289"/>
      <c r="C263" s="176">
        <v>2020</v>
      </c>
      <c r="D263" s="116">
        <v>0</v>
      </c>
      <c r="E263" s="116">
        <v>0</v>
      </c>
      <c r="F263" s="116">
        <v>0</v>
      </c>
      <c r="G263" s="116">
        <v>0</v>
      </c>
      <c r="H263" s="116">
        <v>0</v>
      </c>
      <c r="I263" s="116">
        <v>0</v>
      </c>
      <c r="J263" s="116">
        <v>0</v>
      </c>
      <c r="K263" s="116">
        <v>0</v>
      </c>
      <c r="L263" s="116">
        <v>0</v>
      </c>
      <c r="M263" s="116">
        <v>0</v>
      </c>
      <c r="N263" s="116">
        <v>0</v>
      </c>
      <c r="O263" s="116">
        <v>0</v>
      </c>
      <c r="P263" s="124">
        <v>0</v>
      </c>
      <c r="S263" s="105"/>
    </row>
    <row r="264" spans="1:19" s="142" customFormat="1" ht="12" x14ac:dyDescent="0.3">
      <c r="A264" s="308"/>
      <c r="B264" s="289"/>
      <c r="C264" s="176">
        <v>2021</v>
      </c>
      <c r="D264" s="116">
        <v>0</v>
      </c>
      <c r="E264" s="116">
        <v>0</v>
      </c>
      <c r="F264" s="116">
        <v>0</v>
      </c>
      <c r="G264" s="116">
        <v>0</v>
      </c>
      <c r="H264" s="116">
        <v>0</v>
      </c>
      <c r="I264" s="116">
        <v>0</v>
      </c>
      <c r="J264" s="116">
        <v>0</v>
      </c>
      <c r="K264" s="116">
        <v>0</v>
      </c>
      <c r="L264" s="116">
        <v>0</v>
      </c>
      <c r="M264" s="116">
        <v>0</v>
      </c>
      <c r="N264" s="116">
        <v>0</v>
      </c>
      <c r="O264" s="116">
        <v>0</v>
      </c>
      <c r="P264" s="124">
        <v>0</v>
      </c>
      <c r="S264" s="105"/>
    </row>
    <row r="265" spans="1:19" s="142" customFormat="1" ht="12" x14ac:dyDescent="0.3">
      <c r="A265" s="308"/>
      <c r="B265" s="289"/>
      <c r="C265" s="176">
        <v>2022</v>
      </c>
      <c r="D265" s="116">
        <v>0</v>
      </c>
      <c r="E265" s="116">
        <v>0</v>
      </c>
      <c r="F265" s="116">
        <v>0</v>
      </c>
      <c r="G265" s="116">
        <v>0</v>
      </c>
      <c r="H265" s="116">
        <v>0</v>
      </c>
      <c r="I265" s="116">
        <v>0</v>
      </c>
      <c r="J265" s="116">
        <v>0</v>
      </c>
      <c r="K265" s="116">
        <v>0</v>
      </c>
      <c r="L265" s="116">
        <v>0</v>
      </c>
      <c r="M265" s="116">
        <v>0</v>
      </c>
      <c r="N265" s="116">
        <v>0</v>
      </c>
      <c r="O265" s="116">
        <v>0</v>
      </c>
      <c r="P265" s="124">
        <v>0</v>
      </c>
      <c r="S265" s="105"/>
    </row>
    <row r="266" spans="1:19" s="142" customFormat="1" ht="12" x14ac:dyDescent="0.3">
      <c r="A266" s="308"/>
      <c r="B266" s="289"/>
      <c r="C266" s="176">
        <v>2023</v>
      </c>
      <c r="D266" s="116">
        <v>0</v>
      </c>
      <c r="E266" s="116">
        <v>0</v>
      </c>
      <c r="F266" s="116">
        <v>0</v>
      </c>
      <c r="G266" s="116">
        <v>0</v>
      </c>
      <c r="H266" s="116">
        <v>0</v>
      </c>
      <c r="I266" s="116">
        <v>0</v>
      </c>
      <c r="J266" s="116">
        <v>0</v>
      </c>
      <c r="K266" s="116">
        <v>0</v>
      </c>
      <c r="L266" s="116">
        <v>0</v>
      </c>
      <c r="M266" s="116">
        <v>0</v>
      </c>
      <c r="N266" s="116">
        <v>0</v>
      </c>
      <c r="O266" s="116">
        <v>0</v>
      </c>
      <c r="P266" s="124">
        <v>0</v>
      </c>
      <c r="S266" s="105"/>
    </row>
    <row r="267" spans="1:19" s="142" customFormat="1" ht="12" x14ac:dyDescent="0.3">
      <c r="A267" s="308"/>
      <c r="B267" s="289"/>
      <c r="C267" s="176">
        <v>2024</v>
      </c>
      <c r="D267" s="116">
        <v>0</v>
      </c>
      <c r="E267" s="116">
        <v>0</v>
      </c>
      <c r="F267" s="116">
        <v>0</v>
      </c>
      <c r="G267" s="116">
        <v>0</v>
      </c>
      <c r="H267" s="116">
        <v>0</v>
      </c>
      <c r="I267" s="116">
        <v>0</v>
      </c>
      <c r="J267" s="116">
        <v>0</v>
      </c>
      <c r="K267" s="116">
        <v>0</v>
      </c>
      <c r="L267" s="116">
        <v>0</v>
      </c>
      <c r="M267" s="116">
        <v>0</v>
      </c>
      <c r="N267" s="116">
        <v>0</v>
      </c>
      <c r="O267" s="116">
        <v>0</v>
      </c>
      <c r="P267" s="124">
        <v>0</v>
      </c>
      <c r="S267" s="105"/>
    </row>
    <row r="268" spans="1:19" s="142" customFormat="1" ht="12" x14ac:dyDescent="0.3">
      <c r="A268" s="307"/>
      <c r="B268" s="290" t="s">
        <v>145</v>
      </c>
      <c r="C268" s="178">
        <v>2019</v>
      </c>
      <c r="D268" s="191">
        <v>1.5970727895068624E-3</v>
      </c>
      <c r="E268" s="191">
        <v>1.534905425518762E-3</v>
      </c>
      <c r="F268" s="191">
        <v>1.7108452428176804E-3</v>
      </c>
      <c r="G268" s="191">
        <v>1.9266755096119565E-3</v>
      </c>
      <c r="H268" s="191">
        <v>1.8663702306330378E-3</v>
      </c>
      <c r="I268" s="191">
        <v>1.9012720042598419E-3</v>
      </c>
      <c r="J268" s="191">
        <v>2.191185157750227E-3</v>
      </c>
      <c r="K268" s="191">
        <v>2.0363561213884709E-3</v>
      </c>
      <c r="L268" s="191">
        <v>1.864471357027544E-3</v>
      </c>
      <c r="M268" s="191">
        <v>1.9304825046706838E-3</v>
      </c>
      <c r="N268" s="191">
        <v>1.7345481988694893E-3</v>
      </c>
      <c r="O268" s="191">
        <v>1.9088236752350957E-3</v>
      </c>
      <c r="P268" s="193">
        <v>2.2203008217289648E-2</v>
      </c>
      <c r="S268" s="105"/>
    </row>
    <row r="269" spans="1:19" s="142" customFormat="1" ht="12" x14ac:dyDescent="0.3">
      <c r="A269" s="308"/>
      <c r="B269" s="291"/>
      <c r="C269" s="178">
        <v>2020</v>
      </c>
      <c r="D269" s="191">
        <v>2.1578330429009654E-3</v>
      </c>
      <c r="E269" s="191">
        <v>2.0398395032983807E-3</v>
      </c>
      <c r="F269" s="191">
        <v>1.703391328218663E-3</v>
      </c>
      <c r="G269" s="191">
        <v>7.6424118958602139E-4</v>
      </c>
      <c r="H269" s="191">
        <v>1.4126331708893378E-3</v>
      </c>
      <c r="I269" s="191">
        <v>2.2148316755459282E-3</v>
      </c>
      <c r="J269" s="191">
        <v>2.7187048892035174E-3</v>
      </c>
      <c r="K269" s="191">
        <v>2.520085422387575E-3</v>
      </c>
      <c r="L269" s="191">
        <v>2.3618547169797755E-3</v>
      </c>
      <c r="M269" s="191">
        <v>2.3183766929347422E-3</v>
      </c>
      <c r="N269" s="191">
        <v>1.4062379981338716E-3</v>
      </c>
      <c r="O269" s="191">
        <v>2.0949906652840749E-3</v>
      </c>
      <c r="P269" s="193">
        <v>2.371302029536285E-2</v>
      </c>
      <c r="S269" s="105"/>
    </row>
    <row r="270" spans="1:19" s="142" customFormat="1" ht="12" x14ac:dyDescent="0.3">
      <c r="A270" s="308"/>
      <c r="B270" s="291"/>
      <c r="C270" s="178">
        <v>2021</v>
      </c>
      <c r="D270" s="191">
        <v>1.5700694063277777E-3</v>
      </c>
      <c r="E270" s="191">
        <v>1.5515914589565834E-3</v>
      </c>
      <c r="F270" s="191">
        <v>1.940150286352084E-3</v>
      </c>
      <c r="G270" s="191">
        <v>1.673124705926433E-3</v>
      </c>
      <c r="H270" s="191">
        <v>1.8917857634145768E-3</v>
      </c>
      <c r="I270" s="191">
        <v>2.2713843137953135E-3</v>
      </c>
      <c r="J270" s="191">
        <v>2.491498138082188E-3</v>
      </c>
      <c r="K270" s="191">
        <v>2.4292889004735607E-3</v>
      </c>
      <c r="L270" s="191">
        <v>2.2661139788428511E-3</v>
      </c>
      <c r="M270" s="191">
        <v>2.242714747351441E-3</v>
      </c>
      <c r="N270" s="191">
        <v>2.0670693002294437E-3</v>
      </c>
      <c r="O270" s="191">
        <v>2.1675221012896371E-3</v>
      </c>
      <c r="P270" s="193">
        <v>2.4562313101041889E-2</v>
      </c>
      <c r="S270" s="105"/>
    </row>
    <row r="271" spans="1:19" s="142" customFormat="1" ht="12" x14ac:dyDescent="0.3">
      <c r="A271" s="308"/>
      <c r="B271" s="291"/>
      <c r="C271" s="178">
        <v>2022</v>
      </c>
      <c r="D271" s="191">
        <v>1.7686171583051738E-3</v>
      </c>
      <c r="E271" s="191">
        <v>1.84001556655059E-3</v>
      </c>
      <c r="F271" s="191">
        <v>2.0907063023441674E-3</v>
      </c>
      <c r="G271" s="191">
        <v>2.1072463936173901E-3</v>
      </c>
      <c r="H271" s="191">
        <v>2.2583369436298987E-3</v>
      </c>
      <c r="I271" s="191">
        <v>2.2976319224453667E-3</v>
      </c>
      <c r="J271" s="191">
        <v>2.4002670488668218E-3</v>
      </c>
      <c r="K271" s="191">
        <v>2.4596186156429192E-3</v>
      </c>
      <c r="L271" s="191">
        <v>2.3877584519229455E-3</v>
      </c>
      <c r="M271" s="191">
        <v>2.10065132186389E-3</v>
      </c>
      <c r="N271" s="191">
        <v>2.1392071707193529E-3</v>
      </c>
      <c r="O271" s="191">
        <v>2.2203017971352593E-3</v>
      </c>
      <c r="P271" s="193">
        <v>2.6070358693043773E-2</v>
      </c>
      <c r="S271" s="105"/>
    </row>
    <row r="272" spans="1:19" s="142" customFormat="1" ht="12" x14ac:dyDescent="0.3">
      <c r="A272" s="308"/>
      <c r="B272" s="291"/>
      <c r="C272" s="178">
        <v>2023</v>
      </c>
      <c r="D272" s="191">
        <v>2.0352260930863522E-3</v>
      </c>
      <c r="E272" s="191">
        <v>1.8356186887013095E-3</v>
      </c>
      <c r="F272" s="191">
        <v>2.1769225205094458E-3</v>
      </c>
      <c r="G272" s="191">
        <v>2.0961933216779244E-3</v>
      </c>
      <c r="H272" s="191">
        <v>2.3429704988082887E-3</v>
      </c>
      <c r="I272" s="191">
        <v>2.4797739438432412E-3</v>
      </c>
      <c r="J272" s="191">
        <v>2.4599311758052378E-3</v>
      </c>
      <c r="K272" s="191">
        <v>2.5162096276120306E-3</v>
      </c>
      <c r="L272" s="191">
        <v>2.29083021379131E-3</v>
      </c>
      <c r="M272" s="191">
        <v>2.3359794213911808E-3</v>
      </c>
      <c r="N272" s="191">
        <v>2.072894463705479E-3</v>
      </c>
      <c r="O272" s="191">
        <v>2.2202844057293229E-3</v>
      </c>
      <c r="P272" s="193">
        <v>2.6862834374661124E-2</v>
      </c>
      <c r="S272" s="105"/>
    </row>
    <row r="273" spans="1:19" s="142" customFormat="1" ht="12" x14ac:dyDescent="0.3">
      <c r="A273" s="308"/>
      <c r="B273" s="291"/>
      <c r="C273" s="178">
        <v>2024</v>
      </c>
      <c r="D273" s="191">
        <v>1.9290715071746418E-3</v>
      </c>
      <c r="E273" s="191">
        <v>1.8467324753177268E-3</v>
      </c>
      <c r="F273" s="191">
        <v>2.0349685055459196E-3</v>
      </c>
      <c r="G273" s="191">
        <v>2.1860832251113594E-3</v>
      </c>
      <c r="H273" s="191">
        <v>2.2489106745887926E-3</v>
      </c>
      <c r="I273" s="191">
        <v>2.1482078563056103E-3</v>
      </c>
      <c r="J273" s="191">
        <v>2.5673552475299153E-3</v>
      </c>
      <c r="K273" s="191">
        <v>2.4400583306085836E-3</v>
      </c>
      <c r="L273" s="191">
        <v>2.1784297120258662E-3</v>
      </c>
      <c r="M273" s="191">
        <v>2.309494289280704E-3</v>
      </c>
      <c r="N273" s="191">
        <v>2.0406294917281976E-3</v>
      </c>
      <c r="O273" s="191">
        <v>2.2251138788041123E-3</v>
      </c>
      <c r="P273" s="193">
        <v>2.6155055194021431E-2</v>
      </c>
      <c r="S273" s="105"/>
    </row>
    <row r="274" spans="1:19" s="142" customFormat="1" ht="12" x14ac:dyDescent="0.3">
      <c r="A274" s="307"/>
      <c r="B274" s="288" t="s">
        <v>146</v>
      </c>
      <c r="C274" s="176">
        <v>2019</v>
      </c>
      <c r="D274" s="116">
        <v>0</v>
      </c>
      <c r="E274" s="116">
        <v>0</v>
      </c>
      <c r="F274" s="116">
        <v>0</v>
      </c>
      <c r="G274" s="116">
        <v>0</v>
      </c>
      <c r="H274" s="116">
        <v>0</v>
      </c>
      <c r="I274" s="116">
        <v>0</v>
      </c>
      <c r="J274" s="116">
        <v>0</v>
      </c>
      <c r="K274" s="116">
        <v>0</v>
      </c>
      <c r="L274" s="116">
        <v>0</v>
      </c>
      <c r="M274" s="116">
        <v>0</v>
      </c>
      <c r="N274" s="116">
        <v>0</v>
      </c>
      <c r="O274" s="116">
        <v>0</v>
      </c>
      <c r="P274" s="124">
        <v>0</v>
      </c>
      <c r="S274" s="105"/>
    </row>
    <row r="275" spans="1:19" s="142" customFormat="1" ht="12" x14ac:dyDescent="0.3">
      <c r="A275" s="308"/>
      <c r="B275" s="289"/>
      <c r="C275" s="176">
        <v>2020</v>
      </c>
      <c r="D275" s="116">
        <v>0</v>
      </c>
      <c r="E275" s="116">
        <v>0</v>
      </c>
      <c r="F275" s="116">
        <v>0</v>
      </c>
      <c r="G275" s="116">
        <v>0</v>
      </c>
      <c r="H275" s="116">
        <v>0</v>
      </c>
      <c r="I275" s="116">
        <v>0</v>
      </c>
      <c r="J275" s="116">
        <v>0</v>
      </c>
      <c r="K275" s="116">
        <v>0</v>
      </c>
      <c r="L275" s="116">
        <v>0</v>
      </c>
      <c r="M275" s="116">
        <v>0</v>
      </c>
      <c r="N275" s="116">
        <v>0</v>
      </c>
      <c r="O275" s="116">
        <v>0</v>
      </c>
      <c r="P275" s="124">
        <v>0</v>
      </c>
      <c r="S275" s="105"/>
    </row>
    <row r="276" spans="1:19" s="142" customFormat="1" ht="12" x14ac:dyDescent="0.3">
      <c r="A276" s="308"/>
      <c r="B276" s="289"/>
      <c r="C276" s="176">
        <v>2021</v>
      </c>
      <c r="D276" s="116">
        <v>0</v>
      </c>
      <c r="E276" s="116">
        <v>0</v>
      </c>
      <c r="F276" s="116">
        <v>0</v>
      </c>
      <c r="G276" s="116">
        <v>0</v>
      </c>
      <c r="H276" s="116">
        <v>0</v>
      </c>
      <c r="I276" s="116">
        <v>0</v>
      </c>
      <c r="J276" s="116">
        <v>0</v>
      </c>
      <c r="K276" s="116">
        <v>0</v>
      </c>
      <c r="L276" s="116">
        <v>0</v>
      </c>
      <c r="M276" s="116">
        <v>0</v>
      </c>
      <c r="N276" s="116">
        <v>0</v>
      </c>
      <c r="O276" s="116">
        <v>0</v>
      </c>
      <c r="P276" s="124">
        <v>0</v>
      </c>
      <c r="S276" s="105"/>
    </row>
    <row r="277" spans="1:19" s="142" customFormat="1" ht="12" x14ac:dyDescent="0.3">
      <c r="A277" s="308"/>
      <c r="B277" s="289"/>
      <c r="C277" s="176">
        <v>2022</v>
      </c>
      <c r="D277" s="116">
        <v>0</v>
      </c>
      <c r="E277" s="116">
        <v>0</v>
      </c>
      <c r="F277" s="116">
        <v>0</v>
      </c>
      <c r="G277" s="116">
        <v>0</v>
      </c>
      <c r="H277" s="116">
        <v>0</v>
      </c>
      <c r="I277" s="116">
        <v>0</v>
      </c>
      <c r="J277" s="116">
        <v>0</v>
      </c>
      <c r="K277" s="116">
        <v>0</v>
      </c>
      <c r="L277" s="116">
        <v>0</v>
      </c>
      <c r="M277" s="116">
        <v>0</v>
      </c>
      <c r="N277" s="116">
        <v>0</v>
      </c>
      <c r="O277" s="116">
        <v>0</v>
      </c>
      <c r="P277" s="124">
        <v>0</v>
      </c>
      <c r="S277" s="105"/>
    </row>
    <row r="278" spans="1:19" s="142" customFormat="1" ht="12" x14ac:dyDescent="0.3">
      <c r="A278" s="308"/>
      <c r="B278" s="289"/>
      <c r="C278" s="176">
        <v>2023</v>
      </c>
      <c r="D278" s="116">
        <v>0</v>
      </c>
      <c r="E278" s="116">
        <v>0</v>
      </c>
      <c r="F278" s="116">
        <v>0</v>
      </c>
      <c r="G278" s="116">
        <v>0</v>
      </c>
      <c r="H278" s="116">
        <v>0</v>
      </c>
      <c r="I278" s="116">
        <v>0</v>
      </c>
      <c r="J278" s="116">
        <v>0</v>
      </c>
      <c r="K278" s="116">
        <v>0</v>
      </c>
      <c r="L278" s="116">
        <v>0</v>
      </c>
      <c r="M278" s="116">
        <v>0</v>
      </c>
      <c r="N278" s="116">
        <v>0</v>
      </c>
      <c r="O278" s="116">
        <v>0</v>
      </c>
      <c r="P278" s="124">
        <v>0</v>
      </c>
      <c r="S278" s="105"/>
    </row>
    <row r="279" spans="1:19" s="142" customFormat="1" ht="12" x14ac:dyDescent="0.3">
      <c r="A279" s="308"/>
      <c r="B279" s="289"/>
      <c r="C279" s="176">
        <v>2024</v>
      </c>
      <c r="D279" s="116">
        <v>0</v>
      </c>
      <c r="E279" s="116">
        <v>0</v>
      </c>
      <c r="F279" s="116">
        <v>0</v>
      </c>
      <c r="G279" s="116">
        <v>0</v>
      </c>
      <c r="H279" s="116">
        <v>0</v>
      </c>
      <c r="I279" s="116">
        <v>0</v>
      </c>
      <c r="J279" s="116">
        <v>0</v>
      </c>
      <c r="K279" s="116">
        <v>0</v>
      </c>
      <c r="L279" s="116">
        <v>0</v>
      </c>
      <c r="M279" s="116">
        <v>0</v>
      </c>
      <c r="N279" s="116">
        <v>0</v>
      </c>
      <c r="O279" s="116">
        <v>0</v>
      </c>
      <c r="P279" s="124">
        <v>0</v>
      </c>
      <c r="S279" s="105"/>
    </row>
    <row r="280" spans="1:19" s="142" customFormat="1" ht="12" x14ac:dyDescent="0.3">
      <c r="A280" s="307"/>
      <c r="B280" s="290" t="s">
        <v>147</v>
      </c>
      <c r="C280" s="178">
        <v>2019</v>
      </c>
      <c r="D280" s="191">
        <v>0</v>
      </c>
      <c r="E280" s="191">
        <v>0</v>
      </c>
      <c r="F280" s="191">
        <v>0</v>
      </c>
      <c r="G280" s="191">
        <v>0</v>
      </c>
      <c r="H280" s="191">
        <v>0</v>
      </c>
      <c r="I280" s="191">
        <v>0</v>
      </c>
      <c r="J280" s="191">
        <v>0</v>
      </c>
      <c r="K280" s="191">
        <v>0</v>
      </c>
      <c r="L280" s="191">
        <v>0</v>
      </c>
      <c r="M280" s="191">
        <v>0</v>
      </c>
      <c r="N280" s="191">
        <v>0</v>
      </c>
      <c r="O280" s="191">
        <v>0</v>
      </c>
      <c r="P280" s="193">
        <v>0</v>
      </c>
      <c r="S280" s="105"/>
    </row>
    <row r="281" spans="1:19" s="142" customFormat="1" ht="12" x14ac:dyDescent="0.3">
      <c r="A281" s="308"/>
      <c r="B281" s="291"/>
      <c r="C281" s="178">
        <v>2020</v>
      </c>
      <c r="D281" s="191">
        <v>0</v>
      </c>
      <c r="E281" s="191">
        <v>0</v>
      </c>
      <c r="F281" s="191">
        <v>0</v>
      </c>
      <c r="G281" s="191">
        <v>0</v>
      </c>
      <c r="H281" s="191">
        <v>0</v>
      </c>
      <c r="I281" s="191">
        <v>0</v>
      </c>
      <c r="J281" s="191">
        <v>0</v>
      </c>
      <c r="K281" s="191">
        <v>0</v>
      </c>
      <c r="L281" s="191">
        <v>0</v>
      </c>
      <c r="M281" s="191">
        <v>0</v>
      </c>
      <c r="N281" s="191">
        <v>0</v>
      </c>
      <c r="O281" s="191">
        <v>0</v>
      </c>
      <c r="P281" s="193">
        <v>0</v>
      </c>
      <c r="S281" s="105"/>
    </row>
    <row r="282" spans="1:19" s="142" customFormat="1" ht="12" x14ac:dyDescent="0.3">
      <c r="A282" s="308"/>
      <c r="B282" s="291"/>
      <c r="C282" s="178">
        <v>2021</v>
      </c>
      <c r="D282" s="191">
        <v>0</v>
      </c>
      <c r="E282" s="191">
        <v>0</v>
      </c>
      <c r="F282" s="191">
        <v>0</v>
      </c>
      <c r="G282" s="191">
        <v>0</v>
      </c>
      <c r="H282" s="191">
        <v>0</v>
      </c>
      <c r="I282" s="191">
        <v>0</v>
      </c>
      <c r="J282" s="191">
        <v>0</v>
      </c>
      <c r="K282" s="191">
        <v>0</v>
      </c>
      <c r="L282" s="191">
        <v>0</v>
      </c>
      <c r="M282" s="191">
        <v>0</v>
      </c>
      <c r="N282" s="191">
        <v>0</v>
      </c>
      <c r="O282" s="191">
        <v>0</v>
      </c>
      <c r="P282" s="193">
        <v>0</v>
      </c>
      <c r="S282" s="105"/>
    </row>
    <row r="283" spans="1:19" s="142" customFormat="1" ht="12" x14ac:dyDescent="0.3">
      <c r="A283" s="308"/>
      <c r="B283" s="291"/>
      <c r="C283" s="178">
        <v>2022</v>
      </c>
      <c r="D283" s="191">
        <v>0</v>
      </c>
      <c r="E283" s="191">
        <v>0</v>
      </c>
      <c r="F283" s="191">
        <v>0</v>
      </c>
      <c r="G283" s="191">
        <v>0</v>
      </c>
      <c r="H283" s="191">
        <v>0</v>
      </c>
      <c r="I283" s="191">
        <v>0</v>
      </c>
      <c r="J283" s="191">
        <v>0</v>
      </c>
      <c r="K283" s="191">
        <v>0</v>
      </c>
      <c r="L283" s="191">
        <v>0</v>
      </c>
      <c r="M283" s="191">
        <v>0</v>
      </c>
      <c r="N283" s="191">
        <v>0</v>
      </c>
      <c r="O283" s="191">
        <v>0</v>
      </c>
      <c r="P283" s="193">
        <v>0</v>
      </c>
      <c r="S283" s="105"/>
    </row>
    <row r="284" spans="1:19" s="142" customFormat="1" ht="12" x14ac:dyDescent="0.3">
      <c r="A284" s="308"/>
      <c r="B284" s="291"/>
      <c r="C284" s="178">
        <v>2023</v>
      </c>
      <c r="D284" s="191">
        <v>0</v>
      </c>
      <c r="E284" s="191">
        <v>0</v>
      </c>
      <c r="F284" s="191">
        <v>0</v>
      </c>
      <c r="G284" s="191">
        <v>0</v>
      </c>
      <c r="H284" s="191">
        <v>0</v>
      </c>
      <c r="I284" s="191">
        <v>0</v>
      </c>
      <c r="J284" s="191">
        <v>0</v>
      </c>
      <c r="K284" s="191">
        <v>0</v>
      </c>
      <c r="L284" s="191">
        <v>0</v>
      </c>
      <c r="M284" s="191">
        <v>0</v>
      </c>
      <c r="N284" s="191">
        <v>0</v>
      </c>
      <c r="O284" s="191">
        <v>0</v>
      </c>
      <c r="P284" s="193">
        <v>0</v>
      </c>
      <c r="S284" s="105"/>
    </row>
    <row r="285" spans="1:19" s="142" customFormat="1" ht="12" x14ac:dyDescent="0.3">
      <c r="A285" s="308"/>
      <c r="B285" s="291"/>
      <c r="C285" s="178">
        <v>2024</v>
      </c>
      <c r="D285" s="191">
        <v>0</v>
      </c>
      <c r="E285" s="191">
        <v>0</v>
      </c>
      <c r="F285" s="191">
        <v>0</v>
      </c>
      <c r="G285" s="191">
        <v>0</v>
      </c>
      <c r="H285" s="191">
        <v>0</v>
      </c>
      <c r="I285" s="191">
        <v>0</v>
      </c>
      <c r="J285" s="191">
        <v>0</v>
      </c>
      <c r="K285" s="191">
        <v>0</v>
      </c>
      <c r="L285" s="191">
        <v>0</v>
      </c>
      <c r="M285" s="191">
        <v>0</v>
      </c>
      <c r="N285" s="191">
        <v>0</v>
      </c>
      <c r="O285" s="191">
        <v>0</v>
      </c>
      <c r="P285" s="193">
        <v>0</v>
      </c>
      <c r="S285" s="105"/>
    </row>
    <row r="286" spans="1:19" s="85" customFormat="1" ht="10.5" x14ac:dyDescent="0.25">
      <c r="A286" s="307"/>
      <c r="B286" s="294" t="s">
        <v>148</v>
      </c>
      <c r="C286" s="207">
        <v>2019</v>
      </c>
      <c r="D286" s="157">
        <v>5.4896611608031733</v>
      </c>
      <c r="E286" s="157">
        <v>3.8420429040458521</v>
      </c>
      <c r="F286" s="157">
        <v>3.3041318145587502</v>
      </c>
      <c r="G286" s="157">
        <v>2.6090541019020677</v>
      </c>
      <c r="H286" s="157">
        <v>1.7309201673829224</v>
      </c>
      <c r="I286" s="157">
        <v>2.3066175970694634E-2</v>
      </c>
      <c r="J286" s="157">
        <v>2.3591635583957257E-2</v>
      </c>
      <c r="K286" s="157">
        <v>2.3888237752987193E-2</v>
      </c>
      <c r="L286" s="157">
        <v>2.4270863925566689E-2</v>
      </c>
      <c r="M286" s="157">
        <v>1.3434232219858788</v>
      </c>
      <c r="N286" s="157">
        <v>3.7995187894767342</v>
      </c>
      <c r="O286" s="157">
        <v>4.1901079913937647</v>
      </c>
      <c r="P286" s="197">
        <v>26.40367706478235</v>
      </c>
      <c r="S286" s="105"/>
    </row>
    <row r="287" spans="1:19" s="85" customFormat="1" ht="10.5" x14ac:dyDescent="0.25">
      <c r="A287" s="308"/>
      <c r="B287" s="295"/>
      <c r="C287" s="207">
        <v>2020</v>
      </c>
      <c r="D287" s="157">
        <v>4.53911514085957</v>
      </c>
      <c r="E287" s="157">
        <v>3.468937777071774</v>
      </c>
      <c r="F287" s="157">
        <v>3.6664272698584965</v>
      </c>
      <c r="G287" s="157">
        <v>1.5040448323205415</v>
      </c>
      <c r="H287" s="157">
        <v>1.0571448600877293</v>
      </c>
      <c r="I287" s="157">
        <v>2.8956266159777585E-2</v>
      </c>
      <c r="J287" s="157">
        <v>3.0072769451305676E-2</v>
      </c>
      <c r="K287" s="157">
        <v>3.0039737707830673E-2</v>
      </c>
      <c r="L287" s="157">
        <v>2.7013240980322491E-2</v>
      </c>
      <c r="M287" s="157">
        <v>2.0193567879842491</v>
      </c>
      <c r="N287" s="157">
        <v>3.0649355003018433</v>
      </c>
      <c r="O287" s="157">
        <v>4.6034090031850452</v>
      </c>
      <c r="P287" s="197">
        <v>24.039453185968487</v>
      </c>
      <c r="S287" s="105"/>
    </row>
    <row r="288" spans="1:19" s="85" customFormat="1" ht="10.5" x14ac:dyDescent="0.25">
      <c r="A288" s="308"/>
      <c r="B288" s="295"/>
      <c r="C288" s="207">
        <v>2021</v>
      </c>
      <c r="D288" s="157">
        <v>5.2736808256139973</v>
      </c>
      <c r="E288" s="157">
        <v>3.7601765767807191</v>
      </c>
      <c r="F288" s="157">
        <v>3.7519720941627379</v>
      </c>
      <c r="G288" s="157">
        <v>3.1755455391580236</v>
      </c>
      <c r="H288" s="157">
        <v>1.8301485294311091</v>
      </c>
      <c r="I288" s="157">
        <v>3.8248203896346381E-2</v>
      </c>
      <c r="J288" s="157">
        <v>4.0797508261258761E-2</v>
      </c>
      <c r="K288" s="157">
        <v>4.1502848682676348E-2</v>
      </c>
      <c r="L288" s="157">
        <v>4.1749912125718706E-2</v>
      </c>
      <c r="M288" s="157">
        <v>1.8720098248220627</v>
      </c>
      <c r="N288" s="157">
        <v>4.0672205707193658</v>
      </c>
      <c r="O288" s="157">
        <v>4.4226301993387116</v>
      </c>
      <c r="P288" s="197">
        <v>28.315682632992733</v>
      </c>
      <c r="S288" s="105"/>
    </row>
    <row r="289" spans="1:19" s="85" customFormat="1" ht="10.5" x14ac:dyDescent="0.25">
      <c r="A289" s="308"/>
      <c r="B289" s="295"/>
      <c r="C289" s="207">
        <v>2022</v>
      </c>
      <c r="D289" s="157">
        <v>5.4767778106328251</v>
      </c>
      <c r="E289" s="157">
        <v>3.9650242901284116</v>
      </c>
      <c r="F289" s="157">
        <v>3.4595307913380235</v>
      </c>
      <c r="G289" s="157">
        <v>2.6567179558397331</v>
      </c>
      <c r="H289" s="157">
        <v>0.72879882195952783</v>
      </c>
      <c r="I289" s="157">
        <v>3.198531645920985E-2</v>
      </c>
      <c r="J289" s="157">
        <v>5.1102553409016767E-2</v>
      </c>
      <c r="K289" s="157">
        <v>5.1756403994275217E-2</v>
      </c>
      <c r="L289" s="157">
        <v>5.3059575471695174E-2</v>
      </c>
      <c r="M289" s="157">
        <v>0.65880407592505597</v>
      </c>
      <c r="N289" s="157">
        <v>3.0396921906938079</v>
      </c>
      <c r="O289" s="157">
        <v>4.9538723493601511</v>
      </c>
      <c r="P289" s="197">
        <v>25.127122135211732</v>
      </c>
      <c r="S289" s="105"/>
    </row>
    <row r="290" spans="1:19" s="85" customFormat="1" ht="10.5" x14ac:dyDescent="0.25">
      <c r="A290" s="308"/>
      <c r="B290" s="295"/>
      <c r="C290" s="207">
        <v>2023</v>
      </c>
      <c r="D290" s="157">
        <v>4.9354860454683367</v>
      </c>
      <c r="E290" s="157">
        <v>4.3630058616826322</v>
      </c>
      <c r="F290" s="157">
        <v>3.4105206545315352</v>
      </c>
      <c r="G290" s="157">
        <v>2.7456695268971782</v>
      </c>
      <c r="H290" s="157">
        <v>0.96457921477042552</v>
      </c>
      <c r="I290" s="157">
        <v>5.8043384640597918E-2</v>
      </c>
      <c r="J290" s="157">
        <v>6.0073157285104505E-2</v>
      </c>
      <c r="K290" s="157">
        <v>6.0385933497533906E-2</v>
      </c>
      <c r="L290" s="157">
        <v>6.0659841265613565E-2</v>
      </c>
      <c r="M290" s="157">
        <v>1.1544520741146667</v>
      </c>
      <c r="N290" s="157">
        <v>3.3589714392063987</v>
      </c>
      <c r="O290" s="157">
        <v>4.2193626243799169</v>
      </c>
      <c r="P290" s="197">
        <v>25.391209757739936</v>
      </c>
      <c r="S290" s="105"/>
    </row>
    <row r="291" spans="1:19" s="85" customFormat="1" ht="10.5" x14ac:dyDescent="0.25">
      <c r="A291" s="308"/>
      <c r="B291" s="295"/>
      <c r="C291" s="207">
        <v>2024</v>
      </c>
      <c r="D291" s="157">
        <v>5.1122722159533973</v>
      </c>
      <c r="E291" s="157">
        <v>3.4041398466207657</v>
      </c>
      <c r="F291" s="157">
        <v>3.1535300806552859</v>
      </c>
      <c r="G291" s="157">
        <v>2.424803325744044</v>
      </c>
      <c r="H291" s="157">
        <v>0.94043110817785247</v>
      </c>
      <c r="I291" s="157">
        <v>7.2693483075876628E-2</v>
      </c>
      <c r="J291" s="157">
        <v>7.4716681700449483E-2</v>
      </c>
      <c r="K291" s="157">
        <v>7.3859345972153934E-2</v>
      </c>
      <c r="L291" s="157">
        <v>7.3801733514848658E-2</v>
      </c>
      <c r="M291" s="157">
        <v>1.2674244232985552</v>
      </c>
      <c r="N291" s="157">
        <v>3.4452336730010584</v>
      </c>
      <c r="O291" s="157">
        <v>4.8811383436140288</v>
      </c>
      <c r="P291" s="197">
        <v>24.924044261328319</v>
      </c>
      <c r="S291" s="105"/>
    </row>
    <row r="292" spans="1:19" s="85" customFormat="1" ht="10.5" x14ac:dyDescent="0.25">
      <c r="A292" s="307"/>
      <c r="B292" s="288" t="s">
        <v>149</v>
      </c>
      <c r="C292" s="176">
        <v>2019</v>
      </c>
      <c r="D292" s="116">
        <v>0.33175507464620463</v>
      </c>
      <c r="E292" s="116">
        <v>0.26485002279063047</v>
      </c>
      <c r="F292" s="116">
        <v>0.24343690913517313</v>
      </c>
      <c r="G292" s="116">
        <v>0.21526708414962945</v>
      </c>
      <c r="H292" s="116">
        <v>0.17981294028584735</v>
      </c>
      <c r="I292" s="116">
        <v>0.11031060481485204</v>
      </c>
      <c r="J292" s="116">
        <v>0.1105668871475855</v>
      </c>
      <c r="K292" s="116">
        <v>0.11065762724974597</v>
      </c>
      <c r="L292" s="116">
        <v>0.11102567437603425</v>
      </c>
      <c r="M292" s="116">
        <v>0.1648035798533605</v>
      </c>
      <c r="N292" s="116">
        <v>0.26440871285327827</v>
      </c>
      <c r="O292" s="116">
        <v>0.28055544318142062</v>
      </c>
      <c r="P292" s="203">
        <v>2.3874505604837619</v>
      </c>
      <c r="S292" s="105"/>
    </row>
    <row r="293" spans="1:19" s="85" customFormat="1" ht="10.5" x14ac:dyDescent="0.25">
      <c r="A293" s="308"/>
      <c r="B293" s="289"/>
      <c r="C293" s="176">
        <v>2020</v>
      </c>
      <c r="D293" s="116">
        <v>0.31129961995497124</v>
      </c>
      <c r="E293" s="116">
        <v>0.26623384605697692</v>
      </c>
      <c r="F293" s="116">
        <v>0.27554928292699182</v>
      </c>
      <c r="G293" s="116">
        <v>0.18481159298226085</v>
      </c>
      <c r="H293" s="116">
        <v>0.16606656464899902</v>
      </c>
      <c r="I293" s="116">
        <v>0.12271418266594615</v>
      </c>
      <c r="J293" s="116">
        <v>0.12310315923589246</v>
      </c>
      <c r="K293" s="116">
        <v>0.12297402786260427</v>
      </c>
      <c r="L293" s="116">
        <v>0.1217246480508474</v>
      </c>
      <c r="M293" s="116">
        <v>0.20517115276997733</v>
      </c>
      <c r="N293" s="116">
        <v>0.25211253541005679</v>
      </c>
      <c r="O293" s="116">
        <v>0.31736432024964689</v>
      </c>
      <c r="P293" s="203">
        <v>2.4691249328151712</v>
      </c>
      <c r="S293" s="105"/>
    </row>
    <row r="294" spans="1:19" s="85" customFormat="1" ht="10.5" x14ac:dyDescent="0.25">
      <c r="A294" s="308"/>
      <c r="B294" s="289"/>
      <c r="C294" s="176">
        <v>2021</v>
      </c>
      <c r="D294" s="116">
        <v>0.3559169860456613</v>
      </c>
      <c r="E294" s="116">
        <v>0.29191355723831969</v>
      </c>
      <c r="F294" s="116">
        <v>0.2934171649711157</v>
      </c>
      <c r="G294" s="116">
        <v>0.26917080017889822</v>
      </c>
      <c r="H294" s="116">
        <v>0.2134200102119452</v>
      </c>
      <c r="I294" s="116">
        <v>0.13858311286309039</v>
      </c>
      <c r="J294" s="116">
        <v>0.13992935557546479</v>
      </c>
      <c r="K294" s="116">
        <v>0.14033965435803905</v>
      </c>
      <c r="L294" s="116">
        <v>0.1405935423986466</v>
      </c>
      <c r="M294" s="116">
        <v>0.2184023558199964</v>
      </c>
      <c r="N294" s="116">
        <v>0.30522503656758004</v>
      </c>
      <c r="O294" s="116">
        <v>0.32669679051386008</v>
      </c>
      <c r="P294" s="203">
        <v>2.833608366742618</v>
      </c>
      <c r="S294" s="105"/>
    </row>
    <row r="295" spans="1:19" s="85" customFormat="1" ht="10.5" x14ac:dyDescent="0.25">
      <c r="A295" s="308"/>
      <c r="B295" s="289"/>
      <c r="C295" s="176">
        <v>2022</v>
      </c>
      <c r="D295" s="116">
        <v>0.38816197471271224</v>
      </c>
      <c r="E295" s="116">
        <v>0.32350138000383627</v>
      </c>
      <c r="F295" s="116">
        <v>0.30280189797934748</v>
      </c>
      <c r="G295" s="116">
        <v>0.27042118254980302</v>
      </c>
      <c r="H295" s="116">
        <v>0.18950588189007778</v>
      </c>
      <c r="I295" s="116">
        <v>0.15073830121877807</v>
      </c>
      <c r="J295" s="116">
        <v>0.16127298828457903</v>
      </c>
      <c r="K295" s="116">
        <v>0.1613837986035499</v>
      </c>
      <c r="L295" s="116">
        <v>0.16254135733085684</v>
      </c>
      <c r="M295" s="116">
        <v>0.18914750465765484</v>
      </c>
      <c r="N295" s="116">
        <v>0.28943695809697334</v>
      </c>
      <c r="O295" s="116">
        <v>0.37155977074165997</v>
      </c>
      <c r="P295" s="203">
        <v>2.9604729960698282</v>
      </c>
      <c r="S295" s="105"/>
    </row>
    <row r="296" spans="1:19" s="85" customFormat="1" ht="10.5" x14ac:dyDescent="0.25">
      <c r="A296" s="308"/>
      <c r="B296" s="289"/>
      <c r="C296" s="176">
        <v>2023</v>
      </c>
      <c r="D296" s="116">
        <v>0.39133432761858689</v>
      </c>
      <c r="E296" s="116">
        <v>0.36476381870594843</v>
      </c>
      <c r="F296" s="116">
        <v>0.32472783843402958</v>
      </c>
      <c r="G296" s="116">
        <v>0.29519719799833727</v>
      </c>
      <c r="H296" s="116">
        <v>0.21738422111637426</v>
      </c>
      <c r="I296" s="116">
        <v>0.17672655100393847</v>
      </c>
      <c r="J296" s="116">
        <v>0.17786088572486855</v>
      </c>
      <c r="K296" s="116">
        <v>0.1779271323358331</v>
      </c>
      <c r="L296" s="116">
        <v>0.17824823954856744</v>
      </c>
      <c r="M296" s="116">
        <v>0.22841689274938431</v>
      </c>
      <c r="N296" s="116">
        <v>0.32547998679174533</v>
      </c>
      <c r="O296" s="116">
        <v>0.36532599731337517</v>
      </c>
      <c r="P296" s="203">
        <v>3.223393089340989</v>
      </c>
      <c r="S296" s="105"/>
    </row>
    <row r="297" spans="1:19" s="85" customFormat="1" ht="10.5" x14ac:dyDescent="0.25">
      <c r="A297" s="308"/>
      <c r="B297" s="289"/>
      <c r="C297" s="176">
        <v>2024</v>
      </c>
      <c r="D297" s="116">
        <v>0.4306475391060256</v>
      </c>
      <c r="E297" s="116">
        <v>0.35227291445777226</v>
      </c>
      <c r="F297" s="116">
        <v>0.34325652874477153</v>
      </c>
      <c r="G297" s="116">
        <v>0.31002567345709142</v>
      </c>
      <c r="H297" s="116">
        <v>0.24325987271451613</v>
      </c>
      <c r="I297" s="116">
        <v>0.20320906247966683</v>
      </c>
      <c r="J297" s="116">
        <v>0.20431939397882654</v>
      </c>
      <c r="K297" s="116">
        <v>0.20369624686942761</v>
      </c>
      <c r="L297" s="116">
        <v>0.20385774995373543</v>
      </c>
      <c r="M297" s="116">
        <v>0.26011096627837149</v>
      </c>
      <c r="N297" s="116">
        <v>0.35808530518319981</v>
      </c>
      <c r="O297" s="116">
        <v>0.42486471387875707</v>
      </c>
      <c r="P297" s="203">
        <v>3.5376059671021616</v>
      </c>
      <c r="S297" s="105"/>
    </row>
    <row r="298" spans="1:19" s="85" customFormat="1" ht="10.5" x14ac:dyDescent="0.25">
      <c r="A298" s="307"/>
      <c r="B298" s="290" t="s">
        <v>150</v>
      </c>
      <c r="C298" s="178">
        <v>2019</v>
      </c>
      <c r="D298" s="191">
        <v>0</v>
      </c>
      <c r="E298" s="191">
        <v>0</v>
      </c>
      <c r="F298" s="191">
        <v>0</v>
      </c>
      <c r="G298" s="191">
        <v>0</v>
      </c>
      <c r="H298" s="191">
        <v>0</v>
      </c>
      <c r="I298" s="191">
        <v>0</v>
      </c>
      <c r="J298" s="191">
        <v>0</v>
      </c>
      <c r="K298" s="191">
        <v>0</v>
      </c>
      <c r="L298" s="191">
        <v>0</v>
      </c>
      <c r="M298" s="191">
        <v>0</v>
      </c>
      <c r="N298" s="191">
        <v>0</v>
      </c>
      <c r="O298" s="191">
        <v>0</v>
      </c>
      <c r="P298" s="203">
        <v>0</v>
      </c>
      <c r="S298" s="105"/>
    </row>
    <row r="299" spans="1:19" s="85" customFormat="1" ht="10.5" x14ac:dyDescent="0.25">
      <c r="A299" s="308"/>
      <c r="B299" s="291"/>
      <c r="C299" s="178">
        <v>2020</v>
      </c>
      <c r="D299" s="191">
        <v>0</v>
      </c>
      <c r="E299" s="191">
        <v>0</v>
      </c>
      <c r="F299" s="191">
        <v>0</v>
      </c>
      <c r="G299" s="191">
        <v>0</v>
      </c>
      <c r="H299" s="191">
        <v>0</v>
      </c>
      <c r="I299" s="191">
        <v>0</v>
      </c>
      <c r="J299" s="191">
        <v>0</v>
      </c>
      <c r="K299" s="191">
        <v>0</v>
      </c>
      <c r="L299" s="191">
        <v>0</v>
      </c>
      <c r="M299" s="191">
        <v>0</v>
      </c>
      <c r="N299" s="191">
        <v>0</v>
      </c>
      <c r="O299" s="191">
        <v>0</v>
      </c>
      <c r="P299" s="203">
        <v>0</v>
      </c>
      <c r="S299" s="105"/>
    </row>
    <row r="300" spans="1:19" s="85" customFormat="1" ht="10.5" x14ac:dyDescent="0.25">
      <c r="A300" s="308"/>
      <c r="B300" s="291"/>
      <c r="C300" s="178">
        <v>2021</v>
      </c>
      <c r="D300" s="191">
        <v>0</v>
      </c>
      <c r="E300" s="191">
        <v>0</v>
      </c>
      <c r="F300" s="191">
        <v>0</v>
      </c>
      <c r="G300" s="191">
        <v>0</v>
      </c>
      <c r="H300" s="191">
        <v>0</v>
      </c>
      <c r="I300" s="191">
        <v>0</v>
      </c>
      <c r="J300" s="191">
        <v>0</v>
      </c>
      <c r="K300" s="191">
        <v>0</v>
      </c>
      <c r="L300" s="191">
        <v>0</v>
      </c>
      <c r="M300" s="191">
        <v>0</v>
      </c>
      <c r="N300" s="191">
        <v>0</v>
      </c>
      <c r="O300" s="191">
        <v>0</v>
      </c>
      <c r="P300" s="203">
        <v>0</v>
      </c>
      <c r="S300" s="105"/>
    </row>
    <row r="301" spans="1:19" s="85" customFormat="1" ht="10.5" x14ac:dyDescent="0.25">
      <c r="A301" s="308"/>
      <c r="B301" s="291"/>
      <c r="C301" s="178">
        <v>2022</v>
      </c>
      <c r="D301" s="191">
        <v>0</v>
      </c>
      <c r="E301" s="191">
        <v>0</v>
      </c>
      <c r="F301" s="191">
        <v>0</v>
      </c>
      <c r="G301" s="191">
        <v>0</v>
      </c>
      <c r="H301" s="191">
        <v>0</v>
      </c>
      <c r="I301" s="191">
        <v>0</v>
      </c>
      <c r="J301" s="191">
        <v>0</v>
      </c>
      <c r="K301" s="191">
        <v>0</v>
      </c>
      <c r="L301" s="191">
        <v>0</v>
      </c>
      <c r="M301" s="191">
        <v>0</v>
      </c>
      <c r="N301" s="191">
        <v>0</v>
      </c>
      <c r="O301" s="191">
        <v>0</v>
      </c>
      <c r="P301" s="203">
        <v>0</v>
      </c>
      <c r="S301" s="105"/>
    </row>
    <row r="302" spans="1:19" s="85" customFormat="1" ht="10.5" x14ac:dyDescent="0.25">
      <c r="A302" s="308"/>
      <c r="B302" s="291"/>
      <c r="C302" s="178">
        <v>2023</v>
      </c>
      <c r="D302" s="191">
        <v>0</v>
      </c>
      <c r="E302" s="191">
        <v>0</v>
      </c>
      <c r="F302" s="191">
        <v>0</v>
      </c>
      <c r="G302" s="191">
        <v>0</v>
      </c>
      <c r="H302" s="191">
        <v>0</v>
      </c>
      <c r="I302" s="191">
        <v>0</v>
      </c>
      <c r="J302" s="191">
        <v>0</v>
      </c>
      <c r="K302" s="191">
        <v>0</v>
      </c>
      <c r="L302" s="191">
        <v>0</v>
      </c>
      <c r="M302" s="191">
        <v>0</v>
      </c>
      <c r="N302" s="191">
        <v>0</v>
      </c>
      <c r="O302" s="191">
        <v>0</v>
      </c>
      <c r="P302" s="203">
        <v>0</v>
      </c>
      <c r="S302" s="105"/>
    </row>
    <row r="303" spans="1:19" s="85" customFormat="1" ht="10.5" x14ac:dyDescent="0.25">
      <c r="A303" s="308"/>
      <c r="B303" s="291"/>
      <c r="C303" s="178">
        <v>2024</v>
      </c>
      <c r="D303" s="191">
        <v>0</v>
      </c>
      <c r="E303" s="191">
        <v>0</v>
      </c>
      <c r="F303" s="191">
        <v>0</v>
      </c>
      <c r="G303" s="191">
        <v>0</v>
      </c>
      <c r="H303" s="191">
        <v>0</v>
      </c>
      <c r="I303" s="191">
        <v>0</v>
      </c>
      <c r="J303" s="191">
        <v>0</v>
      </c>
      <c r="K303" s="191">
        <v>0</v>
      </c>
      <c r="L303" s="191">
        <v>0</v>
      </c>
      <c r="M303" s="191">
        <v>0</v>
      </c>
      <c r="N303" s="191">
        <v>0</v>
      </c>
      <c r="O303" s="191">
        <v>0</v>
      </c>
      <c r="P303" s="203">
        <v>0</v>
      </c>
      <c r="S303" s="105"/>
    </row>
    <row r="304" spans="1:19" s="85" customFormat="1" ht="10.5" x14ac:dyDescent="0.25">
      <c r="A304" s="307"/>
      <c r="B304" s="288" t="s">
        <v>151</v>
      </c>
      <c r="C304" s="176">
        <v>2019</v>
      </c>
      <c r="D304" s="116">
        <v>0</v>
      </c>
      <c r="E304" s="116">
        <v>0</v>
      </c>
      <c r="F304" s="116">
        <v>0</v>
      </c>
      <c r="G304" s="116">
        <v>0</v>
      </c>
      <c r="H304" s="116">
        <v>0</v>
      </c>
      <c r="I304" s="116">
        <v>0</v>
      </c>
      <c r="J304" s="116">
        <v>0</v>
      </c>
      <c r="K304" s="116">
        <v>0</v>
      </c>
      <c r="L304" s="116">
        <v>0</v>
      </c>
      <c r="M304" s="116">
        <v>0</v>
      </c>
      <c r="N304" s="116">
        <v>0</v>
      </c>
      <c r="O304" s="116">
        <v>0</v>
      </c>
      <c r="P304" s="203">
        <v>0</v>
      </c>
      <c r="S304" s="105"/>
    </row>
    <row r="305" spans="1:19" s="85" customFormat="1" ht="10.5" x14ac:dyDescent="0.25">
      <c r="A305" s="308"/>
      <c r="B305" s="289"/>
      <c r="C305" s="176">
        <v>2020</v>
      </c>
      <c r="D305" s="116">
        <v>0</v>
      </c>
      <c r="E305" s="116">
        <v>0</v>
      </c>
      <c r="F305" s="116">
        <v>0</v>
      </c>
      <c r="G305" s="116">
        <v>0</v>
      </c>
      <c r="H305" s="116">
        <v>0</v>
      </c>
      <c r="I305" s="116">
        <v>0</v>
      </c>
      <c r="J305" s="116">
        <v>0</v>
      </c>
      <c r="K305" s="116">
        <v>0</v>
      </c>
      <c r="L305" s="116">
        <v>0</v>
      </c>
      <c r="M305" s="116">
        <v>0</v>
      </c>
      <c r="N305" s="116">
        <v>0</v>
      </c>
      <c r="O305" s="116">
        <v>0</v>
      </c>
      <c r="P305" s="203">
        <v>0</v>
      </c>
      <c r="S305" s="105"/>
    </row>
    <row r="306" spans="1:19" s="85" customFormat="1" ht="10.5" x14ac:dyDescent="0.25">
      <c r="A306" s="308"/>
      <c r="B306" s="289"/>
      <c r="C306" s="176">
        <v>2021</v>
      </c>
      <c r="D306" s="116">
        <v>0</v>
      </c>
      <c r="E306" s="116">
        <v>0</v>
      </c>
      <c r="F306" s="116">
        <v>0</v>
      </c>
      <c r="G306" s="116">
        <v>0</v>
      </c>
      <c r="H306" s="116">
        <v>0</v>
      </c>
      <c r="I306" s="116">
        <v>0</v>
      </c>
      <c r="J306" s="116">
        <v>0</v>
      </c>
      <c r="K306" s="116">
        <v>0</v>
      </c>
      <c r="L306" s="116">
        <v>0</v>
      </c>
      <c r="M306" s="116">
        <v>0</v>
      </c>
      <c r="N306" s="116">
        <v>0</v>
      </c>
      <c r="O306" s="116">
        <v>0</v>
      </c>
      <c r="P306" s="203">
        <v>0</v>
      </c>
      <c r="S306" s="105"/>
    </row>
    <row r="307" spans="1:19" s="85" customFormat="1" ht="10.5" x14ac:dyDescent="0.25">
      <c r="A307" s="308"/>
      <c r="B307" s="289"/>
      <c r="C307" s="176">
        <v>2022</v>
      </c>
      <c r="D307" s="116">
        <v>0</v>
      </c>
      <c r="E307" s="116">
        <v>0</v>
      </c>
      <c r="F307" s="116">
        <v>0</v>
      </c>
      <c r="G307" s="116">
        <v>0</v>
      </c>
      <c r="H307" s="116">
        <v>0</v>
      </c>
      <c r="I307" s="116">
        <v>0</v>
      </c>
      <c r="J307" s="116">
        <v>0</v>
      </c>
      <c r="K307" s="116">
        <v>0</v>
      </c>
      <c r="L307" s="116">
        <v>0</v>
      </c>
      <c r="M307" s="116">
        <v>0</v>
      </c>
      <c r="N307" s="116">
        <v>0</v>
      </c>
      <c r="O307" s="116">
        <v>0</v>
      </c>
      <c r="P307" s="203">
        <v>0</v>
      </c>
      <c r="S307" s="105"/>
    </row>
    <row r="308" spans="1:19" s="85" customFormat="1" ht="10.5" x14ac:dyDescent="0.25">
      <c r="A308" s="308"/>
      <c r="B308" s="289"/>
      <c r="C308" s="176">
        <v>2023</v>
      </c>
      <c r="D308" s="116">
        <v>0</v>
      </c>
      <c r="E308" s="116">
        <v>0</v>
      </c>
      <c r="F308" s="116">
        <v>0</v>
      </c>
      <c r="G308" s="116">
        <v>0</v>
      </c>
      <c r="H308" s="116">
        <v>0</v>
      </c>
      <c r="I308" s="116">
        <v>0</v>
      </c>
      <c r="J308" s="116">
        <v>0</v>
      </c>
      <c r="K308" s="116">
        <v>0</v>
      </c>
      <c r="L308" s="116">
        <v>0</v>
      </c>
      <c r="M308" s="116">
        <v>0</v>
      </c>
      <c r="N308" s="116">
        <v>0</v>
      </c>
      <c r="O308" s="116">
        <v>0</v>
      </c>
      <c r="P308" s="203">
        <v>0</v>
      </c>
      <c r="S308" s="105"/>
    </row>
    <row r="309" spans="1:19" s="85" customFormat="1" ht="10.5" x14ac:dyDescent="0.25">
      <c r="A309" s="308"/>
      <c r="B309" s="289"/>
      <c r="C309" s="176">
        <v>2024</v>
      </c>
      <c r="D309" s="116">
        <v>0</v>
      </c>
      <c r="E309" s="116">
        <v>0</v>
      </c>
      <c r="F309" s="116">
        <v>0</v>
      </c>
      <c r="G309" s="116">
        <v>0</v>
      </c>
      <c r="H309" s="116">
        <v>0</v>
      </c>
      <c r="I309" s="116">
        <v>0</v>
      </c>
      <c r="J309" s="116">
        <v>0</v>
      </c>
      <c r="K309" s="116">
        <v>0</v>
      </c>
      <c r="L309" s="116">
        <v>0</v>
      </c>
      <c r="M309" s="116">
        <v>0</v>
      </c>
      <c r="N309" s="116">
        <v>0</v>
      </c>
      <c r="O309" s="116">
        <v>0</v>
      </c>
      <c r="P309" s="203">
        <v>0</v>
      </c>
      <c r="S309" s="105"/>
    </row>
    <row r="310" spans="1:19" s="85" customFormat="1" ht="10.5" x14ac:dyDescent="0.25">
      <c r="A310" s="307"/>
      <c r="B310" s="290" t="s">
        <v>152</v>
      </c>
      <c r="C310" s="178">
        <v>2019</v>
      </c>
      <c r="D310" s="191">
        <v>0</v>
      </c>
      <c r="E310" s="191">
        <v>0</v>
      </c>
      <c r="F310" s="191">
        <v>0</v>
      </c>
      <c r="G310" s="191">
        <v>0</v>
      </c>
      <c r="H310" s="191">
        <v>0</v>
      </c>
      <c r="I310" s="191">
        <v>0</v>
      </c>
      <c r="J310" s="191">
        <v>0</v>
      </c>
      <c r="K310" s="191">
        <v>0</v>
      </c>
      <c r="L310" s="191">
        <v>0</v>
      </c>
      <c r="M310" s="191">
        <v>0</v>
      </c>
      <c r="N310" s="191">
        <v>0</v>
      </c>
      <c r="O310" s="191">
        <v>0</v>
      </c>
      <c r="P310" s="203">
        <v>0</v>
      </c>
      <c r="S310" s="105"/>
    </row>
    <row r="311" spans="1:19" s="85" customFormat="1" ht="10.5" x14ac:dyDescent="0.25">
      <c r="A311" s="308"/>
      <c r="B311" s="291"/>
      <c r="C311" s="178">
        <v>2020</v>
      </c>
      <c r="D311" s="191">
        <v>0</v>
      </c>
      <c r="E311" s="191">
        <v>0</v>
      </c>
      <c r="F311" s="191">
        <v>0</v>
      </c>
      <c r="G311" s="191">
        <v>0</v>
      </c>
      <c r="H311" s="191">
        <v>0</v>
      </c>
      <c r="I311" s="191">
        <v>0</v>
      </c>
      <c r="J311" s="191">
        <v>0</v>
      </c>
      <c r="K311" s="191">
        <v>0</v>
      </c>
      <c r="L311" s="191">
        <v>0</v>
      </c>
      <c r="M311" s="191">
        <v>0</v>
      </c>
      <c r="N311" s="191">
        <v>0</v>
      </c>
      <c r="O311" s="191">
        <v>0</v>
      </c>
      <c r="P311" s="203">
        <v>0</v>
      </c>
      <c r="S311" s="105"/>
    </row>
    <row r="312" spans="1:19" s="85" customFormat="1" ht="10.5" x14ac:dyDescent="0.25">
      <c r="A312" s="308"/>
      <c r="B312" s="291"/>
      <c r="C312" s="178">
        <v>2021</v>
      </c>
      <c r="D312" s="191">
        <v>0</v>
      </c>
      <c r="E312" s="191">
        <v>0</v>
      </c>
      <c r="F312" s="191">
        <v>0</v>
      </c>
      <c r="G312" s="191">
        <v>0</v>
      </c>
      <c r="H312" s="191">
        <v>0</v>
      </c>
      <c r="I312" s="191">
        <v>0</v>
      </c>
      <c r="J312" s="191">
        <v>0</v>
      </c>
      <c r="K312" s="191">
        <v>0</v>
      </c>
      <c r="L312" s="191">
        <v>0</v>
      </c>
      <c r="M312" s="191">
        <v>0</v>
      </c>
      <c r="N312" s="191">
        <v>0</v>
      </c>
      <c r="O312" s="191">
        <v>0</v>
      </c>
      <c r="P312" s="203">
        <v>0</v>
      </c>
      <c r="S312" s="105"/>
    </row>
    <row r="313" spans="1:19" s="85" customFormat="1" ht="10.5" x14ac:dyDescent="0.25">
      <c r="A313" s="308"/>
      <c r="B313" s="291"/>
      <c r="C313" s="178">
        <v>2022</v>
      </c>
      <c r="D313" s="191">
        <v>0</v>
      </c>
      <c r="E313" s="191">
        <v>0</v>
      </c>
      <c r="F313" s="191">
        <v>0</v>
      </c>
      <c r="G313" s="191">
        <v>0</v>
      </c>
      <c r="H313" s="191">
        <v>0</v>
      </c>
      <c r="I313" s="191">
        <v>0</v>
      </c>
      <c r="J313" s="191">
        <v>0</v>
      </c>
      <c r="K313" s="191">
        <v>0</v>
      </c>
      <c r="L313" s="191">
        <v>0</v>
      </c>
      <c r="M313" s="191">
        <v>0</v>
      </c>
      <c r="N313" s="191">
        <v>0</v>
      </c>
      <c r="O313" s="191">
        <v>0</v>
      </c>
      <c r="P313" s="203">
        <v>0</v>
      </c>
      <c r="S313" s="105"/>
    </row>
    <row r="314" spans="1:19" s="85" customFormat="1" ht="10.5" x14ac:dyDescent="0.25">
      <c r="A314" s="308"/>
      <c r="B314" s="291"/>
      <c r="C314" s="178">
        <v>2023</v>
      </c>
      <c r="D314" s="191">
        <v>0</v>
      </c>
      <c r="E314" s="191">
        <v>0</v>
      </c>
      <c r="F314" s="191">
        <v>0</v>
      </c>
      <c r="G314" s="191">
        <v>0</v>
      </c>
      <c r="H314" s="191">
        <v>0</v>
      </c>
      <c r="I314" s="191">
        <v>0</v>
      </c>
      <c r="J314" s="191">
        <v>0</v>
      </c>
      <c r="K314" s="191">
        <v>0</v>
      </c>
      <c r="L314" s="191">
        <v>0</v>
      </c>
      <c r="M314" s="191">
        <v>0</v>
      </c>
      <c r="N314" s="191">
        <v>0</v>
      </c>
      <c r="O314" s="191">
        <v>0</v>
      </c>
      <c r="P314" s="203">
        <v>0</v>
      </c>
      <c r="S314" s="105"/>
    </row>
    <row r="315" spans="1:19" s="85" customFormat="1" ht="10.5" x14ac:dyDescent="0.25">
      <c r="A315" s="308"/>
      <c r="B315" s="291"/>
      <c r="C315" s="178">
        <v>2024</v>
      </c>
      <c r="D315" s="191">
        <v>0</v>
      </c>
      <c r="E315" s="191">
        <v>0</v>
      </c>
      <c r="F315" s="191">
        <v>0</v>
      </c>
      <c r="G315" s="191">
        <v>0</v>
      </c>
      <c r="H315" s="191">
        <v>0</v>
      </c>
      <c r="I315" s="191">
        <v>0</v>
      </c>
      <c r="J315" s="191">
        <v>0</v>
      </c>
      <c r="K315" s="191">
        <v>0</v>
      </c>
      <c r="L315" s="191">
        <v>0</v>
      </c>
      <c r="M315" s="191">
        <v>0</v>
      </c>
      <c r="N315" s="191">
        <v>0</v>
      </c>
      <c r="O315" s="191">
        <v>0</v>
      </c>
      <c r="P315" s="203">
        <v>0</v>
      </c>
      <c r="S315" s="105"/>
    </row>
    <row r="316" spans="1:19" s="85" customFormat="1" ht="10.5" x14ac:dyDescent="0.25">
      <c r="A316" s="307"/>
      <c r="B316" s="288" t="s">
        <v>153</v>
      </c>
      <c r="C316" s="176">
        <v>2019</v>
      </c>
      <c r="D316" s="116">
        <v>9.0313773582325707E-5</v>
      </c>
      <c r="E316" s="116">
        <v>8.726658349920486E-5</v>
      </c>
      <c r="F316" s="116">
        <v>9.9746614272817118E-5</v>
      </c>
      <c r="G316" s="116">
        <v>1.0601230712713144E-4</v>
      </c>
      <c r="H316" s="116">
        <v>1.0785472631399262E-4</v>
      </c>
      <c r="I316" s="116">
        <v>1.0509955995592217E-4</v>
      </c>
      <c r="J316" s="116">
        <v>1.1502246783281178E-4</v>
      </c>
      <c r="K316" s="116">
        <v>1.1629505634193955E-4</v>
      </c>
      <c r="L316" s="116">
        <v>1.1532498816558957E-4</v>
      </c>
      <c r="M316" s="116">
        <v>1.218510759629706E-4</v>
      </c>
      <c r="N316" s="116">
        <v>1.1604252518081809E-4</v>
      </c>
      <c r="O316" s="116">
        <v>1.2951904621952517E-4</v>
      </c>
      <c r="P316" s="203">
        <v>1.3103487244550489E-3</v>
      </c>
      <c r="S316" s="105"/>
    </row>
    <row r="317" spans="1:19" s="85" customFormat="1" ht="10.5" x14ac:dyDescent="0.25">
      <c r="A317" s="308"/>
      <c r="B317" s="289"/>
      <c r="C317" s="176">
        <v>2020</v>
      </c>
      <c r="D317" s="116">
        <v>1.2655101733619211E-4</v>
      </c>
      <c r="E317" s="116">
        <v>1.2137852750703781E-4</v>
      </c>
      <c r="F317" s="116">
        <v>1.2164039156633045E-4</v>
      </c>
      <c r="G317" s="116">
        <v>9.588055877867914E-5</v>
      </c>
      <c r="H317" s="116">
        <v>1.1614113905612627E-4</v>
      </c>
      <c r="I317" s="116">
        <v>1.3974029478731686E-4</v>
      </c>
      <c r="J317" s="116">
        <v>1.5840517233686591E-4</v>
      </c>
      <c r="K317" s="116">
        <v>1.5515377929520681E-4</v>
      </c>
      <c r="L317" s="116">
        <v>1.2774763201186702E-4</v>
      </c>
      <c r="M317" s="116">
        <v>1.2165021698824359E-4</v>
      </c>
      <c r="N317" s="116">
        <v>1.4338152688751876E-4</v>
      </c>
      <c r="O317" s="116">
        <v>1.7883899382325596E-4</v>
      </c>
      <c r="P317" s="203">
        <v>1.606509250374641E-3</v>
      </c>
      <c r="S317" s="105"/>
    </row>
    <row r="318" spans="1:19" s="85" customFormat="1" ht="10.5" x14ac:dyDescent="0.25">
      <c r="A318" s="308"/>
      <c r="B318" s="289"/>
      <c r="C318" s="176">
        <v>2021</v>
      </c>
      <c r="D318" s="116">
        <v>2.5609613907245433E-4</v>
      </c>
      <c r="E318" s="116">
        <v>2.456142048365543E-4</v>
      </c>
      <c r="F318" s="116">
        <v>3.0292202599427955E-4</v>
      </c>
      <c r="G318" s="116">
        <v>2.7686838360471195E-4</v>
      </c>
      <c r="H318" s="116">
        <v>3.0906690670333783E-4</v>
      </c>
      <c r="I318" s="116">
        <v>3.4503671802850472E-4</v>
      </c>
      <c r="J318" s="116">
        <v>3.8103401766261728E-4</v>
      </c>
      <c r="K318" s="116">
        <v>3.8131824242190835E-4</v>
      </c>
      <c r="L318" s="116">
        <v>3.6848331510372167E-4</v>
      </c>
      <c r="M318" s="116">
        <v>3.8057340084651022E-4</v>
      </c>
      <c r="N318" s="116">
        <v>2.9647534030017279E-4</v>
      </c>
      <c r="O318" s="116">
        <v>4.0056353372450371E-4</v>
      </c>
      <c r="P318" s="203">
        <v>3.9440522282992762E-3</v>
      </c>
      <c r="S318" s="105"/>
    </row>
    <row r="319" spans="1:19" s="85" customFormat="1" ht="10.5" x14ac:dyDescent="0.25">
      <c r="A319" s="308"/>
      <c r="B319" s="289"/>
      <c r="C319" s="176">
        <v>2022</v>
      </c>
      <c r="D319" s="116">
        <v>3.9745160826053374E-4</v>
      </c>
      <c r="E319" s="116">
        <v>3.918743793132432E-4</v>
      </c>
      <c r="F319" s="116">
        <v>4.1963549672959226E-4</v>
      </c>
      <c r="G319" s="116">
        <v>4.5366614124757297E-4</v>
      </c>
      <c r="H319" s="116">
        <v>4.7920339681076338E-4</v>
      </c>
      <c r="I319" s="116">
        <v>3.3230680351280169E-4</v>
      </c>
      <c r="J319" s="116">
        <v>4.9879466685855904E-4</v>
      </c>
      <c r="K319" s="116">
        <v>5.123959015682773E-4</v>
      </c>
      <c r="L319" s="116">
        <v>5.1148474534694398E-4</v>
      </c>
      <c r="M319" s="116">
        <v>5.0396257365576042E-4</v>
      </c>
      <c r="N319" s="116">
        <v>5.0109434681080804E-4</v>
      </c>
      <c r="O319" s="116">
        <v>5.3312921617253411E-4</v>
      </c>
      <c r="P319" s="203">
        <v>5.5349992762873902E-3</v>
      </c>
      <c r="S319" s="105"/>
    </row>
    <row r="320" spans="1:19" s="85" customFormat="1" ht="10.5" x14ac:dyDescent="0.25">
      <c r="A320" s="308"/>
      <c r="B320" s="289"/>
      <c r="C320" s="176">
        <v>2023</v>
      </c>
      <c r="D320" s="116">
        <v>5.465397274519038E-4</v>
      </c>
      <c r="E320" s="116">
        <v>5.0128977635225899E-4</v>
      </c>
      <c r="F320" s="116">
        <v>5.728421832272867E-4</v>
      </c>
      <c r="G320" s="116">
        <v>5.6305993536934283E-4</v>
      </c>
      <c r="H320" s="116">
        <v>6.0310516094504358E-4</v>
      </c>
      <c r="I320" s="116">
        <v>6.0708403036537821E-4</v>
      </c>
      <c r="J320" s="116">
        <v>6.2253270476114275E-4</v>
      </c>
      <c r="K320" s="116">
        <v>6.3389661108094702E-4</v>
      </c>
      <c r="L320" s="116">
        <v>6.1107670584918965E-4</v>
      </c>
      <c r="M320" s="116">
        <v>6.4519384221672395E-4</v>
      </c>
      <c r="N320" s="116">
        <v>6.1322816972185685E-4</v>
      </c>
      <c r="O320" s="116">
        <v>6.611080002448149E-4</v>
      </c>
      <c r="P320" s="203">
        <v>7.1809568475858891E-3</v>
      </c>
      <c r="S320" s="105"/>
    </row>
    <row r="321" spans="1:19" s="85" customFormat="1" ht="10.5" x14ac:dyDescent="0.25">
      <c r="A321" s="308"/>
      <c r="B321" s="289"/>
      <c r="C321" s="176">
        <v>2024</v>
      </c>
      <c r="D321" s="116">
        <v>6.1223164167961274E-4</v>
      </c>
      <c r="E321" s="116">
        <v>5.9347600300031333E-4</v>
      </c>
      <c r="F321" s="116">
        <v>6.4838044862643596E-4</v>
      </c>
      <c r="G321" s="116">
        <v>6.5743987039930906E-4</v>
      </c>
      <c r="H321" s="116">
        <v>6.7956245885365839E-4</v>
      </c>
      <c r="I321" s="116">
        <v>6.5836355737927742E-4</v>
      </c>
      <c r="J321" s="116">
        <v>7.116856280002643E-4</v>
      </c>
      <c r="K321" s="116">
        <v>6.9617489242314833E-4</v>
      </c>
      <c r="L321" s="116">
        <v>6.6952256379397578E-4</v>
      </c>
      <c r="M321" s="116">
        <v>7.1086192850618331E-4</v>
      </c>
      <c r="N321" s="116">
        <v>6.6918387049541323E-4</v>
      </c>
      <c r="O321" s="116">
        <v>7.1824219814401119E-4</v>
      </c>
      <c r="P321" s="203">
        <v>8.0251250613016037E-3</v>
      </c>
      <c r="S321" s="105"/>
    </row>
    <row r="322" spans="1:19" s="85" customFormat="1" ht="10.5" x14ac:dyDescent="0.25">
      <c r="A322" s="307"/>
      <c r="B322" s="294" t="s">
        <v>154</v>
      </c>
      <c r="C322" s="207">
        <v>2019</v>
      </c>
      <c r="D322" s="157">
        <v>0.33184538841978695</v>
      </c>
      <c r="E322" s="157">
        <v>0.26493728937412969</v>
      </c>
      <c r="F322" s="157">
        <v>0.24353665574944594</v>
      </c>
      <c r="G322" s="157">
        <v>0.21537309645675656</v>
      </c>
      <c r="H322" s="157">
        <v>0.17992079501216135</v>
      </c>
      <c r="I322" s="157">
        <v>0.11041570437480797</v>
      </c>
      <c r="J322" s="157">
        <v>0.11068190961541831</v>
      </c>
      <c r="K322" s="157">
        <v>0.1107739223060879</v>
      </c>
      <c r="L322" s="157">
        <v>0.11114099936419984</v>
      </c>
      <c r="M322" s="157">
        <v>0.16492543092932346</v>
      </c>
      <c r="N322" s="157">
        <v>0.2645247553784591</v>
      </c>
      <c r="O322" s="157">
        <v>0.28068496222764017</v>
      </c>
      <c r="P322" s="197">
        <v>2.3887609092082172</v>
      </c>
      <c r="S322" s="102"/>
    </row>
    <row r="323" spans="1:19" s="85" customFormat="1" ht="10.5" x14ac:dyDescent="0.25">
      <c r="A323" s="308"/>
      <c r="B323" s="295"/>
      <c r="C323" s="207">
        <v>2020</v>
      </c>
      <c r="D323" s="157">
        <v>0.31142617097230746</v>
      </c>
      <c r="E323" s="157">
        <v>0.26635522458448396</v>
      </c>
      <c r="F323" s="157">
        <v>0.27567092331855814</v>
      </c>
      <c r="G323" s="157">
        <v>0.18490747354103954</v>
      </c>
      <c r="H323" s="157">
        <v>0.16618270578805514</v>
      </c>
      <c r="I323" s="157">
        <v>0.12285392296073347</v>
      </c>
      <c r="J323" s="157">
        <v>0.12326156440822933</v>
      </c>
      <c r="K323" s="157">
        <v>0.12312918164189947</v>
      </c>
      <c r="L323" s="157">
        <v>0.12185239568285927</v>
      </c>
      <c r="M323" s="157">
        <v>0.20529280298696556</v>
      </c>
      <c r="N323" s="157">
        <v>0.25225591693694432</v>
      </c>
      <c r="O323" s="157">
        <v>0.31754315924347015</v>
      </c>
      <c r="P323" s="197">
        <v>2.4707314420655462</v>
      </c>
      <c r="S323" s="102"/>
    </row>
    <row r="324" spans="1:19" s="85" customFormat="1" ht="10.5" x14ac:dyDescent="0.25">
      <c r="A324" s="308"/>
      <c r="B324" s="295"/>
      <c r="C324" s="207">
        <v>2021</v>
      </c>
      <c r="D324" s="157">
        <v>0.35617308218473376</v>
      </c>
      <c r="E324" s="157">
        <v>0.29215917144315623</v>
      </c>
      <c r="F324" s="157">
        <v>0.29372008699711</v>
      </c>
      <c r="G324" s="157">
        <v>0.26944766856250291</v>
      </c>
      <c r="H324" s="157">
        <v>0.21372907711864855</v>
      </c>
      <c r="I324" s="157">
        <v>0.1389281495811189</v>
      </c>
      <c r="J324" s="157">
        <v>0.14031038959312742</v>
      </c>
      <c r="K324" s="157">
        <v>0.14072097260046096</v>
      </c>
      <c r="L324" s="157">
        <v>0.14096202571375033</v>
      </c>
      <c r="M324" s="157">
        <v>0.21878292922084291</v>
      </c>
      <c r="N324" s="157">
        <v>0.30552151190788024</v>
      </c>
      <c r="O324" s="157">
        <v>0.32709735404758461</v>
      </c>
      <c r="P324" s="197">
        <v>2.8375524189709171</v>
      </c>
      <c r="S324" s="102"/>
    </row>
    <row r="325" spans="1:19" s="85" customFormat="1" ht="10.5" x14ac:dyDescent="0.25">
      <c r="A325" s="308"/>
      <c r="B325" s="295"/>
      <c r="C325" s="207">
        <v>2022</v>
      </c>
      <c r="D325" s="157">
        <v>0.38855942632097279</v>
      </c>
      <c r="E325" s="157">
        <v>0.32389325438314953</v>
      </c>
      <c r="F325" s="157">
        <v>0.30322153347607705</v>
      </c>
      <c r="G325" s="157">
        <v>0.27087484869105061</v>
      </c>
      <c r="H325" s="157">
        <v>0.18998508528688854</v>
      </c>
      <c r="I325" s="157">
        <v>0.15107060802229086</v>
      </c>
      <c r="J325" s="157">
        <v>0.1617717829514376</v>
      </c>
      <c r="K325" s="157">
        <v>0.16189619450511819</v>
      </c>
      <c r="L325" s="157">
        <v>0.1630528420762038</v>
      </c>
      <c r="M325" s="157">
        <v>0.1896514672313106</v>
      </c>
      <c r="N325" s="157">
        <v>0.28993805244378412</v>
      </c>
      <c r="O325" s="157">
        <v>0.37209289995783251</v>
      </c>
      <c r="P325" s="197">
        <v>2.966007995346116</v>
      </c>
      <c r="S325" s="102"/>
    </row>
    <row r="326" spans="1:19" s="85" customFormat="1" ht="10.5" x14ac:dyDescent="0.25">
      <c r="A326" s="308"/>
      <c r="B326" s="295"/>
      <c r="C326" s="207">
        <v>2023</v>
      </c>
      <c r="D326" s="157">
        <v>0.39188086734603877</v>
      </c>
      <c r="E326" s="157">
        <v>0.3652651084823007</v>
      </c>
      <c r="F326" s="157">
        <v>0.32530068061725687</v>
      </c>
      <c r="G326" s="157">
        <v>0.29576025793370664</v>
      </c>
      <c r="H326" s="157">
        <v>0.21798732627731932</v>
      </c>
      <c r="I326" s="157">
        <v>0.17733363503430385</v>
      </c>
      <c r="J326" s="157">
        <v>0.1784834184296297</v>
      </c>
      <c r="K326" s="157">
        <v>0.17856102894691406</v>
      </c>
      <c r="L326" s="157">
        <v>0.17885931625441664</v>
      </c>
      <c r="M326" s="157">
        <v>0.22906208659160104</v>
      </c>
      <c r="N326" s="157">
        <v>0.3260932149614672</v>
      </c>
      <c r="O326" s="157">
        <v>0.36598710531362</v>
      </c>
      <c r="P326" s="197">
        <v>3.2305740461885746</v>
      </c>
      <c r="S326" s="102"/>
    </row>
    <row r="327" spans="1:19" s="85" customFormat="1" ht="10.5" x14ac:dyDescent="0.25">
      <c r="A327" s="308"/>
      <c r="B327" s="295"/>
      <c r="C327" s="207">
        <v>2024</v>
      </c>
      <c r="D327" s="157">
        <v>0.43125977074770522</v>
      </c>
      <c r="E327" s="157">
        <v>0.35286639046077256</v>
      </c>
      <c r="F327" s="157">
        <v>0.34390490919339795</v>
      </c>
      <c r="G327" s="157">
        <v>0.31068311332749071</v>
      </c>
      <c r="H327" s="157">
        <v>0.2439394351733698</v>
      </c>
      <c r="I327" s="157">
        <v>0.20386742603704611</v>
      </c>
      <c r="J327" s="157">
        <v>0.20503107960682679</v>
      </c>
      <c r="K327" s="157">
        <v>0.20439242176185077</v>
      </c>
      <c r="L327" s="157">
        <v>0.20452727251752942</v>
      </c>
      <c r="M327" s="157">
        <v>0.26082182820687766</v>
      </c>
      <c r="N327" s="157">
        <v>0.35875448905369522</v>
      </c>
      <c r="O327" s="157">
        <v>0.42558295607690111</v>
      </c>
      <c r="P327" s="197">
        <v>3.5456310921634633</v>
      </c>
      <c r="S327" s="102"/>
    </row>
    <row r="328" spans="1:19" s="85" customFormat="1" ht="10.5" x14ac:dyDescent="0.25">
      <c r="A328" s="248"/>
      <c r="B328" s="339" t="s">
        <v>155</v>
      </c>
      <c r="C328" s="186">
        <v>2019</v>
      </c>
      <c r="D328" s="189">
        <v>5.8215065492229598</v>
      </c>
      <c r="E328" s="189">
        <v>4.1069801934199814</v>
      </c>
      <c r="F328" s="189">
        <v>3.5476684703081962</v>
      </c>
      <c r="G328" s="189">
        <v>2.8244271983588241</v>
      </c>
      <c r="H328" s="189">
        <v>1.9108409623950837</v>
      </c>
      <c r="I328" s="189">
        <v>0.1334818803455026</v>
      </c>
      <c r="J328" s="189">
        <v>0.13427354519937557</v>
      </c>
      <c r="K328" s="189">
        <v>0.13466216005907511</v>
      </c>
      <c r="L328" s="189">
        <v>0.13541186328976654</v>
      </c>
      <c r="M328" s="189">
        <v>1.5083486529152024</v>
      </c>
      <c r="N328" s="189">
        <v>4.0640435448551937</v>
      </c>
      <c r="O328" s="189">
        <v>4.4707929536214053</v>
      </c>
      <c r="P328" s="189">
        <v>28.792437973990566</v>
      </c>
      <c r="S328" s="102"/>
    </row>
    <row r="329" spans="1:19" s="85" customFormat="1" ht="10.5" x14ac:dyDescent="0.25">
      <c r="A329" s="249"/>
      <c r="B329" s="293"/>
      <c r="C329" s="186">
        <v>2020</v>
      </c>
      <c r="D329" s="189">
        <v>4.8505413118318774</v>
      </c>
      <c r="E329" s="189">
        <v>3.7352930016562578</v>
      </c>
      <c r="F329" s="189">
        <v>3.9420981931770545</v>
      </c>
      <c r="G329" s="189">
        <v>1.688952305861581</v>
      </c>
      <c r="H329" s="189">
        <v>1.2233275658757845</v>
      </c>
      <c r="I329" s="189">
        <v>0.15181018912051106</v>
      </c>
      <c r="J329" s="189">
        <v>0.15333433385953502</v>
      </c>
      <c r="K329" s="189">
        <v>0.15316891934973015</v>
      </c>
      <c r="L329" s="189">
        <v>0.14886563666318176</v>
      </c>
      <c r="M329" s="189">
        <v>2.2246495909712145</v>
      </c>
      <c r="N329" s="189">
        <v>3.3171914172387877</v>
      </c>
      <c r="O329" s="189">
        <v>4.9209521624285157</v>
      </c>
      <c r="P329" s="189">
        <v>26.510184628034033</v>
      </c>
      <c r="S329" s="102"/>
    </row>
    <row r="330" spans="1:19" s="85" customFormat="1" ht="10.5" x14ac:dyDescent="0.25">
      <c r="A330" s="249"/>
      <c r="B330" s="293"/>
      <c r="C330" s="186">
        <v>2021</v>
      </c>
      <c r="D330" s="189">
        <v>5.6298539077987311</v>
      </c>
      <c r="E330" s="189">
        <v>4.0523357482238751</v>
      </c>
      <c r="F330" s="189">
        <v>4.0456921811598479</v>
      </c>
      <c r="G330" s="189">
        <v>3.4449932077205263</v>
      </c>
      <c r="H330" s="189">
        <v>2.0438776065497577</v>
      </c>
      <c r="I330" s="189">
        <v>0.1771763534774653</v>
      </c>
      <c r="J330" s="189">
        <v>0.18110789785438619</v>
      </c>
      <c r="K330" s="189">
        <v>0.1822238212831373</v>
      </c>
      <c r="L330" s="189">
        <v>0.18271193783946904</v>
      </c>
      <c r="M330" s="189">
        <v>2.0907927540429054</v>
      </c>
      <c r="N330" s="189">
        <v>4.3727420826272461</v>
      </c>
      <c r="O330" s="189">
        <v>4.7497275533862959</v>
      </c>
      <c r="P330" s="189">
        <v>31.153235051963637</v>
      </c>
      <c r="S330" s="102"/>
    </row>
    <row r="331" spans="1:19" s="85" customFormat="1" ht="10.5" x14ac:dyDescent="0.25">
      <c r="A331" s="249"/>
      <c r="B331" s="293"/>
      <c r="C331" s="186">
        <v>2022</v>
      </c>
      <c r="D331" s="189">
        <v>5.8653372369537982</v>
      </c>
      <c r="E331" s="189">
        <v>4.2889175445115608</v>
      </c>
      <c r="F331" s="189">
        <v>3.7627523248141008</v>
      </c>
      <c r="G331" s="189">
        <v>2.927592804530784</v>
      </c>
      <c r="H331" s="189">
        <v>0.91878390724641634</v>
      </c>
      <c r="I331" s="189">
        <v>0.18305592448150071</v>
      </c>
      <c r="J331" s="189">
        <v>0.21287433636045436</v>
      </c>
      <c r="K331" s="189">
        <v>0.21365259849939341</v>
      </c>
      <c r="L331" s="189">
        <v>0.21611241754789898</v>
      </c>
      <c r="M331" s="189">
        <v>0.84845554315636651</v>
      </c>
      <c r="N331" s="189">
        <v>3.3296302431375921</v>
      </c>
      <c r="O331" s="189">
        <v>5.3259652493179832</v>
      </c>
      <c r="P331" s="189">
        <v>28.093130130557853</v>
      </c>
      <c r="S331" s="102"/>
    </row>
    <row r="332" spans="1:19" s="85" customFormat="1" ht="10.5" x14ac:dyDescent="0.25">
      <c r="A332" s="249"/>
      <c r="B332" s="293"/>
      <c r="C332" s="186">
        <v>2023</v>
      </c>
      <c r="D332" s="189">
        <v>5.3273669128143757</v>
      </c>
      <c r="E332" s="189">
        <v>4.7282709701649326</v>
      </c>
      <c r="F332" s="189">
        <v>3.7358213351487919</v>
      </c>
      <c r="G332" s="189">
        <v>3.0414297848308847</v>
      </c>
      <c r="H332" s="189">
        <v>1.1825665410477448</v>
      </c>
      <c r="I332" s="189">
        <v>0.23537701967490177</v>
      </c>
      <c r="J332" s="189">
        <v>0.23855657571473421</v>
      </c>
      <c r="K332" s="189">
        <v>0.23894696244444796</v>
      </c>
      <c r="L332" s="189">
        <v>0.23951915752003022</v>
      </c>
      <c r="M332" s="189">
        <v>1.3835141607062678</v>
      </c>
      <c r="N332" s="189">
        <v>3.6850646541678658</v>
      </c>
      <c r="O332" s="189">
        <v>4.5853497296935366</v>
      </c>
      <c r="P332" s="189">
        <v>28.621783803928519</v>
      </c>
      <c r="S332" s="102"/>
    </row>
    <row r="333" spans="1:19" s="85" customFormat="1" ht="10.5" x14ac:dyDescent="0.25">
      <c r="A333" s="249"/>
      <c r="B333" s="293"/>
      <c r="C333" s="186">
        <v>2024</v>
      </c>
      <c r="D333" s="189">
        <v>5.5435319867011028</v>
      </c>
      <c r="E333" s="189">
        <v>3.7570062370815385</v>
      </c>
      <c r="F333" s="189">
        <v>3.4974349898486841</v>
      </c>
      <c r="G333" s="189">
        <v>2.7354864390715345</v>
      </c>
      <c r="H333" s="189">
        <v>1.1843705433512222</v>
      </c>
      <c r="I333" s="189">
        <v>0.27656090911292275</v>
      </c>
      <c r="J333" s="189">
        <v>0.2797477613072763</v>
      </c>
      <c r="K333" s="189">
        <v>0.27825176773400473</v>
      </c>
      <c r="L333" s="189">
        <v>0.27832900603237809</v>
      </c>
      <c r="M333" s="189">
        <v>1.5282462515054329</v>
      </c>
      <c r="N333" s="189">
        <v>3.8039881620547535</v>
      </c>
      <c r="O333" s="189">
        <v>5.3067212996909294</v>
      </c>
      <c r="P333" s="189">
        <v>28.469675353491787</v>
      </c>
      <c r="S333" s="102"/>
    </row>
    <row r="334" spans="1:19" x14ac:dyDescent="0.35">
      <c r="B334" s="296"/>
      <c r="C334" s="296"/>
      <c r="D334" s="296"/>
      <c r="E334" s="296"/>
      <c r="F334" s="296"/>
      <c r="G334" s="296"/>
      <c r="H334" s="296"/>
      <c r="I334" s="296"/>
      <c r="J334" s="296"/>
      <c r="K334" s="296"/>
      <c r="L334" s="296"/>
      <c r="M334" s="296"/>
      <c r="N334" s="296"/>
      <c r="O334" s="296"/>
    </row>
    <row r="335" spans="1:19" x14ac:dyDescent="0.35">
      <c r="A335" s="160"/>
      <c r="B335" s="13" t="s">
        <v>30</v>
      </c>
      <c r="C335" s="13"/>
      <c r="D335" s="154"/>
      <c r="E335" s="154"/>
      <c r="F335" s="154"/>
      <c r="G335" s="154"/>
      <c r="H335" s="154"/>
      <c r="I335" s="154"/>
      <c r="J335" s="154"/>
      <c r="K335" s="154"/>
      <c r="L335" s="154"/>
      <c r="M335" s="154"/>
      <c r="N335" s="154"/>
      <c r="O335" s="154"/>
      <c r="P335" s="154"/>
    </row>
    <row r="336" spans="1:19" s="142" customFormat="1" ht="24" x14ac:dyDescent="0.3">
      <c r="B336" s="80" t="s">
        <v>295</v>
      </c>
      <c r="C336" s="82" t="s">
        <v>263</v>
      </c>
      <c r="D336" s="143" t="s">
        <v>109</v>
      </c>
      <c r="E336" s="143" t="s">
        <v>110</v>
      </c>
      <c r="F336" s="143" t="s">
        <v>111</v>
      </c>
      <c r="G336" s="143" t="s">
        <v>112</v>
      </c>
      <c r="H336" s="143" t="s">
        <v>113</v>
      </c>
      <c r="I336" s="143" t="s">
        <v>114</v>
      </c>
      <c r="J336" s="143" t="s">
        <v>115</v>
      </c>
      <c r="K336" s="143" t="s">
        <v>116</v>
      </c>
      <c r="L336" s="143" t="s">
        <v>117</v>
      </c>
      <c r="M336" s="143" t="s">
        <v>118</v>
      </c>
      <c r="N336" s="143" t="s">
        <v>119</v>
      </c>
      <c r="O336" s="143" t="s">
        <v>120</v>
      </c>
      <c r="P336" s="144" t="s">
        <v>272</v>
      </c>
      <c r="S336" s="145"/>
    </row>
    <row r="337" spans="1:19" s="85" customFormat="1" ht="10.5" x14ac:dyDescent="0.25">
      <c r="A337" s="307"/>
      <c r="B337" s="281" t="s">
        <v>31</v>
      </c>
      <c r="C337" s="178">
        <v>2019</v>
      </c>
      <c r="D337" s="191">
        <v>0</v>
      </c>
      <c r="E337" s="191">
        <v>0</v>
      </c>
      <c r="F337" s="191">
        <v>0</v>
      </c>
      <c r="G337" s="191">
        <v>0</v>
      </c>
      <c r="H337" s="191">
        <v>0</v>
      </c>
      <c r="I337" s="191">
        <v>0</v>
      </c>
      <c r="J337" s="191">
        <v>0</v>
      </c>
      <c r="K337" s="191">
        <v>0</v>
      </c>
      <c r="L337" s="191">
        <v>0</v>
      </c>
      <c r="M337" s="191">
        <v>0</v>
      </c>
      <c r="N337" s="191">
        <v>0</v>
      </c>
      <c r="O337" s="191">
        <v>0</v>
      </c>
      <c r="P337" s="194">
        <v>0</v>
      </c>
      <c r="S337" s="102"/>
    </row>
    <row r="338" spans="1:19" s="85" customFormat="1" ht="10.5" x14ac:dyDescent="0.25">
      <c r="A338" s="308"/>
      <c r="B338" s="282"/>
      <c r="C338" s="178">
        <v>2020</v>
      </c>
      <c r="D338" s="191">
        <v>0</v>
      </c>
      <c r="E338" s="191">
        <v>0</v>
      </c>
      <c r="F338" s="191">
        <v>0</v>
      </c>
      <c r="G338" s="191">
        <v>0</v>
      </c>
      <c r="H338" s="191">
        <v>0</v>
      </c>
      <c r="I338" s="191">
        <v>0</v>
      </c>
      <c r="J338" s="191">
        <v>0</v>
      </c>
      <c r="K338" s="191">
        <v>0</v>
      </c>
      <c r="L338" s="191">
        <v>0</v>
      </c>
      <c r="M338" s="191">
        <v>0</v>
      </c>
      <c r="N338" s="191">
        <v>0</v>
      </c>
      <c r="O338" s="191">
        <v>0</v>
      </c>
      <c r="P338" s="194">
        <v>0</v>
      </c>
      <c r="S338" s="102"/>
    </row>
    <row r="339" spans="1:19" s="85" customFormat="1" ht="10.5" x14ac:dyDescent="0.25">
      <c r="A339" s="308"/>
      <c r="B339" s="282"/>
      <c r="C339" s="178">
        <v>2021</v>
      </c>
      <c r="D339" s="191">
        <v>0</v>
      </c>
      <c r="E339" s="191">
        <v>0</v>
      </c>
      <c r="F339" s="191">
        <v>0</v>
      </c>
      <c r="G339" s="191">
        <v>0</v>
      </c>
      <c r="H339" s="191">
        <v>0</v>
      </c>
      <c r="I339" s="191">
        <v>0</v>
      </c>
      <c r="J339" s="191">
        <v>0</v>
      </c>
      <c r="K339" s="191">
        <v>0</v>
      </c>
      <c r="L339" s="191">
        <v>0</v>
      </c>
      <c r="M339" s="191">
        <v>0</v>
      </c>
      <c r="N339" s="191">
        <v>0</v>
      </c>
      <c r="O339" s="191">
        <v>0</v>
      </c>
      <c r="P339" s="194">
        <v>0</v>
      </c>
      <c r="S339" s="102"/>
    </row>
    <row r="340" spans="1:19" s="85" customFormat="1" ht="10.5" x14ac:dyDescent="0.25">
      <c r="A340" s="308"/>
      <c r="B340" s="282"/>
      <c r="C340" s="178">
        <v>2022</v>
      </c>
      <c r="D340" s="191">
        <v>0</v>
      </c>
      <c r="E340" s="191">
        <v>0</v>
      </c>
      <c r="F340" s="191">
        <v>0</v>
      </c>
      <c r="G340" s="191">
        <v>0</v>
      </c>
      <c r="H340" s="191">
        <v>0</v>
      </c>
      <c r="I340" s="191">
        <v>0</v>
      </c>
      <c r="J340" s="191">
        <v>0</v>
      </c>
      <c r="K340" s="191">
        <v>0</v>
      </c>
      <c r="L340" s="191">
        <v>0</v>
      </c>
      <c r="M340" s="191">
        <v>0</v>
      </c>
      <c r="N340" s="191">
        <v>0</v>
      </c>
      <c r="O340" s="191">
        <v>0</v>
      </c>
      <c r="P340" s="194">
        <v>0</v>
      </c>
      <c r="S340" s="102"/>
    </row>
    <row r="341" spans="1:19" s="85" customFormat="1" ht="10.5" x14ac:dyDescent="0.25">
      <c r="A341" s="308"/>
      <c r="B341" s="282"/>
      <c r="C341" s="178">
        <v>2023</v>
      </c>
      <c r="D341" s="191">
        <v>0</v>
      </c>
      <c r="E341" s="191">
        <v>0</v>
      </c>
      <c r="F341" s="191">
        <v>0</v>
      </c>
      <c r="G341" s="191">
        <v>0</v>
      </c>
      <c r="H341" s="191">
        <v>0</v>
      </c>
      <c r="I341" s="191">
        <v>0</v>
      </c>
      <c r="J341" s="191">
        <v>0</v>
      </c>
      <c r="K341" s="191">
        <v>0</v>
      </c>
      <c r="L341" s="191">
        <v>0</v>
      </c>
      <c r="M341" s="191">
        <v>0</v>
      </c>
      <c r="N341" s="191">
        <v>0</v>
      </c>
      <c r="O341" s="191">
        <v>0</v>
      </c>
      <c r="P341" s="194">
        <v>0</v>
      </c>
      <c r="S341" s="102"/>
    </row>
    <row r="342" spans="1:19" s="85" customFormat="1" ht="10.5" x14ac:dyDescent="0.25">
      <c r="A342" s="308"/>
      <c r="B342" s="282"/>
      <c r="C342" s="178">
        <v>2024</v>
      </c>
      <c r="D342" s="191">
        <v>0</v>
      </c>
      <c r="E342" s="191">
        <v>0</v>
      </c>
      <c r="F342" s="191">
        <v>0</v>
      </c>
      <c r="G342" s="191">
        <v>0</v>
      </c>
      <c r="H342" s="191">
        <v>0</v>
      </c>
      <c r="I342" s="191">
        <v>0</v>
      </c>
      <c r="J342" s="191">
        <v>0</v>
      </c>
      <c r="K342" s="191">
        <v>0</v>
      </c>
      <c r="L342" s="191">
        <v>0</v>
      </c>
      <c r="M342" s="191">
        <v>0</v>
      </c>
      <c r="N342" s="191">
        <v>0</v>
      </c>
      <c r="O342" s="191">
        <v>0</v>
      </c>
      <c r="P342" s="194">
        <v>0</v>
      </c>
      <c r="S342" s="102"/>
    </row>
    <row r="343" spans="1:19" s="85" customFormat="1" ht="10.5" x14ac:dyDescent="0.25">
      <c r="A343" s="307"/>
      <c r="B343" s="283" t="s">
        <v>32</v>
      </c>
      <c r="C343" s="176">
        <v>2019</v>
      </c>
      <c r="D343" s="116">
        <v>0</v>
      </c>
      <c r="E343" s="116">
        <v>0</v>
      </c>
      <c r="F343" s="116">
        <v>0</v>
      </c>
      <c r="G343" s="116">
        <v>0</v>
      </c>
      <c r="H343" s="116">
        <v>0</v>
      </c>
      <c r="I343" s="116">
        <v>0</v>
      </c>
      <c r="J343" s="116">
        <v>0</v>
      </c>
      <c r="K343" s="116">
        <v>0</v>
      </c>
      <c r="L343" s="116">
        <v>0</v>
      </c>
      <c r="M343" s="116">
        <v>0</v>
      </c>
      <c r="N343" s="116">
        <v>0</v>
      </c>
      <c r="O343" s="116">
        <v>0</v>
      </c>
      <c r="P343" s="125">
        <v>0</v>
      </c>
      <c r="S343" s="102"/>
    </row>
    <row r="344" spans="1:19" s="85" customFormat="1" ht="10.5" x14ac:dyDescent="0.25">
      <c r="A344" s="308"/>
      <c r="B344" s="280"/>
      <c r="C344" s="176">
        <v>2020</v>
      </c>
      <c r="D344" s="116">
        <v>0</v>
      </c>
      <c r="E344" s="116">
        <v>0</v>
      </c>
      <c r="F344" s="116">
        <v>0</v>
      </c>
      <c r="G344" s="116">
        <v>0</v>
      </c>
      <c r="H344" s="116">
        <v>0</v>
      </c>
      <c r="I344" s="116">
        <v>0</v>
      </c>
      <c r="J344" s="116">
        <v>0</v>
      </c>
      <c r="K344" s="116">
        <v>0</v>
      </c>
      <c r="L344" s="116">
        <v>0</v>
      </c>
      <c r="M344" s="116">
        <v>0</v>
      </c>
      <c r="N344" s="116">
        <v>0</v>
      </c>
      <c r="O344" s="116">
        <v>0</v>
      </c>
      <c r="P344" s="125">
        <v>0</v>
      </c>
      <c r="S344" s="102"/>
    </row>
    <row r="345" spans="1:19" s="85" customFormat="1" ht="10.5" x14ac:dyDescent="0.25">
      <c r="A345" s="308"/>
      <c r="B345" s="280"/>
      <c r="C345" s="176">
        <v>2021</v>
      </c>
      <c r="D345" s="116">
        <v>0</v>
      </c>
      <c r="E345" s="116">
        <v>0</v>
      </c>
      <c r="F345" s="116">
        <v>0</v>
      </c>
      <c r="G345" s="116">
        <v>0</v>
      </c>
      <c r="H345" s="116">
        <v>0</v>
      </c>
      <c r="I345" s="116">
        <v>0</v>
      </c>
      <c r="J345" s="116">
        <v>0</v>
      </c>
      <c r="K345" s="116">
        <v>0</v>
      </c>
      <c r="L345" s="116">
        <v>0</v>
      </c>
      <c r="M345" s="116">
        <v>0</v>
      </c>
      <c r="N345" s="116">
        <v>0</v>
      </c>
      <c r="O345" s="116">
        <v>0</v>
      </c>
      <c r="P345" s="125">
        <v>0</v>
      </c>
      <c r="S345" s="102"/>
    </row>
    <row r="346" spans="1:19" s="85" customFormat="1" ht="10.5" x14ac:dyDescent="0.25">
      <c r="A346" s="308"/>
      <c r="B346" s="280"/>
      <c r="C346" s="176">
        <v>2022</v>
      </c>
      <c r="D346" s="116">
        <v>0</v>
      </c>
      <c r="E346" s="116">
        <v>0</v>
      </c>
      <c r="F346" s="116">
        <v>0</v>
      </c>
      <c r="G346" s="116">
        <v>0</v>
      </c>
      <c r="H346" s="116">
        <v>0</v>
      </c>
      <c r="I346" s="116">
        <v>0</v>
      </c>
      <c r="J346" s="116">
        <v>0</v>
      </c>
      <c r="K346" s="116">
        <v>0</v>
      </c>
      <c r="L346" s="116">
        <v>0</v>
      </c>
      <c r="M346" s="116">
        <v>0</v>
      </c>
      <c r="N346" s="116">
        <v>0</v>
      </c>
      <c r="O346" s="116">
        <v>0</v>
      </c>
      <c r="P346" s="125">
        <v>0</v>
      </c>
      <c r="S346" s="102"/>
    </row>
    <row r="347" spans="1:19" s="85" customFormat="1" ht="10.5" x14ac:dyDescent="0.25">
      <c r="A347" s="308"/>
      <c r="B347" s="280"/>
      <c r="C347" s="176">
        <v>2023</v>
      </c>
      <c r="D347" s="116">
        <v>0</v>
      </c>
      <c r="E347" s="116">
        <v>0</v>
      </c>
      <c r="F347" s="116">
        <v>0</v>
      </c>
      <c r="G347" s="116">
        <v>0</v>
      </c>
      <c r="H347" s="116">
        <v>0</v>
      </c>
      <c r="I347" s="116">
        <v>0</v>
      </c>
      <c r="J347" s="116">
        <v>0</v>
      </c>
      <c r="K347" s="116">
        <v>0</v>
      </c>
      <c r="L347" s="116">
        <v>0</v>
      </c>
      <c r="M347" s="116">
        <v>0</v>
      </c>
      <c r="N347" s="116">
        <v>0</v>
      </c>
      <c r="O347" s="116">
        <v>0</v>
      </c>
      <c r="P347" s="125">
        <v>0</v>
      </c>
      <c r="S347" s="102"/>
    </row>
    <row r="348" spans="1:19" s="85" customFormat="1" ht="10.5" x14ac:dyDescent="0.25">
      <c r="A348" s="308"/>
      <c r="B348" s="280"/>
      <c r="C348" s="176">
        <v>2024</v>
      </c>
      <c r="D348" s="116">
        <v>0</v>
      </c>
      <c r="E348" s="116">
        <v>0</v>
      </c>
      <c r="F348" s="116">
        <v>0</v>
      </c>
      <c r="G348" s="116">
        <v>0</v>
      </c>
      <c r="H348" s="116">
        <v>0</v>
      </c>
      <c r="I348" s="116">
        <v>0</v>
      </c>
      <c r="J348" s="116">
        <v>0</v>
      </c>
      <c r="K348" s="116">
        <v>0</v>
      </c>
      <c r="L348" s="116">
        <v>0</v>
      </c>
      <c r="M348" s="116">
        <v>0</v>
      </c>
      <c r="N348" s="116">
        <v>0</v>
      </c>
      <c r="O348" s="116">
        <v>0</v>
      </c>
      <c r="P348" s="125">
        <v>0</v>
      </c>
      <c r="S348" s="102"/>
    </row>
    <row r="349" spans="1:19" s="85" customFormat="1" ht="10.5" x14ac:dyDescent="0.25">
      <c r="A349" s="307"/>
      <c r="B349" s="281" t="s">
        <v>33</v>
      </c>
      <c r="C349" s="178">
        <v>2019</v>
      </c>
      <c r="D349" s="191">
        <v>0</v>
      </c>
      <c r="E349" s="191">
        <v>0</v>
      </c>
      <c r="F349" s="191">
        <v>0</v>
      </c>
      <c r="G349" s="191">
        <v>0</v>
      </c>
      <c r="H349" s="191">
        <v>0</v>
      </c>
      <c r="I349" s="191">
        <v>0</v>
      </c>
      <c r="J349" s="191">
        <v>0</v>
      </c>
      <c r="K349" s="191">
        <v>0</v>
      </c>
      <c r="L349" s="191">
        <v>0</v>
      </c>
      <c r="M349" s="191">
        <v>0</v>
      </c>
      <c r="N349" s="191">
        <v>0</v>
      </c>
      <c r="O349" s="191">
        <v>0</v>
      </c>
      <c r="P349" s="194">
        <v>0</v>
      </c>
      <c r="S349" s="102"/>
    </row>
    <row r="350" spans="1:19" s="85" customFormat="1" ht="10.5" x14ac:dyDescent="0.25">
      <c r="A350" s="308"/>
      <c r="B350" s="282"/>
      <c r="C350" s="178">
        <v>2020</v>
      </c>
      <c r="D350" s="191">
        <v>0</v>
      </c>
      <c r="E350" s="191">
        <v>0</v>
      </c>
      <c r="F350" s="191">
        <v>0</v>
      </c>
      <c r="G350" s="191">
        <v>0</v>
      </c>
      <c r="H350" s="191">
        <v>0</v>
      </c>
      <c r="I350" s="191">
        <v>0</v>
      </c>
      <c r="J350" s="191">
        <v>0</v>
      </c>
      <c r="K350" s="191">
        <v>0</v>
      </c>
      <c r="L350" s="191">
        <v>0</v>
      </c>
      <c r="M350" s="191">
        <v>0</v>
      </c>
      <c r="N350" s="191">
        <v>0</v>
      </c>
      <c r="O350" s="191">
        <v>0</v>
      </c>
      <c r="P350" s="194">
        <v>0</v>
      </c>
      <c r="S350" s="102"/>
    </row>
    <row r="351" spans="1:19" s="85" customFormat="1" ht="10.5" x14ac:dyDescent="0.25">
      <c r="A351" s="308"/>
      <c r="B351" s="282"/>
      <c r="C351" s="178">
        <v>2021</v>
      </c>
      <c r="D351" s="191">
        <v>0</v>
      </c>
      <c r="E351" s="191">
        <v>0</v>
      </c>
      <c r="F351" s="191">
        <v>0</v>
      </c>
      <c r="G351" s="191">
        <v>0</v>
      </c>
      <c r="H351" s="191">
        <v>0</v>
      </c>
      <c r="I351" s="191">
        <v>0</v>
      </c>
      <c r="J351" s="191">
        <v>0</v>
      </c>
      <c r="K351" s="191">
        <v>0</v>
      </c>
      <c r="L351" s="191">
        <v>0</v>
      </c>
      <c r="M351" s="191">
        <v>0</v>
      </c>
      <c r="N351" s="191">
        <v>0</v>
      </c>
      <c r="O351" s="191">
        <v>0</v>
      </c>
      <c r="P351" s="194">
        <v>0</v>
      </c>
      <c r="S351" s="102"/>
    </row>
    <row r="352" spans="1:19" s="85" customFormat="1" ht="10.5" x14ac:dyDescent="0.25">
      <c r="A352" s="308"/>
      <c r="B352" s="282"/>
      <c r="C352" s="178">
        <v>2022</v>
      </c>
      <c r="D352" s="191">
        <v>0</v>
      </c>
      <c r="E352" s="191">
        <v>0</v>
      </c>
      <c r="F352" s="191">
        <v>0</v>
      </c>
      <c r="G352" s="191">
        <v>0</v>
      </c>
      <c r="H352" s="191">
        <v>0</v>
      </c>
      <c r="I352" s="191">
        <v>0</v>
      </c>
      <c r="J352" s="191">
        <v>0</v>
      </c>
      <c r="K352" s="191">
        <v>0</v>
      </c>
      <c r="L352" s="191">
        <v>0</v>
      </c>
      <c r="M352" s="191">
        <v>0</v>
      </c>
      <c r="N352" s="191">
        <v>0</v>
      </c>
      <c r="O352" s="191">
        <v>0</v>
      </c>
      <c r="P352" s="194">
        <v>0</v>
      </c>
      <c r="S352" s="102"/>
    </row>
    <row r="353" spans="1:19" s="85" customFormat="1" ht="10.5" x14ac:dyDescent="0.25">
      <c r="A353" s="308"/>
      <c r="B353" s="282"/>
      <c r="C353" s="178">
        <v>2023</v>
      </c>
      <c r="D353" s="191">
        <v>0</v>
      </c>
      <c r="E353" s="191">
        <v>0</v>
      </c>
      <c r="F353" s="191">
        <v>0</v>
      </c>
      <c r="G353" s="191">
        <v>0</v>
      </c>
      <c r="H353" s="191">
        <v>0</v>
      </c>
      <c r="I353" s="191">
        <v>0</v>
      </c>
      <c r="J353" s="191">
        <v>0</v>
      </c>
      <c r="K353" s="191">
        <v>0</v>
      </c>
      <c r="L353" s="191">
        <v>0</v>
      </c>
      <c r="M353" s="191">
        <v>0</v>
      </c>
      <c r="N353" s="191">
        <v>0</v>
      </c>
      <c r="O353" s="191">
        <v>0</v>
      </c>
      <c r="P353" s="194">
        <v>0</v>
      </c>
      <c r="S353" s="102"/>
    </row>
    <row r="354" spans="1:19" s="85" customFormat="1" ht="10.5" x14ac:dyDescent="0.25">
      <c r="A354" s="308"/>
      <c r="B354" s="282"/>
      <c r="C354" s="178">
        <v>2024</v>
      </c>
      <c r="D354" s="191">
        <v>0</v>
      </c>
      <c r="E354" s="191">
        <v>0</v>
      </c>
      <c r="F354" s="191">
        <v>0</v>
      </c>
      <c r="G354" s="191">
        <v>0</v>
      </c>
      <c r="H354" s="191">
        <v>0</v>
      </c>
      <c r="I354" s="191">
        <v>0</v>
      </c>
      <c r="J354" s="191">
        <v>0</v>
      </c>
      <c r="K354" s="191">
        <v>0</v>
      </c>
      <c r="L354" s="191">
        <v>0</v>
      </c>
      <c r="M354" s="191">
        <v>0</v>
      </c>
      <c r="N354" s="191">
        <v>0</v>
      </c>
      <c r="O354" s="191">
        <v>0</v>
      </c>
      <c r="P354" s="194">
        <v>0</v>
      </c>
      <c r="S354" s="102"/>
    </row>
    <row r="355" spans="1:19" s="85" customFormat="1" ht="10.5" x14ac:dyDescent="0.25">
      <c r="A355" s="307"/>
      <c r="B355" s="283" t="s">
        <v>34</v>
      </c>
      <c r="C355" s="176">
        <v>2019</v>
      </c>
      <c r="D355" s="116">
        <v>0</v>
      </c>
      <c r="E355" s="116">
        <v>0</v>
      </c>
      <c r="F355" s="116">
        <v>0</v>
      </c>
      <c r="G355" s="116">
        <v>0</v>
      </c>
      <c r="H355" s="116">
        <v>0</v>
      </c>
      <c r="I355" s="116">
        <v>0</v>
      </c>
      <c r="J355" s="116">
        <v>0</v>
      </c>
      <c r="K355" s="116">
        <v>0</v>
      </c>
      <c r="L355" s="116">
        <v>0</v>
      </c>
      <c r="M355" s="116">
        <v>0</v>
      </c>
      <c r="N355" s="116">
        <v>0</v>
      </c>
      <c r="O355" s="116">
        <v>0</v>
      </c>
      <c r="P355" s="125">
        <v>0</v>
      </c>
      <c r="S355" s="102"/>
    </row>
    <row r="356" spans="1:19" s="85" customFormat="1" ht="10.5" x14ac:dyDescent="0.25">
      <c r="A356" s="308"/>
      <c r="B356" s="280"/>
      <c r="C356" s="176">
        <v>2020</v>
      </c>
      <c r="D356" s="116">
        <v>0</v>
      </c>
      <c r="E356" s="116">
        <v>0</v>
      </c>
      <c r="F356" s="116">
        <v>0</v>
      </c>
      <c r="G356" s="116">
        <v>0</v>
      </c>
      <c r="H356" s="116">
        <v>0</v>
      </c>
      <c r="I356" s="116">
        <v>0</v>
      </c>
      <c r="J356" s="116">
        <v>0</v>
      </c>
      <c r="K356" s="116">
        <v>0</v>
      </c>
      <c r="L356" s="116">
        <v>0</v>
      </c>
      <c r="M356" s="116">
        <v>0</v>
      </c>
      <c r="N356" s="116">
        <v>0</v>
      </c>
      <c r="O356" s="116">
        <v>0</v>
      </c>
      <c r="P356" s="125">
        <v>0</v>
      </c>
      <c r="S356" s="102"/>
    </row>
    <row r="357" spans="1:19" s="85" customFormat="1" ht="10.5" x14ac:dyDescent="0.25">
      <c r="A357" s="308"/>
      <c r="B357" s="280"/>
      <c r="C357" s="176">
        <v>2021</v>
      </c>
      <c r="D357" s="116">
        <v>0</v>
      </c>
      <c r="E357" s="116">
        <v>0</v>
      </c>
      <c r="F357" s="116">
        <v>0</v>
      </c>
      <c r="G357" s="116">
        <v>0</v>
      </c>
      <c r="H357" s="116">
        <v>0</v>
      </c>
      <c r="I357" s="116">
        <v>0</v>
      </c>
      <c r="J357" s="116">
        <v>0</v>
      </c>
      <c r="K357" s="116">
        <v>0</v>
      </c>
      <c r="L357" s="116">
        <v>0</v>
      </c>
      <c r="M357" s="116">
        <v>0</v>
      </c>
      <c r="N357" s="116">
        <v>0</v>
      </c>
      <c r="O357" s="116">
        <v>0</v>
      </c>
      <c r="P357" s="125">
        <v>0</v>
      </c>
      <c r="S357" s="102"/>
    </row>
    <row r="358" spans="1:19" s="85" customFormat="1" ht="10.5" x14ac:dyDescent="0.25">
      <c r="A358" s="308"/>
      <c r="B358" s="280"/>
      <c r="C358" s="176">
        <v>2022</v>
      </c>
      <c r="D358" s="116">
        <v>0</v>
      </c>
      <c r="E358" s="116">
        <v>0</v>
      </c>
      <c r="F358" s="116">
        <v>0</v>
      </c>
      <c r="G358" s="116">
        <v>0</v>
      </c>
      <c r="H358" s="116">
        <v>0</v>
      </c>
      <c r="I358" s="116">
        <v>0</v>
      </c>
      <c r="J358" s="116">
        <v>0</v>
      </c>
      <c r="K358" s="116">
        <v>0</v>
      </c>
      <c r="L358" s="116">
        <v>0</v>
      </c>
      <c r="M358" s="116">
        <v>0</v>
      </c>
      <c r="N358" s="116">
        <v>0</v>
      </c>
      <c r="O358" s="116">
        <v>0</v>
      </c>
      <c r="P358" s="125">
        <v>0</v>
      </c>
      <c r="S358" s="102"/>
    </row>
    <row r="359" spans="1:19" s="85" customFormat="1" ht="10.5" x14ac:dyDescent="0.25">
      <c r="A359" s="308"/>
      <c r="B359" s="280"/>
      <c r="C359" s="176">
        <v>2023</v>
      </c>
      <c r="D359" s="116">
        <v>0</v>
      </c>
      <c r="E359" s="116">
        <v>0</v>
      </c>
      <c r="F359" s="116">
        <v>0</v>
      </c>
      <c r="G359" s="116">
        <v>0</v>
      </c>
      <c r="H359" s="116">
        <v>0</v>
      </c>
      <c r="I359" s="116">
        <v>0</v>
      </c>
      <c r="J359" s="116">
        <v>0</v>
      </c>
      <c r="K359" s="116">
        <v>0</v>
      </c>
      <c r="L359" s="116">
        <v>0</v>
      </c>
      <c r="M359" s="116">
        <v>0</v>
      </c>
      <c r="N359" s="116">
        <v>0</v>
      </c>
      <c r="O359" s="116">
        <v>0</v>
      </c>
      <c r="P359" s="125">
        <v>0</v>
      </c>
      <c r="S359" s="102"/>
    </row>
    <row r="360" spans="1:19" s="85" customFormat="1" ht="10.5" x14ac:dyDescent="0.25">
      <c r="A360" s="308"/>
      <c r="B360" s="280"/>
      <c r="C360" s="176">
        <v>2024</v>
      </c>
      <c r="D360" s="116">
        <v>0</v>
      </c>
      <c r="E360" s="116">
        <v>0</v>
      </c>
      <c r="F360" s="116">
        <v>0</v>
      </c>
      <c r="G360" s="116">
        <v>0</v>
      </c>
      <c r="H360" s="116">
        <v>0</v>
      </c>
      <c r="I360" s="116">
        <v>0</v>
      </c>
      <c r="J360" s="116">
        <v>0</v>
      </c>
      <c r="K360" s="116">
        <v>0</v>
      </c>
      <c r="L360" s="116">
        <v>0</v>
      </c>
      <c r="M360" s="116">
        <v>0</v>
      </c>
      <c r="N360" s="116">
        <v>0</v>
      </c>
      <c r="O360" s="116">
        <v>0</v>
      </c>
      <c r="P360" s="125">
        <v>0</v>
      </c>
      <c r="S360" s="102"/>
    </row>
    <row r="361" spans="1:19" s="85" customFormat="1" ht="10.5" x14ac:dyDescent="0.25">
      <c r="A361" s="307"/>
      <c r="B361" s="337" t="s">
        <v>156</v>
      </c>
      <c r="C361" s="207">
        <v>2019</v>
      </c>
      <c r="D361" s="157">
        <v>0</v>
      </c>
      <c r="E361" s="157">
        <v>0</v>
      </c>
      <c r="F361" s="157">
        <v>0</v>
      </c>
      <c r="G361" s="157">
        <v>0</v>
      </c>
      <c r="H361" s="157">
        <v>0</v>
      </c>
      <c r="I361" s="157">
        <v>0</v>
      </c>
      <c r="J361" s="157">
        <v>0</v>
      </c>
      <c r="K361" s="157">
        <v>0</v>
      </c>
      <c r="L361" s="157">
        <v>0</v>
      </c>
      <c r="M361" s="157">
        <v>0</v>
      </c>
      <c r="N361" s="157">
        <v>0</v>
      </c>
      <c r="O361" s="157">
        <v>0</v>
      </c>
      <c r="P361" s="163">
        <v>0</v>
      </c>
      <c r="S361" s="102"/>
    </row>
    <row r="362" spans="1:19" s="85" customFormat="1" ht="10.5" x14ac:dyDescent="0.25">
      <c r="A362" s="308"/>
      <c r="B362" s="286"/>
      <c r="C362" s="207">
        <v>2020</v>
      </c>
      <c r="D362" s="157">
        <v>0</v>
      </c>
      <c r="E362" s="157">
        <v>0</v>
      </c>
      <c r="F362" s="157">
        <v>0</v>
      </c>
      <c r="G362" s="157">
        <v>0</v>
      </c>
      <c r="H362" s="157">
        <v>0</v>
      </c>
      <c r="I362" s="157">
        <v>0</v>
      </c>
      <c r="J362" s="157">
        <v>0</v>
      </c>
      <c r="K362" s="157">
        <v>0</v>
      </c>
      <c r="L362" s="157">
        <v>0</v>
      </c>
      <c r="M362" s="157">
        <v>0</v>
      </c>
      <c r="N362" s="157">
        <v>0</v>
      </c>
      <c r="O362" s="157">
        <v>0</v>
      </c>
      <c r="P362" s="163">
        <v>0</v>
      </c>
      <c r="S362" s="102"/>
    </row>
    <row r="363" spans="1:19" s="85" customFormat="1" ht="10.5" x14ac:dyDescent="0.25">
      <c r="A363" s="308"/>
      <c r="B363" s="286"/>
      <c r="C363" s="207">
        <v>2021</v>
      </c>
      <c r="D363" s="157">
        <v>0</v>
      </c>
      <c r="E363" s="157">
        <v>0</v>
      </c>
      <c r="F363" s="157">
        <v>0</v>
      </c>
      <c r="G363" s="157">
        <v>0</v>
      </c>
      <c r="H363" s="157">
        <v>0</v>
      </c>
      <c r="I363" s="157">
        <v>0</v>
      </c>
      <c r="J363" s="157">
        <v>0</v>
      </c>
      <c r="K363" s="157">
        <v>0</v>
      </c>
      <c r="L363" s="157">
        <v>0</v>
      </c>
      <c r="M363" s="157">
        <v>0</v>
      </c>
      <c r="N363" s="157">
        <v>0</v>
      </c>
      <c r="O363" s="157">
        <v>0</v>
      </c>
      <c r="P363" s="163">
        <v>0</v>
      </c>
      <c r="S363" s="102"/>
    </row>
    <row r="364" spans="1:19" s="85" customFormat="1" ht="10.5" x14ac:dyDescent="0.25">
      <c r="A364" s="308"/>
      <c r="B364" s="286"/>
      <c r="C364" s="207">
        <v>2022</v>
      </c>
      <c r="D364" s="157">
        <v>0</v>
      </c>
      <c r="E364" s="157">
        <v>0</v>
      </c>
      <c r="F364" s="157">
        <v>0</v>
      </c>
      <c r="G364" s="157">
        <v>0</v>
      </c>
      <c r="H364" s="157">
        <v>0</v>
      </c>
      <c r="I364" s="157">
        <v>0</v>
      </c>
      <c r="J364" s="157">
        <v>0</v>
      </c>
      <c r="K364" s="157">
        <v>0</v>
      </c>
      <c r="L364" s="157">
        <v>0</v>
      </c>
      <c r="M364" s="157">
        <v>0</v>
      </c>
      <c r="N364" s="157">
        <v>0</v>
      </c>
      <c r="O364" s="157">
        <v>0</v>
      </c>
      <c r="P364" s="163">
        <v>0</v>
      </c>
      <c r="S364" s="102"/>
    </row>
    <row r="365" spans="1:19" s="85" customFormat="1" ht="10.5" x14ac:dyDescent="0.25">
      <c r="A365" s="308"/>
      <c r="B365" s="286"/>
      <c r="C365" s="207">
        <v>2023</v>
      </c>
      <c r="D365" s="157">
        <v>0</v>
      </c>
      <c r="E365" s="157">
        <v>0</v>
      </c>
      <c r="F365" s="157">
        <v>0</v>
      </c>
      <c r="G365" s="157">
        <v>0</v>
      </c>
      <c r="H365" s="157">
        <v>0</v>
      </c>
      <c r="I365" s="157">
        <v>0</v>
      </c>
      <c r="J365" s="157">
        <v>0</v>
      </c>
      <c r="K365" s="157">
        <v>0</v>
      </c>
      <c r="L365" s="157">
        <v>0</v>
      </c>
      <c r="M365" s="157">
        <v>0</v>
      </c>
      <c r="N365" s="157">
        <v>0</v>
      </c>
      <c r="O365" s="157">
        <v>0</v>
      </c>
      <c r="P365" s="163">
        <v>0</v>
      </c>
      <c r="S365" s="102"/>
    </row>
    <row r="366" spans="1:19" s="85" customFormat="1" ht="10.5" x14ac:dyDescent="0.25">
      <c r="A366" s="308"/>
      <c r="B366" s="286"/>
      <c r="C366" s="207">
        <v>2024</v>
      </c>
      <c r="D366" s="157">
        <v>0</v>
      </c>
      <c r="E366" s="157">
        <v>0</v>
      </c>
      <c r="F366" s="157">
        <v>0</v>
      </c>
      <c r="G366" s="157">
        <v>0</v>
      </c>
      <c r="H366" s="157">
        <v>0</v>
      </c>
      <c r="I366" s="157">
        <v>0</v>
      </c>
      <c r="J366" s="157">
        <v>0</v>
      </c>
      <c r="K366" s="157">
        <v>0</v>
      </c>
      <c r="L366" s="157">
        <v>0</v>
      </c>
      <c r="M366" s="157">
        <v>0</v>
      </c>
      <c r="N366" s="157">
        <v>0</v>
      </c>
      <c r="O366" s="157">
        <v>0</v>
      </c>
      <c r="P366" s="163">
        <v>0</v>
      </c>
      <c r="S366" s="102"/>
    </row>
    <row r="367" spans="1:19" s="85" customFormat="1" ht="10.5" x14ac:dyDescent="0.25">
      <c r="A367" s="307"/>
      <c r="B367" s="281" t="s">
        <v>35</v>
      </c>
      <c r="C367" s="178">
        <v>2019</v>
      </c>
      <c r="D367" s="191">
        <v>0</v>
      </c>
      <c r="E367" s="191">
        <v>0</v>
      </c>
      <c r="F367" s="191">
        <v>0</v>
      </c>
      <c r="G367" s="191">
        <v>0</v>
      </c>
      <c r="H367" s="191">
        <v>0</v>
      </c>
      <c r="I367" s="191">
        <v>0</v>
      </c>
      <c r="J367" s="191">
        <v>0</v>
      </c>
      <c r="K367" s="191">
        <v>0</v>
      </c>
      <c r="L367" s="191">
        <v>0</v>
      </c>
      <c r="M367" s="191">
        <v>0</v>
      </c>
      <c r="N367" s="191">
        <v>0</v>
      </c>
      <c r="O367" s="191">
        <v>0</v>
      </c>
      <c r="P367" s="194">
        <v>0</v>
      </c>
      <c r="S367" s="102"/>
    </row>
    <row r="368" spans="1:19" s="85" customFormat="1" ht="10.5" x14ac:dyDescent="0.25">
      <c r="A368" s="308"/>
      <c r="B368" s="282"/>
      <c r="C368" s="178">
        <v>2020</v>
      </c>
      <c r="D368" s="191">
        <v>0</v>
      </c>
      <c r="E368" s="191">
        <v>0</v>
      </c>
      <c r="F368" s="191">
        <v>0</v>
      </c>
      <c r="G368" s="191">
        <v>0</v>
      </c>
      <c r="H368" s="191">
        <v>0</v>
      </c>
      <c r="I368" s="191">
        <v>0</v>
      </c>
      <c r="J368" s="191">
        <v>0</v>
      </c>
      <c r="K368" s="191">
        <v>0</v>
      </c>
      <c r="L368" s="191">
        <v>0</v>
      </c>
      <c r="M368" s="191">
        <v>0</v>
      </c>
      <c r="N368" s="191">
        <v>0</v>
      </c>
      <c r="O368" s="191">
        <v>0</v>
      </c>
      <c r="P368" s="194">
        <v>0</v>
      </c>
      <c r="S368" s="102"/>
    </row>
    <row r="369" spans="1:19" s="85" customFormat="1" ht="10.5" x14ac:dyDescent="0.25">
      <c r="A369" s="308"/>
      <c r="B369" s="282"/>
      <c r="C369" s="178">
        <v>2021</v>
      </c>
      <c r="D369" s="191">
        <v>0</v>
      </c>
      <c r="E369" s="191">
        <v>0</v>
      </c>
      <c r="F369" s="191">
        <v>0</v>
      </c>
      <c r="G369" s="191">
        <v>0</v>
      </c>
      <c r="H369" s="191">
        <v>0</v>
      </c>
      <c r="I369" s="191">
        <v>0</v>
      </c>
      <c r="J369" s="191">
        <v>0</v>
      </c>
      <c r="K369" s="191">
        <v>0</v>
      </c>
      <c r="L369" s="191">
        <v>0</v>
      </c>
      <c r="M369" s="191">
        <v>0</v>
      </c>
      <c r="N369" s="191">
        <v>0</v>
      </c>
      <c r="O369" s="191">
        <v>0</v>
      </c>
      <c r="P369" s="194">
        <v>0</v>
      </c>
      <c r="S369" s="102"/>
    </row>
    <row r="370" spans="1:19" s="85" customFormat="1" ht="10.5" x14ac:dyDescent="0.25">
      <c r="A370" s="308"/>
      <c r="B370" s="282"/>
      <c r="C370" s="178">
        <v>2022</v>
      </c>
      <c r="D370" s="191">
        <v>0</v>
      </c>
      <c r="E370" s="191">
        <v>0</v>
      </c>
      <c r="F370" s="191">
        <v>0</v>
      </c>
      <c r="G370" s="191">
        <v>0</v>
      </c>
      <c r="H370" s="191">
        <v>0</v>
      </c>
      <c r="I370" s="191">
        <v>0</v>
      </c>
      <c r="J370" s="191">
        <v>0</v>
      </c>
      <c r="K370" s="191">
        <v>0</v>
      </c>
      <c r="L370" s="191">
        <v>0</v>
      </c>
      <c r="M370" s="191">
        <v>0</v>
      </c>
      <c r="N370" s="191">
        <v>0</v>
      </c>
      <c r="O370" s="191">
        <v>0</v>
      </c>
      <c r="P370" s="194">
        <v>0</v>
      </c>
      <c r="S370" s="102"/>
    </row>
    <row r="371" spans="1:19" s="85" customFormat="1" ht="10.5" x14ac:dyDescent="0.25">
      <c r="A371" s="308"/>
      <c r="B371" s="282"/>
      <c r="C371" s="178">
        <v>2023</v>
      </c>
      <c r="D371" s="191">
        <v>0</v>
      </c>
      <c r="E371" s="191">
        <v>0</v>
      </c>
      <c r="F371" s="191">
        <v>0</v>
      </c>
      <c r="G371" s="191">
        <v>0</v>
      </c>
      <c r="H371" s="191">
        <v>0</v>
      </c>
      <c r="I371" s="191">
        <v>0</v>
      </c>
      <c r="J371" s="191">
        <v>0</v>
      </c>
      <c r="K371" s="191">
        <v>0</v>
      </c>
      <c r="L371" s="191">
        <v>0</v>
      </c>
      <c r="M371" s="191">
        <v>0</v>
      </c>
      <c r="N371" s="191">
        <v>0</v>
      </c>
      <c r="O371" s="191">
        <v>0</v>
      </c>
      <c r="P371" s="194">
        <v>0</v>
      </c>
      <c r="S371" s="102"/>
    </row>
    <row r="372" spans="1:19" s="85" customFormat="1" ht="10.5" x14ac:dyDescent="0.25">
      <c r="A372" s="308"/>
      <c r="B372" s="282"/>
      <c r="C372" s="178">
        <v>2024</v>
      </c>
      <c r="D372" s="191">
        <v>0</v>
      </c>
      <c r="E372" s="191">
        <v>0</v>
      </c>
      <c r="F372" s="191">
        <v>0</v>
      </c>
      <c r="G372" s="191">
        <v>0</v>
      </c>
      <c r="H372" s="191">
        <v>0</v>
      </c>
      <c r="I372" s="191">
        <v>0</v>
      </c>
      <c r="J372" s="191">
        <v>0</v>
      </c>
      <c r="K372" s="191">
        <v>0</v>
      </c>
      <c r="L372" s="191">
        <v>0</v>
      </c>
      <c r="M372" s="191">
        <v>0</v>
      </c>
      <c r="N372" s="191">
        <v>0</v>
      </c>
      <c r="O372" s="191">
        <v>0</v>
      </c>
      <c r="P372" s="194">
        <v>0</v>
      </c>
      <c r="S372" s="102"/>
    </row>
    <row r="373" spans="1:19" s="85" customFormat="1" ht="10.5" x14ac:dyDescent="0.25">
      <c r="A373" s="307"/>
      <c r="B373" s="283" t="s">
        <v>36</v>
      </c>
      <c r="C373" s="176">
        <v>2019</v>
      </c>
      <c r="D373" s="116">
        <v>0</v>
      </c>
      <c r="E373" s="116">
        <v>0</v>
      </c>
      <c r="F373" s="116">
        <v>0</v>
      </c>
      <c r="G373" s="116">
        <v>0</v>
      </c>
      <c r="H373" s="116">
        <v>0</v>
      </c>
      <c r="I373" s="116">
        <v>0</v>
      </c>
      <c r="J373" s="116">
        <v>0</v>
      </c>
      <c r="K373" s="116">
        <v>0</v>
      </c>
      <c r="L373" s="116">
        <v>0</v>
      </c>
      <c r="M373" s="116">
        <v>0</v>
      </c>
      <c r="N373" s="116">
        <v>0</v>
      </c>
      <c r="O373" s="116">
        <v>0</v>
      </c>
      <c r="P373" s="125">
        <v>0</v>
      </c>
      <c r="S373" s="102"/>
    </row>
    <row r="374" spans="1:19" s="85" customFormat="1" ht="10.5" x14ac:dyDescent="0.25">
      <c r="A374" s="308"/>
      <c r="B374" s="280"/>
      <c r="C374" s="176">
        <v>2020</v>
      </c>
      <c r="D374" s="116">
        <v>0</v>
      </c>
      <c r="E374" s="116">
        <v>0</v>
      </c>
      <c r="F374" s="116">
        <v>0</v>
      </c>
      <c r="G374" s="116">
        <v>0</v>
      </c>
      <c r="H374" s="116">
        <v>0</v>
      </c>
      <c r="I374" s="116">
        <v>0</v>
      </c>
      <c r="J374" s="116">
        <v>0</v>
      </c>
      <c r="K374" s="116">
        <v>0</v>
      </c>
      <c r="L374" s="116">
        <v>0</v>
      </c>
      <c r="M374" s="116">
        <v>0</v>
      </c>
      <c r="N374" s="116">
        <v>0</v>
      </c>
      <c r="O374" s="116">
        <v>0</v>
      </c>
      <c r="P374" s="125">
        <v>0</v>
      </c>
      <c r="S374" s="102"/>
    </row>
    <row r="375" spans="1:19" s="85" customFormat="1" ht="10.5" x14ac:dyDescent="0.25">
      <c r="A375" s="308"/>
      <c r="B375" s="280"/>
      <c r="C375" s="176">
        <v>2021</v>
      </c>
      <c r="D375" s="116">
        <v>0</v>
      </c>
      <c r="E375" s="116">
        <v>0</v>
      </c>
      <c r="F375" s="116">
        <v>0</v>
      </c>
      <c r="G375" s="116">
        <v>0</v>
      </c>
      <c r="H375" s="116">
        <v>0</v>
      </c>
      <c r="I375" s="116">
        <v>0</v>
      </c>
      <c r="J375" s="116">
        <v>0</v>
      </c>
      <c r="K375" s="116">
        <v>0</v>
      </c>
      <c r="L375" s="116">
        <v>0</v>
      </c>
      <c r="M375" s="116">
        <v>0</v>
      </c>
      <c r="N375" s="116">
        <v>0</v>
      </c>
      <c r="O375" s="116">
        <v>0</v>
      </c>
      <c r="P375" s="125">
        <v>0</v>
      </c>
      <c r="S375" s="102"/>
    </row>
    <row r="376" spans="1:19" s="85" customFormat="1" ht="10.5" x14ac:dyDescent="0.25">
      <c r="A376" s="308"/>
      <c r="B376" s="280"/>
      <c r="C376" s="176">
        <v>2022</v>
      </c>
      <c r="D376" s="116">
        <v>0</v>
      </c>
      <c r="E376" s="116">
        <v>0</v>
      </c>
      <c r="F376" s="116">
        <v>0</v>
      </c>
      <c r="G376" s="116">
        <v>0</v>
      </c>
      <c r="H376" s="116">
        <v>0</v>
      </c>
      <c r="I376" s="116">
        <v>0</v>
      </c>
      <c r="J376" s="116">
        <v>0</v>
      </c>
      <c r="K376" s="116">
        <v>0</v>
      </c>
      <c r="L376" s="116">
        <v>0</v>
      </c>
      <c r="M376" s="116">
        <v>0</v>
      </c>
      <c r="N376" s="116">
        <v>0</v>
      </c>
      <c r="O376" s="116">
        <v>0</v>
      </c>
      <c r="P376" s="125">
        <v>0</v>
      </c>
      <c r="S376" s="102"/>
    </row>
    <row r="377" spans="1:19" s="85" customFormat="1" ht="10.5" x14ac:dyDescent="0.25">
      <c r="A377" s="308"/>
      <c r="B377" s="280"/>
      <c r="C377" s="176">
        <v>2023</v>
      </c>
      <c r="D377" s="116">
        <v>0</v>
      </c>
      <c r="E377" s="116">
        <v>0</v>
      </c>
      <c r="F377" s="116">
        <v>0</v>
      </c>
      <c r="G377" s="116">
        <v>0</v>
      </c>
      <c r="H377" s="116">
        <v>0</v>
      </c>
      <c r="I377" s="116">
        <v>0</v>
      </c>
      <c r="J377" s="116">
        <v>0</v>
      </c>
      <c r="K377" s="116">
        <v>0</v>
      </c>
      <c r="L377" s="116">
        <v>0</v>
      </c>
      <c r="M377" s="116">
        <v>0</v>
      </c>
      <c r="N377" s="116">
        <v>0</v>
      </c>
      <c r="O377" s="116">
        <v>0</v>
      </c>
      <c r="P377" s="125">
        <v>0</v>
      </c>
      <c r="S377" s="102"/>
    </row>
    <row r="378" spans="1:19" s="85" customFormat="1" ht="10.5" x14ac:dyDescent="0.25">
      <c r="A378" s="308"/>
      <c r="B378" s="280"/>
      <c r="C378" s="176">
        <v>2024</v>
      </c>
      <c r="D378" s="116">
        <v>0</v>
      </c>
      <c r="E378" s="116">
        <v>0</v>
      </c>
      <c r="F378" s="116">
        <v>0</v>
      </c>
      <c r="G378" s="116">
        <v>0</v>
      </c>
      <c r="H378" s="116">
        <v>0</v>
      </c>
      <c r="I378" s="116">
        <v>0</v>
      </c>
      <c r="J378" s="116">
        <v>0</v>
      </c>
      <c r="K378" s="116">
        <v>0</v>
      </c>
      <c r="L378" s="116">
        <v>0</v>
      </c>
      <c r="M378" s="116">
        <v>0</v>
      </c>
      <c r="N378" s="116">
        <v>0</v>
      </c>
      <c r="O378" s="116">
        <v>0</v>
      </c>
      <c r="P378" s="125">
        <v>0</v>
      </c>
      <c r="S378" s="102"/>
    </row>
    <row r="379" spans="1:19" s="85" customFormat="1" ht="10.5" x14ac:dyDescent="0.25">
      <c r="A379" s="307"/>
      <c r="B379" s="281" t="s">
        <v>37</v>
      </c>
      <c r="C379" s="178">
        <v>2019</v>
      </c>
      <c r="D379" s="191">
        <v>0</v>
      </c>
      <c r="E379" s="191">
        <v>0</v>
      </c>
      <c r="F379" s="191">
        <v>0</v>
      </c>
      <c r="G379" s="191">
        <v>0</v>
      </c>
      <c r="H379" s="191">
        <v>0</v>
      </c>
      <c r="I379" s="191">
        <v>0</v>
      </c>
      <c r="J379" s="191">
        <v>0</v>
      </c>
      <c r="K379" s="191">
        <v>0</v>
      </c>
      <c r="L379" s="191">
        <v>0</v>
      </c>
      <c r="M379" s="191">
        <v>0</v>
      </c>
      <c r="N379" s="191">
        <v>0</v>
      </c>
      <c r="O379" s="191">
        <v>0</v>
      </c>
      <c r="P379" s="194">
        <v>0</v>
      </c>
      <c r="S379" s="102"/>
    </row>
    <row r="380" spans="1:19" s="85" customFormat="1" ht="10.5" x14ac:dyDescent="0.25">
      <c r="A380" s="308"/>
      <c r="B380" s="282"/>
      <c r="C380" s="178">
        <v>2020</v>
      </c>
      <c r="D380" s="191">
        <v>0</v>
      </c>
      <c r="E380" s="191">
        <v>0</v>
      </c>
      <c r="F380" s="191">
        <v>0</v>
      </c>
      <c r="G380" s="191">
        <v>0</v>
      </c>
      <c r="H380" s="191">
        <v>0</v>
      </c>
      <c r="I380" s="191">
        <v>0</v>
      </c>
      <c r="J380" s="191">
        <v>0</v>
      </c>
      <c r="K380" s="191">
        <v>0</v>
      </c>
      <c r="L380" s="191">
        <v>0</v>
      </c>
      <c r="M380" s="191">
        <v>0</v>
      </c>
      <c r="N380" s="191">
        <v>0</v>
      </c>
      <c r="O380" s="191">
        <v>0</v>
      </c>
      <c r="P380" s="194">
        <v>0</v>
      </c>
      <c r="S380" s="102"/>
    </row>
    <row r="381" spans="1:19" s="85" customFormat="1" ht="10.5" x14ac:dyDescent="0.25">
      <c r="A381" s="308"/>
      <c r="B381" s="282"/>
      <c r="C381" s="178">
        <v>2021</v>
      </c>
      <c r="D381" s="191">
        <v>0</v>
      </c>
      <c r="E381" s="191">
        <v>0</v>
      </c>
      <c r="F381" s="191">
        <v>0</v>
      </c>
      <c r="G381" s="191">
        <v>0</v>
      </c>
      <c r="H381" s="191">
        <v>0</v>
      </c>
      <c r="I381" s="191">
        <v>0</v>
      </c>
      <c r="J381" s="191">
        <v>0</v>
      </c>
      <c r="K381" s="191">
        <v>0</v>
      </c>
      <c r="L381" s="191">
        <v>0</v>
      </c>
      <c r="M381" s="191">
        <v>0</v>
      </c>
      <c r="N381" s="191">
        <v>0</v>
      </c>
      <c r="O381" s="191">
        <v>0</v>
      </c>
      <c r="P381" s="194">
        <v>0</v>
      </c>
      <c r="S381" s="102"/>
    </row>
    <row r="382" spans="1:19" s="85" customFormat="1" ht="10.5" x14ac:dyDescent="0.25">
      <c r="A382" s="308"/>
      <c r="B382" s="282"/>
      <c r="C382" s="178">
        <v>2022</v>
      </c>
      <c r="D382" s="191">
        <v>0</v>
      </c>
      <c r="E382" s="191">
        <v>0</v>
      </c>
      <c r="F382" s="191">
        <v>0</v>
      </c>
      <c r="G382" s="191">
        <v>0</v>
      </c>
      <c r="H382" s="191">
        <v>0</v>
      </c>
      <c r="I382" s="191">
        <v>0</v>
      </c>
      <c r="J382" s="191">
        <v>0</v>
      </c>
      <c r="K382" s="191">
        <v>0</v>
      </c>
      <c r="L382" s="191">
        <v>0</v>
      </c>
      <c r="M382" s="191">
        <v>0</v>
      </c>
      <c r="N382" s="191">
        <v>0</v>
      </c>
      <c r="O382" s="191">
        <v>0</v>
      </c>
      <c r="P382" s="194">
        <v>0</v>
      </c>
      <c r="S382" s="102"/>
    </row>
    <row r="383" spans="1:19" s="85" customFormat="1" ht="10.5" x14ac:dyDescent="0.25">
      <c r="A383" s="308"/>
      <c r="B383" s="282"/>
      <c r="C383" s="178">
        <v>2023</v>
      </c>
      <c r="D383" s="191">
        <v>0</v>
      </c>
      <c r="E383" s="191">
        <v>0</v>
      </c>
      <c r="F383" s="191">
        <v>0</v>
      </c>
      <c r="G383" s="191">
        <v>0</v>
      </c>
      <c r="H383" s="191">
        <v>0</v>
      </c>
      <c r="I383" s="191">
        <v>0</v>
      </c>
      <c r="J383" s="191">
        <v>0</v>
      </c>
      <c r="K383" s="191">
        <v>0</v>
      </c>
      <c r="L383" s="191">
        <v>0</v>
      </c>
      <c r="M383" s="191">
        <v>0</v>
      </c>
      <c r="N383" s="191">
        <v>0</v>
      </c>
      <c r="O383" s="191">
        <v>0</v>
      </c>
      <c r="P383" s="194">
        <v>0</v>
      </c>
      <c r="S383" s="102"/>
    </row>
    <row r="384" spans="1:19" s="85" customFormat="1" ht="10.5" x14ac:dyDescent="0.25">
      <c r="A384" s="308"/>
      <c r="B384" s="282"/>
      <c r="C384" s="178">
        <v>2024</v>
      </c>
      <c r="D384" s="191">
        <v>0</v>
      </c>
      <c r="E384" s="191">
        <v>0</v>
      </c>
      <c r="F384" s="191">
        <v>0</v>
      </c>
      <c r="G384" s="191">
        <v>0</v>
      </c>
      <c r="H384" s="191">
        <v>0</v>
      </c>
      <c r="I384" s="191">
        <v>0</v>
      </c>
      <c r="J384" s="191">
        <v>0</v>
      </c>
      <c r="K384" s="191">
        <v>0</v>
      </c>
      <c r="L384" s="191">
        <v>0</v>
      </c>
      <c r="M384" s="191">
        <v>0</v>
      </c>
      <c r="N384" s="191">
        <v>0</v>
      </c>
      <c r="O384" s="191">
        <v>0</v>
      </c>
      <c r="P384" s="194">
        <v>0</v>
      </c>
      <c r="S384" s="102"/>
    </row>
    <row r="385" spans="1:19" s="85" customFormat="1" ht="10.5" x14ac:dyDescent="0.25">
      <c r="A385" s="307"/>
      <c r="B385" s="283" t="s">
        <v>38</v>
      </c>
      <c r="C385" s="176">
        <v>2019</v>
      </c>
      <c r="D385" s="116">
        <v>0</v>
      </c>
      <c r="E385" s="116">
        <v>0</v>
      </c>
      <c r="F385" s="116">
        <v>0</v>
      </c>
      <c r="G385" s="116">
        <v>0</v>
      </c>
      <c r="H385" s="116">
        <v>0</v>
      </c>
      <c r="I385" s="116">
        <v>0</v>
      </c>
      <c r="J385" s="116">
        <v>0</v>
      </c>
      <c r="K385" s="116">
        <v>0</v>
      </c>
      <c r="L385" s="116">
        <v>0</v>
      </c>
      <c r="M385" s="116">
        <v>0</v>
      </c>
      <c r="N385" s="116">
        <v>0</v>
      </c>
      <c r="O385" s="116">
        <v>0</v>
      </c>
      <c r="P385" s="125">
        <v>0</v>
      </c>
      <c r="S385" s="102"/>
    </row>
    <row r="386" spans="1:19" s="85" customFormat="1" ht="10.5" x14ac:dyDescent="0.25">
      <c r="A386" s="308"/>
      <c r="B386" s="280"/>
      <c r="C386" s="176">
        <v>2020</v>
      </c>
      <c r="D386" s="116">
        <v>0</v>
      </c>
      <c r="E386" s="116">
        <v>0</v>
      </c>
      <c r="F386" s="116">
        <v>0</v>
      </c>
      <c r="G386" s="116">
        <v>0</v>
      </c>
      <c r="H386" s="116">
        <v>0</v>
      </c>
      <c r="I386" s="116">
        <v>0</v>
      </c>
      <c r="J386" s="116">
        <v>0</v>
      </c>
      <c r="K386" s="116">
        <v>0</v>
      </c>
      <c r="L386" s="116">
        <v>0</v>
      </c>
      <c r="M386" s="116">
        <v>0</v>
      </c>
      <c r="N386" s="116">
        <v>0</v>
      </c>
      <c r="O386" s="116">
        <v>0</v>
      </c>
      <c r="P386" s="125">
        <v>0</v>
      </c>
      <c r="S386" s="102"/>
    </row>
    <row r="387" spans="1:19" s="85" customFormat="1" ht="10.5" x14ac:dyDescent="0.25">
      <c r="A387" s="308"/>
      <c r="B387" s="280"/>
      <c r="C387" s="176">
        <v>2021</v>
      </c>
      <c r="D387" s="116">
        <v>0</v>
      </c>
      <c r="E387" s="116">
        <v>0</v>
      </c>
      <c r="F387" s="116">
        <v>0</v>
      </c>
      <c r="G387" s="116">
        <v>0</v>
      </c>
      <c r="H387" s="116">
        <v>0</v>
      </c>
      <c r="I387" s="116">
        <v>0</v>
      </c>
      <c r="J387" s="116">
        <v>0</v>
      </c>
      <c r="K387" s="116">
        <v>0</v>
      </c>
      <c r="L387" s="116">
        <v>0</v>
      </c>
      <c r="M387" s="116">
        <v>0</v>
      </c>
      <c r="N387" s="116">
        <v>0</v>
      </c>
      <c r="O387" s="116">
        <v>0</v>
      </c>
      <c r="P387" s="125">
        <v>0</v>
      </c>
      <c r="S387" s="102"/>
    </row>
    <row r="388" spans="1:19" s="85" customFormat="1" ht="10.5" x14ac:dyDescent="0.25">
      <c r="A388" s="308"/>
      <c r="B388" s="280"/>
      <c r="C388" s="176">
        <v>2022</v>
      </c>
      <c r="D388" s="116">
        <v>0</v>
      </c>
      <c r="E388" s="116">
        <v>0</v>
      </c>
      <c r="F388" s="116">
        <v>0</v>
      </c>
      <c r="G388" s="116">
        <v>0</v>
      </c>
      <c r="H388" s="116">
        <v>0</v>
      </c>
      <c r="I388" s="116">
        <v>0</v>
      </c>
      <c r="J388" s="116">
        <v>0</v>
      </c>
      <c r="K388" s="116">
        <v>0</v>
      </c>
      <c r="L388" s="116">
        <v>0</v>
      </c>
      <c r="M388" s="116">
        <v>0</v>
      </c>
      <c r="N388" s="116">
        <v>0</v>
      </c>
      <c r="O388" s="116">
        <v>0</v>
      </c>
      <c r="P388" s="125">
        <v>0</v>
      </c>
      <c r="S388" s="102"/>
    </row>
    <row r="389" spans="1:19" s="85" customFormat="1" ht="10.5" x14ac:dyDescent="0.25">
      <c r="A389" s="308"/>
      <c r="B389" s="280"/>
      <c r="C389" s="176">
        <v>2023</v>
      </c>
      <c r="D389" s="116">
        <v>0</v>
      </c>
      <c r="E389" s="116">
        <v>0</v>
      </c>
      <c r="F389" s="116">
        <v>0</v>
      </c>
      <c r="G389" s="116">
        <v>0</v>
      </c>
      <c r="H389" s="116">
        <v>0</v>
      </c>
      <c r="I389" s="116">
        <v>0</v>
      </c>
      <c r="J389" s="116">
        <v>0</v>
      </c>
      <c r="K389" s="116">
        <v>0</v>
      </c>
      <c r="L389" s="116">
        <v>0</v>
      </c>
      <c r="M389" s="116">
        <v>0</v>
      </c>
      <c r="N389" s="116">
        <v>0</v>
      </c>
      <c r="O389" s="116">
        <v>0</v>
      </c>
      <c r="P389" s="125">
        <v>0</v>
      </c>
      <c r="S389" s="102"/>
    </row>
    <row r="390" spans="1:19" s="85" customFormat="1" ht="10.5" x14ac:dyDescent="0.25">
      <c r="A390" s="308"/>
      <c r="B390" s="280"/>
      <c r="C390" s="176">
        <v>2024</v>
      </c>
      <c r="D390" s="116">
        <v>0</v>
      </c>
      <c r="E390" s="116">
        <v>0</v>
      </c>
      <c r="F390" s="116">
        <v>0</v>
      </c>
      <c r="G390" s="116">
        <v>0</v>
      </c>
      <c r="H390" s="116">
        <v>0</v>
      </c>
      <c r="I390" s="116">
        <v>0</v>
      </c>
      <c r="J390" s="116">
        <v>0</v>
      </c>
      <c r="K390" s="116">
        <v>0</v>
      </c>
      <c r="L390" s="116">
        <v>0</v>
      </c>
      <c r="M390" s="116">
        <v>0</v>
      </c>
      <c r="N390" s="116">
        <v>0</v>
      </c>
      <c r="O390" s="116">
        <v>0</v>
      </c>
      <c r="P390" s="125">
        <v>0</v>
      </c>
      <c r="S390" s="102"/>
    </row>
    <row r="391" spans="1:19" s="85" customFormat="1" ht="10.5" x14ac:dyDescent="0.25">
      <c r="A391" s="307"/>
      <c r="B391" s="281" t="s">
        <v>39</v>
      </c>
      <c r="C391" s="178">
        <v>2019</v>
      </c>
      <c r="D391" s="191">
        <v>0</v>
      </c>
      <c r="E391" s="191">
        <v>0</v>
      </c>
      <c r="F391" s="191">
        <v>0</v>
      </c>
      <c r="G391" s="191">
        <v>0</v>
      </c>
      <c r="H391" s="191">
        <v>0</v>
      </c>
      <c r="I391" s="191">
        <v>0</v>
      </c>
      <c r="J391" s="191">
        <v>0</v>
      </c>
      <c r="K391" s="191">
        <v>0</v>
      </c>
      <c r="L391" s="191">
        <v>0</v>
      </c>
      <c r="M391" s="191">
        <v>0</v>
      </c>
      <c r="N391" s="191">
        <v>0</v>
      </c>
      <c r="O391" s="191">
        <v>0</v>
      </c>
      <c r="P391" s="194">
        <v>0</v>
      </c>
      <c r="S391" s="102"/>
    </row>
    <row r="392" spans="1:19" s="85" customFormat="1" ht="10.5" x14ac:dyDescent="0.25">
      <c r="A392" s="308"/>
      <c r="B392" s="282"/>
      <c r="C392" s="178">
        <v>2020</v>
      </c>
      <c r="D392" s="191">
        <v>0</v>
      </c>
      <c r="E392" s="191">
        <v>0</v>
      </c>
      <c r="F392" s="191">
        <v>0</v>
      </c>
      <c r="G392" s="191">
        <v>0</v>
      </c>
      <c r="H392" s="191">
        <v>0</v>
      </c>
      <c r="I392" s="191">
        <v>0</v>
      </c>
      <c r="J392" s="191">
        <v>0</v>
      </c>
      <c r="K392" s="191">
        <v>0</v>
      </c>
      <c r="L392" s="191">
        <v>0</v>
      </c>
      <c r="M392" s="191">
        <v>0</v>
      </c>
      <c r="N392" s="191">
        <v>0</v>
      </c>
      <c r="O392" s="191">
        <v>0</v>
      </c>
      <c r="P392" s="194">
        <v>0</v>
      </c>
      <c r="S392" s="102"/>
    </row>
    <row r="393" spans="1:19" s="85" customFormat="1" ht="10.5" x14ac:dyDescent="0.25">
      <c r="A393" s="308"/>
      <c r="B393" s="282"/>
      <c r="C393" s="178">
        <v>2021</v>
      </c>
      <c r="D393" s="191">
        <v>0</v>
      </c>
      <c r="E393" s="191">
        <v>0</v>
      </c>
      <c r="F393" s="191">
        <v>0</v>
      </c>
      <c r="G393" s="191">
        <v>0</v>
      </c>
      <c r="H393" s="191">
        <v>0</v>
      </c>
      <c r="I393" s="191">
        <v>0</v>
      </c>
      <c r="J393" s="191">
        <v>0</v>
      </c>
      <c r="K393" s="191">
        <v>0</v>
      </c>
      <c r="L393" s="191">
        <v>0</v>
      </c>
      <c r="M393" s="191">
        <v>0</v>
      </c>
      <c r="N393" s="191">
        <v>0</v>
      </c>
      <c r="O393" s="191">
        <v>0</v>
      </c>
      <c r="P393" s="194">
        <v>0</v>
      </c>
      <c r="S393" s="102"/>
    </row>
    <row r="394" spans="1:19" s="85" customFormat="1" ht="10.5" x14ac:dyDescent="0.25">
      <c r="A394" s="308"/>
      <c r="B394" s="282"/>
      <c r="C394" s="178">
        <v>2022</v>
      </c>
      <c r="D394" s="191">
        <v>0</v>
      </c>
      <c r="E394" s="191">
        <v>0</v>
      </c>
      <c r="F394" s="191">
        <v>0</v>
      </c>
      <c r="G394" s="191">
        <v>0</v>
      </c>
      <c r="H394" s="191">
        <v>0</v>
      </c>
      <c r="I394" s="191">
        <v>0</v>
      </c>
      <c r="J394" s="191">
        <v>0</v>
      </c>
      <c r="K394" s="191">
        <v>0</v>
      </c>
      <c r="L394" s="191">
        <v>0</v>
      </c>
      <c r="M394" s="191">
        <v>0</v>
      </c>
      <c r="N394" s="191">
        <v>0</v>
      </c>
      <c r="O394" s="191">
        <v>0</v>
      </c>
      <c r="P394" s="194">
        <v>0</v>
      </c>
      <c r="S394" s="102"/>
    </row>
    <row r="395" spans="1:19" s="85" customFormat="1" ht="10.5" x14ac:dyDescent="0.25">
      <c r="A395" s="308"/>
      <c r="B395" s="282"/>
      <c r="C395" s="178">
        <v>2023</v>
      </c>
      <c r="D395" s="191">
        <v>0</v>
      </c>
      <c r="E395" s="191">
        <v>0</v>
      </c>
      <c r="F395" s="191">
        <v>0</v>
      </c>
      <c r="G395" s="191">
        <v>0</v>
      </c>
      <c r="H395" s="191">
        <v>0</v>
      </c>
      <c r="I395" s="191">
        <v>0</v>
      </c>
      <c r="J395" s="191">
        <v>0</v>
      </c>
      <c r="K395" s="191">
        <v>0</v>
      </c>
      <c r="L395" s="191">
        <v>0</v>
      </c>
      <c r="M395" s="191">
        <v>0</v>
      </c>
      <c r="N395" s="191">
        <v>0</v>
      </c>
      <c r="O395" s="191">
        <v>0</v>
      </c>
      <c r="P395" s="194">
        <v>0</v>
      </c>
      <c r="S395" s="102"/>
    </row>
    <row r="396" spans="1:19" s="85" customFormat="1" ht="10.5" x14ac:dyDescent="0.25">
      <c r="A396" s="308"/>
      <c r="B396" s="282"/>
      <c r="C396" s="178">
        <v>2024</v>
      </c>
      <c r="D396" s="191">
        <v>0</v>
      </c>
      <c r="E396" s="191">
        <v>0</v>
      </c>
      <c r="F396" s="191">
        <v>0</v>
      </c>
      <c r="G396" s="191">
        <v>0</v>
      </c>
      <c r="H396" s="191">
        <v>0</v>
      </c>
      <c r="I396" s="191">
        <v>0</v>
      </c>
      <c r="J396" s="191">
        <v>0</v>
      </c>
      <c r="K396" s="191">
        <v>0</v>
      </c>
      <c r="L396" s="191">
        <v>0</v>
      </c>
      <c r="M396" s="191">
        <v>0</v>
      </c>
      <c r="N396" s="191">
        <v>0</v>
      </c>
      <c r="O396" s="191">
        <v>0</v>
      </c>
      <c r="P396" s="194">
        <v>0</v>
      </c>
      <c r="S396" s="102"/>
    </row>
    <row r="397" spans="1:19" s="85" customFormat="1" ht="10.5" x14ac:dyDescent="0.25">
      <c r="A397" s="307"/>
      <c r="B397" s="337" t="s">
        <v>157</v>
      </c>
      <c r="C397" s="207">
        <v>2019</v>
      </c>
      <c r="D397" s="189">
        <v>0</v>
      </c>
      <c r="E397" s="189">
        <v>0</v>
      </c>
      <c r="F397" s="189">
        <v>0</v>
      </c>
      <c r="G397" s="189">
        <v>0</v>
      </c>
      <c r="H397" s="189">
        <v>0</v>
      </c>
      <c r="I397" s="189">
        <v>0</v>
      </c>
      <c r="J397" s="189">
        <v>0</v>
      </c>
      <c r="K397" s="189">
        <v>0</v>
      </c>
      <c r="L397" s="189">
        <v>0</v>
      </c>
      <c r="M397" s="189">
        <v>0</v>
      </c>
      <c r="N397" s="189">
        <v>0</v>
      </c>
      <c r="O397" s="189">
        <v>0</v>
      </c>
      <c r="P397" s="163">
        <v>0</v>
      </c>
      <c r="S397" s="102"/>
    </row>
    <row r="398" spans="1:19" s="85" customFormat="1" ht="10.5" x14ac:dyDescent="0.25">
      <c r="A398" s="308"/>
      <c r="B398" s="286"/>
      <c r="C398" s="207">
        <v>2020</v>
      </c>
      <c r="D398" s="189">
        <v>0</v>
      </c>
      <c r="E398" s="189">
        <v>0</v>
      </c>
      <c r="F398" s="189">
        <v>0</v>
      </c>
      <c r="G398" s="189">
        <v>0</v>
      </c>
      <c r="H398" s="189">
        <v>0</v>
      </c>
      <c r="I398" s="189">
        <v>0</v>
      </c>
      <c r="J398" s="189">
        <v>0</v>
      </c>
      <c r="K398" s="189">
        <v>0</v>
      </c>
      <c r="L398" s="189">
        <v>0</v>
      </c>
      <c r="M398" s="189">
        <v>0</v>
      </c>
      <c r="N398" s="189">
        <v>0</v>
      </c>
      <c r="O398" s="189">
        <v>0</v>
      </c>
      <c r="P398" s="163">
        <v>0</v>
      </c>
      <c r="S398" s="102"/>
    </row>
    <row r="399" spans="1:19" s="85" customFormat="1" ht="10.5" x14ac:dyDescent="0.25">
      <c r="A399" s="308"/>
      <c r="B399" s="286"/>
      <c r="C399" s="207">
        <v>2021</v>
      </c>
      <c r="D399" s="189">
        <v>0</v>
      </c>
      <c r="E399" s="189">
        <v>0</v>
      </c>
      <c r="F399" s="189">
        <v>0</v>
      </c>
      <c r="G399" s="189">
        <v>0</v>
      </c>
      <c r="H399" s="189">
        <v>0</v>
      </c>
      <c r="I399" s="189">
        <v>0</v>
      </c>
      <c r="J399" s="189">
        <v>0</v>
      </c>
      <c r="K399" s="189">
        <v>0</v>
      </c>
      <c r="L399" s="189">
        <v>0</v>
      </c>
      <c r="M399" s="189">
        <v>0</v>
      </c>
      <c r="N399" s="189">
        <v>0</v>
      </c>
      <c r="O399" s="189">
        <v>0</v>
      </c>
      <c r="P399" s="163">
        <v>0</v>
      </c>
      <c r="S399" s="102"/>
    </row>
    <row r="400" spans="1:19" s="85" customFormat="1" ht="10.5" x14ac:dyDescent="0.25">
      <c r="A400" s="308"/>
      <c r="B400" s="286"/>
      <c r="C400" s="207">
        <v>2022</v>
      </c>
      <c r="D400" s="189">
        <v>0</v>
      </c>
      <c r="E400" s="189">
        <v>0</v>
      </c>
      <c r="F400" s="189">
        <v>0</v>
      </c>
      <c r="G400" s="189">
        <v>0</v>
      </c>
      <c r="H400" s="189">
        <v>0</v>
      </c>
      <c r="I400" s="189">
        <v>0</v>
      </c>
      <c r="J400" s="189">
        <v>0</v>
      </c>
      <c r="K400" s="189">
        <v>0</v>
      </c>
      <c r="L400" s="189">
        <v>0</v>
      </c>
      <c r="M400" s="189">
        <v>0</v>
      </c>
      <c r="N400" s="189">
        <v>0</v>
      </c>
      <c r="O400" s="189">
        <v>0</v>
      </c>
      <c r="P400" s="163">
        <v>0</v>
      </c>
      <c r="S400" s="102"/>
    </row>
    <row r="401" spans="1:19" s="85" customFormat="1" ht="10.5" x14ac:dyDescent="0.25">
      <c r="A401" s="308"/>
      <c r="B401" s="286"/>
      <c r="C401" s="207">
        <v>2023</v>
      </c>
      <c r="D401" s="189">
        <v>0</v>
      </c>
      <c r="E401" s="189">
        <v>0</v>
      </c>
      <c r="F401" s="189">
        <v>0</v>
      </c>
      <c r="G401" s="189">
        <v>0</v>
      </c>
      <c r="H401" s="189">
        <v>0</v>
      </c>
      <c r="I401" s="189">
        <v>0</v>
      </c>
      <c r="J401" s="189">
        <v>0</v>
      </c>
      <c r="K401" s="189">
        <v>0</v>
      </c>
      <c r="L401" s="189">
        <v>0</v>
      </c>
      <c r="M401" s="189">
        <v>0</v>
      </c>
      <c r="N401" s="189">
        <v>0</v>
      </c>
      <c r="O401" s="189">
        <v>0</v>
      </c>
      <c r="P401" s="163">
        <v>0</v>
      </c>
      <c r="S401" s="102"/>
    </row>
    <row r="402" spans="1:19" s="85" customFormat="1" ht="10.5" x14ac:dyDescent="0.25">
      <c r="A402" s="308"/>
      <c r="B402" s="286"/>
      <c r="C402" s="207">
        <v>2024</v>
      </c>
      <c r="D402" s="189">
        <v>0</v>
      </c>
      <c r="E402" s="189">
        <v>0</v>
      </c>
      <c r="F402" s="189">
        <v>0</v>
      </c>
      <c r="G402" s="189">
        <v>0</v>
      </c>
      <c r="H402" s="189">
        <v>0</v>
      </c>
      <c r="I402" s="189">
        <v>0</v>
      </c>
      <c r="J402" s="189">
        <v>0</v>
      </c>
      <c r="K402" s="189">
        <v>0</v>
      </c>
      <c r="L402" s="189">
        <v>0</v>
      </c>
      <c r="M402" s="189">
        <v>0</v>
      </c>
      <c r="N402" s="189">
        <v>0</v>
      </c>
      <c r="O402" s="189">
        <v>0</v>
      </c>
      <c r="P402" s="163">
        <v>0</v>
      </c>
      <c r="S402" s="102"/>
    </row>
    <row r="403" spans="1:19" s="85" customFormat="1" ht="10.5" x14ac:dyDescent="0.25">
      <c r="A403" s="307"/>
      <c r="B403" s="338" t="s">
        <v>158</v>
      </c>
      <c r="C403" s="176">
        <v>2019</v>
      </c>
      <c r="D403" s="116">
        <v>0.14976587488013171</v>
      </c>
      <c r="E403" s="116">
        <v>0.1256218967363362</v>
      </c>
      <c r="F403" s="116">
        <v>0.12056789218536988</v>
      </c>
      <c r="G403" s="116">
        <v>0.10685487778308295</v>
      </c>
      <c r="H403" s="116">
        <v>9.3823034283775392E-2</v>
      </c>
      <c r="I403" s="116">
        <v>8.0500217191238982E-2</v>
      </c>
      <c r="J403" s="116">
        <v>9.4526165570923026E-2</v>
      </c>
      <c r="K403" s="116">
        <v>7.212615667459181E-2</v>
      </c>
      <c r="L403" s="116">
        <v>8.4904064337125135E-2</v>
      </c>
      <c r="M403" s="116">
        <v>0.10190951035254073</v>
      </c>
      <c r="N403" s="116">
        <v>0.12857625319977747</v>
      </c>
      <c r="O403" s="116">
        <v>0.1285947107245495</v>
      </c>
      <c r="P403" s="117">
        <v>1.2877706539194427</v>
      </c>
      <c r="S403" s="102"/>
    </row>
    <row r="404" spans="1:19" s="85" customFormat="1" ht="10.5" x14ac:dyDescent="0.25">
      <c r="A404" s="308"/>
      <c r="B404" s="280"/>
      <c r="C404" s="176">
        <v>2020</v>
      </c>
      <c r="D404" s="116">
        <v>0.14833588582132512</v>
      </c>
      <c r="E404" s="116">
        <v>0.1312749645537637</v>
      </c>
      <c r="F404" s="116">
        <v>0.14163919792522847</v>
      </c>
      <c r="G404" s="116">
        <v>0.10244251681793534</v>
      </c>
      <c r="H404" s="116">
        <v>9.325907171877626E-2</v>
      </c>
      <c r="I404" s="116">
        <v>8.2157658463930236E-2</v>
      </c>
      <c r="J404" s="116">
        <v>8.4202059388835918E-2</v>
      </c>
      <c r="K404" s="116">
        <v>6.9782373973040032E-2</v>
      </c>
      <c r="L404" s="116">
        <v>8.8967218808941415E-2</v>
      </c>
      <c r="M404" s="116">
        <v>0.11806137443048621</v>
      </c>
      <c r="N404" s="116">
        <v>0.13305430059468393</v>
      </c>
      <c r="O404" s="116">
        <v>0.1421357851891516</v>
      </c>
      <c r="P404" s="117">
        <v>1.3353124076860983</v>
      </c>
      <c r="S404" s="102"/>
    </row>
    <row r="405" spans="1:19" s="85" customFormat="1" ht="10.5" x14ac:dyDescent="0.25">
      <c r="A405" s="308"/>
      <c r="B405" s="280"/>
      <c r="C405" s="176">
        <v>2021</v>
      </c>
      <c r="D405" s="116">
        <v>0.1545678439301717</v>
      </c>
      <c r="E405" s="116">
        <v>0.13219059094662589</v>
      </c>
      <c r="F405" s="116">
        <v>0.1462938621435641</v>
      </c>
      <c r="G405" s="116">
        <v>0.1249564928571574</v>
      </c>
      <c r="H405" s="116">
        <v>9.7755091350183634E-2</v>
      </c>
      <c r="I405" s="116">
        <v>8.9950870451637036E-2</v>
      </c>
      <c r="J405" s="116">
        <v>9.5487938162819072E-2</v>
      </c>
      <c r="K405" s="116">
        <v>9.0941286292283152E-2</v>
      </c>
      <c r="L405" s="116">
        <v>9.813604341295297E-2</v>
      </c>
      <c r="M405" s="116">
        <v>0.12530060143655761</v>
      </c>
      <c r="N405" s="116">
        <v>0.14479965017577301</v>
      </c>
      <c r="O405" s="116">
        <v>0.14287406293105004</v>
      </c>
      <c r="P405" s="117">
        <v>1.443254334090776</v>
      </c>
      <c r="S405" s="102"/>
    </row>
    <row r="406" spans="1:19" s="85" customFormat="1" ht="10.5" x14ac:dyDescent="0.25">
      <c r="A406" s="308"/>
      <c r="B406" s="280"/>
      <c r="C406" s="176">
        <v>2022</v>
      </c>
      <c r="D406" s="116">
        <v>0.17115728878995803</v>
      </c>
      <c r="E406" s="116">
        <v>0.1439565746039409</v>
      </c>
      <c r="F406" s="116">
        <v>0.14653726870750719</v>
      </c>
      <c r="G406" s="116">
        <v>0.11496815181477416</v>
      </c>
      <c r="H406" s="116">
        <v>8.8889015241861297E-2</v>
      </c>
      <c r="I406" s="116">
        <v>8.435176422359851E-2</v>
      </c>
      <c r="J406" s="116">
        <v>8.558741969720475E-2</v>
      </c>
      <c r="K406" s="116">
        <v>7.3591549286289526E-2</v>
      </c>
      <c r="L406" s="116">
        <v>0.10014568897553069</v>
      </c>
      <c r="M406" s="116">
        <v>9.5696817301723996E-2</v>
      </c>
      <c r="N406" s="116">
        <v>0.12393340859769313</v>
      </c>
      <c r="O406" s="116">
        <v>0.14984727687925106</v>
      </c>
      <c r="P406" s="117">
        <v>1.3786622241193334</v>
      </c>
      <c r="S406" s="102"/>
    </row>
    <row r="407" spans="1:19" s="85" customFormat="1" ht="10.5" x14ac:dyDescent="0.25">
      <c r="A407" s="308"/>
      <c r="B407" s="280"/>
      <c r="C407" s="176">
        <v>2023</v>
      </c>
      <c r="D407" s="116">
        <v>0.17361276502099335</v>
      </c>
      <c r="E407" s="116">
        <v>0.16149749309385203</v>
      </c>
      <c r="F407" s="116">
        <v>0.15689899025991294</v>
      </c>
      <c r="G407" s="116">
        <v>0.12613188722877328</v>
      </c>
      <c r="H407" s="116">
        <v>0.11294791935686763</v>
      </c>
      <c r="I407" s="116">
        <v>0.10994430147788796</v>
      </c>
      <c r="J407" s="116">
        <v>0.10822142132396598</v>
      </c>
      <c r="K407" s="116">
        <v>9.4927245440977318E-2</v>
      </c>
      <c r="L407" s="116">
        <v>0.10487933190688913</v>
      </c>
      <c r="M407" s="116">
        <v>0.12174932244329151</v>
      </c>
      <c r="N407" s="116">
        <v>0.14784310721819841</v>
      </c>
      <c r="O407" s="116">
        <v>0.16398188117876647</v>
      </c>
      <c r="P407" s="117">
        <v>1.582635665950376</v>
      </c>
      <c r="S407" s="102"/>
    </row>
    <row r="408" spans="1:19" s="85" customFormat="1" ht="10.5" x14ac:dyDescent="0.25">
      <c r="A408" s="308"/>
      <c r="B408" s="280"/>
      <c r="C408" s="176">
        <v>2024</v>
      </c>
      <c r="D408" s="116">
        <v>0.1867723073718508</v>
      </c>
      <c r="E408" s="116">
        <v>0.14991520399906957</v>
      </c>
      <c r="F408" s="116">
        <v>0.14907079295934841</v>
      </c>
      <c r="G408" s="116">
        <v>0.13973393171421641</v>
      </c>
      <c r="H408" s="116">
        <v>0.11188894200506951</v>
      </c>
      <c r="I408" s="116">
        <v>0.10771049490927397</v>
      </c>
      <c r="J408" s="116">
        <v>0.12145398859989859</v>
      </c>
      <c r="K408" s="116">
        <v>0.10118407029764305</v>
      </c>
      <c r="L408" s="116">
        <v>0.11332421681933548</v>
      </c>
      <c r="M408" s="116">
        <v>0.13663912841751283</v>
      </c>
      <c r="N408" s="116">
        <v>0.16410834790465564</v>
      </c>
      <c r="O408" s="116">
        <v>0.17392966069577839</v>
      </c>
      <c r="P408" s="117">
        <v>1.6557310856936527</v>
      </c>
      <c r="S408" s="102"/>
    </row>
    <row r="409" spans="1:19" s="85" customFormat="1" ht="10.5" x14ac:dyDescent="0.25">
      <c r="A409" s="307"/>
      <c r="B409" s="281" t="s">
        <v>159</v>
      </c>
      <c r="C409" s="178">
        <v>2019</v>
      </c>
      <c r="D409" s="191">
        <v>1.6418424810064054E-3</v>
      </c>
      <c r="E409" s="191">
        <v>1.7683910319753633E-3</v>
      </c>
      <c r="F409" s="191">
        <v>1.9955068460016548E-3</v>
      </c>
      <c r="G409" s="191">
        <v>2.3307973531549245E-3</v>
      </c>
      <c r="H409" s="191">
        <v>2.2880172365552644E-3</v>
      </c>
      <c r="I409" s="191">
        <v>2.4364098140290881E-3</v>
      </c>
      <c r="J409" s="191">
        <v>3.1959936541861257E-3</v>
      </c>
      <c r="K409" s="191">
        <v>2.2648846148904892E-3</v>
      </c>
      <c r="L409" s="191">
        <v>2.6021159769535978E-3</v>
      </c>
      <c r="M409" s="191">
        <v>2.5675343775439451E-3</v>
      </c>
      <c r="N409" s="191">
        <v>2.0736841145166844E-3</v>
      </c>
      <c r="O409" s="191">
        <v>1.6353876470061217E-3</v>
      </c>
      <c r="P409" s="192">
        <v>2.6800565147819658E-2</v>
      </c>
    </row>
    <row r="410" spans="1:19" s="85" customFormat="1" ht="10.5" x14ac:dyDescent="0.25">
      <c r="A410" s="308"/>
      <c r="B410" s="282"/>
      <c r="C410" s="178">
        <v>2020</v>
      </c>
      <c r="D410" s="191">
        <v>1.7423403658642516E-3</v>
      </c>
      <c r="E410" s="191">
        <v>1.8079764850520749E-3</v>
      </c>
      <c r="F410" s="191">
        <v>2.4274465962719001E-3</v>
      </c>
      <c r="G410" s="191">
        <v>2.4612677373206005E-3</v>
      </c>
      <c r="H410" s="191">
        <v>2.4864028538958928E-3</v>
      </c>
      <c r="I410" s="191">
        <v>2.3727096434893792E-3</v>
      </c>
      <c r="J410" s="191">
        <v>2.6059840160594446E-3</v>
      </c>
      <c r="K410" s="191">
        <v>2.0709174787821071E-3</v>
      </c>
      <c r="L410" s="191">
        <v>2.5969541135212513E-3</v>
      </c>
      <c r="M410" s="191">
        <v>2.5334195252489076E-3</v>
      </c>
      <c r="N410" s="191">
        <v>2.2911242408793541E-3</v>
      </c>
      <c r="O410" s="191">
        <v>1.661794861295917E-3</v>
      </c>
      <c r="P410" s="192">
        <v>2.7058337917681079E-2</v>
      </c>
    </row>
    <row r="411" spans="1:19" s="85" customFormat="1" ht="10.5" x14ac:dyDescent="0.25">
      <c r="A411" s="308"/>
      <c r="B411" s="282"/>
      <c r="C411" s="178">
        <v>2021</v>
      </c>
      <c r="D411" s="191">
        <v>1.5535519635843089E-3</v>
      </c>
      <c r="E411" s="191">
        <v>1.7124648578563054E-3</v>
      </c>
      <c r="F411" s="191">
        <v>2.5166116805746498E-3</v>
      </c>
      <c r="G411" s="191">
        <v>2.482787641328036E-3</v>
      </c>
      <c r="H411" s="191">
        <v>2.0359711969950775E-3</v>
      </c>
      <c r="I411" s="191">
        <v>2.6198481092382115E-3</v>
      </c>
      <c r="J411" s="191">
        <v>2.933375812770745E-3</v>
      </c>
      <c r="K411" s="191">
        <v>2.7933707554393976E-3</v>
      </c>
      <c r="L411" s="191">
        <v>2.9395243117949412E-3</v>
      </c>
      <c r="M411" s="191">
        <v>3.0760302563317792E-3</v>
      </c>
      <c r="N411" s="191">
        <v>2.3255712486775224E-3</v>
      </c>
      <c r="O411" s="191">
        <v>1.7634709290958743E-3</v>
      </c>
      <c r="P411" s="192">
        <v>2.8752578763686847E-2</v>
      </c>
    </row>
    <row r="412" spans="1:19" s="85" customFormat="1" ht="10.5" x14ac:dyDescent="0.25">
      <c r="A412" s="308"/>
      <c r="B412" s="282"/>
      <c r="C412" s="178">
        <v>2022</v>
      </c>
      <c r="D412" s="191">
        <v>1.4190142637246961E-3</v>
      </c>
      <c r="E412" s="191">
        <v>1.6635508656910676E-3</v>
      </c>
      <c r="F412" s="191">
        <v>2.3523956386521483E-3</v>
      </c>
      <c r="G412" s="191">
        <v>1.9712216602458818E-3</v>
      </c>
      <c r="H412" s="191">
        <v>2.1913034221923539E-3</v>
      </c>
      <c r="I412" s="191">
        <v>2.2490946059532148E-3</v>
      </c>
      <c r="J412" s="191">
        <v>2.4049273427596261E-3</v>
      </c>
      <c r="K412" s="191">
        <v>1.9798385037606801E-3</v>
      </c>
      <c r="L412" s="191">
        <v>2.772439411140709E-3</v>
      </c>
      <c r="M412" s="191">
        <v>2.2885972028396425E-3</v>
      </c>
      <c r="N412" s="191">
        <v>2.0482655181217101E-3</v>
      </c>
      <c r="O412" s="191">
        <v>1.5149334814981402E-3</v>
      </c>
      <c r="P412" s="192">
        <v>2.4855581916579869E-2</v>
      </c>
    </row>
    <row r="413" spans="1:19" s="85" customFormat="1" ht="10.5" x14ac:dyDescent="0.25">
      <c r="A413" s="308"/>
      <c r="B413" s="282"/>
      <c r="C413" s="178">
        <v>2023</v>
      </c>
      <c r="D413" s="191">
        <v>1.634260295327504E-3</v>
      </c>
      <c r="E413" s="191">
        <v>1.7972006808418867E-3</v>
      </c>
      <c r="F413" s="191">
        <v>2.1831981372747882E-3</v>
      </c>
      <c r="G413" s="191">
        <v>1.9995226049774194E-3</v>
      </c>
      <c r="H413" s="191">
        <v>2.5997949705323996E-3</v>
      </c>
      <c r="I413" s="191">
        <v>2.8932290041440195E-3</v>
      </c>
      <c r="J413" s="191">
        <v>2.883866322882182E-3</v>
      </c>
      <c r="K413" s="191">
        <v>2.3853595512165113E-3</v>
      </c>
      <c r="L413" s="191">
        <v>2.6555020512231201E-3</v>
      </c>
      <c r="M413" s="191">
        <v>2.7980199869337844E-3</v>
      </c>
      <c r="N413" s="191">
        <v>2.0493634510872368E-3</v>
      </c>
      <c r="O413" s="191">
        <v>1.9459014062924616E-3</v>
      </c>
      <c r="P413" s="192">
        <v>2.7825218462733309E-2</v>
      </c>
    </row>
    <row r="414" spans="1:19" s="85" customFormat="1" ht="10.5" x14ac:dyDescent="0.25">
      <c r="A414" s="308"/>
      <c r="B414" s="282"/>
      <c r="C414" s="178">
        <v>2024</v>
      </c>
      <c r="D414" s="191">
        <v>1.6614727642234666E-3</v>
      </c>
      <c r="E414" s="191">
        <v>1.6981697002307413E-3</v>
      </c>
      <c r="F414" s="191">
        <v>2.0143789810235448E-3</v>
      </c>
      <c r="G414" s="191">
        <v>2.6348423934129343E-3</v>
      </c>
      <c r="H414" s="191">
        <v>2.3919032549041095E-3</v>
      </c>
      <c r="I414" s="191">
        <v>2.5725057340228686E-3</v>
      </c>
      <c r="J414" s="191">
        <v>3.3279135832601299E-3</v>
      </c>
      <c r="K414" s="191">
        <v>2.5981130998504152E-3</v>
      </c>
      <c r="L414" s="191">
        <v>2.7274309164596398E-3</v>
      </c>
      <c r="M414" s="191">
        <v>3.0191874391361975E-3</v>
      </c>
      <c r="N414" s="191">
        <v>2.4466475204533503E-3</v>
      </c>
      <c r="O414" s="191">
        <v>1.7444889525186961E-3</v>
      </c>
      <c r="P414" s="192">
        <v>2.8837054339496095E-2</v>
      </c>
    </row>
    <row r="415" spans="1:19" s="85" customFormat="1" ht="10.5" x14ac:dyDescent="0.25">
      <c r="A415" s="307"/>
      <c r="B415" s="285" t="s">
        <v>160</v>
      </c>
      <c r="C415" s="207">
        <v>2019</v>
      </c>
      <c r="D415" s="157">
        <v>0.15140771736113812</v>
      </c>
      <c r="E415" s="157">
        <v>0.12739028776831157</v>
      </c>
      <c r="F415" s="157">
        <v>0.12256339903137153</v>
      </c>
      <c r="G415" s="157">
        <v>0.10918567513623786</v>
      </c>
      <c r="H415" s="157">
        <v>9.6111051520330656E-2</v>
      </c>
      <c r="I415" s="157">
        <v>8.2936627005268077E-2</v>
      </c>
      <c r="J415" s="157">
        <v>9.7722159225109156E-2</v>
      </c>
      <c r="K415" s="157">
        <v>7.4391041289482304E-2</v>
      </c>
      <c r="L415" s="157">
        <v>8.7506180314078738E-2</v>
      </c>
      <c r="M415" s="157">
        <v>0.10447704473008468</v>
      </c>
      <c r="N415" s="157">
        <v>0.13064993731429417</v>
      </c>
      <c r="O415" s="157">
        <v>0.13023009837155564</v>
      </c>
      <c r="P415" s="200">
        <v>1.3145712190672625</v>
      </c>
      <c r="S415" s="102"/>
    </row>
    <row r="416" spans="1:19" s="85" customFormat="1" ht="10.5" x14ac:dyDescent="0.25">
      <c r="A416" s="308"/>
      <c r="B416" s="286"/>
      <c r="C416" s="207">
        <v>2020</v>
      </c>
      <c r="D416" s="157">
        <v>0.15007822618718938</v>
      </c>
      <c r="E416" s="157">
        <v>0.13308294103881577</v>
      </c>
      <c r="F416" s="157">
        <v>0.14406664452150036</v>
      </c>
      <c r="G416" s="157">
        <v>0.10490378455525594</v>
      </c>
      <c r="H416" s="157">
        <v>9.5745474572672157E-2</v>
      </c>
      <c r="I416" s="157">
        <v>8.4530368107419609E-2</v>
      </c>
      <c r="J416" s="157">
        <v>8.6808043404895369E-2</v>
      </c>
      <c r="K416" s="157">
        <v>7.1853291451822135E-2</v>
      </c>
      <c r="L416" s="157">
        <v>9.1564172922462661E-2</v>
      </c>
      <c r="M416" s="157">
        <v>0.12059479395573512</v>
      </c>
      <c r="N416" s="157">
        <v>0.13534542483556328</v>
      </c>
      <c r="O416" s="157">
        <v>0.14379758005044752</v>
      </c>
      <c r="P416" s="200">
        <v>1.362370745603779</v>
      </c>
      <c r="S416" s="102"/>
    </row>
    <row r="417" spans="1:19" s="85" customFormat="1" ht="10.5" x14ac:dyDescent="0.25">
      <c r="A417" s="308"/>
      <c r="B417" s="286"/>
      <c r="C417" s="207">
        <v>2021</v>
      </c>
      <c r="D417" s="157">
        <v>0.15612139589375601</v>
      </c>
      <c r="E417" s="157">
        <v>0.1339030558044822</v>
      </c>
      <c r="F417" s="157">
        <v>0.14881047382413876</v>
      </c>
      <c r="G417" s="157">
        <v>0.12743928049848544</v>
      </c>
      <c r="H417" s="157">
        <v>9.9791062547178705E-2</v>
      </c>
      <c r="I417" s="157">
        <v>9.2570718560875245E-2</v>
      </c>
      <c r="J417" s="157">
        <v>9.8421313975589814E-2</v>
      </c>
      <c r="K417" s="157">
        <v>9.3734657047722547E-2</v>
      </c>
      <c r="L417" s="157">
        <v>0.10107556772474791</v>
      </c>
      <c r="M417" s="157">
        <v>0.12837663169288938</v>
      </c>
      <c r="N417" s="157">
        <v>0.14712522142445053</v>
      </c>
      <c r="O417" s="157">
        <v>0.14463753386014591</v>
      </c>
      <c r="P417" s="200">
        <v>1.4720069128544626</v>
      </c>
      <c r="S417" s="102"/>
    </row>
    <row r="418" spans="1:19" s="85" customFormat="1" ht="10.5" x14ac:dyDescent="0.25">
      <c r="A418" s="308"/>
      <c r="B418" s="286"/>
      <c r="C418" s="207">
        <v>2022</v>
      </c>
      <c r="D418" s="157">
        <v>0.17257630305368274</v>
      </c>
      <c r="E418" s="157">
        <v>0.14562012546963196</v>
      </c>
      <c r="F418" s="157">
        <v>0.14888966434615933</v>
      </c>
      <c r="G418" s="157">
        <v>0.11693937347502004</v>
      </c>
      <c r="H418" s="157">
        <v>9.1080318664053653E-2</v>
      </c>
      <c r="I418" s="157">
        <v>8.6600858829551722E-2</v>
      </c>
      <c r="J418" s="157">
        <v>8.7992347039964378E-2</v>
      </c>
      <c r="K418" s="157">
        <v>7.557138779005021E-2</v>
      </c>
      <c r="L418" s="157">
        <v>0.1029181283866714</v>
      </c>
      <c r="M418" s="157">
        <v>9.7985414504563634E-2</v>
      </c>
      <c r="N418" s="157">
        <v>0.12598167411581485</v>
      </c>
      <c r="O418" s="157">
        <v>0.15136221036074921</v>
      </c>
      <c r="P418" s="200">
        <v>1.403517806035913</v>
      </c>
      <c r="S418" s="102"/>
    </row>
    <row r="419" spans="1:19" s="85" customFormat="1" ht="10.5" x14ac:dyDescent="0.25">
      <c r="A419" s="308"/>
      <c r="B419" s="286"/>
      <c r="C419" s="207">
        <v>2023</v>
      </c>
      <c r="D419" s="157">
        <v>0.17524702531632086</v>
      </c>
      <c r="E419" s="157">
        <v>0.16329469377469391</v>
      </c>
      <c r="F419" s="157">
        <v>0.15908218839718774</v>
      </c>
      <c r="G419" s="157">
        <v>0.12813140983375071</v>
      </c>
      <c r="H419" s="157">
        <v>0.11554771432740002</v>
      </c>
      <c r="I419" s="157">
        <v>0.11283753048203198</v>
      </c>
      <c r="J419" s="157">
        <v>0.11110528764684816</v>
      </c>
      <c r="K419" s="157">
        <v>9.7312604992193824E-2</v>
      </c>
      <c r="L419" s="157">
        <v>0.10753483395811225</v>
      </c>
      <c r="M419" s="157">
        <v>0.12454734243022529</v>
      </c>
      <c r="N419" s="157">
        <v>0.14989247066928565</v>
      </c>
      <c r="O419" s="157">
        <v>0.16592778258505894</v>
      </c>
      <c r="P419" s="200">
        <v>1.6104608844131092</v>
      </c>
      <c r="S419" s="102"/>
    </row>
    <row r="420" spans="1:19" s="85" customFormat="1" ht="10.5" x14ac:dyDescent="0.25">
      <c r="A420" s="308"/>
      <c r="B420" s="286"/>
      <c r="C420" s="207">
        <v>2024</v>
      </c>
      <c r="D420" s="157">
        <v>0.18843378013607426</v>
      </c>
      <c r="E420" s="157">
        <v>0.15161337369930031</v>
      </c>
      <c r="F420" s="157">
        <v>0.15108517194037197</v>
      </c>
      <c r="G420" s="157">
        <v>0.14236877410762935</v>
      </c>
      <c r="H420" s="157">
        <v>0.11428084525997362</v>
      </c>
      <c r="I420" s="157">
        <v>0.11028300064329684</v>
      </c>
      <c r="J420" s="157">
        <v>0.12478190218315872</v>
      </c>
      <c r="K420" s="157">
        <v>0.10378218339749347</v>
      </c>
      <c r="L420" s="157">
        <v>0.11605164773579511</v>
      </c>
      <c r="M420" s="157">
        <v>0.13965831585664903</v>
      </c>
      <c r="N420" s="157">
        <v>0.16655499542510899</v>
      </c>
      <c r="O420" s="157">
        <v>0.17567414964829708</v>
      </c>
      <c r="P420" s="200">
        <v>1.6845681400331491</v>
      </c>
      <c r="S420" s="102"/>
    </row>
    <row r="421" spans="1:19" s="85" customFormat="1" ht="10.5" x14ac:dyDescent="0.25">
      <c r="A421" s="313"/>
      <c r="B421" s="256" t="s">
        <v>161</v>
      </c>
      <c r="C421" s="186">
        <v>2019</v>
      </c>
      <c r="D421" s="189">
        <v>0.15140771736113812</v>
      </c>
      <c r="E421" s="189">
        <v>0.12739028776831157</v>
      </c>
      <c r="F421" s="189">
        <v>0.12256339903137153</v>
      </c>
      <c r="G421" s="189">
        <v>0.10918567513623786</v>
      </c>
      <c r="H421" s="189">
        <v>9.6111051520330656E-2</v>
      </c>
      <c r="I421" s="189">
        <v>8.2936627005268077E-2</v>
      </c>
      <c r="J421" s="189">
        <v>9.7722159225109156E-2</v>
      </c>
      <c r="K421" s="189">
        <v>7.4391041289482304E-2</v>
      </c>
      <c r="L421" s="189">
        <v>8.7506180314078738E-2</v>
      </c>
      <c r="M421" s="189">
        <v>0.10447704473008468</v>
      </c>
      <c r="N421" s="189">
        <v>0.13064993731429417</v>
      </c>
      <c r="O421" s="189">
        <v>0.13023009837155564</v>
      </c>
      <c r="P421" s="189">
        <v>1.3145712190672625</v>
      </c>
      <c r="S421" s="102"/>
    </row>
    <row r="422" spans="1:19" s="85" customFormat="1" ht="10.5" x14ac:dyDescent="0.25">
      <c r="A422" s="314"/>
      <c r="B422" s="257"/>
      <c r="C422" s="186">
        <v>2020</v>
      </c>
      <c r="D422" s="189">
        <v>0.15007822618718938</v>
      </c>
      <c r="E422" s="189">
        <v>0.13308294103881577</v>
      </c>
      <c r="F422" s="189">
        <v>0.14406664452150036</v>
      </c>
      <c r="G422" s="189">
        <v>0.10490378455525594</v>
      </c>
      <c r="H422" s="189">
        <v>9.5745474572672157E-2</v>
      </c>
      <c r="I422" s="189">
        <v>8.4530368107419609E-2</v>
      </c>
      <c r="J422" s="189">
        <v>8.6808043404895369E-2</v>
      </c>
      <c r="K422" s="189">
        <v>7.1853291451822135E-2</v>
      </c>
      <c r="L422" s="189">
        <v>9.1564172922462661E-2</v>
      </c>
      <c r="M422" s="189">
        <v>0.12059479395573512</v>
      </c>
      <c r="N422" s="189">
        <v>0.13534542483556328</v>
      </c>
      <c r="O422" s="189">
        <v>0.14379758005044752</v>
      </c>
      <c r="P422" s="189">
        <v>1.362370745603779</v>
      </c>
      <c r="S422" s="102"/>
    </row>
    <row r="423" spans="1:19" s="85" customFormat="1" ht="10.5" x14ac:dyDescent="0.25">
      <c r="A423" s="314"/>
      <c r="B423" s="257"/>
      <c r="C423" s="186">
        <v>2021</v>
      </c>
      <c r="D423" s="189">
        <v>0.15612139589375601</v>
      </c>
      <c r="E423" s="189">
        <v>0.1339030558044822</v>
      </c>
      <c r="F423" s="189">
        <v>0.14881047382413876</v>
      </c>
      <c r="G423" s="189">
        <v>0.12743928049848544</v>
      </c>
      <c r="H423" s="189">
        <v>9.9791062547178705E-2</v>
      </c>
      <c r="I423" s="189">
        <v>9.2570718560875245E-2</v>
      </c>
      <c r="J423" s="189">
        <v>9.8421313975589814E-2</v>
      </c>
      <c r="K423" s="189">
        <v>9.3734657047722547E-2</v>
      </c>
      <c r="L423" s="189">
        <v>0.10107556772474791</v>
      </c>
      <c r="M423" s="189">
        <v>0.12837663169288938</v>
      </c>
      <c r="N423" s="189">
        <v>0.14712522142445053</v>
      </c>
      <c r="O423" s="189">
        <v>0.14463753386014591</v>
      </c>
      <c r="P423" s="189">
        <v>1.4720069128544626</v>
      </c>
      <c r="S423" s="102"/>
    </row>
    <row r="424" spans="1:19" s="85" customFormat="1" ht="10.5" x14ac:dyDescent="0.25">
      <c r="A424" s="314"/>
      <c r="B424" s="257"/>
      <c r="C424" s="186">
        <v>2022</v>
      </c>
      <c r="D424" s="189">
        <v>0.17257630305368274</v>
      </c>
      <c r="E424" s="189">
        <v>0.14562012546963196</v>
      </c>
      <c r="F424" s="189">
        <v>0.14888966434615933</v>
      </c>
      <c r="G424" s="189">
        <v>0.11693937347502004</v>
      </c>
      <c r="H424" s="189">
        <v>9.1080318664053653E-2</v>
      </c>
      <c r="I424" s="189">
        <v>8.6600858829551722E-2</v>
      </c>
      <c r="J424" s="189">
        <v>8.7992347039964378E-2</v>
      </c>
      <c r="K424" s="189">
        <v>7.557138779005021E-2</v>
      </c>
      <c r="L424" s="189">
        <v>0.1029181283866714</v>
      </c>
      <c r="M424" s="189">
        <v>9.7985414504563634E-2</v>
      </c>
      <c r="N424" s="189">
        <v>0.12598167411581485</v>
      </c>
      <c r="O424" s="189">
        <v>0.15136221036074921</v>
      </c>
      <c r="P424" s="189">
        <v>1.403517806035913</v>
      </c>
      <c r="S424" s="102"/>
    </row>
    <row r="425" spans="1:19" s="85" customFormat="1" ht="10.5" x14ac:dyDescent="0.25">
      <c r="A425" s="314"/>
      <c r="B425" s="257"/>
      <c r="C425" s="186">
        <v>2023</v>
      </c>
      <c r="D425" s="189">
        <v>0.17524702531632086</v>
      </c>
      <c r="E425" s="189">
        <v>0.16329469377469391</v>
      </c>
      <c r="F425" s="189">
        <v>0.15908218839718774</v>
      </c>
      <c r="G425" s="189">
        <v>0.12813140983375071</v>
      </c>
      <c r="H425" s="189">
        <v>0.11554771432740002</v>
      </c>
      <c r="I425" s="189">
        <v>0.11283753048203198</v>
      </c>
      <c r="J425" s="189">
        <v>0.11110528764684816</v>
      </c>
      <c r="K425" s="189">
        <v>9.7312604992193824E-2</v>
      </c>
      <c r="L425" s="189">
        <v>0.10753483395811225</v>
      </c>
      <c r="M425" s="189">
        <v>0.12454734243022529</v>
      </c>
      <c r="N425" s="189">
        <v>0.14989247066928565</v>
      </c>
      <c r="O425" s="189">
        <v>0.16592778258505894</v>
      </c>
      <c r="P425" s="189">
        <v>1.6104608844131092</v>
      </c>
      <c r="S425" s="102"/>
    </row>
    <row r="426" spans="1:19" s="85" customFormat="1" ht="10.5" x14ac:dyDescent="0.25">
      <c r="A426" s="314"/>
      <c r="B426" s="257"/>
      <c r="C426" s="186">
        <v>2024</v>
      </c>
      <c r="D426" s="189">
        <v>0.18843378013607426</v>
      </c>
      <c r="E426" s="189">
        <v>0.15161337369930031</v>
      </c>
      <c r="F426" s="189">
        <v>0.15108517194037197</v>
      </c>
      <c r="G426" s="189">
        <v>0.14236877410762935</v>
      </c>
      <c r="H426" s="189">
        <v>0.11428084525997362</v>
      </c>
      <c r="I426" s="189">
        <v>0.11028300064329684</v>
      </c>
      <c r="J426" s="189">
        <v>0.12478190218315872</v>
      </c>
      <c r="K426" s="189">
        <v>0.10378218339749347</v>
      </c>
      <c r="L426" s="189">
        <v>0.11605164773579511</v>
      </c>
      <c r="M426" s="189">
        <v>0.13965831585664903</v>
      </c>
      <c r="N426" s="189">
        <v>0.16655499542510899</v>
      </c>
      <c r="O426" s="189">
        <v>0.17567414964829708</v>
      </c>
      <c r="P426" s="189">
        <v>1.6845681400331491</v>
      </c>
      <c r="S426" s="102"/>
    </row>
    <row r="427" spans="1:19" s="85" customFormat="1" ht="10.5" customHeight="1" x14ac:dyDescent="0.25">
      <c r="B427" s="114"/>
      <c r="C427" s="174"/>
      <c r="D427" s="115"/>
      <c r="E427" s="115"/>
      <c r="F427" s="115"/>
      <c r="G427" s="115"/>
      <c r="H427" s="115"/>
      <c r="I427" s="115"/>
      <c r="J427" s="115"/>
      <c r="K427" s="115"/>
      <c r="L427" s="115"/>
      <c r="M427" s="115"/>
      <c r="N427" s="115"/>
      <c r="O427" s="115"/>
      <c r="P427" s="115"/>
      <c r="S427" s="102"/>
    </row>
    <row r="428" spans="1:19" x14ac:dyDescent="0.35">
      <c r="A428" s="161"/>
      <c r="B428" s="13" t="s">
        <v>40</v>
      </c>
      <c r="C428" s="13"/>
      <c r="D428" s="154"/>
      <c r="E428" s="154"/>
      <c r="F428" s="154"/>
      <c r="G428" s="154"/>
      <c r="H428" s="154"/>
      <c r="I428" s="154"/>
      <c r="J428" s="154"/>
      <c r="K428" s="154"/>
      <c r="L428" s="154"/>
      <c r="M428" s="154"/>
      <c r="N428" s="154"/>
      <c r="O428" s="154"/>
      <c r="P428" s="154"/>
    </row>
    <row r="429" spans="1:19" s="142" customFormat="1" ht="24" x14ac:dyDescent="0.3">
      <c r="B429" s="80" t="s">
        <v>295</v>
      </c>
      <c r="C429" s="82" t="s">
        <v>263</v>
      </c>
      <c r="D429" s="143" t="s">
        <v>109</v>
      </c>
      <c r="E429" s="143" t="s">
        <v>110</v>
      </c>
      <c r="F429" s="143" t="s">
        <v>111</v>
      </c>
      <c r="G429" s="143" t="s">
        <v>112</v>
      </c>
      <c r="H429" s="143" t="s">
        <v>113</v>
      </c>
      <c r="I429" s="143" t="s">
        <v>114</v>
      </c>
      <c r="J429" s="143" t="s">
        <v>115</v>
      </c>
      <c r="K429" s="143" t="s">
        <v>116</v>
      </c>
      <c r="L429" s="143" t="s">
        <v>117</v>
      </c>
      <c r="M429" s="143" t="s">
        <v>118</v>
      </c>
      <c r="N429" s="143" t="s">
        <v>119</v>
      </c>
      <c r="O429" s="143" t="s">
        <v>120</v>
      </c>
      <c r="P429" s="144" t="s">
        <v>272</v>
      </c>
      <c r="S429" s="145"/>
    </row>
    <row r="430" spans="1:19" s="85" customFormat="1" ht="10.5" x14ac:dyDescent="0.25">
      <c r="A430" s="307"/>
      <c r="B430" s="281" t="s">
        <v>41</v>
      </c>
      <c r="C430" s="178">
        <v>2019</v>
      </c>
      <c r="D430" s="191">
        <v>0.27546631754057926</v>
      </c>
      <c r="E430" s="191">
        <v>0.26527561497514135</v>
      </c>
      <c r="F430" s="191">
        <v>0.28736153385876878</v>
      </c>
      <c r="G430" s="191">
        <v>0.29923393563137107</v>
      </c>
      <c r="H430" s="191">
        <v>0.29322846896252108</v>
      </c>
      <c r="I430" s="191">
        <v>0.28371315916104578</v>
      </c>
      <c r="J430" s="191">
        <v>0.32316659948888887</v>
      </c>
      <c r="K430" s="191">
        <v>0.27450039900916046</v>
      </c>
      <c r="L430" s="191">
        <v>0.28495398268996913</v>
      </c>
      <c r="M430" s="191">
        <v>0.30736567684166738</v>
      </c>
      <c r="N430" s="191">
        <v>0.27989295599385444</v>
      </c>
      <c r="O430" s="191">
        <v>0.29216389293667078</v>
      </c>
      <c r="P430" s="192">
        <v>3.4663225370896389</v>
      </c>
      <c r="S430" s="102"/>
    </row>
    <row r="431" spans="1:19" s="85" customFormat="1" ht="10.5" x14ac:dyDescent="0.25">
      <c r="A431" s="308"/>
      <c r="B431" s="282"/>
      <c r="C431" s="178">
        <v>2020</v>
      </c>
      <c r="D431" s="191">
        <v>0.24771580586053962</v>
      </c>
      <c r="E431" s="191">
        <v>0.23541507883791615</v>
      </c>
      <c r="F431" s="191">
        <v>0.19167980596682266</v>
      </c>
      <c r="G431" s="191">
        <v>0.10320828806757049</v>
      </c>
      <c r="H431" s="191">
        <v>0.16575208225436625</v>
      </c>
      <c r="I431" s="191">
        <v>0.23207958070031162</v>
      </c>
      <c r="J431" s="191">
        <v>0.27090035320556355</v>
      </c>
      <c r="K431" s="191">
        <v>0.23336749329149506</v>
      </c>
      <c r="L431" s="191">
        <v>0.25242238505705716</v>
      </c>
      <c r="M431" s="191">
        <v>0.25481739719594526</v>
      </c>
      <c r="N431" s="191">
        <v>0.19223377066096856</v>
      </c>
      <c r="O431" s="191">
        <v>0.23614487753201818</v>
      </c>
      <c r="P431" s="192">
        <v>2.6157369186305743</v>
      </c>
      <c r="S431" s="102"/>
    </row>
    <row r="432" spans="1:19" s="85" customFormat="1" ht="10.5" x14ac:dyDescent="0.25">
      <c r="A432" s="308"/>
      <c r="B432" s="282"/>
      <c r="C432" s="178">
        <v>2021</v>
      </c>
      <c r="D432" s="191">
        <v>0.22120359691149633</v>
      </c>
      <c r="E432" s="191">
        <v>0.21995651207435479</v>
      </c>
      <c r="F432" s="191">
        <v>0.25770374818245451</v>
      </c>
      <c r="G432" s="191">
        <v>0.22656620510923131</v>
      </c>
      <c r="H432" s="191">
        <v>0.23564836691704685</v>
      </c>
      <c r="I432" s="191">
        <v>0.26964459744791985</v>
      </c>
      <c r="J432" s="191">
        <v>0.27438992494090803</v>
      </c>
      <c r="K432" s="191">
        <v>0.25147864865465502</v>
      </c>
      <c r="L432" s="191">
        <v>0.26199220956300873</v>
      </c>
      <c r="M432" s="191">
        <v>0.26902530917080197</v>
      </c>
      <c r="N432" s="191">
        <v>0.25397826745394508</v>
      </c>
      <c r="O432" s="191">
        <v>0.26673820624678718</v>
      </c>
      <c r="P432" s="192">
        <v>3.0083255926726102</v>
      </c>
      <c r="S432" s="102"/>
    </row>
    <row r="433" spans="1:19" s="85" customFormat="1" ht="10.5" x14ac:dyDescent="0.25">
      <c r="A433" s="308"/>
      <c r="B433" s="282"/>
      <c r="C433" s="178">
        <v>2022</v>
      </c>
      <c r="D433" s="191">
        <v>0.2029845600020857</v>
      </c>
      <c r="E433" s="191">
        <v>0.20750319053586141</v>
      </c>
      <c r="F433" s="191">
        <v>0.22623651538934086</v>
      </c>
      <c r="G433" s="191">
        <v>0.21752458690453907</v>
      </c>
      <c r="H433" s="191">
        <v>0.22782384679751397</v>
      </c>
      <c r="I433" s="191">
        <v>0.22799643073145828</v>
      </c>
      <c r="J433" s="191">
        <v>0.22687488945934792</v>
      </c>
      <c r="K433" s="191">
        <v>0.21290864480093624</v>
      </c>
      <c r="L433" s="191">
        <v>0.23690527104266115</v>
      </c>
      <c r="M433" s="191">
        <v>0.22777595390818273</v>
      </c>
      <c r="N433" s="191">
        <v>0.21887330152781376</v>
      </c>
      <c r="O433" s="191">
        <v>0.21840963054614618</v>
      </c>
      <c r="P433" s="192">
        <v>2.6518168216458875</v>
      </c>
      <c r="S433" s="102"/>
    </row>
    <row r="434" spans="1:19" s="85" customFormat="1" ht="10.5" x14ac:dyDescent="0.25">
      <c r="A434" s="308"/>
      <c r="B434" s="282"/>
      <c r="C434" s="178">
        <v>2023</v>
      </c>
      <c r="D434" s="191">
        <v>0.23710511038514387</v>
      </c>
      <c r="E434" s="191">
        <v>0.21904989241539818</v>
      </c>
      <c r="F434" s="191">
        <v>0.2634051586956182</v>
      </c>
      <c r="G434" s="191">
        <v>0.22089248048664673</v>
      </c>
      <c r="H434" s="191">
        <v>0.23998180499257693</v>
      </c>
      <c r="I434" s="191">
        <v>0.25892609175688747</v>
      </c>
      <c r="J434" s="191">
        <v>0.24471877048719221</v>
      </c>
      <c r="K434" s="191">
        <v>0.23120156217595597</v>
      </c>
      <c r="L434" s="191">
        <v>0.23317111866325269</v>
      </c>
      <c r="M434" s="191">
        <v>0.24774427130521434</v>
      </c>
      <c r="N434" s="191">
        <v>0.23252980254657757</v>
      </c>
      <c r="O434" s="191">
        <v>0.22945714755273244</v>
      </c>
      <c r="P434" s="192">
        <v>2.8581832114631962</v>
      </c>
      <c r="S434" s="102"/>
    </row>
    <row r="435" spans="1:19" s="85" customFormat="1" ht="10.5" x14ac:dyDescent="0.25">
      <c r="A435" s="308"/>
      <c r="B435" s="282"/>
      <c r="C435" s="178">
        <v>2024</v>
      </c>
      <c r="D435" s="191">
        <v>0.23064280084943162</v>
      </c>
      <c r="E435" s="191">
        <v>0.22579742006766212</v>
      </c>
      <c r="F435" s="191">
        <v>0.23833763615618314</v>
      </c>
      <c r="G435" s="191">
        <v>0.24563677444971041</v>
      </c>
      <c r="H435" s="191">
        <v>0.23613192012303819</v>
      </c>
      <c r="I435" s="191">
        <v>0.2325804576737682</v>
      </c>
      <c r="J435" s="191">
        <v>0.26186609965701524</v>
      </c>
      <c r="K435" s="191">
        <v>0.22504566511090782</v>
      </c>
      <c r="L435" s="191">
        <v>0.23006248486910555</v>
      </c>
      <c r="M435" s="191">
        <v>0.25560154108251187</v>
      </c>
      <c r="N435" s="191">
        <v>0.22049024412395288</v>
      </c>
      <c r="O435" s="191">
        <v>0.23277141889202102</v>
      </c>
      <c r="P435" s="192">
        <v>2.8349644630553081</v>
      </c>
      <c r="S435" s="102"/>
    </row>
    <row r="436" spans="1:19" s="85" customFormat="1" ht="10.5" x14ac:dyDescent="0.25">
      <c r="A436" s="307"/>
      <c r="B436" s="283" t="s">
        <v>42</v>
      </c>
      <c r="C436" s="176">
        <v>2019</v>
      </c>
      <c r="D436" s="116">
        <v>0.1132427218116307</v>
      </c>
      <c r="E436" s="116">
        <v>0.10825059388002116</v>
      </c>
      <c r="F436" s="116">
        <v>0.12058404500610373</v>
      </c>
      <c r="G436" s="116">
        <v>0.13554001325924128</v>
      </c>
      <c r="H436" s="116">
        <v>0.13120505457482476</v>
      </c>
      <c r="I436" s="116">
        <v>0.13333478276450947</v>
      </c>
      <c r="J436" s="116">
        <v>0.15247611306036185</v>
      </c>
      <c r="K436" s="116">
        <v>0.14386497837191517</v>
      </c>
      <c r="L436" s="116">
        <v>0.13010120735511543</v>
      </c>
      <c r="M436" s="116">
        <v>0.13509597522746089</v>
      </c>
      <c r="N436" s="116">
        <v>0.12209972298061535</v>
      </c>
      <c r="O436" s="116">
        <v>0.13635047506516629</v>
      </c>
      <c r="P436" s="117">
        <v>1.5621456833569662</v>
      </c>
      <c r="S436" s="102"/>
    </row>
    <row r="437" spans="1:19" s="85" customFormat="1" ht="10.5" x14ac:dyDescent="0.25">
      <c r="A437" s="308"/>
      <c r="B437" s="280"/>
      <c r="C437" s="176">
        <v>2020</v>
      </c>
      <c r="D437" s="116">
        <v>0.13283315571047727</v>
      </c>
      <c r="E437" s="116">
        <v>0.12516325523312494</v>
      </c>
      <c r="F437" s="116">
        <v>0.10220138165966787</v>
      </c>
      <c r="G437" s="116">
        <v>4.2388049254889364E-2</v>
      </c>
      <c r="H437" s="116">
        <v>8.3560895780882216E-2</v>
      </c>
      <c r="I437" s="116">
        <v>0.13486612104131684</v>
      </c>
      <c r="J437" s="116">
        <v>0.16632222230211233</v>
      </c>
      <c r="K437" s="116">
        <v>0.15504178740104368</v>
      </c>
      <c r="L437" s="116">
        <v>0.14365012928370158</v>
      </c>
      <c r="M437" s="116">
        <v>0.14104548037242115</v>
      </c>
      <c r="N437" s="116">
        <v>8.3647361046821606E-2</v>
      </c>
      <c r="O437" s="116">
        <v>0.12903993762293237</v>
      </c>
      <c r="P437" s="117">
        <v>1.4397597767093913</v>
      </c>
      <c r="S437" s="102"/>
    </row>
    <row r="438" spans="1:19" s="85" customFormat="1" ht="10.5" x14ac:dyDescent="0.25">
      <c r="A438" s="308"/>
      <c r="B438" s="280"/>
      <c r="C438" s="176">
        <v>2021</v>
      </c>
      <c r="D438" s="116">
        <v>0.11760372873401358</v>
      </c>
      <c r="E438" s="116">
        <v>0.1156738388211784</v>
      </c>
      <c r="F438" s="116">
        <v>0.14348551673973214</v>
      </c>
      <c r="G438" s="116">
        <v>0.12277467173515609</v>
      </c>
      <c r="H438" s="116">
        <v>0.14119597091440875</v>
      </c>
      <c r="I438" s="116">
        <v>0.16898768990595073</v>
      </c>
      <c r="J438" s="116">
        <v>0.18518011049347005</v>
      </c>
      <c r="K438" s="116">
        <v>0.18076207355088802</v>
      </c>
      <c r="L438" s="116">
        <v>0.16759214592024091</v>
      </c>
      <c r="M438" s="116">
        <v>0.16534765589054792</v>
      </c>
      <c r="N438" s="116">
        <v>0.15396751045737656</v>
      </c>
      <c r="O438" s="116">
        <v>0.16352941740109508</v>
      </c>
      <c r="P438" s="117">
        <v>1.8261003305640582</v>
      </c>
      <c r="S438" s="102"/>
    </row>
    <row r="439" spans="1:19" s="85" customFormat="1" ht="10.5" x14ac:dyDescent="0.25">
      <c r="A439" s="308"/>
      <c r="B439" s="280"/>
      <c r="C439" s="176">
        <v>2022</v>
      </c>
      <c r="D439" s="116">
        <v>0.14694100516482503</v>
      </c>
      <c r="E439" s="116">
        <v>0.15221055770439246</v>
      </c>
      <c r="F439" s="116">
        <v>0.17131328960545295</v>
      </c>
      <c r="G439" s="116">
        <v>0.17408282441436893</v>
      </c>
      <c r="H439" s="116">
        <v>0.18628608716615491</v>
      </c>
      <c r="I439" s="116">
        <v>0.1894579019476948</v>
      </c>
      <c r="J439" s="116">
        <v>0.19772512300389075</v>
      </c>
      <c r="K439" s="116">
        <v>0.20432839645530645</v>
      </c>
      <c r="L439" s="116">
        <v>0.19535030572424919</v>
      </c>
      <c r="M439" s="116">
        <v>0.17239345859721919</v>
      </c>
      <c r="N439" s="116">
        <v>0.17655637359329684</v>
      </c>
      <c r="O439" s="116">
        <v>0.18541073434844002</v>
      </c>
      <c r="P439" s="117">
        <v>2.1520560577252916</v>
      </c>
      <c r="S439" s="102"/>
    </row>
    <row r="440" spans="1:19" s="85" customFormat="1" ht="10.5" x14ac:dyDescent="0.25">
      <c r="A440" s="308"/>
      <c r="B440" s="280"/>
      <c r="C440" s="176">
        <v>2023</v>
      </c>
      <c r="D440" s="116">
        <v>0.17789005331837371</v>
      </c>
      <c r="E440" s="116">
        <v>0.15921240616410606</v>
      </c>
      <c r="F440" s="116">
        <v>0.18861799955024533</v>
      </c>
      <c r="G440" s="116">
        <v>0.18201441205319013</v>
      </c>
      <c r="H440" s="116">
        <v>0.20205283242026223</v>
      </c>
      <c r="I440" s="116">
        <v>0.2133111180221432</v>
      </c>
      <c r="J440" s="116">
        <v>0.21155172794139276</v>
      </c>
      <c r="K440" s="116">
        <v>0.21854121278491817</v>
      </c>
      <c r="L440" s="116">
        <v>0.19712391005582183</v>
      </c>
      <c r="M440" s="116">
        <v>0.20066554223895733</v>
      </c>
      <c r="N440" s="116">
        <v>0.17971692153847896</v>
      </c>
      <c r="O440" s="116">
        <v>0.19344430340244004</v>
      </c>
      <c r="P440" s="117">
        <v>2.3241424394903296</v>
      </c>
      <c r="S440" s="102"/>
    </row>
    <row r="441" spans="1:19" s="85" customFormat="1" ht="10.5" x14ac:dyDescent="0.25">
      <c r="A441" s="308"/>
      <c r="B441" s="280"/>
      <c r="C441" s="176">
        <v>2024</v>
      </c>
      <c r="D441" s="116">
        <v>0.192232838785725</v>
      </c>
      <c r="E441" s="116">
        <v>0.18356177338998303</v>
      </c>
      <c r="F441" s="116">
        <v>0.20165242442822534</v>
      </c>
      <c r="G441" s="116">
        <v>0.21458813823402734</v>
      </c>
      <c r="H441" s="116">
        <v>0.22213508582023903</v>
      </c>
      <c r="I441" s="116">
        <v>0.21094250135620313</v>
      </c>
      <c r="J441" s="116">
        <v>0.2510030463910965</v>
      </c>
      <c r="K441" s="116">
        <v>0.24100301205218194</v>
      </c>
      <c r="L441" s="116">
        <v>0.2133960339220369</v>
      </c>
      <c r="M441" s="116">
        <v>0.22568219799613728</v>
      </c>
      <c r="N441" s="116">
        <v>0.20036603063905242</v>
      </c>
      <c r="O441" s="116">
        <v>0.22247813902445621</v>
      </c>
      <c r="P441" s="117">
        <v>2.5790412220393644</v>
      </c>
      <c r="S441" s="102"/>
    </row>
    <row r="442" spans="1:19" s="85" customFormat="1" ht="10.5" x14ac:dyDescent="0.25">
      <c r="A442" s="307"/>
      <c r="B442" s="281" t="s">
        <v>43</v>
      </c>
      <c r="C442" s="178">
        <v>2019</v>
      </c>
      <c r="D442" s="191">
        <v>0</v>
      </c>
      <c r="E442" s="191">
        <v>0</v>
      </c>
      <c r="F442" s="191">
        <v>0</v>
      </c>
      <c r="G442" s="191">
        <v>0</v>
      </c>
      <c r="H442" s="191">
        <v>0</v>
      </c>
      <c r="I442" s="191">
        <v>0</v>
      </c>
      <c r="J442" s="191">
        <v>0</v>
      </c>
      <c r="K442" s="191">
        <v>0</v>
      </c>
      <c r="L442" s="191">
        <v>0</v>
      </c>
      <c r="M442" s="191">
        <v>0</v>
      </c>
      <c r="N442" s="191">
        <v>0</v>
      </c>
      <c r="O442" s="191">
        <v>0</v>
      </c>
      <c r="P442" s="192">
        <v>0</v>
      </c>
      <c r="S442" s="102"/>
    </row>
    <row r="443" spans="1:19" s="85" customFormat="1" ht="10.5" x14ac:dyDescent="0.25">
      <c r="A443" s="308"/>
      <c r="B443" s="282"/>
      <c r="C443" s="178">
        <v>2020</v>
      </c>
      <c r="D443" s="191">
        <v>0</v>
      </c>
      <c r="E443" s="191">
        <v>0</v>
      </c>
      <c r="F443" s="191">
        <v>0</v>
      </c>
      <c r="G443" s="191">
        <v>0</v>
      </c>
      <c r="H443" s="191">
        <v>0</v>
      </c>
      <c r="I443" s="191">
        <v>0</v>
      </c>
      <c r="J443" s="191">
        <v>0</v>
      </c>
      <c r="K443" s="191">
        <v>0</v>
      </c>
      <c r="L443" s="191">
        <v>0</v>
      </c>
      <c r="M443" s="191">
        <v>0</v>
      </c>
      <c r="N443" s="191">
        <v>0</v>
      </c>
      <c r="O443" s="191">
        <v>0</v>
      </c>
      <c r="P443" s="192">
        <v>0</v>
      </c>
      <c r="S443" s="102"/>
    </row>
    <row r="444" spans="1:19" s="85" customFormat="1" ht="10.5" x14ac:dyDescent="0.25">
      <c r="A444" s="308"/>
      <c r="B444" s="282"/>
      <c r="C444" s="178">
        <v>2021</v>
      </c>
      <c r="D444" s="191">
        <v>0</v>
      </c>
      <c r="E444" s="191">
        <v>0</v>
      </c>
      <c r="F444" s="191">
        <v>0</v>
      </c>
      <c r="G444" s="191">
        <v>0</v>
      </c>
      <c r="H444" s="191">
        <v>0</v>
      </c>
      <c r="I444" s="191">
        <v>0</v>
      </c>
      <c r="J444" s="191">
        <v>0</v>
      </c>
      <c r="K444" s="191">
        <v>0</v>
      </c>
      <c r="L444" s="191">
        <v>0</v>
      </c>
      <c r="M444" s="191">
        <v>0</v>
      </c>
      <c r="N444" s="191">
        <v>0</v>
      </c>
      <c r="O444" s="191">
        <v>0</v>
      </c>
      <c r="P444" s="192">
        <v>0</v>
      </c>
      <c r="S444" s="102"/>
    </row>
    <row r="445" spans="1:19" s="85" customFormat="1" ht="10.5" x14ac:dyDescent="0.25">
      <c r="A445" s="308"/>
      <c r="B445" s="282"/>
      <c r="C445" s="178">
        <v>2022</v>
      </c>
      <c r="D445" s="191">
        <v>0</v>
      </c>
      <c r="E445" s="191">
        <v>0</v>
      </c>
      <c r="F445" s="191">
        <v>0</v>
      </c>
      <c r="G445" s="191">
        <v>0</v>
      </c>
      <c r="H445" s="191">
        <v>0</v>
      </c>
      <c r="I445" s="191">
        <v>0</v>
      </c>
      <c r="J445" s="191">
        <v>0</v>
      </c>
      <c r="K445" s="191">
        <v>0</v>
      </c>
      <c r="L445" s="191">
        <v>0</v>
      </c>
      <c r="M445" s="191">
        <v>0</v>
      </c>
      <c r="N445" s="191">
        <v>0</v>
      </c>
      <c r="O445" s="191">
        <v>0</v>
      </c>
      <c r="P445" s="192">
        <v>0</v>
      </c>
      <c r="S445" s="102"/>
    </row>
    <row r="446" spans="1:19" s="85" customFormat="1" ht="10.5" x14ac:dyDescent="0.25">
      <c r="A446" s="308"/>
      <c r="B446" s="282"/>
      <c r="C446" s="178">
        <v>2023</v>
      </c>
      <c r="D446" s="191">
        <v>0</v>
      </c>
      <c r="E446" s="191">
        <v>0</v>
      </c>
      <c r="F446" s="191">
        <v>0</v>
      </c>
      <c r="G446" s="191">
        <v>0</v>
      </c>
      <c r="H446" s="191">
        <v>0</v>
      </c>
      <c r="I446" s="191">
        <v>0</v>
      </c>
      <c r="J446" s="191">
        <v>0</v>
      </c>
      <c r="K446" s="191">
        <v>0</v>
      </c>
      <c r="L446" s="191">
        <v>0</v>
      </c>
      <c r="M446" s="191">
        <v>0</v>
      </c>
      <c r="N446" s="191">
        <v>0</v>
      </c>
      <c r="O446" s="191">
        <v>0</v>
      </c>
      <c r="P446" s="192">
        <v>0</v>
      </c>
      <c r="S446" s="102"/>
    </row>
    <row r="447" spans="1:19" s="85" customFormat="1" ht="10.5" x14ac:dyDescent="0.25">
      <c r="A447" s="308"/>
      <c r="B447" s="282"/>
      <c r="C447" s="178">
        <v>2024</v>
      </c>
      <c r="D447" s="191">
        <v>0</v>
      </c>
      <c r="E447" s="191">
        <v>0</v>
      </c>
      <c r="F447" s="191">
        <v>0</v>
      </c>
      <c r="G447" s="191">
        <v>0</v>
      </c>
      <c r="H447" s="191">
        <v>0</v>
      </c>
      <c r="I447" s="191">
        <v>0</v>
      </c>
      <c r="J447" s="191">
        <v>0</v>
      </c>
      <c r="K447" s="191">
        <v>0</v>
      </c>
      <c r="L447" s="191">
        <v>0</v>
      </c>
      <c r="M447" s="191">
        <v>0</v>
      </c>
      <c r="N447" s="191">
        <v>0</v>
      </c>
      <c r="O447" s="191">
        <v>0</v>
      </c>
      <c r="P447" s="192">
        <v>0</v>
      </c>
      <c r="S447" s="102"/>
    </row>
    <row r="448" spans="1:19" s="85" customFormat="1" ht="10.5" x14ac:dyDescent="0.25">
      <c r="A448" s="307"/>
      <c r="B448" s="283" t="s">
        <v>44</v>
      </c>
      <c r="C448" s="176">
        <v>2019</v>
      </c>
      <c r="D448" s="116">
        <v>8.3741777345484876E-7</v>
      </c>
      <c r="E448" s="116">
        <v>8.1938204361706522E-7</v>
      </c>
      <c r="F448" s="116">
        <v>9.6402172814419491E-7</v>
      </c>
      <c r="G448" s="116">
        <v>9.601814602214356E-7</v>
      </c>
      <c r="H448" s="116">
        <v>1.0352384040126039E-6</v>
      </c>
      <c r="I448" s="116">
        <v>9.6097240971230194E-7</v>
      </c>
      <c r="J448" s="116">
        <v>9.9453572692341093E-7</v>
      </c>
      <c r="K448" s="116">
        <v>1.0953817870088829E-6</v>
      </c>
      <c r="L448" s="116">
        <v>1.1958531868092073E-6</v>
      </c>
      <c r="M448" s="116">
        <v>1.2841793490326746E-6</v>
      </c>
      <c r="N448" s="116">
        <v>1.2801621581974845E-6</v>
      </c>
      <c r="O448" s="116">
        <v>1.4282154142115115E-6</v>
      </c>
      <c r="P448" s="117">
        <v>1.2855541441345624E-5</v>
      </c>
      <c r="S448" s="102"/>
    </row>
    <row r="449" spans="1:19" s="85" customFormat="1" ht="10.5" x14ac:dyDescent="0.25">
      <c r="A449" s="308"/>
      <c r="B449" s="280"/>
      <c r="C449" s="176">
        <v>2020</v>
      </c>
      <c r="D449" s="116">
        <v>1.695855156385351E-6</v>
      </c>
      <c r="E449" s="116">
        <v>1.6525349415254212E-6</v>
      </c>
      <c r="F449" s="116">
        <v>1.9256174037216907E-6</v>
      </c>
      <c r="G449" s="116">
        <v>1.9606465547011078E-6</v>
      </c>
      <c r="H449" s="116">
        <v>2.0012110004775433E-6</v>
      </c>
      <c r="I449" s="116">
        <v>2.0096208475082076E-6</v>
      </c>
      <c r="J449" s="116">
        <v>2.1220966123858273E-6</v>
      </c>
      <c r="K449" s="116">
        <v>2.1697999254863151E-6</v>
      </c>
      <c r="L449" s="116">
        <v>1.6009721747785157E-6</v>
      </c>
      <c r="M449" s="116">
        <v>1.4752317201188742E-6</v>
      </c>
      <c r="N449" s="116">
        <v>2.6969524818612026E-6</v>
      </c>
      <c r="O449" s="116">
        <v>3.0772634762506839E-6</v>
      </c>
      <c r="P449" s="117">
        <v>2.4387802295200743E-5</v>
      </c>
      <c r="S449" s="102"/>
    </row>
    <row r="450" spans="1:19" s="85" customFormat="1" ht="10.5" x14ac:dyDescent="0.25">
      <c r="A450" s="308"/>
      <c r="B450" s="280"/>
      <c r="C450" s="176">
        <v>2021</v>
      </c>
      <c r="D450" s="116">
        <v>3.8682255885514927E-6</v>
      </c>
      <c r="E450" s="116">
        <v>3.5946577424232063E-6</v>
      </c>
      <c r="F450" s="116">
        <v>4.4005231317997031E-6</v>
      </c>
      <c r="G450" s="116">
        <v>4.3565495550705519E-6</v>
      </c>
      <c r="H450" s="116">
        <v>4.6976149037492278E-6</v>
      </c>
      <c r="I450" s="116">
        <v>4.7903687539126894E-6</v>
      </c>
      <c r="J450" s="116">
        <v>5.3476073320336875E-6</v>
      </c>
      <c r="K450" s="116">
        <v>5.5336831835809966E-6</v>
      </c>
      <c r="L450" s="116">
        <v>5.6305980950336767E-6</v>
      </c>
      <c r="M450" s="116">
        <v>6.1247988881139882E-6</v>
      </c>
      <c r="N450" s="116">
        <v>3.7659232875317839E-6</v>
      </c>
      <c r="O450" s="116">
        <v>6.8662777081953781E-6</v>
      </c>
      <c r="P450" s="117">
        <v>5.8976828169996386E-5</v>
      </c>
      <c r="S450" s="102"/>
    </row>
    <row r="451" spans="1:19" s="85" customFormat="1" ht="10.5" x14ac:dyDescent="0.25">
      <c r="A451" s="308"/>
      <c r="B451" s="280"/>
      <c r="C451" s="176">
        <v>2022</v>
      </c>
      <c r="D451" s="116">
        <v>8.8466101227488993E-6</v>
      </c>
      <c r="E451" s="116">
        <v>8.3822358974022018E-6</v>
      </c>
      <c r="F451" s="116">
        <v>8.5899481805982462E-6</v>
      </c>
      <c r="G451" s="116">
        <v>9.8027548523485885E-6</v>
      </c>
      <c r="H451" s="116">
        <v>1.0242997768742568E-5</v>
      </c>
      <c r="I451" s="116">
        <v>4.3058077875744153E-6</v>
      </c>
      <c r="J451" s="116">
        <v>1.048434265001395E-5</v>
      </c>
      <c r="K451" s="116">
        <v>1.071400187126818E-5</v>
      </c>
      <c r="L451" s="116">
        <v>1.1094736420646505E-5</v>
      </c>
      <c r="M451" s="116">
        <v>1.1863609981439001E-5</v>
      </c>
      <c r="N451" s="116">
        <v>1.1557368250447134E-5</v>
      </c>
      <c r="O451" s="116">
        <v>1.2409130731505534E-5</v>
      </c>
      <c r="P451" s="117">
        <v>1.1829354451473521E-4</v>
      </c>
      <c r="S451" s="102"/>
    </row>
    <row r="452" spans="1:19" s="85" customFormat="1" ht="10.5" x14ac:dyDescent="0.25">
      <c r="A452" s="308"/>
      <c r="B452" s="280"/>
      <c r="C452" s="176">
        <v>2023</v>
      </c>
      <c r="D452" s="116">
        <v>1.3313486029860016E-5</v>
      </c>
      <c r="E452" s="116">
        <v>1.241560253823603E-5</v>
      </c>
      <c r="F452" s="116">
        <v>1.3842065365454654E-5</v>
      </c>
      <c r="G452" s="116">
        <v>1.3780739305470791E-5</v>
      </c>
      <c r="H452" s="116">
        <v>1.4393750221414346E-5</v>
      </c>
      <c r="I452" s="116">
        <v>1.3975076370621699E-5</v>
      </c>
      <c r="J452" s="116">
        <v>1.4702663114224407E-5</v>
      </c>
      <c r="K452" s="116">
        <v>1.4809188703346799E-5</v>
      </c>
      <c r="L452" s="116">
        <v>1.4977277124884236E-5</v>
      </c>
      <c r="M452" s="116">
        <v>1.6199740157287265E-5</v>
      </c>
      <c r="N452" s="116">
        <v>1.5966737372756105E-5</v>
      </c>
      <c r="O452" s="116">
        <v>1.722915738115601E-5</v>
      </c>
      <c r="P452" s="117">
        <v>1.7560548368471236E-4</v>
      </c>
      <c r="S452" s="102"/>
    </row>
    <row r="453" spans="1:19" s="85" customFormat="1" ht="10.5" x14ac:dyDescent="0.25">
      <c r="A453" s="308"/>
      <c r="B453" s="280"/>
      <c r="C453" s="176">
        <v>2024</v>
      </c>
      <c r="D453" s="116">
        <v>1.2149129770755316E-5</v>
      </c>
      <c r="E453" s="116">
        <v>1.1859846463604519E-5</v>
      </c>
      <c r="F453" s="116">
        <v>1.2924000403538399E-5</v>
      </c>
      <c r="G453" s="116">
        <v>1.2803062170262076E-5</v>
      </c>
      <c r="H453" s="116">
        <v>1.3224161148156857E-5</v>
      </c>
      <c r="I453" s="116">
        <v>1.2938673221370985E-5</v>
      </c>
      <c r="J453" s="116">
        <v>1.3301925365413326E-5</v>
      </c>
      <c r="K453" s="116">
        <v>1.3146998372316684E-5</v>
      </c>
      <c r="L453" s="116">
        <v>1.3191409772430361E-5</v>
      </c>
      <c r="M453" s="116">
        <v>1.4032425355143676E-5</v>
      </c>
      <c r="N453" s="116">
        <v>1.3569809318091775E-5</v>
      </c>
      <c r="O453" s="116">
        <v>1.4343414374558529E-5</v>
      </c>
      <c r="P453" s="117">
        <v>1.574848557356425E-4</v>
      </c>
      <c r="S453" s="102"/>
    </row>
    <row r="454" spans="1:19" s="85" customFormat="1" ht="10.5" x14ac:dyDescent="0.25">
      <c r="A454" s="307"/>
      <c r="B454" s="281" t="s">
        <v>45</v>
      </c>
      <c r="C454" s="178">
        <v>2019</v>
      </c>
      <c r="D454" s="191">
        <v>0</v>
      </c>
      <c r="E454" s="191">
        <v>0</v>
      </c>
      <c r="F454" s="191">
        <v>0</v>
      </c>
      <c r="G454" s="191">
        <v>0</v>
      </c>
      <c r="H454" s="191">
        <v>0</v>
      </c>
      <c r="I454" s="191">
        <v>0</v>
      </c>
      <c r="J454" s="191">
        <v>0</v>
      </c>
      <c r="K454" s="191">
        <v>0</v>
      </c>
      <c r="L454" s="191">
        <v>0</v>
      </c>
      <c r="M454" s="191">
        <v>0</v>
      </c>
      <c r="N454" s="191">
        <v>0</v>
      </c>
      <c r="O454" s="191">
        <v>0</v>
      </c>
      <c r="P454" s="192">
        <v>0</v>
      </c>
      <c r="S454" s="102"/>
    </row>
    <row r="455" spans="1:19" s="85" customFormat="1" ht="10.5" x14ac:dyDescent="0.25">
      <c r="A455" s="308"/>
      <c r="B455" s="282"/>
      <c r="C455" s="178">
        <v>2020</v>
      </c>
      <c r="D455" s="191">
        <v>0</v>
      </c>
      <c r="E455" s="191">
        <v>0</v>
      </c>
      <c r="F455" s="191">
        <v>0</v>
      </c>
      <c r="G455" s="191">
        <v>0</v>
      </c>
      <c r="H455" s="191">
        <v>0</v>
      </c>
      <c r="I455" s="191">
        <v>0</v>
      </c>
      <c r="J455" s="191">
        <v>0</v>
      </c>
      <c r="K455" s="191">
        <v>0</v>
      </c>
      <c r="L455" s="191">
        <v>0</v>
      </c>
      <c r="M455" s="191">
        <v>0</v>
      </c>
      <c r="N455" s="191">
        <v>0</v>
      </c>
      <c r="O455" s="191">
        <v>0</v>
      </c>
      <c r="P455" s="192">
        <v>0</v>
      </c>
      <c r="S455" s="102"/>
    </row>
    <row r="456" spans="1:19" s="85" customFormat="1" ht="10.5" x14ac:dyDescent="0.25">
      <c r="A456" s="308"/>
      <c r="B456" s="282"/>
      <c r="C456" s="178">
        <v>2021</v>
      </c>
      <c r="D456" s="191">
        <v>0</v>
      </c>
      <c r="E456" s="191">
        <v>0</v>
      </c>
      <c r="F456" s="191">
        <v>0</v>
      </c>
      <c r="G456" s="191">
        <v>0</v>
      </c>
      <c r="H456" s="191">
        <v>0</v>
      </c>
      <c r="I456" s="191">
        <v>0</v>
      </c>
      <c r="J456" s="191">
        <v>0</v>
      </c>
      <c r="K456" s="191">
        <v>0</v>
      </c>
      <c r="L456" s="191">
        <v>0</v>
      </c>
      <c r="M456" s="191">
        <v>0</v>
      </c>
      <c r="N456" s="191">
        <v>0</v>
      </c>
      <c r="O456" s="191">
        <v>0</v>
      </c>
      <c r="P456" s="192">
        <v>0</v>
      </c>
      <c r="S456" s="102"/>
    </row>
    <row r="457" spans="1:19" s="85" customFormat="1" ht="10.5" x14ac:dyDescent="0.25">
      <c r="A457" s="308"/>
      <c r="B457" s="282"/>
      <c r="C457" s="178">
        <v>2022</v>
      </c>
      <c r="D457" s="191">
        <v>0</v>
      </c>
      <c r="E457" s="191">
        <v>0</v>
      </c>
      <c r="F457" s="191">
        <v>0</v>
      </c>
      <c r="G457" s="191">
        <v>0</v>
      </c>
      <c r="H457" s="191">
        <v>0</v>
      </c>
      <c r="I457" s="191">
        <v>0</v>
      </c>
      <c r="J457" s="191">
        <v>0</v>
      </c>
      <c r="K457" s="191">
        <v>0</v>
      </c>
      <c r="L457" s="191">
        <v>0</v>
      </c>
      <c r="M457" s="191">
        <v>0</v>
      </c>
      <c r="N457" s="191">
        <v>0</v>
      </c>
      <c r="O457" s="191">
        <v>0</v>
      </c>
      <c r="P457" s="192">
        <v>0</v>
      </c>
      <c r="S457" s="102"/>
    </row>
    <row r="458" spans="1:19" s="85" customFormat="1" ht="10.5" x14ac:dyDescent="0.25">
      <c r="A458" s="308"/>
      <c r="B458" s="282"/>
      <c r="C458" s="178">
        <v>2023</v>
      </c>
      <c r="D458" s="191">
        <v>0</v>
      </c>
      <c r="E458" s="191">
        <v>0</v>
      </c>
      <c r="F458" s="191">
        <v>0</v>
      </c>
      <c r="G458" s="191">
        <v>0</v>
      </c>
      <c r="H458" s="191">
        <v>0</v>
      </c>
      <c r="I458" s="191">
        <v>0</v>
      </c>
      <c r="J458" s="191">
        <v>0</v>
      </c>
      <c r="K458" s="191">
        <v>0</v>
      </c>
      <c r="L458" s="191">
        <v>0</v>
      </c>
      <c r="M458" s="191">
        <v>0</v>
      </c>
      <c r="N458" s="191">
        <v>0</v>
      </c>
      <c r="O458" s="191">
        <v>0</v>
      </c>
      <c r="P458" s="192">
        <v>0</v>
      </c>
      <c r="S458" s="102"/>
    </row>
    <row r="459" spans="1:19" s="85" customFormat="1" ht="10.5" x14ac:dyDescent="0.25">
      <c r="A459" s="308"/>
      <c r="B459" s="282"/>
      <c r="C459" s="178">
        <v>2024</v>
      </c>
      <c r="D459" s="191">
        <v>0</v>
      </c>
      <c r="E459" s="191">
        <v>0</v>
      </c>
      <c r="F459" s="191">
        <v>0</v>
      </c>
      <c r="G459" s="191">
        <v>0</v>
      </c>
      <c r="H459" s="191">
        <v>0</v>
      </c>
      <c r="I459" s="191">
        <v>0</v>
      </c>
      <c r="J459" s="191">
        <v>0</v>
      </c>
      <c r="K459" s="191">
        <v>0</v>
      </c>
      <c r="L459" s="191">
        <v>0</v>
      </c>
      <c r="M459" s="191">
        <v>0</v>
      </c>
      <c r="N459" s="191">
        <v>0</v>
      </c>
      <c r="O459" s="191">
        <v>0</v>
      </c>
      <c r="P459" s="192">
        <v>0</v>
      </c>
      <c r="S459" s="102"/>
    </row>
    <row r="460" spans="1:19" s="85" customFormat="1" ht="10.5" x14ac:dyDescent="0.25">
      <c r="A460" s="307"/>
      <c r="B460" s="283" t="s">
        <v>46</v>
      </c>
      <c r="C460" s="176">
        <v>2019</v>
      </c>
      <c r="D460" s="116">
        <v>9.4510719553425021E-2</v>
      </c>
      <c r="E460" s="116">
        <v>9.1014355131039337E-2</v>
      </c>
      <c r="F460" s="116">
        <v>9.8591891667362791E-2</v>
      </c>
      <c r="G460" s="116">
        <v>0.10266523625763452</v>
      </c>
      <c r="H460" s="116">
        <v>0.10060479931857569</v>
      </c>
      <c r="I460" s="116">
        <v>9.734015780399663E-2</v>
      </c>
      <c r="J460" s="116">
        <v>0.11087637910151801</v>
      </c>
      <c r="K460" s="116">
        <v>9.4179319125781341E-2</v>
      </c>
      <c r="L460" s="116">
        <v>9.7765876365904267E-2</v>
      </c>
      <c r="M460" s="116">
        <v>0.10545518429871993</v>
      </c>
      <c r="N460" s="116">
        <v>9.6029470699326061E-2</v>
      </c>
      <c r="O460" s="116">
        <v>0.10023955013994383</v>
      </c>
      <c r="P460" s="117">
        <v>1.1892729394632275</v>
      </c>
      <c r="S460" s="102"/>
    </row>
    <row r="461" spans="1:19" s="85" customFormat="1" ht="10.5" x14ac:dyDescent="0.25">
      <c r="A461" s="308"/>
      <c r="B461" s="280"/>
      <c r="C461" s="176">
        <v>2020</v>
      </c>
      <c r="D461" s="116">
        <v>9.5306005471035835E-2</v>
      </c>
      <c r="E461" s="116">
        <v>9.057343238050046E-2</v>
      </c>
      <c r="F461" s="116">
        <v>7.3746754159263614E-2</v>
      </c>
      <c r="G461" s="116">
        <v>3.9708284390871068E-2</v>
      </c>
      <c r="H461" s="116">
        <v>6.3771339916290151E-2</v>
      </c>
      <c r="I461" s="116">
        <v>8.9290135165585843E-2</v>
      </c>
      <c r="J461" s="116">
        <v>0.10422601196166857</v>
      </c>
      <c r="K461" s="116">
        <v>8.9785645752950796E-2</v>
      </c>
      <c r="L461" s="116">
        <v>9.711681145127958E-2</v>
      </c>
      <c r="M461" s="116">
        <v>9.8038266742431129E-2</v>
      </c>
      <c r="N461" s="116">
        <v>7.3959886147299744E-2</v>
      </c>
      <c r="O461" s="116">
        <v>9.085421461840093E-2</v>
      </c>
      <c r="P461" s="117">
        <v>1.0063767881575778</v>
      </c>
      <c r="S461" s="102"/>
    </row>
    <row r="462" spans="1:19" s="85" customFormat="1" ht="10.5" x14ac:dyDescent="0.25">
      <c r="A462" s="308"/>
      <c r="B462" s="280"/>
      <c r="C462" s="176">
        <v>2021</v>
      </c>
      <c r="D462" s="116">
        <v>8.9535693460827848E-2</v>
      </c>
      <c r="E462" s="116">
        <v>8.903091592892079E-2</v>
      </c>
      <c r="F462" s="116">
        <v>0.10430971341845949</v>
      </c>
      <c r="G462" s="116">
        <v>9.1706294890672696E-2</v>
      </c>
      <c r="H462" s="116">
        <v>9.5382445129366888E-2</v>
      </c>
      <c r="I462" s="116">
        <v>0.10914296312335656</v>
      </c>
      <c r="J462" s="116">
        <v>0.11106371031605893</v>
      </c>
      <c r="K462" s="116">
        <v>0.10179000482933019</v>
      </c>
      <c r="L462" s="116">
        <v>0.10604553674569737</v>
      </c>
      <c r="M462" s="116">
        <v>0.10889229628919068</v>
      </c>
      <c r="N462" s="116">
        <v>0.10280176551363635</v>
      </c>
      <c r="O462" s="116">
        <v>0.1079665548040742</v>
      </c>
      <c r="P462" s="117">
        <v>1.217667894449592</v>
      </c>
      <c r="S462" s="102"/>
    </row>
    <row r="463" spans="1:19" s="85" customFormat="1" ht="10.5" x14ac:dyDescent="0.25">
      <c r="A463" s="308"/>
      <c r="B463" s="280"/>
      <c r="C463" s="176">
        <v>2022</v>
      </c>
      <c r="D463" s="116">
        <v>7.9081633368357135E-2</v>
      </c>
      <c r="E463" s="116">
        <v>8.0842066197314377E-2</v>
      </c>
      <c r="F463" s="116">
        <v>8.8140463315883266E-2</v>
      </c>
      <c r="G463" s="116">
        <v>8.4746345387113883E-2</v>
      </c>
      <c r="H463" s="116">
        <v>8.8758878630101914E-2</v>
      </c>
      <c r="I463" s="116">
        <v>8.8826116351972531E-2</v>
      </c>
      <c r="J463" s="116">
        <v>8.8389170233077574E-2</v>
      </c>
      <c r="K463" s="116">
        <v>8.2948000522445678E-2</v>
      </c>
      <c r="L463" s="116">
        <v>9.2296950011540271E-2</v>
      </c>
      <c r="M463" s="116">
        <v>8.8740219832038614E-2</v>
      </c>
      <c r="N463" s="116">
        <v>8.527179695522949E-2</v>
      </c>
      <c r="O463" s="116">
        <v>8.5091153370439571E-2</v>
      </c>
      <c r="P463" s="117">
        <v>1.0331327941755142</v>
      </c>
      <c r="S463" s="102"/>
    </row>
    <row r="464" spans="1:19" s="85" customFormat="1" ht="10.5" x14ac:dyDescent="0.25">
      <c r="A464" s="308"/>
      <c r="B464" s="280"/>
      <c r="C464" s="176">
        <v>2023</v>
      </c>
      <c r="D464" s="116">
        <v>9.5289809285705726E-2</v>
      </c>
      <c r="E464" s="116">
        <v>8.8033625417908712E-2</v>
      </c>
      <c r="F464" s="116">
        <v>0.10585949537825388</v>
      </c>
      <c r="G464" s="116">
        <v>8.877414031282678E-2</v>
      </c>
      <c r="H464" s="116">
        <v>9.644591967097009E-2</v>
      </c>
      <c r="I464" s="116">
        <v>0.10405941003350418</v>
      </c>
      <c r="J464" s="116">
        <v>9.834965147093698E-2</v>
      </c>
      <c r="K464" s="116">
        <v>9.291724134717122E-2</v>
      </c>
      <c r="L464" s="116">
        <v>9.3708783384148259E-2</v>
      </c>
      <c r="M464" s="116">
        <v>9.9565565356026897E-2</v>
      </c>
      <c r="N464" s="116">
        <v>9.3451045833276625E-2</v>
      </c>
      <c r="O464" s="116">
        <v>9.2216181228761462E-2</v>
      </c>
      <c r="P464" s="117">
        <v>1.1486708687194909</v>
      </c>
      <c r="S464" s="102"/>
    </row>
    <row r="465" spans="1:19" s="85" customFormat="1" ht="10.5" x14ac:dyDescent="0.25">
      <c r="A465" s="308"/>
      <c r="B465" s="280"/>
      <c r="C465" s="176">
        <v>2024</v>
      </c>
      <c r="D465" s="116">
        <v>9.532545762086124E-2</v>
      </c>
      <c r="E465" s="116">
        <v>9.3322845188700237E-2</v>
      </c>
      <c r="F465" s="116">
        <v>9.8505759343836347E-2</v>
      </c>
      <c r="G465" s="116">
        <v>0.10152251813928065</v>
      </c>
      <c r="H465" s="116">
        <v>9.7594129371138955E-2</v>
      </c>
      <c r="I465" s="116">
        <v>9.6126297806688882E-2</v>
      </c>
      <c r="J465" s="116">
        <v>0.10823015369766978</v>
      </c>
      <c r="K465" s="116">
        <v>9.3012142296576852E-2</v>
      </c>
      <c r="L465" s="116">
        <v>9.5085611043445636E-2</v>
      </c>
      <c r="M465" s="116">
        <v>0.10564099023491309</v>
      </c>
      <c r="N465" s="116">
        <v>9.1129371238308957E-2</v>
      </c>
      <c r="O465" s="116">
        <v>9.6205222730643788E-2</v>
      </c>
      <c r="P465" s="117">
        <v>1.1717004987120643</v>
      </c>
      <c r="S465" s="102"/>
    </row>
    <row r="466" spans="1:19" s="85" customFormat="1" ht="10.5" x14ac:dyDescent="0.25">
      <c r="A466" s="307"/>
      <c r="B466" s="281" t="s">
        <v>47</v>
      </c>
      <c r="C466" s="178">
        <v>2019</v>
      </c>
      <c r="D466" s="191">
        <v>1.4267999050957627E-3</v>
      </c>
      <c r="E466" s="191">
        <v>1.3639016671772634E-3</v>
      </c>
      <c r="F466" s="191">
        <v>1.5192967920442683E-3</v>
      </c>
      <c r="G466" s="191">
        <v>1.7077342805010339E-3</v>
      </c>
      <c r="H466" s="191">
        <v>1.6531160362503532E-3</v>
      </c>
      <c r="I466" s="191">
        <v>1.6799495133189857E-3</v>
      </c>
      <c r="J466" s="191">
        <v>1.9211204054753754E-3</v>
      </c>
      <c r="K466" s="191">
        <v>1.8126245484376055E-3</v>
      </c>
      <c r="L466" s="191">
        <v>1.6392081304430265E-3</v>
      </c>
      <c r="M466" s="191">
        <v>1.7021396302536029E-3</v>
      </c>
      <c r="N466" s="191">
        <v>1.5383935530156809E-3</v>
      </c>
      <c r="O466" s="191">
        <v>1.7179456813688177E-3</v>
      </c>
      <c r="P466" s="192">
        <v>1.9682230143381777E-2</v>
      </c>
      <c r="S466" s="102"/>
    </row>
    <row r="467" spans="1:19" s="85" customFormat="1" ht="10.5" x14ac:dyDescent="0.25">
      <c r="A467" s="308"/>
      <c r="B467" s="282"/>
      <c r="C467" s="178">
        <v>2020</v>
      </c>
      <c r="D467" s="191">
        <v>1.9603462457931206E-3</v>
      </c>
      <c r="E467" s="191">
        <v>1.8471541701704037E-3</v>
      </c>
      <c r="F467" s="191">
        <v>1.5082837848713186E-3</v>
      </c>
      <c r="G467" s="191">
        <v>6.2556108660423936E-4</v>
      </c>
      <c r="H467" s="191">
        <v>1.23318826134191E-3</v>
      </c>
      <c r="I467" s="191">
        <v>1.9903486644876314E-3</v>
      </c>
      <c r="J467" s="191">
        <v>2.4545765124527382E-3</v>
      </c>
      <c r="K467" s="191">
        <v>2.2881003183809639E-3</v>
      </c>
      <c r="L467" s="191">
        <v>2.119982696660343E-3</v>
      </c>
      <c r="M467" s="191">
        <v>2.0815433952108852E-3</v>
      </c>
      <c r="N467" s="191">
        <v>1.2344643121785341E-3</v>
      </c>
      <c r="O467" s="191">
        <v>1.9043660893508488E-3</v>
      </c>
      <c r="P467" s="192">
        <v>2.1247915537502934E-2</v>
      </c>
      <c r="S467" s="102"/>
    </row>
    <row r="468" spans="1:19" s="85" customFormat="1" ht="10.5" x14ac:dyDescent="0.25">
      <c r="A468" s="308"/>
      <c r="B468" s="282"/>
      <c r="C468" s="178">
        <v>2021</v>
      </c>
      <c r="D468" s="191">
        <v>1.8607614083325263E-3</v>
      </c>
      <c r="E468" s="191">
        <v>1.8302261122939466E-3</v>
      </c>
      <c r="F468" s="191">
        <v>2.2702708075507151E-3</v>
      </c>
      <c r="G468" s="191">
        <v>1.9425776167537334E-3</v>
      </c>
      <c r="H468" s="191">
        <v>2.2340449279784256E-3</v>
      </c>
      <c r="I468" s="191">
        <v>2.6737738271160145E-3</v>
      </c>
      <c r="J468" s="191">
        <v>2.9299751539029494E-3</v>
      </c>
      <c r="K468" s="191">
        <v>2.860071650571542E-3</v>
      </c>
      <c r="L468" s="191">
        <v>2.6516931123275198E-3</v>
      </c>
      <c r="M468" s="191">
        <v>2.6161801190440681E-3</v>
      </c>
      <c r="N468" s="191">
        <v>2.4361200506158765E-3</v>
      </c>
      <c r="O468" s="191">
        <v>2.587411405256338E-3</v>
      </c>
      <c r="P468" s="192">
        <v>2.8893106191743657E-2</v>
      </c>
      <c r="S468" s="102"/>
    </row>
    <row r="469" spans="1:19" s="85" customFormat="1" ht="10.5" x14ac:dyDescent="0.25">
      <c r="A469" s="308"/>
      <c r="B469" s="282"/>
      <c r="C469" s="178">
        <v>2022</v>
      </c>
      <c r="D469" s="191">
        <v>2.4387512038754554E-3</v>
      </c>
      <c r="E469" s="191">
        <v>2.5262089396200817E-3</v>
      </c>
      <c r="F469" s="191">
        <v>2.8432532552538597E-3</v>
      </c>
      <c r="G469" s="191">
        <v>2.8892186843173305E-3</v>
      </c>
      <c r="H469" s="191">
        <v>3.0917538561282465E-3</v>
      </c>
      <c r="I469" s="191">
        <v>3.1443958474381174E-3</v>
      </c>
      <c r="J469" s="191">
        <v>3.2816053028987416E-3</v>
      </c>
      <c r="K469" s="191">
        <v>3.3911985444931834E-3</v>
      </c>
      <c r="L469" s="191">
        <v>3.2421909236843502E-3</v>
      </c>
      <c r="M469" s="191">
        <v>2.8611806093379296E-3</v>
      </c>
      <c r="N469" s="191">
        <v>2.9302716976078616E-3</v>
      </c>
      <c r="O469" s="191">
        <v>3.0772257961382979E-3</v>
      </c>
      <c r="P469" s="192">
        <v>3.5717254660793452E-2</v>
      </c>
      <c r="S469" s="102"/>
    </row>
    <row r="470" spans="1:19" s="85" customFormat="1" ht="10.5" x14ac:dyDescent="0.25">
      <c r="A470" s="308"/>
      <c r="B470" s="282"/>
      <c r="C470" s="178">
        <v>2023</v>
      </c>
      <c r="D470" s="191">
        <v>3.4361449500208883E-3</v>
      </c>
      <c r="E470" s="191">
        <v>3.0753653462701042E-3</v>
      </c>
      <c r="F470" s="191">
        <v>3.6433672065838644E-3</v>
      </c>
      <c r="G470" s="191">
        <v>3.5158115428086845E-3</v>
      </c>
      <c r="H470" s="191">
        <v>3.902876000130979E-3</v>
      </c>
      <c r="I470" s="191">
        <v>4.1203423536182128E-3</v>
      </c>
      <c r="J470" s="191">
        <v>4.0863577702853395E-3</v>
      </c>
      <c r="K470" s="191">
        <v>4.2213674720663827E-3</v>
      </c>
      <c r="L470" s="191">
        <v>3.8076683627410166E-3</v>
      </c>
      <c r="M470" s="191">
        <v>3.8760789417132554E-3</v>
      </c>
      <c r="N470" s="191">
        <v>3.4714329489380275E-3</v>
      </c>
      <c r="O470" s="191">
        <v>3.7365926528616531E-3</v>
      </c>
      <c r="P470" s="192">
        <v>4.4893405548038404E-2</v>
      </c>
      <c r="S470" s="102"/>
    </row>
    <row r="471" spans="1:19" s="85" customFormat="1" ht="10.5" x14ac:dyDescent="0.25">
      <c r="A471" s="308"/>
      <c r="B471" s="282"/>
      <c r="C471" s="178">
        <v>2024</v>
      </c>
      <c r="D471" s="191">
        <v>4.4374841232100743E-3</v>
      </c>
      <c r="E471" s="191">
        <v>4.237322094349797E-3</v>
      </c>
      <c r="F471" s="191">
        <v>4.6549249205256934E-3</v>
      </c>
      <c r="G471" s="191">
        <v>4.9535316778218262E-3</v>
      </c>
      <c r="H471" s="191">
        <v>5.1277446806784433E-3</v>
      </c>
      <c r="I471" s="191">
        <v>4.8693761512920109E-3</v>
      </c>
      <c r="J471" s="191">
        <v>5.7941298701799319E-3</v>
      </c>
      <c r="K471" s="191">
        <v>5.5632900517035887E-3</v>
      </c>
      <c r="L471" s="191">
        <v>4.9260132580186194E-3</v>
      </c>
      <c r="M471" s="191">
        <v>5.2096258725872749E-3</v>
      </c>
      <c r="N471" s="191">
        <v>4.6252299316168841E-3</v>
      </c>
      <c r="O471" s="191">
        <v>5.1356636874243548E-3</v>
      </c>
      <c r="P471" s="192">
        <v>5.95343363194085E-2</v>
      </c>
      <c r="S471" s="102"/>
    </row>
    <row r="472" spans="1:19" s="85" customFormat="1" ht="10.5" x14ac:dyDescent="0.25">
      <c r="A472" s="307"/>
      <c r="B472" s="283" t="s">
        <v>162</v>
      </c>
      <c r="C472" s="176">
        <v>2019</v>
      </c>
      <c r="D472" s="116">
        <v>0</v>
      </c>
      <c r="E472" s="116">
        <v>0</v>
      </c>
      <c r="F472" s="116">
        <v>0</v>
      </c>
      <c r="G472" s="116">
        <v>0</v>
      </c>
      <c r="H472" s="116">
        <v>0</v>
      </c>
      <c r="I472" s="116">
        <v>0</v>
      </c>
      <c r="J472" s="116">
        <v>0</v>
      </c>
      <c r="K472" s="116">
        <v>0</v>
      </c>
      <c r="L472" s="116">
        <v>0</v>
      </c>
      <c r="M472" s="116">
        <v>0</v>
      </c>
      <c r="N472" s="116">
        <v>0</v>
      </c>
      <c r="O472" s="116">
        <v>0</v>
      </c>
      <c r="P472" s="117">
        <v>0</v>
      </c>
    </row>
    <row r="473" spans="1:19" s="85" customFormat="1" ht="10.5" x14ac:dyDescent="0.25">
      <c r="A473" s="308"/>
      <c r="B473" s="280"/>
      <c r="C473" s="176">
        <v>2020</v>
      </c>
      <c r="D473" s="116">
        <v>0</v>
      </c>
      <c r="E473" s="116">
        <v>0</v>
      </c>
      <c r="F473" s="116">
        <v>0</v>
      </c>
      <c r="G473" s="116">
        <v>0</v>
      </c>
      <c r="H473" s="116">
        <v>0</v>
      </c>
      <c r="I473" s="116">
        <v>0</v>
      </c>
      <c r="J473" s="116">
        <v>0</v>
      </c>
      <c r="K473" s="116">
        <v>0</v>
      </c>
      <c r="L473" s="116">
        <v>0</v>
      </c>
      <c r="M473" s="116">
        <v>0</v>
      </c>
      <c r="N473" s="116">
        <v>0</v>
      </c>
      <c r="O473" s="116">
        <v>0</v>
      </c>
      <c r="P473" s="117">
        <v>0</v>
      </c>
    </row>
    <row r="474" spans="1:19" s="85" customFormat="1" ht="10.5" x14ac:dyDescent="0.25">
      <c r="A474" s="308"/>
      <c r="B474" s="280"/>
      <c r="C474" s="176">
        <v>2021</v>
      </c>
      <c r="D474" s="116">
        <v>0</v>
      </c>
      <c r="E474" s="116">
        <v>0</v>
      </c>
      <c r="F474" s="116">
        <v>0</v>
      </c>
      <c r="G474" s="116">
        <v>0</v>
      </c>
      <c r="H474" s="116">
        <v>0</v>
      </c>
      <c r="I474" s="116">
        <v>0</v>
      </c>
      <c r="J474" s="116">
        <v>0</v>
      </c>
      <c r="K474" s="116">
        <v>0</v>
      </c>
      <c r="L474" s="116">
        <v>0</v>
      </c>
      <c r="M474" s="116">
        <v>0</v>
      </c>
      <c r="N474" s="116">
        <v>0</v>
      </c>
      <c r="O474" s="116">
        <v>0</v>
      </c>
      <c r="P474" s="117">
        <v>0</v>
      </c>
    </row>
    <row r="475" spans="1:19" s="85" customFormat="1" ht="10.5" x14ac:dyDescent="0.25">
      <c r="A475" s="308"/>
      <c r="B475" s="280"/>
      <c r="C475" s="176">
        <v>2022</v>
      </c>
      <c r="D475" s="116">
        <v>0</v>
      </c>
      <c r="E475" s="116">
        <v>0</v>
      </c>
      <c r="F475" s="116">
        <v>0</v>
      </c>
      <c r="G475" s="116">
        <v>0</v>
      </c>
      <c r="H475" s="116">
        <v>0</v>
      </c>
      <c r="I475" s="116">
        <v>0</v>
      </c>
      <c r="J475" s="116">
        <v>0</v>
      </c>
      <c r="K475" s="116">
        <v>0</v>
      </c>
      <c r="L475" s="116">
        <v>0</v>
      </c>
      <c r="M475" s="116">
        <v>0</v>
      </c>
      <c r="N475" s="116">
        <v>0</v>
      </c>
      <c r="O475" s="116">
        <v>0</v>
      </c>
      <c r="P475" s="117">
        <v>0</v>
      </c>
    </row>
    <row r="476" spans="1:19" s="85" customFormat="1" ht="10.5" x14ac:dyDescent="0.25">
      <c r="A476" s="308"/>
      <c r="B476" s="280"/>
      <c r="C476" s="176">
        <v>2023</v>
      </c>
      <c r="D476" s="116">
        <v>0</v>
      </c>
      <c r="E476" s="116">
        <v>0</v>
      </c>
      <c r="F476" s="116">
        <v>0</v>
      </c>
      <c r="G476" s="116">
        <v>0</v>
      </c>
      <c r="H476" s="116">
        <v>0</v>
      </c>
      <c r="I476" s="116">
        <v>0</v>
      </c>
      <c r="J476" s="116">
        <v>0</v>
      </c>
      <c r="K476" s="116">
        <v>0</v>
      </c>
      <c r="L476" s="116">
        <v>0</v>
      </c>
      <c r="M476" s="116">
        <v>0</v>
      </c>
      <c r="N476" s="116">
        <v>0</v>
      </c>
      <c r="O476" s="116">
        <v>0</v>
      </c>
      <c r="P476" s="117">
        <v>0</v>
      </c>
    </row>
    <row r="477" spans="1:19" s="85" customFormat="1" ht="10.5" x14ac:dyDescent="0.25">
      <c r="A477" s="308"/>
      <c r="B477" s="280"/>
      <c r="C477" s="176">
        <v>2024</v>
      </c>
      <c r="D477" s="116">
        <v>0</v>
      </c>
      <c r="E477" s="116">
        <v>0</v>
      </c>
      <c r="F477" s="116">
        <v>0</v>
      </c>
      <c r="G477" s="116">
        <v>0</v>
      </c>
      <c r="H477" s="116">
        <v>0</v>
      </c>
      <c r="I477" s="116">
        <v>0</v>
      </c>
      <c r="J477" s="116">
        <v>0</v>
      </c>
      <c r="K477" s="116">
        <v>0</v>
      </c>
      <c r="L477" s="116">
        <v>0</v>
      </c>
      <c r="M477" s="116">
        <v>0</v>
      </c>
      <c r="N477" s="116">
        <v>0</v>
      </c>
      <c r="O477" s="116">
        <v>0</v>
      </c>
      <c r="P477" s="117">
        <v>0</v>
      </c>
    </row>
    <row r="478" spans="1:19" s="85" customFormat="1" ht="10.5" x14ac:dyDescent="0.25">
      <c r="A478" s="307"/>
      <c r="B478" s="281" t="s">
        <v>163</v>
      </c>
      <c r="C478" s="178">
        <v>2019</v>
      </c>
      <c r="D478" s="191">
        <v>2.4588800744892727E-6</v>
      </c>
      <c r="E478" s="191">
        <v>2.4059224013507665E-6</v>
      </c>
      <c r="F478" s="191">
        <v>2.8306227713905594E-6</v>
      </c>
      <c r="G478" s="191">
        <v>2.8193467290431223E-6</v>
      </c>
      <c r="H478" s="191">
        <v>3.0397337680938474E-6</v>
      </c>
      <c r="I478" s="191">
        <v>2.8216691659493696E-6</v>
      </c>
      <c r="J478" s="191">
        <v>2.9202199425631508E-6</v>
      </c>
      <c r="K478" s="191">
        <v>3.2163306481096745E-6</v>
      </c>
      <c r="L478" s="191">
        <v>3.5113412519637655E-6</v>
      </c>
      <c r="M478" s="191">
        <v>3.7706902259548236E-6</v>
      </c>
      <c r="N478" s="191">
        <v>3.7588946911415151E-6</v>
      </c>
      <c r="O478" s="191">
        <v>4.1936182099345851E-6</v>
      </c>
      <c r="P478" s="192">
        <v>3.7747269879984452E-5</v>
      </c>
    </row>
    <row r="479" spans="1:19" s="85" customFormat="1" ht="10.5" x14ac:dyDescent="0.25">
      <c r="A479" s="308"/>
      <c r="B479" s="282"/>
      <c r="C479" s="178">
        <v>2020</v>
      </c>
      <c r="D479" s="191">
        <v>5.7499277437331978E-6</v>
      </c>
      <c r="E479" s="191">
        <v>5.6030472130760166E-6</v>
      </c>
      <c r="F479" s="191">
        <v>6.5289543695905696E-6</v>
      </c>
      <c r="G479" s="191">
        <v>6.6477234085014631E-6</v>
      </c>
      <c r="H479" s="191">
        <v>6.7852602914721973E-6</v>
      </c>
      <c r="I479" s="191">
        <v>6.8137745266532462E-6</v>
      </c>
      <c r="J479" s="191">
        <v>7.1951322850280309E-6</v>
      </c>
      <c r="K479" s="191">
        <v>7.3568740484278758E-6</v>
      </c>
      <c r="L479" s="191">
        <v>5.4282196743293628E-6</v>
      </c>
      <c r="M479" s="191">
        <v>5.0018869618716892E-6</v>
      </c>
      <c r="N479" s="191">
        <v>9.1442254608801588E-6</v>
      </c>
      <c r="O479" s="191">
        <v>1.0433699228526586E-5</v>
      </c>
      <c r="P479" s="192">
        <v>8.2688725212090391E-5</v>
      </c>
    </row>
    <row r="480" spans="1:19" s="85" customFormat="1" ht="10.5" x14ac:dyDescent="0.25">
      <c r="A480" s="308"/>
      <c r="B480" s="282"/>
      <c r="C480" s="178">
        <v>2021</v>
      </c>
      <c r="D480" s="191">
        <v>1.325987107588067E-5</v>
      </c>
      <c r="E480" s="191">
        <v>1.2322109229492132E-5</v>
      </c>
      <c r="F480" s="191">
        <v>1.5084531152161879E-5</v>
      </c>
      <c r="G480" s="191">
        <v>1.4933794349246451E-5</v>
      </c>
      <c r="H480" s="191">
        <v>1.610293054577914E-5</v>
      </c>
      <c r="I480" s="191">
        <v>1.6420881003115223E-5</v>
      </c>
      <c r="J480" s="191">
        <v>1.833103632762885E-5</v>
      </c>
      <c r="K480" s="191">
        <v>1.8968884805017149E-5</v>
      </c>
      <c r="L480" s="191">
        <v>1.9301098943457337E-5</v>
      </c>
      <c r="M480" s="191">
        <v>2.0995167361089818E-5</v>
      </c>
      <c r="N480" s="191">
        <v>1.2909189531789224E-5</v>
      </c>
      <c r="O480" s="191">
        <v>2.353687888610381E-5</v>
      </c>
      <c r="P480" s="192">
        <v>2.0216637321076171E-4</v>
      </c>
    </row>
    <row r="481" spans="1:19" s="85" customFormat="1" ht="10.5" x14ac:dyDescent="0.25">
      <c r="A481" s="308"/>
      <c r="B481" s="282"/>
      <c r="C481" s="178">
        <v>2022</v>
      </c>
      <c r="D481" s="191">
        <v>2.7580733452017444E-5</v>
      </c>
      <c r="E481" s="191">
        <v>2.613297193053484E-5</v>
      </c>
      <c r="F481" s="191">
        <v>2.678054846415063E-5</v>
      </c>
      <c r="G481" s="191">
        <v>3.0561668811746627E-5</v>
      </c>
      <c r="H481" s="191">
        <v>3.1934197086727075E-5</v>
      </c>
      <c r="I481" s="191">
        <v>1.3424050030115888E-5</v>
      </c>
      <c r="J481" s="191">
        <v>3.2686628667637118E-5</v>
      </c>
      <c r="K481" s="191">
        <v>3.3402628319291564E-5</v>
      </c>
      <c r="L481" s="191">
        <v>3.4589629665194053E-5</v>
      </c>
      <c r="M481" s="191">
        <v>3.6986716961263566E-5</v>
      </c>
      <c r="N481" s="191">
        <v>3.6031958987624447E-5</v>
      </c>
      <c r="O481" s="191">
        <v>3.8687465857322578E-5</v>
      </c>
      <c r="P481" s="192">
        <v>3.6879919823362586E-4</v>
      </c>
    </row>
    <row r="482" spans="1:19" s="85" customFormat="1" ht="10.5" x14ac:dyDescent="0.25">
      <c r="A482" s="308"/>
      <c r="B482" s="282"/>
      <c r="C482" s="178">
        <v>2023</v>
      </c>
      <c r="D482" s="191">
        <v>3.8643181556885786E-5</v>
      </c>
      <c r="E482" s="191">
        <v>3.6037021554468972E-5</v>
      </c>
      <c r="F482" s="191">
        <v>4.0177414378161109E-5</v>
      </c>
      <c r="G482" s="191">
        <v>3.9999411857648478E-5</v>
      </c>
      <c r="H482" s="191">
        <v>4.1778712340484429E-5</v>
      </c>
      <c r="I482" s="191">
        <v>4.0563486696876571E-5</v>
      </c>
      <c r="J482" s="191">
        <v>4.2675350304076268E-5</v>
      </c>
      <c r="K482" s="191">
        <v>4.2984547134393883E-5</v>
      </c>
      <c r="L482" s="191">
        <v>4.3472433731226099E-5</v>
      </c>
      <c r="M482" s="191">
        <v>4.7020705070661903E-5</v>
      </c>
      <c r="N482" s="191">
        <v>4.6344400691350361E-5</v>
      </c>
      <c r="O482" s="191">
        <v>5.0008649519660874E-5</v>
      </c>
      <c r="P482" s="192">
        <v>5.0970531483589471E-4</v>
      </c>
    </row>
    <row r="483" spans="1:19" s="85" customFormat="1" ht="10.5" x14ac:dyDescent="0.25">
      <c r="A483" s="308"/>
      <c r="B483" s="282"/>
      <c r="C483" s="178">
        <v>2024</v>
      </c>
      <c r="D483" s="191">
        <v>3.1806277509183107E-5</v>
      </c>
      <c r="E483" s="191">
        <v>3.1048937245342918E-5</v>
      </c>
      <c r="F483" s="191">
        <v>3.3834879626788341E-5</v>
      </c>
      <c r="G483" s="191">
        <v>3.3518264767811665E-5</v>
      </c>
      <c r="H483" s="191">
        <v>3.4620696892785345E-5</v>
      </c>
      <c r="I483" s="191">
        <v>3.3873292889682965E-5</v>
      </c>
      <c r="J483" s="191">
        <v>3.4824282690370404E-5</v>
      </c>
      <c r="K483" s="191">
        <v>3.4418685661688012E-5</v>
      </c>
      <c r="L483" s="191">
        <v>3.4534954179947428E-5</v>
      </c>
      <c r="M483" s="191">
        <v>3.6736722991217928E-5</v>
      </c>
      <c r="N483" s="191">
        <v>3.5525599698248406E-5</v>
      </c>
      <c r="O483" s="191">
        <v>3.7550888552082015E-5</v>
      </c>
      <c r="P483" s="192">
        <v>4.1229348270514858E-4</v>
      </c>
    </row>
    <row r="484" spans="1:19" s="85" customFormat="1" ht="10.5" x14ac:dyDescent="0.25">
      <c r="A484" s="307"/>
      <c r="B484" s="283" t="s">
        <v>48</v>
      </c>
      <c r="C484" s="176">
        <v>2019</v>
      </c>
      <c r="D484" s="116">
        <v>0</v>
      </c>
      <c r="E484" s="116">
        <v>0</v>
      </c>
      <c r="F484" s="116">
        <v>0</v>
      </c>
      <c r="G484" s="116">
        <v>0</v>
      </c>
      <c r="H484" s="116">
        <v>0</v>
      </c>
      <c r="I484" s="116">
        <v>0</v>
      </c>
      <c r="J484" s="116">
        <v>0</v>
      </c>
      <c r="K484" s="116">
        <v>0</v>
      </c>
      <c r="L484" s="116">
        <v>0</v>
      </c>
      <c r="M484" s="116">
        <v>0</v>
      </c>
      <c r="N484" s="116">
        <v>0</v>
      </c>
      <c r="O484" s="116">
        <v>0</v>
      </c>
      <c r="P484" s="117">
        <v>0</v>
      </c>
      <c r="S484" s="102"/>
    </row>
    <row r="485" spans="1:19" s="85" customFormat="1" ht="10.5" x14ac:dyDescent="0.25">
      <c r="A485" s="308"/>
      <c r="B485" s="280"/>
      <c r="C485" s="176">
        <v>2020</v>
      </c>
      <c r="D485" s="116">
        <v>0</v>
      </c>
      <c r="E485" s="116">
        <v>0</v>
      </c>
      <c r="F485" s="116">
        <v>0</v>
      </c>
      <c r="G485" s="116">
        <v>0</v>
      </c>
      <c r="H485" s="116">
        <v>0</v>
      </c>
      <c r="I485" s="116">
        <v>0</v>
      </c>
      <c r="J485" s="116">
        <v>0</v>
      </c>
      <c r="K485" s="116">
        <v>0</v>
      </c>
      <c r="L485" s="116">
        <v>0</v>
      </c>
      <c r="M485" s="116">
        <v>0</v>
      </c>
      <c r="N485" s="116">
        <v>0</v>
      </c>
      <c r="O485" s="116">
        <v>0</v>
      </c>
      <c r="P485" s="117">
        <v>0</v>
      </c>
      <c r="S485" s="102"/>
    </row>
    <row r="486" spans="1:19" s="85" customFormat="1" ht="10.5" x14ac:dyDescent="0.25">
      <c r="A486" s="308"/>
      <c r="B486" s="280"/>
      <c r="C486" s="176">
        <v>2021</v>
      </c>
      <c r="D486" s="116">
        <v>0</v>
      </c>
      <c r="E486" s="116">
        <v>0</v>
      </c>
      <c r="F486" s="116">
        <v>0</v>
      </c>
      <c r="G486" s="116">
        <v>0</v>
      </c>
      <c r="H486" s="116">
        <v>0</v>
      </c>
      <c r="I486" s="116">
        <v>0</v>
      </c>
      <c r="J486" s="116">
        <v>0</v>
      </c>
      <c r="K486" s="116">
        <v>0</v>
      </c>
      <c r="L486" s="116">
        <v>0</v>
      </c>
      <c r="M486" s="116">
        <v>0</v>
      </c>
      <c r="N486" s="116">
        <v>0</v>
      </c>
      <c r="O486" s="116">
        <v>0</v>
      </c>
      <c r="P486" s="117">
        <v>0</v>
      </c>
      <c r="S486" s="102"/>
    </row>
    <row r="487" spans="1:19" s="85" customFormat="1" ht="10.5" x14ac:dyDescent="0.25">
      <c r="A487" s="308"/>
      <c r="B487" s="280"/>
      <c r="C487" s="176">
        <v>2022</v>
      </c>
      <c r="D487" s="116">
        <v>0</v>
      </c>
      <c r="E487" s="116">
        <v>0</v>
      </c>
      <c r="F487" s="116">
        <v>0</v>
      </c>
      <c r="G487" s="116">
        <v>0</v>
      </c>
      <c r="H487" s="116">
        <v>0</v>
      </c>
      <c r="I487" s="116">
        <v>0</v>
      </c>
      <c r="J487" s="116">
        <v>0</v>
      </c>
      <c r="K487" s="116">
        <v>0</v>
      </c>
      <c r="L487" s="116">
        <v>0</v>
      </c>
      <c r="M487" s="116">
        <v>0</v>
      </c>
      <c r="N487" s="116">
        <v>0</v>
      </c>
      <c r="O487" s="116">
        <v>0</v>
      </c>
      <c r="P487" s="117">
        <v>0</v>
      </c>
      <c r="S487" s="102"/>
    </row>
    <row r="488" spans="1:19" s="85" customFormat="1" ht="10.5" x14ac:dyDescent="0.25">
      <c r="A488" s="308"/>
      <c r="B488" s="280"/>
      <c r="C488" s="176">
        <v>2023</v>
      </c>
      <c r="D488" s="116">
        <v>0</v>
      </c>
      <c r="E488" s="116">
        <v>0</v>
      </c>
      <c r="F488" s="116">
        <v>0</v>
      </c>
      <c r="G488" s="116">
        <v>0</v>
      </c>
      <c r="H488" s="116">
        <v>0</v>
      </c>
      <c r="I488" s="116">
        <v>0</v>
      </c>
      <c r="J488" s="116">
        <v>0</v>
      </c>
      <c r="K488" s="116">
        <v>0</v>
      </c>
      <c r="L488" s="116">
        <v>0</v>
      </c>
      <c r="M488" s="116">
        <v>0</v>
      </c>
      <c r="N488" s="116">
        <v>0</v>
      </c>
      <c r="O488" s="116">
        <v>0</v>
      </c>
      <c r="P488" s="117">
        <v>0</v>
      </c>
      <c r="S488" s="102"/>
    </row>
    <row r="489" spans="1:19" s="85" customFormat="1" ht="10.5" x14ac:dyDescent="0.25">
      <c r="A489" s="308"/>
      <c r="B489" s="280"/>
      <c r="C489" s="176">
        <v>2024</v>
      </c>
      <c r="D489" s="116">
        <v>0</v>
      </c>
      <c r="E489" s="116">
        <v>0</v>
      </c>
      <c r="F489" s="116">
        <v>0</v>
      </c>
      <c r="G489" s="116">
        <v>0</v>
      </c>
      <c r="H489" s="116">
        <v>0</v>
      </c>
      <c r="I489" s="116">
        <v>0</v>
      </c>
      <c r="J489" s="116">
        <v>0</v>
      </c>
      <c r="K489" s="116">
        <v>0</v>
      </c>
      <c r="L489" s="116">
        <v>0</v>
      </c>
      <c r="M489" s="116">
        <v>0</v>
      </c>
      <c r="N489" s="116">
        <v>0</v>
      </c>
      <c r="O489" s="116">
        <v>0</v>
      </c>
      <c r="P489" s="117">
        <v>0</v>
      </c>
      <c r="S489" s="102"/>
    </row>
    <row r="490" spans="1:19" s="85" customFormat="1" ht="10.5" x14ac:dyDescent="0.25">
      <c r="A490" s="307"/>
      <c r="B490" s="284" t="s">
        <v>177</v>
      </c>
      <c r="C490" s="178">
        <v>2019</v>
      </c>
      <c r="D490" s="191">
        <v>0.16560669982655515</v>
      </c>
      <c r="E490" s="191">
        <v>0.1594801844839758</v>
      </c>
      <c r="F490" s="191">
        <v>0.17275794625031499</v>
      </c>
      <c r="G490" s="191">
        <v>0.17989547687158944</v>
      </c>
      <c r="H490" s="191">
        <v>0.17628506989034351</v>
      </c>
      <c r="I490" s="191">
        <v>0.17056459172764593</v>
      </c>
      <c r="J490" s="191">
        <v>0.19428347724451328</v>
      </c>
      <c r="K490" s="191">
        <v>0.16502600240511442</v>
      </c>
      <c r="L490" s="191">
        <v>0.17131055839074572</v>
      </c>
      <c r="M490" s="191">
        <v>0.18478417193131266</v>
      </c>
      <c r="N490" s="191">
        <v>0.16826793620607816</v>
      </c>
      <c r="O490" s="191">
        <v>0.17564506089058779</v>
      </c>
      <c r="P490" s="192">
        <v>2.0839071761187768</v>
      </c>
      <c r="S490" s="102"/>
    </row>
    <row r="491" spans="1:19" s="85" customFormat="1" ht="10.5" x14ac:dyDescent="0.25">
      <c r="A491" s="308"/>
      <c r="B491" s="282"/>
      <c r="C491" s="178">
        <v>2020</v>
      </c>
      <c r="D491" s="191">
        <v>0.1740508705675643</v>
      </c>
      <c r="E491" s="191">
        <v>0.1654080944658774</v>
      </c>
      <c r="F491" s="191">
        <v>0.13467867737729108</v>
      </c>
      <c r="G491" s="191">
        <v>7.2516536946624174E-2</v>
      </c>
      <c r="H491" s="191">
        <v>0.11646125734504281</v>
      </c>
      <c r="I491" s="191">
        <v>0.16306449611287854</v>
      </c>
      <c r="J491" s="191">
        <v>0.19034087126048788</v>
      </c>
      <c r="K491" s="191">
        <v>0.16396941337050641</v>
      </c>
      <c r="L491" s="191">
        <v>0.17735782227257682</v>
      </c>
      <c r="M491" s="191">
        <v>0.17904061334981652</v>
      </c>
      <c r="N491" s="191">
        <v>0.13506790581971867</v>
      </c>
      <c r="O491" s="191">
        <v>0.16592086795486113</v>
      </c>
      <c r="P491" s="192">
        <v>1.8378774268432456</v>
      </c>
      <c r="S491" s="102"/>
    </row>
    <row r="492" spans="1:19" s="85" customFormat="1" ht="10.5" x14ac:dyDescent="0.25">
      <c r="A492" s="308"/>
      <c r="B492" s="282"/>
      <c r="C492" s="178">
        <v>2021</v>
      </c>
      <c r="D492" s="191">
        <v>0.15786431647841084</v>
      </c>
      <c r="E492" s="191">
        <v>0.15697432102555794</v>
      </c>
      <c r="F492" s="191">
        <v>0.18391304042413315</v>
      </c>
      <c r="G492" s="191">
        <v>0.16169139926321591</v>
      </c>
      <c r="H492" s="191">
        <v>0.16817298132587455</v>
      </c>
      <c r="I492" s="191">
        <v>0.19243475541332766</v>
      </c>
      <c r="J492" s="191">
        <v>0.19582130921085247</v>
      </c>
      <c r="K492" s="191">
        <v>0.17947043146258304</v>
      </c>
      <c r="L492" s="191">
        <v>0.18697354682654996</v>
      </c>
      <c r="M492" s="191">
        <v>0.19199279370051961</v>
      </c>
      <c r="N492" s="191">
        <v>0.18125431119472135</v>
      </c>
      <c r="O492" s="191">
        <v>0.1903605781992507</v>
      </c>
      <c r="P492" s="192">
        <v>2.1469237845249971</v>
      </c>
      <c r="S492" s="102"/>
    </row>
    <row r="493" spans="1:19" s="85" customFormat="1" ht="10.5" x14ac:dyDescent="0.25">
      <c r="A493" s="308"/>
      <c r="B493" s="282"/>
      <c r="C493" s="178">
        <v>2022</v>
      </c>
      <c r="D493" s="191">
        <v>0.13833192022525581</v>
      </c>
      <c r="E493" s="191">
        <v>0.14141132113397142</v>
      </c>
      <c r="F493" s="191">
        <v>0.15417789214389796</v>
      </c>
      <c r="G493" s="191">
        <v>0.1482408011840961</v>
      </c>
      <c r="H493" s="191">
        <v>0.15525964240965312</v>
      </c>
      <c r="I493" s="191">
        <v>0.15537725661135543</v>
      </c>
      <c r="J493" s="191">
        <v>0.15461293760215933</v>
      </c>
      <c r="K493" s="191">
        <v>0.14509508342687641</v>
      </c>
      <c r="L493" s="191">
        <v>0.16144854098498559</v>
      </c>
      <c r="M493" s="191">
        <v>0.15522700389100783</v>
      </c>
      <c r="N493" s="191">
        <v>0.1491599365295212</v>
      </c>
      <c r="O493" s="191">
        <v>0.1488439494552031</v>
      </c>
      <c r="P493" s="192">
        <v>1.8071862855979832</v>
      </c>
      <c r="S493" s="102"/>
    </row>
    <row r="494" spans="1:19" s="85" customFormat="1" ht="10.5" x14ac:dyDescent="0.25">
      <c r="A494" s="308"/>
      <c r="B494" s="282"/>
      <c r="C494" s="178">
        <v>2023</v>
      </c>
      <c r="D494" s="191">
        <v>0.16621878885721786</v>
      </c>
      <c r="E494" s="191">
        <v>0.15356146376367891</v>
      </c>
      <c r="F494" s="191">
        <v>0.18465602190526301</v>
      </c>
      <c r="G494" s="191">
        <v>0.15485318099857193</v>
      </c>
      <c r="H494" s="191">
        <v>0.16823545012943975</v>
      </c>
      <c r="I494" s="191">
        <v>0.18151604284468145</v>
      </c>
      <c r="J494" s="191">
        <v>0.17155622489508862</v>
      </c>
      <c r="K494" s="191">
        <v>0.16208019972391133</v>
      </c>
      <c r="L494" s="191">
        <v>0.16346092615942576</v>
      </c>
      <c r="M494" s="191">
        <v>0.17367720440852588</v>
      </c>
      <c r="N494" s="191">
        <v>0.16301134163543471</v>
      </c>
      <c r="O494" s="191">
        <v>0.1608573054325734</v>
      </c>
      <c r="P494" s="192">
        <v>2.0036841507538128</v>
      </c>
      <c r="S494" s="102"/>
    </row>
    <row r="495" spans="1:19" s="85" customFormat="1" ht="10.5" x14ac:dyDescent="0.25">
      <c r="A495" s="308"/>
      <c r="B495" s="282"/>
      <c r="C495" s="178">
        <v>2024</v>
      </c>
      <c r="D495" s="191">
        <v>0.16802936704359792</v>
      </c>
      <c r="E495" s="191">
        <v>0.16449937927529362</v>
      </c>
      <c r="F495" s="191">
        <v>0.17363525762997817</v>
      </c>
      <c r="G495" s="191">
        <v>0.1789528724998467</v>
      </c>
      <c r="H495" s="191">
        <v>0.17202833529135628</v>
      </c>
      <c r="I495" s="191">
        <v>0.1694410011745654</v>
      </c>
      <c r="J495" s="191">
        <v>0.19077636420253541</v>
      </c>
      <c r="K495" s="191">
        <v>0.16395170595061104</v>
      </c>
      <c r="L495" s="191">
        <v>0.16760659153748916</v>
      </c>
      <c r="M495" s="191">
        <v>0.18621246796036087</v>
      </c>
      <c r="N495" s="191">
        <v>0.1606329615448194</v>
      </c>
      <c r="O495" s="191">
        <v>0.16958012146149701</v>
      </c>
      <c r="P495" s="192">
        <v>2.0653464255719514</v>
      </c>
      <c r="S495" s="102"/>
    </row>
    <row r="496" spans="1:19" s="85" customFormat="1" ht="10.5" x14ac:dyDescent="0.25">
      <c r="A496" s="307"/>
      <c r="B496" s="279" t="s">
        <v>266</v>
      </c>
      <c r="C496" s="176">
        <v>2019</v>
      </c>
      <c r="D496" s="116">
        <v>1.2429841990953762E-5</v>
      </c>
      <c r="E496" s="116">
        <v>1.1881891885235269E-5</v>
      </c>
      <c r="F496" s="116">
        <v>1.3235646424580965E-5</v>
      </c>
      <c r="G496" s="116">
        <v>1.4877255874038119E-5</v>
      </c>
      <c r="H496" s="116">
        <v>1.4401438526816107E-5</v>
      </c>
      <c r="I496" s="116">
        <v>1.4635203526967687E-5</v>
      </c>
      <c r="J496" s="116">
        <v>1.6736210172409025E-5</v>
      </c>
      <c r="K496" s="116">
        <v>1.5791027631510224E-5</v>
      </c>
      <c r="L496" s="116">
        <v>1.4280277128505991E-5</v>
      </c>
      <c r="M496" s="116">
        <v>1.4828517001599276E-5</v>
      </c>
      <c r="N496" s="116">
        <v>1.3402011533357548E-5</v>
      </c>
      <c r="O496" s="116">
        <v>1.4966214458097123E-5</v>
      </c>
      <c r="P496" s="117">
        <v>1.7146553615407113E-4</v>
      </c>
      <c r="S496" s="102"/>
    </row>
    <row r="497" spans="1:19" s="85" customFormat="1" ht="10.5" x14ac:dyDescent="0.25">
      <c r="A497" s="308"/>
      <c r="B497" s="280"/>
      <c r="C497" s="176">
        <v>2020</v>
      </c>
      <c r="D497" s="116">
        <v>1.3373922475264216E-5</v>
      </c>
      <c r="E497" s="116">
        <v>1.2601700707073467E-5</v>
      </c>
      <c r="F497" s="116">
        <v>1.0289850812250777E-5</v>
      </c>
      <c r="G497" s="116">
        <v>4.2677182634143911E-6</v>
      </c>
      <c r="H497" s="116">
        <v>8.4130873512704249E-6</v>
      </c>
      <c r="I497" s="116">
        <v>1.3578605715560099E-5</v>
      </c>
      <c r="J497" s="116">
        <v>1.6745672381904138E-5</v>
      </c>
      <c r="K497" s="116">
        <v>1.5609934387521332E-5</v>
      </c>
      <c r="L497" s="116">
        <v>1.4462998204975825E-5</v>
      </c>
      <c r="M497" s="116">
        <v>1.4200756655202883E-5</v>
      </c>
      <c r="N497" s="116">
        <v>8.4217928567392361E-6</v>
      </c>
      <c r="O497" s="116">
        <v>1.2992013272224828E-5</v>
      </c>
      <c r="P497" s="117">
        <v>1.4495805308340162E-4</v>
      </c>
      <c r="S497" s="102"/>
    </row>
    <row r="498" spans="1:19" s="85" customFormat="1" ht="10.5" x14ac:dyDescent="0.25">
      <c r="A498" s="308"/>
      <c r="B498" s="280"/>
      <c r="C498" s="176">
        <v>2021</v>
      </c>
      <c r="D498" s="116">
        <v>6.6843729784720327E-6</v>
      </c>
      <c r="E498" s="116">
        <v>6.5746816946696488E-6</v>
      </c>
      <c r="F498" s="116">
        <v>8.155444739906158E-6</v>
      </c>
      <c r="G498" s="116">
        <v>6.9782795751602323E-6</v>
      </c>
      <c r="H498" s="116">
        <v>8.0253112959030447E-6</v>
      </c>
      <c r="I498" s="116">
        <v>9.6049399135679783E-6</v>
      </c>
      <c r="J498" s="116">
        <v>1.0525286400847035E-5</v>
      </c>
      <c r="K498" s="116">
        <v>1.0274173557106514E-5</v>
      </c>
      <c r="L498" s="116">
        <v>9.5256198392066807E-6</v>
      </c>
      <c r="M498" s="116">
        <v>9.3980472812067348E-6</v>
      </c>
      <c r="N498" s="116">
        <v>8.7512213901959196E-6</v>
      </c>
      <c r="O498" s="116">
        <v>9.2947020526315016E-6</v>
      </c>
      <c r="P498" s="117">
        <v>1.0379208071887348E-4</v>
      </c>
      <c r="S498" s="102"/>
    </row>
    <row r="499" spans="1:19" s="85" customFormat="1" ht="10.5" x14ac:dyDescent="0.25">
      <c r="A499" s="308"/>
      <c r="B499" s="280"/>
      <c r="C499" s="176">
        <v>2022</v>
      </c>
      <c r="D499" s="116">
        <v>8.6797129203891824E-6</v>
      </c>
      <c r="E499" s="116">
        <v>8.9909820804922331E-6</v>
      </c>
      <c r="F499" s="116">
        <v>1.0119368460525358E-5</v>
      </c>
      <c r="G499" s="116">
        <v>1.0282963142877306E-5</v>
      </c>
      <c r="H499" s="116">
        <v>1.1003802211990576E-5</v>
      </c>
      <c r="I499" s="116">
        <v>1.1191159319759999E-5</v>
      </c>
      <c r="J499" s="116">
        <v>1.1679498877099264E-5</v>
      </c>
      <c r="K499" s="116">
        <v>1.2069550094108603E-5</v>
      </c>
      <c r="L499" s="116">
        <v>1.1539219911384097E-5</v>
      </c>
      <c r="M499" s="116">
        <v>1.0183173364701154E-5</v>
      </c>
      <c r="N499" s="116">
        <v>1.0429074139895979E-5</v>
      </c>
      <c r="O499" s="116">
        <v>1.0952095670625242E-5</v>
      </c>
      <c r="P499" s="117">
        <v>1.2712060019384901E-4</v>
      </c>
      <c r="S499" s="102"/>
    </row>
    <row r="500" spans="1:19" s="85" customFormat="1" ht="10.5" x14ac:dyDescent="0.25">
      <c r="A500" s="308"/>
      <c r="B500" s="280"/>
      <c r="C500" s="176">
        <v>2023</v>
      </c>
      <c r="D500" s="116">
        <v>1.5675373936156848E-5</v>
      </c>
      <c r="E500" s="116">
        <v>1.4029530911607592E-5</v>
      </c>
      <c r="F500" s="116">
        <v>1.6620702613138047E-5</v>
      </c>
      <c r="G500" s="116">
        <v>1.603880552892497E-5</v>
      </c>
      <c r="H500" s="116">
        <v>1.7804557612778625E-5</v>
      </c>
      <c r="I500" s="116">
        <v>1.879661890792979E-5</v>
      </c>
      <c r="J500" s="116">
        <v>1.8641584397000897E-5</v>
      </c>
      <c r="K500" s="116">
        <v>1.925748610988236E-5</v>
      </c>
      <c r="L500" s="116">
        <v>1.7370229218786799E-5</v>
      </c>
      <c r="M500" s="116">
        <v>1.768231192256573E-5</v>
      </c>
      <c r="N500" s="116">
        <v>1.5836354507852895E-5</v>
      </c>
      <c r="O500" s="116">
        <v>1.7045988435483978E-5</v>
      </c>
      <c r="P500" s="117">
        <v>2.0479954410210853E-4</v>
      </c>
      <c r="S500" s="102"/>
    </row>
    <row r="501" spans="1:19" s="85" customFormat="1" ht="10.5" x14ac:dyDescent="0.25">
      <c r="A501" s="308"/>
      <c r="B501" s="280"/>
      <c r="C501" s="176">
        <v>2024</v>
      </c>
      <c r="D501" s="116">
        <v>1.6750194144082921E-5</v>
      </c>
      <c r="E501" s="116">
        <v>1.5994641504210538E-5</v>
      </c>
      <c r="F501" s="116">
        <v>1.7570969040117039E-5</v>
      </c>
      <c r="G501" s="116">
        <v>1.8698121502766764E-5</v>
      </c>
      <c r="H501" s="116">
        <v>1.9355724220714306E-5</v>
      </c>
      <c r="I501" s="116">
        <v>1.8380459203920674E-5</v>
      </c>
      <c r="J501" s="116">
        <v>2.1871131823078133E-5</v>
      </c>
      <c r="K501" s="116">
        <v>2.0999779572950756E-5</v>
      </c>
      <c r="L501" s="116">
        <v>1.8594247581994594E-5</v>
      </c>
      <c r="M501" s="116">
        <v>1.9664801576968525E-5</v>
      </c>
      <c r="N501" s="116">
        <v>1.7458879212746767E-5</v>
      </c>
      <c r="O501" s="116">
        <v>1.9385616136209512E-5</v>
      </c>
      <c r="P501" s="117">
        <v>2.2472456551976056E-4</v>
      </c>
      <c r="S501" s="102"/>
    </row>
    <row r="502" spans="1:19" s="85" customFormat="1" ht="10.5" x14ac:dyDescent="0.25">
      <c r="A502" s="307"/>
      <c r="B502" s="284" t="s">
        <v>178</v>
      </c>
      <c r="C502" s="178">
        <v>2019</v>
      </c>
      <c r="D502" s="191">
        <v>0</v>
      </c>
      <c r="E502" s="191">
        <v>0</v>
      </c>
      <c r="F502" s="191">
        <v>0</v>
      </c>
      <c r="G502" s="191">
        <v>0</v>
      </c>
      <c r="H502" s="191">
        <v>0</v>
      </c>
      <c r="I502" s="191">
        <v>0</v>
      </c>
      <c r="J502" s="191">
        <v>0</v>
      </c>
      <c r="K502" s="191">
        <v>0</v>
      </c>
      <c r="L502" s="191">
        <v>0</v>
      </c>
      <c r="M502" s="191">
        <v>0</v>
      </c>
      <c r="N502" s="191">
        <v>0</v>
      </c>
      <c r="O502" s="191">
        <v>0</v>
      </c>
      <c r="P502" s="192">
        <v>0</v>
      </c>
      <c r="S502" s="102"/>
    </row>
    <row r="503" spans="1:19" s="85" customFormat="1" ht="10.5" x14ac:dyDescent="0.25">
      <c r="A503" s="308"/>
      <c r="B503" s="282"/>
      <c r="C503" s="178">
        <v>2020</v>
      </c>
      <c r="D503" s="191">
        <v>0</v>
      </c>
      <c r="E503" s="191">
        <v>0</v>
      </c>
      <c r="F503" s="191">
        <v>0</v>
      </c>
      <c r="G503" s="191">
        <v>0</v>
      </c>
      <c r="H503" s="191">
        <v>0</v>
      </c>
      <c r="I503" s="191">
        <v>0</v>
      </c>
      <c r="J503" s="191">
        <v>0</v>
      </c>
      <c r="K503" s="191">
        <v>0</v>
      </c>
      <c r="L503" s="191">
        <v>0</v>
      </c>
      <c r="M503" s="191">
        <v>0</v>
      </c>
      <c r="N503" s="191">
        <v>0</v>
      </c>
      <c r="O503" s="191">
        <v>0</v>
      </c>
      <c r="P503" s="192">
        <v>0</v>
      </c>
      <c r="S503" s="102"/>
    </row>
    <row r="504" spans="1:19" s="85" customFormat="1" ht="10.5" x14ac:dyDescent="0.25">
      <c r="A504" s="308"/>
      <c r="B504" s="282"/>
      <c r="C504" s="178">
        <v>2021</v>
      </c>
      <c r="D504" s="191">
        <v>0</v>
      </c>
      <c r="E504" s="191">
        <v>0</v>
      </c>
      <c r="F504" s="191">
        <v>0</v>
      </c>
      <c r="G504" s="191">
        <v>0</v>
      </c>
      <c r="H504" s="191">
        <v>0</v>
      </c>
      <c r="I504" s="191">
        <v>0</v>
      </c>
      <c r="J504" s="191">
        <v>0</v>
      </c>
      <c r="K504" s="191">
        <v>0</v>
      </c>
      <c r="L504" s="191">
        <v>0</v>
      </c>
      <c r="M504" s="191">
        <v>0</v>
      </c>
      <c r="N504" s="191">
        <v>0</v>
      </c>
      <c r="O504" s="191">
        <v>0</v>
      </c>
      <c r="P504" s="192">
        <v>0</v>
      </c>
      <c r="S504" s="102"/>
    </row>
    <row r="505" spans="1:19" s="85" customFormat="1" ht="10.5" x14ac:dyDescent="0.25">
      <c r="A505" s="308"/>
      <c r="B505" s="282"/>
      <c r="C505" s="178">
        <v>2022</v>
      </c>
      <c r="D505" s="191">
        <v>0</v>
      </c>
      <c r="E505" s="191">
        <v>0</v>
      </c>
      <c r="F505" s="191">
        <v>0</v>
      </c>
      <c r="G505" s="191">
        <v>0</v>
      </c>
      <c r="H505" s="191">
        <v>0</v>
      </c>
      <c r="I505" s="191">
        <v>0</v>
      </c>
      <c r="J505" s="191">
        <v>0</v>
      </c>
      <c r="K505" s="191">
        <v>0</v>
      </c>
      <c r="L505" s="191">
        <v>0</v>
      </c>
      <c r="M505" s="191">
        <v>0</v>
      </c>
      <c r="N505" s="191">
        <v>0</v>
      </c>
      <c r="O505" s="191">
        <v>0</v>
      </c>
      <c r="P505" s="192">
        <v>0</v>
      </c>
      <c r="S505" s="102"/>
    </row>
    <row r="506" spans="1:19" s="85" customFormat="1" ht="10.5" x14ac:dyDescent="0.25">
      <c r="A506" s="308"/>
      <c r="B506" s="282"/>
      <c r="C506" s="178">
        <v>2023</v>
      </c>
      <c r="D506" s="191">
        <v>0</v>
      </c>
      <c r="E506" s="191">
        <v>0</v>
      </c>
      <c r="F506" s="191">
        <v>0</v>
      </c>
      <c r="G506" s="191">
        <v>0</v>
      </c>
      <c r="H506" s="191">
        <v>0</v>
      </c>
      <c r="I506" s="191">
        <v>0</v>
      </c>
      <c r="J506" s="191">
        <v>0</v>
      </c>
      <c r="K506" s="191">
        <v>0</v>
      </c>
      <c r="L506" s="191">
        <v>0</v>
      </c>
      <c r="M506" s="191">
        <v>0</v>
      </c>
      <c r="N506" s="191">
        <v>0</v>
      </c>
      <c r="O506" s="191">
        <v>0</v>
      </c>
      <c r="P506" s="192">
        <v>0</v>
      </c>
      <c r="S506" s="102"/>
    </row>
    <row r="507" spans="1:19" s="85" customFormat="1" ht="10.5" x14ac:dyDescent="0.25">
      <c r="A507" s="308"/>
      <c r="B507" s="282"/>
      <c r="C507" s="178">
        <v>2024</v>
      </c>
      <c r="D507" s="191">
        <v>0</v>
      </c>
      <c r="E507" s="191">
        <v>0</v>
      </c>
      <c r="F507" s="191">
        <v>0</v>
      </c>
      <c r="G507" s="191">
        <v>0</v>
      </c>
      <c r="H507" s="191">
        <v>0</v>
      </c>
      <c r="I507" s="191">
        <v>0</v>
      </c>
      <c r="J507" s="191">
        <v>0</v>
      </c>
      <c r="K507" s="191">
        <v>0</v>
      </c>
      <c r="L507" s="191">
        <v>0</v>
      </c>
      <c r="M507" s="191">
        <v>0</v>
      </c>
      <c r="N507" s="191">
        <v>0</v>
      </c>
      <c r="O507" s="191">
        <v>0</v>
      </c>
      <c r="P507" s="192">
        <v>0</v>
      </c>
      <c r="S507" s="102"/>
    </row>
    <row r="508" spans="1:19" s="85" customFormat="1" ht="10.5" x14ac:dyDescent="0.25">
      <c r="A508" s="307"/>
      <c r="B508" s="279" t="s">
        <v>179</v>
      </c>
      <c r="C508" s="176">
        <v>2019</v>
      </c>
      <c r="D508" s="116">
        <v>1.2639701726556042E-2</v>
      </c>
      <c r="E508" s="116">
        <v>1.217210393833567E-2</v>
      </c>
      <c r="F508" s="116">
        <v>1.3185510693609263E-2</v>
      </c>
      <c r="G508" s="116">
        <v>1.3730272821056736E-2</v>
      </c>
      <c r="H508" s="116">
        <v>1.3454713514566008E-2</v>
      </c>
      <c r="I508" s="116">
        <v>1.3018105951070677E-2</v>
      </c>
      <c r="J508" s="116">
        <v>1.4828416998471068E-2</v>
      </c>
      <c r="K508" s="116">
        <v>1.2595380801085769E-2</v>
      </c>
      <c r="L508" s="116">
        <v>1.3075040822240808E-2</v>
      </c>
      <c r="M508" s="116">
        <v>1.410339569260545E-2</v>
      </c>
      <c r="N508" s="116">
        <v>1.2842816903032961E-2</v>
      </c>
      <c r="O508" s="116">
        <v>1.3405865715124943E-2</v>
      </c>
      <c r="P508" s="117">
        <v>0.15905132557775542</v>
      </c>
    </row>
    <row r="509" spans="1:19" s="85" customFormat="1" ht="10.5" x14ac:dyDescent="0.25">
      <c r="A509" s="308"/>
      <c r="B509" s="280"/>
      <c r="C509" s="176">
        <v>2020</v>
      </c>
      <c r="D509" s="116">
        <v>1.0077669994266038E-2</v>
      </c>
      <c r="E509" s="116">
        <v>9.5772470713406457E-3</v>
      </c>
      <c r="F509" s="116">
        <v>7.7979918253019993E-3</v>
      </c>
      <c r="G509" s="116">
        <v>4.1987593977094919E-3</v>
      </c>
      <c r="H509" s="116">
        <v>6.7431901651134477E-3</v>
      </c>
      <c r="I509" s="116">
        <v>9.4415510491167309E-3</v>
      </c>
      <c r="J509" s="116">
        <v>1.1020872695030022E-2</v>
      </c>
      <c r="K509" s="116">
        <v>9.4939464060876683E-3</v>
      </c>
      <c r="L509" s="116">
        <v>1.0269144865155322E-2</v>
      </c>
      <c r="M509" s="116">
        <v>1.0366579673096336E-2</v>
      </c>
      <c r="N509" s="116">
        <v>7.8205284307345177E-3</v>
      </c>
      <c r="O509" s="116">
        <v>9.6069370234042883E-3</v>
      </c>
      <c r="P509" s="117">
        <v>0.1064144185963565</v>
      </c>
    </row>
    <row r="510" spans="1:19" s="85" customFormat="1" ht="10.5" x14ac:dyDescent="0.25">
      <c r="A510" s="308"/>
      <c r="B510" s="280"/>
      <c r="C510" s="176">
        <v>2021</v>
      </c>
      <c r="D510" s="116">
        <v>9.8898835017953574E-3</v>
      </c>
      <c r="E510" s="116">
        <v>9.8341270677753494E-3</v>
      </c>
      <c r="F510" s="116">
        <v>1.1521783927049804E-2</v>
      </c>
      <c r="G510" s="116">
        <v>1.0129642579323339E-2</v>
      </c>
      <c r="H510" s="116">
        <v>1.0535700724298661E-2</v>
      </c>
      <c r="I510" s="116">
        <v>1.2055652317061566E-2</v>
      </c>
      <c r="J510" s="116">
        <v>1.2267813135143996E-2</v>
      </c>
      <c r="K510" s="116">
        <v>1.1243463366369003E-2</v>
      </c>
      <c r="L510" s="116">
        <v>1.1713518528330266E-2</v>
      </c>
      <c r="M510" s="116">
        <v>1.2027964300228938E-2</v>
      </c>
      <c r="N510" s="116">
        <v>1.1355219861602516E-2</v>
      </c>
      <c r="O510" s="116">
        <v>1.1925709265541724E-2</v>
      </c>
      <c r="P510" s="117">
        <v>0.13450047857452052</v>
      </c>
    </row>
    <row r="511" spans="1:19" s="85" customFormat="1" ht="10.5" x14ac:dyDescent="0.25">
      <c r="A511" s="308"/>
      <c r="B511" s="280"/>
      <c r="C511" s="176">
        <v>2022</v>
      </c>
      <c r="D511" s="116">
        <v>9.3015091116880229E-3</v>
      </c>
      <c r="E511" s="116">
        <v>9.5085696047710194E-3</v>
      </c>
      <c r="F511" s="116">
        <v>1.0367000373175573E-2</v>
      </c>
      <c r="G511" s="116">
        <v>9.9677873385441412E-3</v>
      </c>
      <c r="H511" s="116">
        <v>1.0439737814664911E-2</v>
      </c>
      <c r="I511" s="116">
        <v>1.0447646253780167E-2</v>
      </c>
      <c r="J511" s="116">
        <v>1.0396253052437359E-2</v>
      </c>
      <c r="K511" s="116">
        <v>9.7562676666279862E-3</v>
      </c>
      <c r="L511" s="116">
        <v>1.0855882522235146E-2</v>
      </c>
      <c r="M511" s="116">
        <v>1.0437543183967406E-2</v>
      </c>
      <c r="N511" s="116">
        <v>1.002959046956715E-2</v>
      </c>
      <c r="O511" s="116">
        <v>1.0008343336973608E-2</v>
      </c>
      <c r="P511" s="117">
        <v>0.12151613072843248</v>
      </c>
    </row>
    <row r="512" spans="1:19" s="85" customFormat="1" ht="10.5" x14ac:dyDescent="0.25">
      <c r="A512" s="308"/>
      <c r="B512" s="280"/>
      <c r="C512" s="176">
        <v>2023</v>
      </c>
      <c r="D512" s="116">
        <v>1.1916947905548874E-2</v>
      </c>
      <c r="E512" s="116">
        <v>1.1009489219317747E-2</v>
      </c>
      <c r="F512" s="116">
        <v>1.323879333148778E-2</v>
      </c>
      <c r="G512" s="116">
        <v>1.1102098045929657E-2</v>
      </c>
      <c r="H512" s="116">
        <v>1.2061531123182891E-2</v>
      </c>
      <c r="I512" s="116">
        <v>1.3013674575980499E-2</v>
      </c>
      <c r="J512" s="116">
        <v>1.229961190911795E-2</v>
      </c>
      <c r="K512" s="116">
        <v>1.1620234450691195E-2</v>
      </c>
      <c r="L512" s="116">
        <v>1.1719224734021757E-2</v>
      </c>
      <c r="M512" s="116">
        <v>1.2451674155174133E-2</v>
      </c>
      <c r="N512" s="116">
        <v>1.1686992064126997E-2</v>
      </c>
      <c r="O512" s="116">
        <v>1.1532559840233134E-2</v>
      </c>
      <c r="P512" s="117">
        <v>0.14365283135481263</v>
      </c>
    </row>
    <row r="513" spans="1:19" s="85" customFormat="1" ht="10.5" x14ac:dyDescent="0.25">
      <c r="A513" s="308"/>
      <c r="B513" s="280"/>
      <c r="C513" s="176">
        <v>2024</v>
      </c>
      <c r="D513" s="116">
        <v>1.1976222072375534E-2</v>
      </c>
      <c r="E513" s="116">
        <v>1.1724623687106295E-2</v>
      </c>
      <c r="F513" s="116">
        <v>1.237577955305395E-2</v>
      </c>
      <c r="G513" s="116">
        <v>1.2754790303956725E-2</v>
      </c>
      <c r="H513" s="116">
        <v>1.2261246842974746E-2</v>
      </c>
      <c r="I513" s="116">
        <v>1.2076835698046245E-2</v>
      </c>
      <c r="J513" s="116">
        <v>1.3597504674627114E-2</v>
      </c>
      <c r="K513" s="116">
        <v>1.1685588502513751E-2</v>
      </c>
      <c r="L513" s="116">
        <v>1.1946088926979549E-2</v>
      </c>
      <c r="M513" s="116">
        <v>1.327221490014751E-2</v>
      </c>
      <c r="N513" s="116">
        <v>1.1449046398567709E-2</v>
      </c>
      <c r="O513" s="116">
        <v>1.2086751437659984E-2</v>
      </c>
      <c r="P513" s="117">
        <v>0.14720669299800909</v>
      </c>
    </row>
    <row r="514" spans="1:19" s="85" customFormat="1" ht="10.5" x14ac:dyDescent="0.25">
      <c r="A514" s="307"/>
      <c r="B514" s="284" t="s">
        <v>180</v>
      </c>
      <c r="C514" s="178">
        <v>2019</v>
      </c>
      <c r="D514" s="191">
        <v>5.7947555629018889E-5</v>
      </c>
      <c r="E514" s="191">
        <v>5.6699520907026837E-5</v>
      </c>
      <c r="F514" s="191">
        <v>6.6708284072777222E-5</v>
      </c>
      <c r="G514" s="191">
        <v>6.6442545577442502E-5</v>
      </c>
      <c r="H514" s="191">
        <v>7.1636328852114542E-5</v>
      </c>
      <c r="I514" s="191">
        <v>6.6497277625262132E-5</v>
      </c>
      <c r="J514" s="191">
        <v>6.8819788864976116E-5</v>
      </c>
      <c r="K514" s="191">
        <v>7.5798124961977203E-5</v>
      </c>
      <c r="L514" s="191">
        <v>8.2750535352116376E-5</v>
      </c>
      <c r="M514" s="191">
        <v>8.8862520744814868E-5</v>
      </c>
      <c r="N514" s="191">
        <v>8.858453955457313E-5</v>
      </c>
      <c r="O514" s="191">
        <v>9.8829514716176594E-5</v>
      </c>
      <c r="P514" s="192">
        <v>8.8957653685827647E-4</v>
      </c>
    </row>
    <row r="515" spans="1:19" s="85" customFormat="1" ht="10.5" x14ac:dyDescent="0.25">
      <c r="A515" s="308"/>
      <c r="B515" s="282"/>
      <c r="C515" s="178">
        <v>2020</v>
      </c>
      <c r="D515" s="191">
        <v>1.4513930549928011E-4</v>
      </c>
      <c r="E515" s="191">
        <v>1.4143175661152524E-4</v>
      </c>
      <c r="F515" s="191">
        <v>1.6480344537749304E-4</v>
      </c>
      <c r="G515" s="191">
        <v>1.6780140580249686E-4</v>
      </c>
      <c r="H515" s="191">
        <v>1.7127310293758949E-4</v>
      </c>
      <c r="I515" s="191">
        <v>1.7199285742416215E-4</v>
      </c>
      <c r="J515" s="191">
        <v>1.8161906538088023E-4</v>
      </c>
      <c r="K515" s="191">
        <v>1.8570174054765391E-4</v>
      </c>
      <c r="L515" s="191">
        <v>1.3701877114688296E-4</v>
      </c>
      <c r="M515" s="191">
        <v>1.2625730829803744E-4</v>
      </c>
      <c r="N515" s="191">
        <v>2.3081794969814556E-4</v>
      </c>
      <c r="O515" s="191">
        <v>2.6336676342884327E-4</v>
      </c>
      <c r="P515" s="192">
        <v>2.0872234721529903E-3</v>
      </c>
    </row>
    <row r="516" spans="1:19" s="85" customFormat="1" ht="10.5" x14ac:dyDescent="0.25">
      <c r="A516" s="308"/>
      <c r="B516" s="282"/>
      <c r="C516" s="178">
        <v>2021</v>
      </c>
      <c r="D516" s="191">
        <v>3.5866821119440997E-4</v>
      </c>
      <c r="E516" s="191">
        <v>3.3330255250543919E-4</v>
      </c>
      <c r="F516" s="191">
        <v>4.0802371109727539E-4</v>
      </c>
      <c r="G516" s="191">
        <v>4.0394640905161807E-4</v>
      </c>
      <c r="H516" s="191">
        <v>4.3557054671127969E-4</v>
      </c>
      <c r="I516" s="191">
        <v>4.4417083559256522E-4</v>
      </c>
      <c r="J516" s="191">
        <v>4.9583890909238836E-4</v>
      </c>
      <c r="K516" s="191">
        <v>5.1309216676652034E-4</v>
      </c>
      <c r="L516" s="191">
        <v>5.2207827606471485E-4</v>
      </c>
      <c r="M516" s="191">
        <v>5.679013829046006E-4</v>
      </c>
      <c r="N516" s="191">
        <v>3.4918257431314643E-4</v>
      </c>
      <c r="O516" s="191">
        <v>6.3665251335165408E-4</v>
      </c>
      <c r="P516" s="192">
        <v>5.4684280886456126E-3</v>
      </c>
    </row>
    <row r="517" spans="1:19" s="85" customFormat="1" ht="10.5" x14ac:dyDescent="0.25">
      <c r="A517" s="308"/>
      <c r="B517" s="282"/>
      <c r="C517" s="178">
        <v>2022</v>
      </c>
      <c r="D517" s="191">
        <v>8.628388215073064E-4</v>
      </c>
      <c r="E517" s="191">
        <v>8.1754688439501398E-4</v>
      </c>
      <c r="F517" s="191">
        <v>8.378057427779102E-4</v>
      </c>
      <c r="G517" s="191">
        <v>9.5609474442367266E-4</v>
      </c>
      <c r="H517" s="191">
        <v>9.9903307604309378E-4</v>
      </c>
      <c r="I517" s="191">
        <v>4.1995951731998142E-4</v>
      </c>
      <c r="J517" s="191">
        <v>1.022572231724605E-3</v>
      </c>
      <c r="K517" s="191">
        <v>1.0449716467622052E-3</v>
      </c>
      <c r="L517" s="191">
        <v>1.0821059327016235E-3</v>
      </c>
      <c r="M517" s="191">
        <v>1.1570966859819523E-3</v>
      </c>
      <c r="N517" s="191">
        <v>1.1272279282771339E-3</v>
      </c>
      <c r="O517" s="191">
        <v>1.2103031090710409E-3</v>
      </c>
      <c r="P517" s="192">
        <v>1.1537556320985539E-2</v>
      </c>
    </row>
    <row r="518" spans="1:19" s="85" customFormat="1" ht="10.5" x14ac:dyDescent="0.25">
      <c r="A518" s="308"/>
      <c r="B518" s="282"/>
      <c r="C518" s="178">
        <v>2023</v>
      </c>
      <c r="D518" s="191">
        <v>1.4794097094542461E-3</v>
      </c>
      <c r="E518" s="191">
        <v>1.3796358746758902E-3</v>
      </c>
      <c r="F518" s="191">
        <v>1.5381460463942268E-3</v>
      </c>
      <c r="G518" s="191">
        <v>1.5313314248609027E-3</v>
      </c>
      <c r="H518" s="191">
        <v>1.5994498950357547E-3</v>
      </c>
      <c r="I518" s="191">
        <v>1.5529263805656871E-3</v>
      </c>
      <c r="J518" s="191">
        <v>1.6337766470204574E-3</v>
      </c>
      <c r="K518" s="191">
        <v>1.6456138916383985E-3</v>
      </c>
      <c r="L518" s="191">
        <v>1.6642920682115058E-3</v>
      </c>
      <c r="M518" s="191">
        <v>1.8001335507150133E-3</v>
      </c>
      <c r="N518" s="191">
        <v>1.7742420162970443E-3</v>
      </c>
      <c r="O518" s="191">
        <v>1.91452356341756E-3</v>
      </c>
      <c r="P518" s="192">
        <v>1.9513481068286691E-2</v>
      </c>
    </row>
    <row r="519" spans="1:19" s="85" customFormat="1" ht="10.5" x14ac:dyDescent="0.25">
      <c r="A519" s="308"/>
      <c r="B519" s="282"/>
      <c r="C519" s="178">
        <v>2024</v>
      </c>
      <c r="D519" s="191">
        <v>1.6560897844496386E-3</v>
      </c>
      <c r="E519" s="191">
        <v>1.6166565790411776E-3</v>
      </c>
      <c r="F519" s="191">
        <v>1.7617150731276034E-3</v>
      </c>
      <c r="G519" s="191">
        <v>1.7452295654033863E-3</v>
      </c>
      <c r="H519" s="191">
        <v>1.8026310195562933E-3</v>
      </c>
      <c r="I519" s="191">
        <v>1.7637151755365949E-3</v>
      </c>
      <c r="J519" s="191">
        <v>1.8132313282388267E-3</v>
      </c>
      <c r="K519" s="191">
        <v>1.7921126954277375E-3</v>
      </c>
      <c r="L519" s="191">
        <v>1.7981665665632992E-3</v>
      </c>
      <c r="M519" s="191">
        <v>1.9128083015167885E-3</v>
      </c>
      <c r="N519" s="191">
        <v>1.8497475138274171E-3</v>
      </c>
      <c r="O519" s="191">
        <v>1.9552002874324132E-3</v>
      </c>
      <c r="P519" s="192">
        <v>2.1467303890121178E-2</v>
      </c>
    </row>
    <row r="520" spans="1:19" s="85" customFormat="1" ht="10.5" x14ac:dyDescent="0.25">
      <c r="A520" s="307"/>
      <c r="B520" s="279" t="s">
        <v>181</v>
      </c>
      <c r="C520" s="176">
        <v>2019</v>
      </c>
      <c r="D520" s="116">
        <v>0</v>
      </c>
      <c r="E520" s="116">
        <v>0</v>
      </c>
      <c r="F520" s="116">
        <v>0</v>
      </c>
      <c r="G520" s="116">
        <v>0</v>
      </c>
      <c r="H520" s="116">
        <v>0</v>
      </c>
      <c r="I520" s="116">
        <v>0</v>
      </c>
      <c r="J520" s="116">
        <v>0</v>
      </c>
      <c r="K520" s="116">
        <v>0</v>
      </c>
      <c r="L520" s="116">
        <v>0</v>
      </c>
      <c r="M520" s="116">
        <v>0</v>
      </c>
      <c r="N520" s="116">
        <v>0</v>
      </c>
      <c r="O520" s="116">
        <v>0</v>
      </c>
      <c r="P520" s="117">
        <v>0</v>
      </c>
    </row>
    <row r="521" spans="1:19" s="85" customFormat="1" ht="10.5" x14ac:dyDescent="0.25">
      <c r="A521" s="308"/>
      <c r="B521" s="280"/>
      <c r="C521" s="176">
        <v>2020</v>
      </c>
      <c r="D521" s="116">
        <v>0</v>
      </c>
      <c r="E521" s="116">
        <v>0</v>
      </c>
      <c r="F521" s="116">
        <v>0</v>
      </c>
      <c r="G521" s="116">
        <v>0</v>
      </c>
      <c r="H521" s="116">
        <v>0</v>
      </c>
      <c r="I521" s="116">
        <v>0</v>
      </c>
      <c r="J521" s="116">
        <v>0</v>
      </c>
      <c r="K521" s="116">
        <v>0</v>
      </c>
      <c r="L521" s="116">
        <v>0</v>
      </c>
      <c r="M521" s="116">
        <v>0</v>
      </c>
      <c r="N521" s="116">
        <v>0</v>
      </c>
      <c r="O521" s="116">
        <v>0</v>
      </c>
      <c r="P521" s="117">
        <v>0</v>
      </c>
    </row>
    <row r="522" spans="1:19" s="85" customFormat="1" ht="10.5" x14ac:dyDescent="0.25">
      <c r="A522" s="308"/>
      <c r="B522" s="280"/>
      <c r="C522" s="176">
        <v>2021</v>
      </c>
      <c r="D522" s="116">
        <v>0</v>
      </c>
      <c r="E522" s="116">
        <v>0</v>
      </c>
      <c r="F522" s="116">
        <v>0</v>
      </c>
      <c r="G522" s="116">
        <v>0</v>
      </c>
      <c r="H522" s="116">
        <v>0</v>
      </c>
      <c r="I522" s="116">
        <v>0</v>
      </c>
      <c r="J522" s="116">
        <v>0</v>
      </c>
      <c r="K522" s="116">
        <v>0</v>
      </c>
      <c r="L522" s="116">
        <v>0</v>
      </c>
      <c r="M522" s="116">
        <v>0</v>
      </c>
      <c r="N522" s="116">
        <v>0</v>
      </c>
      <c r="O522" s="116">
        <v>0</v>
      </c>
      <c r="P522" s="117">
        <v>0</v>
      </c>
    </row>
    <row r="523" spans="1:19" s="85" customFormat="1" ht="10.5" x14ac:dyDescent="0.25">
      <c r="A523" s="308"/>
      <c r="B523" s="280"/>
      <c r="C523" s="176">
        <v>2022</v>
      </c>
      <c r="D523" s="116">
        <v>0</v>
      </c>
      <c r="E523" s="116">
        <v>0</v>
      </c>
      <c r="F523" s="116">
        <v>0</v>
      </c>
      <c r="G523" s="116">
        <v>0</v>
      </c>
      <c r="H523" s="116">
        <v>0</v>
      </c>
      <c r="I523" s="116">
        <v>0</v>
      </c>
      <c r="J523" s="116">
        <v>0</v>
      </c>
      <c r="K523" s="116">
        <v>0</v>
      </c>
      <c r="L523" s="116">
        <v>0</v>
      </c>
      <c r="M523" s="116">
        <v>0</v>
      </c>
      <c r="N523" s="116">
        <v>0</v>
      </c>
      <c r="O523" s="116">
        <v>0</v>
      </c>
      <c r="P523" s="117">
        <v>0</v>
      </c>
    </row>
    <row r="524" spans="1:19" s="85" customFormat="1" ht="10.5" x14ac:dyDescent="0.25">
      <c r="A524" s="308"/>
      <c r="B524" s="280"/>
      <c r="C524" s="176">
        <v>2023</v>
      </c>
      <c r="D524" s="116">
        <v>0</v>
      </c>
      <c r="E524" s="116">
        <v>0</v>
      </c>
      <c r="F524" s="116">
        <v>0</v>
      </c>
      <c r="G524" s="116">
        <v>0</v>
      </c>
      <c r="H524" s="116">
        <v>0</v>
      </c>
      <c r="I524" s="116">
        <v>0</v>
      </c>
      <c r="J524" s="116">
        <v>0</v>
      </c>
      <c r="K524" s="116">
        <v>0</v>
      </c>
      <c r="L524" s="116">
        <v>0</v>
      </c>
      <c r="M524" s="116">
        <v>0</v>
      </c>
      <c r="N524" s="116">
        <v>0</v>
      </c>
      <c r="O524" s="116">
        <v>0</v>
      </c>
      <c r="P524" s="117">
        <v>0</v>
      </c>
    </row>
    <row r="525" spans="1:19" s="85" customFormat="1" ht="10.5" x14ac:dyDescent="0.25">
      <c r="A525" s="308"/>
      <c r="B525" s="280"/>
      <c r="C525" s="176">
        <v>2024</v>
      </c>
      <c r="D525" s="116">
        <v>0</v>
      </c>
      <c r="E525" s="116">
        <v>0</v>
      </c>
      <c r="F525" s="116">
        <v>0</v>
      </c>
      <c r="G525" s="116">
        <v>0</v>
      </c>
      <c r="H525" s="116">
        <v>0</v>
      </c>
      <c r="I525" s="116">
        <v>0</v>
      </c>
      <c r="J525" s="116">
        <v>0</v>
      </c>
      <c r="K525" s="116">
        <v>0</v>
      </c>
      <c r="L525" s="116">
        <v>0</v>
      </c>
      <c r="M525" s="116">
        <v>0</v>
      </c>
      <c r="N525" s="116">
        <v>0</v>
      </c>
      <c r="O525" s="116">
        <v>0</v>
      </c>
      <c r="P525" s="117">
        <v>0</v>
      </c>
    </row>
    <row r="526" spans="1:19" s="85" customFormat="1" ht="10.5" x14ac:dyDescent="0.25">
      <c r="A526" s="307"/>
      <c r="B526" s="281" t="s">
        <v>49</v>
      </c>
      <c r="C526" s="178">
        <v>2019</v>
      </c>
      <c r="D526" s="191">
        <v>6.3926159351442649E-3</v>
      </c>
      <c r="E526" s="191">
        <v>6.1108074793304774E-3</v>
      </c>
      <c r="F526" s="191">
        <v>6.8070377972052733E-3</v>
      </c>
      <c r="G526" s="191">
        <v>7.6513106957280912E-3</v>
      </c>
      <c r="H526" s="191">
        <v>7.4065998169990464E-3</v>
      </c>
      <c r="I526" s="191">
        <v>7.5268241823719575E-3</v>
      </c>
      <c r="J526" s="191">
        <v>8.6073631442724497E-3</v>
      </c>
      <c r="K526" s="191">
        <v>8.1212597024936037E-3</v>
      </c>
      <c r="L526" s="191">
        <v>7.3442870147827919E-3</v>
      </c>
      <c r="M526" s="191">
        <v>7.6262444967498373E-3</v>
      </c>
      <c r="N526" s="191">
        <v>6.8925986793300156E-3</v>
      </c>
      <c r="O526" s="191">
        <v>7.697061724778769E-3</v>
      </c>
      <c r="P526" s="192">
        <v>8.8184010669186574E-2</v>
      </c>
      <c r="S526" s="102"/>
    </row>
    <row r="527" spans="1:19" s="85" customFormat="1" ht="10.5" x14ac:dyDescent="0.25">
      <c r="A527" s="308"/>
      <c r="B527" s="282"/>
      <c r="C527" s="178">
        <v>2020</v>
      </c>
      <c r="D527" s="191">
        <v>7.4083437908659174E-3</v>
      </c>
      <c r="E527" s="191">
        <v>6.980579658680426E-3</v>
      </c>
      <c r="F527" s="191">
        <v>5.6999547077431845E-3</v>
      </c>
      <c r="G527" s="191">
        <v>2.3640576769012908E-3</v>
      </c>
      <c r="H527" s="191">
        <v>4.6603413139319491E-3</v>
      </c>
      <c r="I527" s="191">
        <v>7.5217259205399081E-3</v>
      </c>
      <c r="J527" s="191">
        <v>9.2760892134529545E-3</v>
      </c>
      <c r="K527" s="191">
        <v>8.6469590884430004E-3</v>
      </c>
      <c r="L527" s="191">
        <v>8.0116258447969473E-3</v>
      </c>
      <c r="M527" s="191">
        <v>7.8663598945448287E-3</v>
      </c>
      <c r="N527" s="191">
        <v>4.6651636371886802E-3</v>
      </c>
      <c r="O527" s="191">
        <v>7.1967892018330905E-3</v>
      </c>
      <c r="P527" s="192">
        <v>8.0297989948922163E-2</v>
      </c>
      <c r="S527" s="102"/>
    </row>
    <row r="528" spans="1:19" s="85" customFormat="1" ht="10.5" x14ac:dyDescent="0.25">
      <c r="A528" s="308"/>
      <c r="B528" s="282"/>
      <c r="C528" s="178">
        <v>2021</v>
      </c>
      <c r="D528" s="191">
        <v>5.4590859938547058E-3</v>
      </c>
      <c r="E528" s="191">
        <v>5.3695018020416384E-3</v>
      </c>
      <c r="F528" s="191">
        <v>6.6605011863737715E-3</v>
      </c>
      <c r="G528" s="191">
        <v>5.6991176902680338E-3</v>
      </c>
      <c r="H528" s="191">
        <v>6.5542220089883311E-3</v>
      </c>
      <c r="I528" s="191">
        <v>7.8442949133518888E-3</v>
      </c>
      <c r="J528" s="191">
        <v>8.5959361868684567E-3</v>
      </c>
      <c r="K528" s="191">
        <v>8.3908538833291618E-3</v>
      </c>
      <c r="L528" s="191">
        <v>7.7795147001034869E-3</v>
      </c>
      <c r="M528" s="191">
        <v>7.6753269824490914E-3</v>
      </c>
      <c r="N528" s="191">
        <v>7.1470682851184552E-3</v>
      </c>
      <c r="O528" s="191">
        <v>7.590925574618654E-3</v>
      </c>
      <c r="P528" s="192">
        <v>8.4766349207365671E-2</v>
      </c>
      <c r="S528" s="102"/>
    </row>
    <row r="529" spans="1:19" s="85" customFormat="1" ht="10.5" x14ac:dyDescent="0.25">
      <c r="A529" s="308"/>
      <c r="B529" s="282"/>
      <c r="C529" s="178">
        <v>2022</v>
      </c>
      <c r="D529" s="191">
        <v>6.9263700883172331E-3</v>
      </c>
      <c r="E529" s="191">
        <v>7.1747614141281233E-3</v>
      </c>
      <c r="F529" s="191">
        <v>8.0752084384031562E-3</v>
      </c>
      <c r="G529" s="191">
        <v>8.2057562255066357E-3</v>
      </c>
      <c r="H529" s="191">
        <v>8.780982412431344E-3</v>
      </c>
      <c r="I529" s="191">
        <v>8.9304925032592745E-3</v>
      </c>
      <c r="J529" s="191">
        <v>9.3201851732727346E-3</v>
      </c>
      <c r="K529" s="191">
        <v>9.6314442099695481E-3</v>
      </c>
      <c r="L529" s="191">
        <v>9.2082432183876583E-3</v>
      </c>
      <c r="M529" s="191">
        <v>8.1261244518502206E-3</v>
      </c>
      <c r="N529" s="191">
        <v>8.3223521139428845E-3</v>
      </c>
      <c r="O529" s="191">
        <v>8.7397208356063891E-3</v>
      </c>
      <c r="P529" s="192">
        <v>0.1014416410850752</v>
      </c>
      <c r="S529" s="102"/>
    </row>
    <row r="530" spans="1:19" s="85" customFormat="1" ht="10.5" x14ac:dyDescent="0.25">
      <c r="A530" s="308"/>
      <c r="B530" s="282"/>
      <c r="C530" s="178">
        <v>2023</v>
      </c>
      <c r="D530" s="191">
        <v>7.6996920922262979E-3</v>
      </c>
      <c r="E530" s="191">
        <v>6.8912594147807309E-3</v>
      </c>
      <c r="F530" s="191">
        <v>8.1640344274300364E-3</v>
      </c>
      <c r="G530" s="191">
        <v>7.8782084945972376E-3</v>
      </c>
      <c r="H530" s="191">
        <v>8.7455401073710873E-3</v>
      </c>
      <c r="I530" s="191">
        <v>9.2328373508301469E-3</v>
      </c>
      <c r="J530" s="191">
        <v>9.1566849092563022E-3</v>
      </c>
      <c r="K530" s="191">
        <v>9.4592138037870761E-3</v>
      </c>
      <c r="L530" s="191">
        <v>8.532199429549395E-3</v>
      </c>
      <c r="M530" s="191">
        <v>8.6854934266300411E-3</v>
      </c>
      <c r="N530" s="191">
        <v>7.7787652192814107E-3</v>
      </c>
      <c r="O530" s="191">
        <v>8.3729334238169598E-3</v>
      </c>
      <c r="P530" s="192">
        <v>0.10059686209955673</v>
      </c>
      <c r="S530" s="102"/>
    </row>
    <row r="531" spans="1:19" s="85" customFormat="1" ht="10.5" x14ac:dyDescent="0.25">
      <c r="A531" s="308"/>
      <c r="B531" s="282"/>
      <c r="C531" s="178">
        <v>2024</v>
      </c>
      <c r="D531" s="191">
        <v>8.5143677744773435E-3</v>
      </c>
      <c r="E531" s="191">
        <v>8.1303093573918787E-3</v>
      </c>
      <c r="F531" s="191">
        <v>8.9315796148166128E-3</v>
      </c>
      <c r="G531" s="191">
        <v>9.504527636932391E-3</v>
      </c>
      <c r="H531" s="191">
        <v>9.8387966813350287E-3</v>
      </c>
      <c r="I531" s="191">
        <v>9.3430552613171514E-3</v>
      </c>
      <c r="J531" s="191">
        <v>1.111741502121902E-2</v>
      </c>
      <c r="K531" s="191">
        <v>1.0674493974759171E-2</v>
      </c>
      <c r="L531" s="191">
        <v>9.4517270093084031E-3</v>
      </c>
      <c r="M531" s="191">
        <v>9.995905205527341E-3</v>
      </c>
      <c r="N531" s="191">
        <v>8.8746027221430837E-3</v>
      </c>
      <c r="O531" s="191">
        <v>9.8539911775791036E-3</v>
      </c>
      <c r="P531" s="192">
        <v>0.11423077143680652</v>
      </c>
      <c r="S531" s="102"/>
    </row>
    <row r="532" spans="1:19" s="85" customFormat="1" ht="10.5" x14ac:dyDescent="0.25">
      <c r="A532" s="307"/>
      <c r="B532" s="283" t="s">
        <v>50</v>
      </c>
      <c r="C532" s="176">
        <v>2019</v>
      </c>
      <c r="D532" s="116">
        <v>5.1476764859761178E-4</v>
      </c>
      <c r="E532" s="116">
        <v>4.9572414431729142E-4</v>
      </c>
      <c r="F532" s="116">
        <v>5.3699640087609087E-4</v>
      </c>
      <c r="G532" s="116">
        <v>5.5918251930339475E-4</v>
      </c>
      <c r="H532" s="116">
        <v>5.4796002218121997E-4</v>
      </c>
      <c r="I532" s="116">
        <v>5.3017863353118397E-4</v>
      </c>
      <c r="J532" s="116">
        <v>6.0390581327488609E-4</v>
      </c>
      <c r="K532" s="116">
        <v>5.1296262352015537E-4</v>
      </c>
      <c r="L532" s="116">
        <v>5.3249737731086348E-4</v>
      </c>
      <c r="M532" s="116">
        <v>5.7437841453734451E-4</v>
      </c>
      <c r="N532" s="116">
        <v>5.2303976799184079E-4</v>
      </c>
      <c r="O532" s="116">
        <v>5.459706345040873E-4</v>
      </c>
      <c r="P532" s="117">
        <v>6.4775639999459702E-3</v>
      </c>
      <c r="S532" s="102"/>
    </row>
    <row r="533" spans="1:19" s="85" customFormat="1" ht="10.5" x14ac:dyDescent="0.25">
      <c r="A533" s="308"/>
      <c r="B533" s="280"/>
      <c r="C533" s="176">
        <v>2020</v>
      </c>
      <c r="D533" s="116">
        <v>5.7741075755380808E-4</v>
      </c>
      <c r="E533" s="116">
        <v>5.487384970820873E-4</v>
      </c>
      <c r="F533" s="116">
        <v>4.4679418653398371E-4</v>
      </c>
      <c r="G533" s="116">
        <v>2.4057235908667797E-4</v>
      </c>
      <c r="H533" s="116">
        <v>3.8635821015997829E-4</v>
      </c>
      <c r="I533" s="116">
        <v>5.4096365001585764E-4</v>
      </c>
      <c r="J533" s="116">
        <v>6.3145255355276451E-4</v>
      </c>
      <c r="K533" s="116">
        <v>5.4396569739170004E-4</v>
      </c>
      <c r="L533" s="116">
        <v>5.8838151272991583E-4</v>
      </c>
      <c r="M533" s="116">
        <v>5.9396414306980014E-4</v>
      </c>
      <c r="N533" s="116">
        <v>4.480854451704428E-4</v>
      </c>
      <c r="O533" s="116">
        <v>5.5043961427708949E-4</v>
      </c>
      <c r="P533" s="117">
        <v>6.0971266266241064E-3</v>
      </c>
      <c r="S533" s="102"/>
    </row>
    <row r="534" spans="1:19" s="85" customFormat="1" ht="10.5" x14ac:dyDescent="0.25">
      <c r="A534" s="308"/>
      <c r="B534" s="280"/>
      <c r="C534" s="176">
        <v>2021</v>
      </c>
      <c r="D534" s="116">
        <v>4.9134056574900152E-4</v>
      </c>
      <c r="E534" s="116">
        <v>4.8857052322720984E-4</v>
      </c>
      <c r="F534" s="116">
        <v>5.7241521926185601E-4</v>
      </c>
      <c r="G534" s="116">
        <v>5.032520671104352E-4</v>
      </c>
      <c r="H534" s="116">
        <v>5.2342549368749713E-4</v>
      </c>
      <c r="I534" s="116">
        <v>5.9893840295115533E-4</v>
      </c>
      <c r="J534" s="116">
        <v>6.0947879165921929E-4</v>
      </c>
      <c r="K534" s="116">
        <v>5.5858793992942914E-4</v>
      </c>
      <c r="L534" s="116">
        <v>5.8194081048340085E-4</v>
      </c>
      <c r="M534" s="116">
        <v>5.9756283104957122E-4</v>
      </c>
      <c r="N534" s="116">
        <v>5.6414012864673744E-4</v>
      </c>
      <c r="O534" s="116">
        <v>5.9248268560753621E-4</v>
      </c>
      <c r="P534" s="117">
        <v>6.6821354593630498E-3</v>
      </c>
      <c r="S534" s="102"/>
    </row>
    <row r="535" spans="1:19" s="85" customFormat="1" ht="10.5" x14ac:dyDescent="0.25">
      <c r="A535" s="308"/>
      <c r="B535" s="280"/>
      <c r="C535" s="176">
        <v>2022</v>
      </c>
      <c r="D535" s="116">
        <v>4.5957854241646877E-4</v>
      </c>
      <c r="E535" s="116">
        <v>4.6980920052371527E-4</v>
      </c>
      <c r="F535" s="116">
        <v>5.122234320824497E-4</v>
      </c>
      <c r="G535" s="116">
        <v>4.9249870329204023E-4</v>
      </c>
      <c r="H535" s="116">
        <v>5.1581731850855331E-4</v>
      </c>
      <c r="I535" s="116">
        <v>5.1620806681377293E-4</v>
      </c>
      <c r="J535" s="116">
        <v>5.1366877858864354E-4</v>
      </c>
      <c r="K535" s="116">
        <v>4.8204772148420819E-4</v>
      </c>
      <c r="L535" s="116">
        <v>5.363786248345488E-4</v>
      </c>
      <c r="M535" s="116">
        <v>5.1570888393465868E-4</v>
      </c>
      <c r="N535" s="116">
        <v>4.9555233604466932E-4</v>
      </c>
      <c r="O535" s="116">
        <v>4.9450253583369064E-4</v>
      </c>
      <c r="P535" s="117">
        <v>6.0039941443574187E-3</v>
      </c>
      <c r="S535" s="102"/>
    </row>
    <row r="536" spans="1:19" s="85" customFormat="1" ht="10.5" x14ac:dyDescent="0.25">
      <c r="A536" s="308"/>
      <c r="B536" s="280"/>
      <c r="C536" s="176">
        <v>2023</v>
      </c>
      <c r="D536" s="116">
        <v>5.645262500530503E-4</v>
      </c>
      <c r="E536" s="116">
        <v>5.2153837654077371E-4</v>
      </c>
      <c r="F536" s="116">
        <v>6.2714433375782243E-4</v>
      </c>
      <c r="G536" s="116">
        <v>5.2592541540537178E-4</v>
      </c>
      <c r="H536" s="116">
        <v>5.7137540491371166E-4</v>
      </c>
      <c r="I536" s="116">
        <v>6.164800724158759E-4</v>
      </c>
      <c r="J536" s="116">
        <v>5.8265369985624601E-4</v>
      </c>
      <c r="K536" s="116">
        <v>5.5047042507683328E-4</v>
      </c>
      <c r="L536" s="116">
        <v>5.5515976448514538E-4</v>
      </c>
      <c r="M536" s="116">
        <v>5.8985714911364976E-4</v>
      </c>
      <c r="N536" s="116">
        <v>5.5363284765970423E-4</v>
      </c>
      <c r="O536" s="116">
        <v>5.4631712848956658E-4</v>
      </c>
      <c r="P536" s="117">
        <v>6.8050808677677507E-3</v>
      </c>
      <c r="S536" s="102"/>
    </row>
    <row r="537" spans="1:19" s="85" customFormat="1" ht="10.5" x14ac:dyDescent="0.25">
      <c r="A537" s="308"/>
      <c r="B537" s="280"/>
      <c r="C537" s="176">
        <v>2024</v>
      </c>
      <c r="D537" s="116">
        <v>5.8817393242673543E-4</v>
      </c>
      <c r="E537" s="116">
        <v>5.7581748055387269E-4</v>
      </c>
      <c r="F537" s="116">
        <v>6.0779692315126612E-4</v>
      </c>
      <c r="G537" s="116">
        <v>6.2641082680496443E-4</v>
      </c>
      <c r="H537" s="116">
        <v>6.0217201455557777E-4</v>
      </c>
      <c r="I537" s="116">
        <v>5.9311524960579444E-4</v>
      </c>
      <c r="J537" s="116">
        <v>6.6779805412208533E-4</v>
      </c>
      <c r="K537" s="116">
        <v>5.739003920191035E-4</v>
      </c>
      <c r="L537" s="116">
        <v>5.8669403914178857E-4</v>
      </c>
      <c r="M537" s="116">
        <v>6.5182248480835376E-4</v>
      </c>
      <c r="N537" s="116">
        <v>5.6228338136067981E-4</v>
      </c>
      <c r="O537" s="116">
        <v>5.9360222951701242E-4</v>
      </c>
      <c r="P537" s="117">
        <v>7.2295870080672344E-3</v>
      </c>
      <c r="S537" s="102"/>
    </row>
    <row r="538" spans="1:19" s="85" customFormat="1" ht="10.5" x14ac:dyDescent="0.25">
      <c r="A538" s="307"/>
      <c r="B538" s="281" t="s">
        <v>51</v>
      </c>
      <c r="C538" s="178">
        <v>2019</v>
      </c>
      <c r="D538" s="191">
        <v>0</v>
      </c>
      <c r="E538" s="191">
        <v>0</v>
      </c>
      <c r="F538" s="191">
        <v>0</v>
      </c>
      <c r="G538" s="191">
        <v>0</v>
      </c>
      <c r="H538" s="191">
        <v>0</v>
      </c>
      <c r="I538" s="191">
        <v>0</v>
      </c>
      <c r="J538" s="191">
        <v>0</v>
      </c>
      <c r="K538" s="191">
        <v>0</v>
      </c>
      <c r="L538" s="191">
        <v>0</v>
      </c>
      <c r="M538" s="191">
        <v>0</v>
      </c>
      <c r="N538" s="191">
        <v>0</v>
      </c>
      <c r="O538" s="191">
        <v>0</v>
      </c>
      <c r="P538" s="192">
        <v>0</v>
      </c>
      <c r="S538" s="102"/>
    </row>
    <row r="539" spans="1:19" s="85" customFormat="1" ht="10.5" x14ac:dyDescent="0.25">
      <c r="A539" s="308"/>
      <c r="B539" s="282"/>
      <c r="C539" s="178">
        <v>2020</v>
      </c>
      <c r="D539" s="191">
        <v>0</v>
      </c>
      <c r="E539" s="191">
        <v>0</v>
      </c>
      <c r="F539" s="191">
        <v>0</v>
      </c>
      <c r="G539" s="191">
        <v>0</v>
      </c>
      <c r="H539" s="191">
        <v>0</v>
      </c>
      <c r="I539" s="191">
        <v>0</v>
      </c>
      <c r="J539" s="191">
        <v>0</v>
      </c>
      <c r="K539" s="191">
        <v>0</v>
      </c>
      <c r="L539" s="191">
        <v>0</v>
      </c>
      <c r="M539" s="191">
        <v>0</v>
      </c>
      <c r="N539" s="191">
        <v>0</v>
      </c>
      <c r="O539" s="191">
        <v>0</v>
      </c>
      <c r="P539" s="192">
        <v>0</v>
      </c>
      <c r="S539" s="102"/>
    </row>
    <row r="540" spans="1:19" s="85" customFormat="1" ht="10.5" x14ac:dyDescent="0.25">
      <c r="A540" s="308"/>
      <c r="B540" s="282"/>
      <c r="C540" s="178">
        <v>2021</v>
      </c>
      <c r="D540" s="191">
        <v>0</v>
      </c>
      <c r="E540" s="191">
        <v>0</v>
      </c>
      <c r="F540" s="191">
        <v>0</v>
      </c>
      <c r="G540" s="191">
        <v>0</v>
      </c>
      <c r="H540" s="191">
        <v>0</v>
      </c>
      <c r="I540" s="191">
        <v>0</v>
      </c>
      <c r="J540" s="191">
        <v>0</v>
      </c>
      <c r="K540" s="191">
        <v>0</v>
      </c>
      <c r="L540" s="191">
        <v>0</v>
      </c>
      <c r="M540" s="191">
        <v>0</v>
      </c>
      <c r="N540" s="191">
        <v>0</v>
      </c>
      <c r="O540" s="191">
        <v>0</v>
      </c>
      <c r="P540" s="192">
        <v>0</v>
      </c>
      <c r="S540" s="102"/>
    </row>
    <row r="541" spans="1:19" s="85" customFormat="1" ht="10.5" x14ac:dyDescent="0.25">
      <c r="A541" s="308"/>
      <c r="B541" s="282"/>
      <c r="C541" s="178">
        <v>2022</v>
      </c>
      <c r="D541" s="191">
        <v>0</v>
      </c>
      <c r="E541" s="191">
        <v>0</v>
      </c>
      <c r="F541" s="191">
        <v>0</v>
      </c>
      <c r="G541" s="191">
        <v>0</v>
      </c>
      <c r="H541" s="191">
        <v>0</v>
      </c>
      <c r="I541" s="191">
        <v>0</v>
      </c>
      <c r="J541" s="191">
        <v>0</v>
      </c>
      <c r="K541" s="191">
        <v>0</v>
      </c>
      <c r="L541" s="191">
        <v>0</v>
      </c>
      <c r="M541" s="191">
        <v>0</v>
      </c>
      <c r="N541" s="191">
        <v>0</v>
      </c>
      <c r="O541" s="191">
        <v>0</v>
      </c>
      <c r="P541" s="192">
        <v>0</v>
      </c>
      <c r="S541" s="102"/>
    </row>
    <row r="542" spans="1:19" s="85" customFormat="1" ht="10.5" x14ac:dyDescent="0.25">
      <c r="A542" s="308"/>
      <c r="B542" s="282"/>
      <c r="C542" s="178">
        <v>2023</v>
      </c>
      <c r="D542" s="191">
        <v>0</v>
      </c>
      <c r="E542" s="191">
        <v>0</v>
      </c>
      <c r="F542" s="191">
        <v>0</v>
      </c>
      <c r="G542" s="191">
        <v>0</v>
      </c>
      <c r="H542" s="191">
        <v>0</v>
      </c>
      <c r="I542" s="191">
        <v>0</v>
      </c>
      <c r="J542" s="191">
        <v>0</v>
      </c>
      <c r="K542" s="191">
        <v>0</v>
      </c>
      <c r="L542" s="191">
        <v>0</v>
      </c>
      <c r="M542" s="191">
        <v>0</v>
      </c>
      <c r="N542" s="191">
        <v>0</v>
      </c>
      <c r="O542" s="191">
        <v>0</v>
      </c>
      <c r="P542" s="192">
        <v>0</v>
      </c>
      <c r="S542" s="102"/>
    </row>
    <row r="543" spans="1:19" s="85" customFormat="1" ht="10.5" x14ac:dyDescent="0.25">
      <c r="A543" s="308"/>
      <c r="B543" s="282"/>
      <c r="C543" s="178">
        <v>2024</v>
      </c>
      <c r="D543" s="191">
        <v>0</v>
      </c>
      <c r="E543" s="191">
        <v>0</v>
      </c>
      <c r="F543" s="191">
        <v>0</v>
      </c>
      <c r="G543" s="191">
        <v>0</v>
      </c>
      <c r="H543" s="191">
        <v>0</v>
      </c>
      <c r="I543" s="191">
        <v>0</v>
      </c>
      <c r="J543" s="191">
        <v>0</v>
      </c>
      <c r="K543" s="191">
        <v>0</v>
      </c>
      <c r="L543" s="191">
        <v>0</v>
      </c>
      <c r="M543" s="191">
        <v>0</v>
      </c>
      <c r="N543" s="191">
        <v>0</v>
      </c>
      <c r="O543" s="191">
        <v>0</v>
      </c>
      <c r="P543" s="192">
        <v>0</v>
      </c>
      <c r="S543" s="102"/>
    </row>
    <row r="544" spans="1:19" s="85" customFormat="1" ht="10.5" x14ac:dyDescent="0.25">
      <c r="A544" s="307"/>
      <c r="B544" s="337" t="s">
        <v>164</v>
      </c>
      <c r="C544" s="207">
        <v>2019</v>
      </c>
      <c r="D544" s="157">
        <v>0.66987401764305166</v>
      </c>
      <c r="E544" s="157">
        <v>0.64423509241657562</v>
      </c>
      <c r="F544" s="157">
        <v>0.70142799704128211</v>
      </c>
      <c r="G544" s="157">
        <v>0.74106826166606643</v>
      </c>
      <c r="H544" s="157">
        <v>0.72447589487581288</v>
      </c>
      <c r="I544" s="157">
        <v>0.70779266486021863</v>
      </c>
      <c r="J544" s="157">
        <v>0.80685284601148255</v>
      </c>
      <c r="K544" s="157">
        <v>0.70070882745253704</v>
      </c>
      <c r="L544" s="157">
        <v>0.7068243961534314</v>
      </c>
      <c r="M544" s="157">
        <v>0.75681591244062851</v>
      </c>
      <c r="N544" s="157">
        <v>0.68819396039118175</v>
      </c>
      <c r="O544" s="157">
        <v>0.72788524035094382</v>
      </c>
      <c r="P544" s="157">
        <v>8.576155111303212</v>
      </c>
      <c r="S544" s="102"/>
    </row>
    <row r="545" spans="1:19" s="85" customFormat="1" ht="10.5" x14ac:dyDescent="0.25">
      <c r="A545" s="308"/>
      <c r="B545" s="286"/>
      <c r="C545" s="207">
        <v>2020</v>
      </c>
      <c r="D545" s="157">
        <v>0.67009556740897069</v>
      </c>
      <c r="E545" s="157">
        <v>0.63567486935416562</v>
      </c>
      <c r="F545" s="157">
        <v>0.51794319153545898</v>
      </c>
      <c r="G545" s="157">
        <v>0.26543078667428588</v>
      </c>
      <c r="H545" s="157">
        <v>0.44275712590870947</v>
      </c>
      <c r="I545" s="157">
        <v>0.63898931716276686</v>
      </c>
      <c r="J545" s="157">
        <v>0.75538013167098073</v>
      </c>
      <c r="K545" s="157">
        <v>0.6633481496752085</v>
      </c>
      <c r="L545" s="157">
        <v>0.69169479394515865</v>
      </c>
      <c r="M545" s="157">
        <v>0.6939971399501712</v>
      </c>
      <c r="N545" s="157">
        <v>0.49932824642057838</v>
      </c>
      <c r="O545" s="157">
        <v>0.64150829939648391</v>
      </c>
      <c r="P545" s="157">
        <v>7.1161476191029376</v>
      </c>
      <c r="S545" s="102"/>
    </row>
    <row r="546" spans="1:19" s="85" customFormat="1" ht="10.5" x14ac:dyDescent="0.25">
      <c r="A546" s="308"/>
      <c r="B546" s="286"/>
      <c r="C546" s="207">
        <v>2021</v>
      </c>
      <c r="D546" s="157">
        <v>0.60429088773531747</v>
      </c>
      <c r="E546" s="157">
        <v>0.59951380735652204</v>
      </c>
      <c r="F546" s="157">
        <v>0.71087265411513656</v>
      </c>
      <c r="G546" s="157">
        <v>0.62144337598426269</v>
      </c>
      <c r="H546" s="157">
        <v>0.6607115538451066</v>
      </c>
      <c r="I546" s="157">
        <v>0.76385765237629843</v>
      </c>
      <c r="J546" s="157">
        <v>0.79138830106801705</v>
      </c>
      <c r="K546" s="157">
        <v>0.73710200424596772</v>
      </c>
      <c r="L546" s="157">
        <v>0.74588664179968411</v>
      </c>
      <c r="M546" s="157">
        <v>0.75877950868026689</v>
      </c>
      <c r="N546" s="157">
        <v>0.71387901185418556</v>
      </c>
      <c r="O546" s="157">
        <v>0.75196763595423</v>
      </c>
      <c r="P546" s="157">
        <v>8.459693035014995</v>
      </c>
      <c r="S546" s="102"/>
    </row>
    <row r="547" spans="1:19" s="85" customFormat="1" ht="10.5" x14ac:dyDescent="0.25">
      <c r="A547" s="308"/>
      <c r="B547" s="286"/>
      <c r="C547" s="207">
        <v>2022</v>
      </c>
      <c r="D547" s="157">
        <v>0.58737327358482327</v>
      </c>
      <c r="E547" s="157">
        <v>0.60250753780488608</v>
      </c>
      <c r="F547" s="157">
        <v>0.66254914156137334</v>
      </c>
      <c r="G547" s="157">
        <v>0.64715656097300878</v>
      </c>
      <c r="H547" s="157">
        <v>0.68200896047826742</v>
      </c>
      <c r="I547" s="157">
        <v>0.68514532884822987</v>
      </c>
      <c r="J547" s="157">
        <v>0.69219125530759251</v>
      </c>
      <c r="K547" s="157">
        <v>0.66964224117518656</v>
      </c>
      <c r="L547" s="157">
        <v>0.71098309257127679</v>
      </c>
      <c r="M547" s="157">
        <v>0.66729332354382798</v>
      </c>
      <c r="N547" s="157">
        <v>0.65282442155267895</v>
      </c>
      <c r="O547" s="157">
        <v>0.66134761202611136</v>
      </c>
      <c r="P547" s="157">
        <v>7.9210227494272623</v>
      </c>
      <c r="S547" s="102"/>
    </row>
    <row r="548" spans="1:19" s="85" customFormat="1" ht="10.5" x14ac:dyDescent="0.25">
      <c r="A548" s="308"/>
      <c r="B548" s="286"/>
      <c r="C548" s="207">
        <v>2023</v>
      </c>
      <c r="D548" s="157">
        <v>0.70166811479526747</v>
      </c>
      <c r="E548" s="157">
        <v>0.64279715814768146</v>
      </c>
      <c r="F548" s="157">
        <v>0.76982080105739081</v>
      </c>
      <c r="G548" s="157">
        <v>0.67115740773152943</v>
      </c>
      <c r="H548" s="157">
        <v>0.73367075676405802</v>
      </c>
      <c r="I548" s="157">
        <v>0.78642225857260217</v>
      </c>
      <c r="J548" s="157">
        <v>0.75401147932796209</v>
      </c>
      <c r="K548" s="157">
        <v>0.73231416729716403</v>
      </c>
      <c r="L548" s="157">
        <v>0.71381910256173242</v>
      </c>
      <c r="M548" s="157">
        <v>0.74913672328922098</v>
      </c>
      <c r="N548" s="157">
        <v>0.69405232414264317</v>
      </c>
      <c r="O548" s="157">
        <v>0.70216214802066246</v>
      </c>
      <c r="P548" s="157">
        <v>8.6510324417079154</v>
      </c>
      <c r="S548" s="102"/>
    </row>
    <row r="549" spans="1:19" s="85" customFormat="1" ht="10.5" x14ac:dyDescent="0.25">
      <c r="A549" s="308"/>
      <c r="B549" s="286"/>
      <c r="C549" s="207">
        <v>2024</v>
      </c>
      <c r="D549" s="157">
        <v>0.71346350758797916</v>
      </c>
      <c r="E549" s="157">
        <v>0.69352505054529534</v>
      </c>
      <c r="F549" s="157">
        <v>0.74052720349196854</v>
      </c>
      <c r="G549" s="157">
        <v>0.77034981278222536</v>
      </c>
      <c r="H549" s="157">
        <v>0.75758926242713409</v>
      </c>
      <c r="I549" s="157">
        <v>0.73780154797233855</v>
      </c>
      <c r="J549" s="157">
        <v>0.84493574023658269</v>
      </c>
      <c r="K549" s="157">
        <v>0.75337047649030797</v>
      </c>
      <c r="L549" s="157">
        <v>0.7349257317836233</v>
      </c>
      <c r="M549" s="157">
        <v>0.8042500079884336</v>
      </c>
      <c r="N549" s="157">
        <v>0.7000460717818785</v>
      </c>
      <c r="O549" s="157">
        <v>0.7507313908472939</v>
      </c>
      <c r="P549" s="157">
        <v>9.001515803935062</v>
      </c>
      <c r="S549" s="102"/>
    </row>
    <row r="550" spans="1:19" s="85" customFormat="1" ht="10.5" x14ac:dyDescent="0.25">
      <c r="A550" s="307"/>
      <c r="B550" s="283" t="s">
        <v>52</v>
      </c>
      <c r="C550" s="176">
        <v>2019</v>
      </c>
      <c r="D550" s="116">
        <v>1.8620009614085768E-3</v>
      </c>
      <c r="E550" s="116">
        <v>2.0316643751728731E-3</v>
      </c>
      <c r="F550" s="116">
        <v>2.29558293475362E-3</v>
      </c>
      <c r="G550" s="116">
        <v>2.691401964116707E-3</v>
      </c>
      <c r="H550" s="116">
        <v>2.645523239026133E-3</v>
      </c>
      <c r="I550" s="116">
        <v>2.8292595417716126E-3</v>
      </c>
      <c r="J550" s="116">
        <v>3.7540572963344889E-3</v>
      </c>
      <c r="K550" s="116">
        <v>2.5921237517317511E-3</v>
      </c>
      <c r="L550" s="116">
        <v>3.0451268653767846E-3</v>
      </c>
      <c r="M550" s="116">
        <v>2.9918449980984702E-3</v>
      </c>
      <c r="N550" s="116">
        <v>2.3916300561089721E-3</v>
      </c>
      <c r="O550" s="116">
        <v>1.8097984307482878E-3</v>
      </c>
      <c r="P550" s="125">
        <v>3.0940014414648279E-2</v>
      </c>
      <c r="S550" s="102"/>
    </row>
    <row r="551" spans="1:19" s="85" customFormat="1" ht="10.5" x14ac:dyDescent="0.25">
      <c r="A551" s="308"/>
      <c r="B551" s="280"/>
      <c r="C551" s="176">
        <v>2020</v>
      </c>
      <c r="D551" s="116">
        <v>1.4501505122790045E-3</v>
      </c>
      <c r="E551" s="116">
        <v>1.5269042680521477E-3</v>
      </c>
      <c r="F551" s="116">
        <v>2.1650187353910596E-3</v>
      </c>
      <c r="G551" s="116">
        <v>2.3020853533294535E-3</v>
      </c>
      <c r="H551" s="116">
        <v>2.2544751568193324E-3</v>
      </c>
      <c r="I551" s="116">
        <v>2.0551534688966542E-3</v>
      </c>
      <c r="J551" s="116">
        <v>2.2254412383202883E-3</v>
      </c>
      <c r="K551" s="116">
        <v>1.7285858428947268E-3</v>
      </c>
      <c r="L551" s="116">
        <v>2.2563025028856272E-3</v>
      </c>
      <c r="M551" s="116">
        <v>2.1995138081339453E-3</v>
      </c>
      <c r="N551" s="116">
        <v>2.0658042859687726E-3</v>
      </c>
      <c r="O551" s="116">
        <v>1.3790145404125272E-3</v>
      </c>
      <c r="P551" s="125">
        <v>2.3608449713383543E-2</v>
      </c>
      <c r="S551" s="102"/>
    </row>
    <row r="552" spans="1:19" s="85" customFormat="1" ht="10.5" x14ac:dyDescent="0.25">
      <c r="A552" s="308"/>
      <c r="B552" s="280"/>
      <c r="C552" s="176">
        <v>2021</v>
      </c>
      <c r="D552" s="116">
        <v>1.5066384248731647E-3</v>
      </c>
      <c r="E552" s="116">
        <v>1.6837604344020274E-3</v>
      </c>
      <c r="F552" s="116">
        <v>2.5181163442696227E-3</v>
      </c>
      <c r="G552" s="116">
        <v>2.5152287872117788E-3</v>
      </c>
      <c r="H552" s="116">
        <v>1.995795526466791E-3</v>
      </c>
      <c r="I552" s="116">
        <v>2.5890836119604635E-3</v>
      </c>
      <c r="J552" s="116">
        <v>2.9055734394862589E-3</v>
      </c>
      <c r="K552" s="116">
        <v>2.7596098982097654E-3</v>
      </c>
      <c r="L552" s="116">
        <v>2.9412915330927869E-3</v>
      </c>
      <c r="M552" s="116">
        <v>3.0944060970830418E-3</v>
      </c>
      <c r="N552" s="116">
        <v>2.2917331049334497E-3</v>
      </c>
      <c r="O552" s="116">
        <v>1.6607155078827011E-3</v>
      </c>
      <c r="P552" s="125">
        <v>2.8461952709871854E-2</v>
      </c>
      <c r="S552" s="102"/>
    </row>
    <row r="553" spans="1:19" s="85" customFormat="1" ht="10.5" x14ac:dyDescent="0.25">
      <c r="A553" s="308"/>
      <c r="B553" s="280"/>
      <c r="C553" s="176">
        <v>2022</v>
      </c>
      <c r="D553" s="116">
        <v>1.455587172055771E-3</v>
      </c>
      <c r="E553" s="116">
        <v>1.7419464626679969E-3</v>
      </c>
      <c r="F553" s="116">
        <v>2.5410595222694547E-3</v>
      </c>
      <c r="G553" s="116">
        <v>2.0752383534787477E-3</v>
      </c>
      <c r="H553" s="116">
        <v>2.319744833775686E-3</v>
      </c>
      <c r="I553" s="116">
        <v>2.3840075031719417E-3</v>
      </c>
      <c r="J553" s="116">
        <v>2.5577962098978549E-3</v>
      </c>
      <c r="K553" s="116">
        <v>2.0320823219597915E-3</v>
      </c>
      <c r="L553" s="116">
        <v>3.0063982219336953E-3</v>
      </c>
      <c r="M553" s="116">
        <v>2.4620011329949442E-3</v>
      </c>
      <c r="N553" s="116">
        <v>2.164018218370417E-3</v>
      </c>
      <c r="O553" s="116">
        <v>1.5034292542857939E-3</v>
      </c>
      <c r="P553" s="125">
        <v>2.6243309206862093E-2</v>
      </c>
      <c r="S553" s="102"/>
    </row>
    <row r="554" spans="1:19" s="85" customFormat="1" ht="10.5" x14ac:dyDescent="0.25">
      <c r="A554" s="308"/>
      <c r="B554" s="280"/>
      <c r="C554" s="176">
        <v>2023</v>
      </c>
      <c r="D554" s="116">
        <v>1.5851167320962611E-3</v>
      </c>
      <c r="E554" s="116">
        <v>1.7966838240469807E-3</v>
      </c>
      <c r="F554" s="116">
        <v>2.1896107115999958E-3</v>
      </c>
      <c r="G554" s="116">
        <v>1.9917764293294069E-3</v>
      </c>
      <c r="H554" s="116">
        <v>2.6405890983210866E-3</v>
      </c>
      <c r="I554" s="116">
        <v>2.9556010674577087E-3</v>
      </c>
      <c r="J554" s="116">
        <v>2.9476080715167166E-3</v>
      </c>
      <c r="K554" s="116">
        <v>2.3740541305408711E-3</v>
      </c>
      <c r="L554" s="116">
        <v>2.7107796929289581E-3</v>
      </c>
      <c r="M554" s="116">
        <v>2.866609529761744E-3</v>
      </c>
      <c r="N554" s="116">
        <v>2.0514704922164491E-3</v>
      </c>
      <c r="O554" s="116">
        <v>1.9143866428082967E-3</v>
      </c>
      <c r="P554" s="125">
        <v>2.8024286422624473E-2</v>
      </c>
      <c r="S554" s="102"/>
    </row>
    <row r="555" spans="1:19" s="85" customFormat="1" ht="10.5" x14ac:dyDescent="0.25">
      <c r="A555" s="308"/>
      <c r="B555" s="280"/>
      <c r="C555" s="176">
        <v>2024</v>
      </c>
      <c r="D555" s="116">
        <v>1.7140543846737688E-3</v>
      </c>
      <c r="E555" s="116">
        <v>1.7680411678183011E-3</v>
      </c>
      <c r="F555" s="116">
        <v>2.1173509830608528E-3</v>
      </c>
      <c r="G555" s="116">
        <v>2.830935188662054E-3</v>
      </c>
      <c r="H555" s="116">
        <v>2.5357875226786762E-3</v>
      </c>
      <c r="I555" s="116">
        <v>2.7621721865986322E-3</v>
      </c>
      <c r="J555" s="116">
        <v>3.6005975807009228E-3</v>
      </c>
      <c r="K555" s="116">
        <v>2.7547548494534142E-3</v>
      </c>
      <c r="L555" s="116">
        <v>2.9413184152671224E-3</v>
      </c>
      <c r="M555" s="116">
        <v>3.2691166537802837E-3</v>
      </c>
      <c r="N555" s="116">
        <v>2.6273546146868111E-3</v>
      </c>
      <c r="O555" s="116">
        <v>1.7739256752207244E-3</v>
      </c>
      <c r="P555" s="125">
        <v>3.0695409222601562E-2</v>
      </c>
      <c r="S555" s="102"/>
    </row>
    <row r="556" spans="1:19" s="85" customFormat="1" ht="10.5" x14ac:dyDescent="0.25">
      <c r="A556" s="307"/>
      <c r="B556" s="281" t="s">
        <v>53</v>
      </c>
      <c r="C556" s="178">
        <v>2019</v>
      </c>
      <c r="D556" s="191">
        <v>5.3857539568744419E-4</v>
      </c>
      <c r="E556" s="191">
        <v>5.8764977432399618E-4</v>
      </c>
      <c r="F556" s="191">
        <v>6.6398702956791094E-4</v>
      </c>
      <c r="G556" s="191">
        <v>7.7847590190371137E-4</v>
      </c>
      <c r="H556" s="191">
        <v>7.6520568720919312E-4</v>
      </c>
      <c r="I556" s="191">
        <v>8.1835058562988781E-4</v>
      </c>
      <c r="J556" s="191">
        <v>1.0858441728607859E-3</v>
      </c>
      <c r="K556" s="191">
        <v>7.4976012590436845E-4</v>
      </c>
      <c r="L556" s="191">
        <v>8.8078923718605887E-4</v>
      </c>
      <c r="M556" s="191">
        <v>8.6537769694137686E-4</v>
      </c>
      <c r="N556" s="191">
        <v>6.9176822703274302E-4</v>
      </c>
      <c r="O556" s="191">
        <v>5.2347604870054331E-4</v>
      </c>
      <c r="P556" s="125">
        <v>8.9492598829480196E-3</v>
      </c>
      <c r="S556" s="102"/>
    </row>
    <row r="557" spans="1:19" s="85" customFormat="1" ht="10.5" x14ac:dyDescent="0.25">
      <c r="A557" s="308"/>
      <c r="B557" s="282"/>
      <c r="C557" s="178">
        <v>2020</v>
      </c>
      <c r="D557" s="191">
        <v>4.8251160903504286E-4</v>
      </c>
      <c r="E557" s="191">
        <v>5.0805004651721837E-4</v>
      </c>
      <c r="F557" s="191">
        <v>7.2037120613282048E-4</v>
      </c>
      <c r="G557" s="191">
        <v>7.6597766822516481E-4</v>
      </c>
      <c r="H557" s="191">
        <v>7.5013622809184325E-4</v>
      </c>
      <c r="I557" s="191">
        <v>6.8381550652480631E-4</v>
      </c>
      <c r="J557" s="191">
        <v>7.4047571174340595E-4</v>
      </c>
      <c r="K557" s="191">
        <v>5.7515597818846224E-4</v>
      </c>
      <c r="L557" s="191">
        <v>7.5074424476545489E-4</v>
      </c>
      <c r="M557" s="191">
        <v>7.3184882374010803E-4</v>
      </c>
      <c r="N557" s="191">
        <v>6.8735937513671273E-4</v>
      </c>
      <c r="O557" s="191">
        <v>4.5884238852659848E-4</v>
      </c>
      <c r="P557" s="125">
        <v>7.8552887866276382E-3</v>
      </c>
      <c r="S557" s="102"/>
    </row>
    <row r="558" spans="1:19" s="85" customFormat="1" ht="10.5" x14ac:dyDescent="0.25">
      <c r="A558" s="308"/>
      <c r="B558" s="282"/>
      <c r="C558" s="178">
        <v>2021</v>
      </c>
      <c r="D558" s="191">
        <v>4.659761323259609E-4</v>
      </c>
      <c r="E558" s="191">
        <v>5.20756780149283E-4</v>
      </c>
      <c r="F558" s="191">
        <v>7.7880803746813176E-4</v>
      </c>
      <c r="G558" s="191">
        <v>7.7791496807107479E-4</v>
      </c>
      <c r="H558" s="191">
        <v>6.1726361480176717E-4</v>
      </c>
      <c r="I558" s="191">
        <v>8.0075693534195516E-4</v>
      </c>
      <c r="J558" s="191">
        <v>8.9864153944887342E-4</v>
      </c>
      <c r="K558" s="191">
        <v>8.5349764473482016E-4</v>
      </c>
      <c r="L558" s="191">
        <v>9.0968850256759753E-4</v>
      </c>
      <c r="M558" s="191">
        <v>9.5704407982692664E-4</v>
      </c>
      <c r="N558" s="191">
        <v>7.0879177839245299E-4</v>
      </c>
      <c r="O558" s="191">
        <v>5.1362939938430897E-4</v>
      </c>
      <c r="P558" s="125">
        <v>8.8027694125131523E-3</v>
      </c>
      <c r="S558" s="102"/>
    </row>
    <row r="559" spans="1:19" s="85" customFormat="1" ht="10.5" x14ac:dyDescent="0.25">
      <c r="A559" s="308"/>
      <c r="B559" s="282"/>
      <c r="C559" s="178">
        <v>2022</v>
      </c>
      <c r="D559" s="191">
        <v>3.6986526220393368E-4</v>
      </c>
      <c r="E559" s="191">
        <v>4.4262926846900462E-4</v>
      </c>
      <c r="F559" s="191">
        <v>6.4568420533180093E-4</v>
      </c>
      <c r="G559" s="191">
        <v>5.273188665581805E-4</v>
      </c>
      <c r="H559" s="191">
        <v>5.8944805756902508E-4</v>
      </c>
      <c r="I559" s="191">
        <v>6.0577722666482151E-4</v>
      </c>
      <c r="J559" s="191">
        <v>6.4993700411770982E-4</v>
      </c>
      <c r="K559" s="191">
        <v>5.1635290229312279E-4</v>
      </c>
      <c r="L559" s="191">
        <v>7.6392694851417742E-4</v>
      </c>
      <c r="M559" s="191">
        <v>6.2559543810452483E-4</v>
      </c>
      <c r="N559" s="191">
        <v>5.4987786449178474E-4</v>
      </c>
      <c r="O559" s="191">
        <v>3.8202195376325676E-4</v>
      </c>
      <c r="P559" s="125">
        <v>6.6684349980813424E-3</v>
      </c>
      <c r="S559" s="102"/>
    </row>
    <row r="560" spans="1:19" s="85" customFormat="1" ht="10.5" x14ac:dyDescent="0.25">
      <c r="A560" s="308"/>
      <c r="B560" s="282"/>
      <c r="C560" s="178">
        <v>2023</v>
      </c>
      <c r="D560" s="191">
        <v>3.9693573080545864E-4</v>
      </c>
      <c r="E560" s="191">
        <v>4.4991513387237727E-4</v>
      </c>
      <c r="F560" s="191">
        <v>5.4830960420120271E-4</v>
      </c>
      <c r="G560" s="191">
        <v>4.9876909161851121E-4</v>
      </c>
      <c r="H560" s="191">
        <v>6.6124099397580271E-4</v>
      </c>
      <c r="I560" s="191">
        <v>7.4012446271337086E-4</v>
      </c>
      <c r="J560" s="191">
        <v>7.3812290306737112E-4</v>
      </c>
      <c r="K560" s="191">
        <v>5.9449685451981691E-4</v>
      </c>
      <c r="L560" s="191">
        <v>6.7881771523689224E-4</v>
      </c>
      <c r="M560" s="191">
        <v>7.1783971841940671E-4</v>
      </c>
      <c r="N560" s="191">
        <v>5.1371733233607632E-4</v>
      </c>
      <c r="O560" s="191">
        <v>4.7938959050819815E-4</v>
      </c>
      <c r="P560" s="125">
        <v>7.017679131274485E-3</v>
      </c>
      <c r="S560" s="102"/>
    </row>
    <row r="561" spans="1:19" s="85" customFormat="1" ht="10.5" x14ac:dyDescent="0.25">
      <c r="A561" s="308"/>
      <c r="B561" s="282"/>
      <c r="C561" s="178">
        <v>2024</v>
      </c>
      <c r="D561" s="191">
        <v>3.9925239498505845E-4</v>
      </c>
      <c r="E561" s="191">
        <v>4.1182746416648116E-4</v>
      </c>
      <c r="F561" s="191">
        <v>4.9319173217010149E-4</v>
      </c>
      <c r="G561" s="191">
        <v>6.594059466414903E-4</v>
      </c>
      <c r="H561" s="191">
        <v>5.9065759561379436E-4</v>
      </c>
      <c r="I561" s="191">
        <v>6.4338907255297715E-4</v>
      </c>
      <c r="J561" s="191">
        <v>8.3868237806576683E-4</v>
      </c>
      <c r="K561" s="191">
        <v>6.4166136213368152E-4</v>
      </c>
      <c r="L561" s="191">
        <v>6.8511736395841501E-4</v>
      </c>
      <c r="M561" s="191">
        <v>7.6147096916982283E-4</v>
      </c>
      <c r="N561" s="191">
        <v>6.1198619586881077E-4</v>
      </c>
      <c r="O561" s="191">
        <v>4.1319813460420607E-4</v>
      </c>
      <c r="P561" s="125">
        <v>7.1498406099306062E-3</v>
      </c>
      <c r="S561" s="102"/>
    </row>
    <row r="562" spans="1:19" s="85" customFormat="1" ht="10.5" x14ac:dyDescent="0.25">
      <c r="A562" s="307"/>
      <c r="B562" s="283" t="s">
        <v>268</v>
      </c>
      <c r="C562" s="176">
        <v>2019</v>
      </c>
      <c r="D562" s="116">
        <v>1.6135259080191674E-4</v>
      </c>
      <c r="E562" s="116">
        <v>1.5423961468748109E-4</v>
      </c>
      <c r="F562" s="116">
        <v>1.7181279078998146E-4</v>
      </c>
      <c r="G562" s="116">
        <v>1.9312263028332282E-4</v>
      </c>
      <c r="H562" s="116">
        <v>1.8694601421864225E-4</v>
      </c>
      <c r="I562" s="116">
        <v>1.8998053295514095E-4</v>
      </c>
      <c r="J562" s="116">
        <v>2.1725383745738042E-4</v>
      </c>
      <c r="K562" s="116">
        <v>2.0498436115464435E-4</v>
      </c>
      <c r="L562" s="116">
        <v>1.8537321019291542E-4</v>
      </c>
      <c r="M562" s="116">
        <v>1.9248994779657081E-4</v>
      </c>
      <c r="N562" s="116">
        <v>1.7397238713398003E-4</v>
      </c>
      <c r="O562" s="116">
        <v>1.9427740747376799E-4</v>
      </c>
      <c r="P562" s="125">
        <v>2.2258053249457439E-3</v>
      </c>
      <c r="S562" s="102"/>
    </row>
    <row r="563" spans="1:19" s="85" customFormat="1" ht="10.5" x14ac:dyDescent="0.25">
      <c r="A563" s="308"/>
      <c r="B563" s="280"/>
      <c r="C563" s="176">
        <v>2020</v>
      </c>
      <c r="D563" s="116">
        <v>2.3632659503149708E-4</v>
      </c>
      <c r="E563" s="116">
        <v>2.2268089449575232E-4</v>
      </c>
      <c r="F563" s="116">
        <v>1.8182888455791412E-4</v>
      </c>
      <c r="G563" s="116">
        <v>7.541357650396664E-5</v>
      </c>
      <c r="H563" s="116">
        <v>1.4866515721962989E-4</v>
      </c>
      <c r="I563" s="116">
        <v>2.3994349152006326E-4</v>
      </c>
      <c r="J563" s="116">
        <v>2.9590778194264967E-4</v>
      </c>
      <c r="K563" s="116">
        <v>2.7583849459955184E-4</v>
      </c>
      <c r="L563" s="116">
        <v>2.555713274135055E-4</v>
      </c>
      <c r="M563" s="116">
        <v>2.5093733520604002E-4</v>
      </c>
      <c r="N563" s="116">
        <v>1.4881898961018522E-4</v>
      </c>
      <c r="O563" s="116">
        <v>2.2957799141633305E-4</v>
      </c>
      <c r="P563" s="125">
        <v>2.561510519517089E-3</v>
      </c>
      <c r="S563" s="102"/>
    </row>
    <row r="564" spans="1:19" s="85" customFormat="1" ht="10.5" x14ac:dyDescent="0.25">
      <c r="A564" s="308"/>
      <c r="B564" s="280"/>
      <c r="C564" s="176">
        <v>2021</v>
      </c>
      <c r="D564" s="116">
        <v>1.7727470378895455E-4</v>
      </c>
      <c r="E564" s="116">
        <v>1.7436560671927809E-4</v>
      </c>
      <c r="F564" s="116">
        <v>2.1628865642152331E-4</v>
      </c>
      <c r="G564" s="116">
        <v>1.8506933240069163E-4</v>
      </c>
      <c r="H564" s="116">
        <v>2.1283741756740988E-4</v>
      </c>
      <c r="I564" s="116">
        <v>2.547303813794199E-4</v>
      </c>
      <c r="J564" s="116">
        <v>2.7913867688313587E-4</v>
      </c>
      <c r="K564" s="116">
        <v>2.7247897145750026E-4</v>
      </c>
      <c r="L564" s="116">
        <v>2.5262675210376408E-4</v>
      </c>
      <c r="M564" s="116">
        <v>2.4924342991275585E-4</v>
      </c>
      <c r="N564" s="116">
        <v>2.3208911063684674E-4</v>
      </c>
      <c r="O564" s="116">
        <v>2.4650263510033593E-4</v>
      </c>
      <c r="P564" s="125">
        <v>2.7526456743716165E-3</v>
      </c>
      <c r="S564" s="102"/>
    </row>
    <row r="565" spans="1:19" s="85" customFormat="1" ht="10.5" x14ac:dyDescent="0.25">
      <c r="A565" s="308"/>
      <c r="B565" s="280"/>
      <c r="C565" s="176">
        <v>2022</v>
      </c>
      <c r="D565" s="116">
        <v>2.3235080302840778E-4</v>
      </c>
      <c r="E565" s="116">
        <v>2.4068329512477995E-4</v>
      </c>
      <c r="F565" s="116">
        <v>2.7088953396375512E-4</v>
      </c>
      <c r="G565" s="116">
        <v>2.7526886726248221E-4</v>
      </c>
      <c r="H565" s="116">
        <v>2.9456530460999857E-4</v>
      </c>
      <c r="I565" s="116">
        <v>2.9958074404245317E-4</v>
      </c>
      <c r="J565" s="116">
        <v>3.1265330638858527E-4</v>
      </c>
      <c r="K565" s="116">
        <v>3.2309474775025002E-4</v>
      </c>
      <c r="L565" s="116">
        <v>3.0889812109261212E-4</v>
      </c>
      <c r="M565" s="116">
        <v>2.7259755367113186E-4</v>
      </c>
      <c r="N565" s="116">
        <v>2.7918017260172005E-4</v>
      </c>
      <c r="O565" s="116">
        <v>2.9318115094981992E-4</v>
      </c>
      <c r="P565" s="125">
        <v>3.4029436004859963E-3</v>
      </c>
      <c r="S565" s="102"/>
    </row>
    <row r="566" spans="1:19" s="85" customFormat="1" ht="10.5" x14ac:dyDescent="0.25">
      <c r="A566" s="308"/>
      <c r="B566" s="280"/>
      <c r="C566" s="176">
        <v>2023</v>
      </c>
      <c r="D566" s="116">
        <v>2.2554206526650419E-4</v>
      </c>
      <c r="E566" s="116">
        <v>2.0186117341836253E-4</v>
      </c>
      <c r="F566" s="116">
        <v>2.3914374284245013E-4</v>
      </c>
      <c r="G566" s="116">
        <v>2.3077122996457543E-4</v>
      </c>
      <c r="H566" s="116">
        <v>2.5617740996149272E-4</v>
      </c>
      <c r="I566" s="116">
        <v>2.7045149071329227E-4</v>
      </c>
      <c r="J566" s="116">
        <v>2.6822080684412911E-4</v>
      </c>
      <c r="K566" s="116">
        <v>2.770825886995559E-4</v>
      </c>
      <c r="L566" s="116">
        <v>2.4992816044541917E-4</v>
      </c>
      <c r="M566" s="116">
        <v>2.5441850165392447E-4</v>
      </c>
      <c r="N566" s="116">
        <v>2.2785830287308284E-4</v>
      </c>
      <c r="O566" s="116">
        <v>2.4526288507734225E-4</v>
      </c>
      <c r="P566" s="125">
        <v>2.9467183577601306E-3</v>
      </c>
      <c r="S566" s="102"/>
    </row>
    <row r="567" spans="1:19" s="85" customFormat="1" ht="10.5" x14ac:dyDescent="0.25">
      <c r="A567" s="308"/>
      <c r="B567" s="280"/>
      <c r="C567" s="176">
        <v>2024</v>
      </c>
      <c r="D567" s="116">
        <v>2.174181807787542E-4</v>
      </c>
      <c r="E567" s="116">
        <v>2.0761107770695674E-4</v>
      </c>
      <c r="F567" s="116">
        <v>2.2807187130852326E-4</v>
      </c>
      <c r="G567" s="116">
        <v>2.4270235473943712E-4</v>
      </c>
      <c r="H567" s="116">
        <v>2.5123806396056426E-4</v>
      </c>
      <c r="I567" s="116">
        <v>2.3857908556876236E-4</v>
      </c>
      <c r="J567" s="116">
        <v>2.8388815387108541E-4</v>
      </c>
      <c r="K567" s="116">
        <v>2.7257796728992917E-4</v>
      </c>
      <c r="L567" s="116">
        <v>2.4135406715002907E-4</v>
      </c>
      <c r="M567" s="116">
        <v>2.5524990023772397E-4</v>
      </c>
      <c r="N567" s="116">
        <v>2.2661694092735764E-4</v>
      </c>
      <c r="O567" s="116">
        <v>2.5162606220291634E-4</v>
      </c>
      <c r="P567" s="125">
        <v>2.9169337257420398E-3</v>
      </c>
      <c r="S567" s="102"/>
    </row>
    <row r="568" spans="1:19" s="85" customFormat="1" ht="10.5" x14ac:dyDescent="0.25">
      <c r="A568" s="307"/>
      <c r="B568" s="281" t="s">
        <v>54</v>
      </c>
      <c r="C568" s="178">
        <v>2019</v>
      </c>
      <c r="D568" s="191">
        <v>4.9552544195846674E-3</v>
      </c>
      <c r="E568" s="191">
        <v>4.8357120489046545E-3</v>
      </c>
      <c r="F568" s="191">
        <v>5.3994107597287108E-3</v>
      </c>
      <c r="G568" s="191">
        <v>6.1127433891684478E-3</v>
      </c>
      <c r="H568" s="191">
        <v>5.9330334554613846E-3</v>
      </c>
      <c r="I568" s="191">
        <v>6.0846517023306094E-3</v>
      </c>
      <c r="J568" s="191">
        <v>7.1619071839574364E-3</v>
      </c>
      <c r="K568" s="191">
        <v>6.3842461515735026E-3</v>
      </c>
      <c r="L568" s="191">
        <v>6.048851897327772E-3</v>
      </c>
      <c r="M568" s="191">
        <v>6.214214851382586E-3</v>
      </c>
      <c r="N568" s="191">
        <v>5.4936761628197172E-3</v>
      </c>
      <c r="O568" s="191">
        <v>5.7966218153045366E-3</v>
      </c>
      <c r="P568" s="125">
        <v>7.0420323837544013E-2</v>
      </c>
      <c r="S568" s="102"/>
    </row>
    <row r="569" spans="1:19" s="85" customFormat="1" ht="10.5" x14ac:dyDescent="0.25">
      <c r="A569" s="308"/>
      <c r="B569" s="282"/>
      <c r="C569" s="178">
        <v>2020</v>
      </c>
      <c r="D569" s="191">
        <v>6.4407540034241897E-3</v>
      </c>
      <c r="E569" s="191">
        <v>6.1488205215744687E-3</v>
      </c>
      <c r="F569" s="191">
        <v>5.4782885095989433E-3</v>
      </c>
      <c r="G569" s="191">
        <v>2.971724499747406E-3</v>
      </c>
      <c r="H569" s="191">
        <v>4.7204200658110661E-3</v>
      </c>
      <c r="I569" s="191">
        <v>6.8297072914044301E-3</v>
      </c>
      <c r="J569" s="191">
        <v>8.2686803420057263E-3</v>
      </c>
      <c r="K569" s="191">
        <v>7.5355237688343952E-3</v>
      </c>
      <c r="L569" s="191">
        <v>7.3080639061867108E-3</v>
      </c>
      <c r="M569" s="191">
        <v>7.1676439532863366E-3</v>
      </c>
      <c r="N569" s="191">
        <v>4.6301385173899874E-3</v>
      </c>
      <c r="O569" s="191">
        <v>6.242019872348889E-3</v>
      </c>
      <c r="P569" s="125">
        <v>7.374178525161254E-2</v>
      </c>
      <c r="S569" s="102"/>
    </row>
    <row r="570" spans="1:19" s="85" customFormat="1" ht="10.5" x14ac:dyDescent="0.25">
      <c r="A570" s="308"/>
      <c r="B570" s="282"/>
      <c r="C570" s="178">
        <v>2021</v>
      </c>
      <c r="D570" s="191">
        <v>4.7928827304428035E-3</v>
      </c>
      <c r="E570" s="191">
        <v>4.802894920148338E-3</v>
      </c>
      <c r="F570" s="191">
        <v>6.1463397533597043E-3</v>
      </c>
      <c r="G570" s="191">
        <v>5.4175609432756695E-3</v>
      </c>
      <c r="H570" s="191">
        <v>5.8364776063317952E-3</v>
      </c>
      <c r="I570" s="191">
        <v>7.0733287044787499E-3</v>
      </c>
      <c r="J570" s="191">
        <v>7.7811431735330359E-3</v>
      </c>
      <c r="K570" s="191">
        <v>7.5618340089342994E-3</v>
      </c>
      <c r="L570" s="191">
        <v>7.1790199759065093E-3</v>
      </c>
      <c r="M570" s="191">
        <v>7.1674355703594244E-3</v>
      </c>
      <c r="N570" s="191">
        <v>6.4150988133167596E-3</v>
      </c>
      <c r="O570" s="191">
        <v>6.473796283896386E-3</v>
      </c>
      <c r="P570" s="125">
        <v>7.664781248398346E-2</v>
      </c>
      <c r="S570" s="102"/>
    </row>
    <row r="571" spans="1:19" s="85" customFormat="1" ht="10.5" x14ac:dyDescent="0.25">
      <c r="A571" s="308"/>
      <c r="B571" s="282"/>
      <c r="C571" s="178">
        <v>2022</v>
      </c>
      <c r="D571" s="191">
        <v>5.1794153721148629E-3</v>
      </c>
      <c r="E571" s="191">
        <v>5.4614928294362116E-3</v>
      </c>
      <c r="F571" s="191">
        <v>6.3857410801988696E-3</v>
      </c>
      <c r="G571" s="191">
        <v>6.2804333486489467E-3</v>
      </c>
      <c r="H571" s="191">
        <v>6.7614360779421935E-3</v>
      </c>
      <c r="I571" s="191">
        <v>6.8867488452687984E-3</v>
      </c>
      <c r="J571" s="191">
        <v>7.2159599664882827E-3</v>
      </c>
      <c r="K571" s="191">
        <v>7.2055206734635106E-3</v>
      </c>
      <c r="L571" s="191">
        <v>7.3264881021289727E-3</v>
      </c>
      <c r="M571" s="191">
        <v>6.3868878895042671E-3</v>
      </c>
      <c r="N571" s="191">
        <v>6.3940657049805488E-3</v>
      </c>
      <c r="O571" s="191">
        <v>6.3983107515035754E-3</v>
      </c>
      <c r="P571" s="125">
        <v>7.7882500641679037E-2</v>
      </c>
      <c r="S571" s="102"/>
    </row>
    <row r="572" spans="1:19" s="85" customFormat="1" ht="10.5" x14ac:dyDescent="0.25">
      <c r="A572" s="308"/>
      <c r="B572" s="282"/>
      <c r="C572" s="178">
        <v>2023</v>
      </c>
      <c r="D572" s="191">
        <v>5.9908110603013459E-3</v>
      </c>
      <c r="E572" s="191">
        <v>5.5304020884792181E-3</v>
      </c>
      <c r="F572" s="191">
        <v>6.5790828753476182E-3</v>
      </c>
      <c r="G572" s="191">
        <v>6.2946986412905966E-3</v>
      </c>
      <c r="H572" s="191">
        <v>7.1792833462590014E-3</v>
      </c>
      <c r="I572" s="191">
        <v>7.6541892732708162E-3</v>
      </c>
      <c r="J572" s="191">
        <v>7.5983656727225254E-3</v>
      </c>
      <c r="K572" s="191">
        <v>7.5501479430491354E-3</v>
      </c>
      <c r="L572" s="191">
        <v>7.064188798071358E-3</v>
      </c>
      <c r="M572" s="191">
        <v>7.2388896456784483E-3</v>
      </c>
      <c r="N572" s="191">
        <v>6.2530826764747817E-3</v>
      </c>
      <c r="O572" s="191">
        <v>6.5996778195928666E-3</v>
      </c>
      <c r="P572" s="125">
        <v>8.1532819840537715E-2</v>
      </c>
      <c r="S572" s="102"/>
    </row>
    <row r="573" spans="1:19" s="85" customFormat="1" ht="10.5" x14ac:dyDescent="0.25">
      <c r="A573" s="308"/>
      <c r="B573" s="282"/>
      <c r="C573" s="178">
        <v>2024</v>
      </c>
      <c r="D573" s="191">
        <v>5.7678475931242368E-3</v>
      </c>
      <c r="E573" s="191">
        <v>5.5643108084737622E-3</v>
      </c>
      <c r="F573" s="191">
        <v>6.1882019899674925E-3</v>
      </c>
      <c r="G573" s="191">
        <v>6.8343678008565322E-3</v>
      </c>
      <c r="H573" s="191">
        <v>6.9044807506721921E-3</v>
      </c>
      <c r="I573" s="191">
        <v>6.7093440381457859E-3</v>
      </c>
      <c r="J573" s="191">
        <v>8.1189034267317405E-3</v>
      </c>
      <c r="K573" s="191">
        <v>7.4924844599257917E-3</v>
      </c>
      <c r="L573" s="191">
        <v>6.8507950272158388E-3</v>
      </c>
      <c r="M573" s="191">
        <v>7.3135707189680198E-3</v>
      </c>
      <c r="N573" s="191">
        <v>6.374528700444795E-3</v>
      </c>
      <c r="O573" s="191">
        <v>6.5848450585402375E-3</v>
      </c>
      <c r="P573" s="125">
        <v>8.0703680373066411E-2</v>
      </c>
      <c r="S573" s="102"/>
    </row>
    <row r="574" spans="1:19" s="85" customFormat="1" ht="10.5" x14ac:dyDescent="0.25">
      <c r="A574" s="307"/>
      <c r="B574" s="283" t="s">
        <v>267</v>
      </c>
      <c r="C574" s="176">
        <v>2019</v>
      </c>
      <c r="D574" s="116">
        <v>0</v>
      </c>
      <c r="E574" s="116">
        <v>0</v>
      </c>
      <c r="F574" s="116">
        <v>0</v>
      </c>
      <c r="G574" s="116">
        <v>0</v>
      </c>
      <c r="H574" s="116">
        <v>0</v>
      </c>
      <c r="I574" s="116">
        <v>0</v>
      </c>
      <c r="J574" s="116">
        <v>0</v>
      </c>
      <c r="K574" s="116">
        <v>0</v>
      </c>
      <c r="L574" s="116">
        <v>0</v>
      </c>
      <c r="M574" s="116">
        <v>0</v>
      </c>
      <c r="N574" s="116">
        <v>0</v>
      </c>
      <c r="O574" s="116">
        <v>0</v>
      </c>
      <c r="P574" s="125">
        <v>0</v>
      </c>
      <c r="S574" s="102"/>
    </row>
    <row r="575" spans="1:19" s="85" customFormat="1" ht="10.5" x14ac:dyDescent="0.25">
      <c r="A575" s="308"/>
      <c r="B575" s="280"/>
      <c r="C575" s="176">
        <v>2020</v>
      </c>
      <c r="D575" s="116">
        <v>0</v>
      </c>
      <c r="E575" s="116">
        <v>0</v>
      </c>
      <c r="F575" s="116">
        <v>0</v>
      </c>
      <c r="G575" s="116">
        <v>0</v>
      </c>
      <c r="H575" s="116">
        <v>0</v>
      </c>
      <c r="I575" s="116">
        <v>0</v>
      </c>
      <c r="J575" s="116">
        <v>0</v>
      </c>
      <c r="K575" s="116">
        <v>0</v>
      </c>
      <c r="L575" s="116">
        <v>0</v>
      </c>
      <c r="M575" s="116">
        <v>0</v>
      </c>
      <c r="N575" s="116">
        <v>0</v>
      </c>
      <c r="O575" s="116">
        <v>0</v>
      </c>
      <c r="P575" s="125">
        <v>0</v>
      </c>
      <c r="S575" s="102"/>
    </row>
    <row r="576" spans="1:19" s="85" customFormat="1" ht="10.5" x14ac:dyDescent="0.25">
      <c r="A576" s="308"/>
      <c r="B576" s="280"/>
      <c r="C576" s="176">
        <v>2021</v>
      </c>
      <c r="D576" s="116">
        <v>0</v>
      </c>
      <c r="E576" s="116">
        <v>0</v>
      </c>
      <c r="F576" s="116">
        <v>0</v>
      </c>
      <c r="G576" s="116">
        <v>0</v>
      </c>
      <c r="H576" s="116">
        <v>0</v>
      </c>
      <c r="I576" s="116">
        <v>0</v>
      </c>
      <c r="J576" s="116">
        <v>0</v>
      </c>
      <c r="K576" s="116">
        <v>0</v>
      </c>
      <c r="L576" s="116">
        <v>0</v>
      </c>
      <c r="M576" s="116">
        <v>0</v>
      </c>
      <c r="N576" s="116">
        <v>0</v>
      </c>
      <c r="O576" s="116">
        <v>0</v>
      </c>
      <c r="P576" s="125">
        <v>0</v>
      </c>
      <c r="S576" s="102"/>
    </row>
    <row r="577" spans="1:19" s="85" customFormat="1" ht="10.5" x14ac:dyDescent="0.25">
      <c r="A577" s="308"/>
      <c r="B577" s="280"/>
      <c r="C577" s="176">
        <v>2022</v>
      </c>
      <c r="D577" s="116">
        <v>1.3783355319736152E-3</v>
      </c>
      <c r="E577" s="116">
        <v>1.2538983003388471E-3</v>
      </c>
      <c r="F577" s="116">
        <v>1.4074157715803432E-3</v>
      </c>
      <c r="G577" s="116">
        <v>1.5336747455196929E-3</v>
      </c>
      <c r="H577" s="116">
        <v>1.5392217555360332E-3</v>
      </c>
      <c r="I577" s="116">
        <v>1.5024874229841059E-3</v>
      </c>
      <c r="J577" s="116">
        <v>1.8409838780920874E-3</v>
      </c>
      <c r="K577" s="116">
        <v>1.791312775682716E-3</v>
      </c>
      <c r="L577" s="116">
        <v>1.4070587922112331E-3</v>
      </c>
      <c r="M577" s="116">
        <v>1.505010766563354E-3</v>
      </c>
      <c r="N577" s="116">
        <v>1.3065954962154442E-3</v>
      </c>
      <c r="O577" s="116">
        <v>1.5096890547959528E-3</v>
      </c>
      <c r="P577" s="125">
        <v>1.7975684291493425E-2</v>
      </c>
      <c r="S577" s="102"/>
    </row>
    <row r="578" spans="1:19" s="85" customFormat="1" ht="10.5" x14ac:dyDescent="0.25">
      <c r="A578" s="308"/>
      <c r="B578" s="280"/>
      <c r="C578" s="176">
        <v>2023</v>
      </c>
      <c r="D578" s="116">
        <v>2.0302765933539616E-3</v>
      </c>
      <c r="E578" s="116">
        <v>1.8568663924372439E-3</v>
      </c>
      <c r="F578" s="116">
        <v>1.8840830540175684E-3</v>
      </c>
      <c r="G578" s="116">
        <v>2.0783186670048021E-3</v>
      </c>
      <c r="H578" s="116">
        <v>2.1462804626739876E-3</v>
      </c>
      <c r="I578" s="116">
        <v>2.1299473818915463E-3</v>
      </c>
      <c r="J578" s="116">
        <v>2.4006592652380241E-3</v>
      </c>
      <c r="K578" s="116">
        <v>2.3818663320490105E-3</v>
      </c>
      <c r="L578" s="116">
        <v>2.0646074801724829E-3</v>
      </c>
      <c r="M578" s="116">
        <v>2.0860179521181295E-3</v>
      </c>
      <c r="N578" s="116">
        <v>1.8366873830976886E-3</v>
      </c>
      <c r="O578" s="116">
        <v>2.068340519241727E-3</v>
      </c>
      <c r="P578" s="125">
        <v>2.4963951483296172E-2</v>
      </c>
      <c r="S578" s="102"/>
    </row>
    <row r="579" spans="1:19" s="85" customFormat="1" ht="10.5" x14ac:dyDescent="0.25">
      <c r="A579" s="308"/>
      <c r="B579" s="280"/>
      <c r="C579" s="176">
        <v>2024</v>
      </c>
      <c r="D579" s="116">
        <v>2.3717429033866533E-3</v>
      </c>
      <c r="E579" s="116">
        <v>2.2212684078687455E-3</v>
      </c>
      <c r="F579" s="116">
        <v>2.386109461763907E-3</v>
      </c>
      <c r="G579" s="116">
        <v>2.4938657249868432E-3</v>
      </c>
      <c r="H579" s="116">
        <v>2.5476455583102347E-3</v>
      </c>
      <c r="I579" s="116">
        <v>2.5285862908727501E-3</v>
      </c>
      <c r="J579" s="116">
        <v>2.9532201262709701E-3</v>
      </c>
      <c r="K579" s="116">
        <v>2.9332097742303781E-3</v>
      </c>
      <c r="L579" s="116">
        <v>2.540011778917349E-3</v>
      </c>
      <c r="M579" s="116">
        <v>2.6076696091552709E-3</v>
      </c>
      <c r="N579" s="116">
        <v>2.2074106352786213E-3</v>
      </c>
      <c r="O579" s="116">
        <v>2.5180813758397306E-3</v>
      </c>
      <c r="P579" s="125">
        <v>3.0308821646881451E-2</v>
      </c>
      <c r="S579" s="102"/>
    </row>
    <row r="580" spans="1:19" s="85" customFormat="1" ht="10.5" x14ac:dyDescent="0.25">
      <c r="A580" s="307"/>
      <c r="B580" s="337" t="s">
        <v>165</v>
      </c>
      <c r="C580" s="207">
        <v>2019</v>
      </c>
      <c r="D580" s="157">
        <v>7.5171833674826053E-3</v>
      </c>
      <c r="E580" s="157">
        <v>7.6092658130890046E-3</v>
      </c>
      <c r="F580" s="157">
        <v>8.5307935148402243E-3</v>
      </c>
      <c r="G580" s="157">
        <v>9.7757438854721886E-3</v>
      </c>
      <c r="H580" s="157">
        <v>9.5307083959153532E-3</v>
      </c>
      <c r="I580" s="157">
        <v>9.9222423626872513E-3</v>
      </c>
      <c r="J580" s="157">
        <v>1.2219062490610092E-2</v>
      </c>
      <c r="K580" s="157">
        <v>9.9311143903642665E-3</v>
      </c>
      <c r="L580" s="157">
        <v>1.0160141210083531E-2</v>
      </c>
      <c r="M580" s="157">
        <v>1.0263927494219005E-2</v>
      </c>
      <c r="N580" s="157">
        <v>8.7510468330954123E-3</v>
      </c>
      <c r="O580" s="157">
        <v>8.3241737022271348E-3</v>
      </c>
      <c r="P580" s="157">
        <v>0.11253540346008609</v>
      </c>
      <c r="S580" s="102"/>
    </row>
    <row r="581" spans="1:19" s="85" customFormat="1" ht="10.5" x14ac:dyDescent="0.25">
      <c r="A581" s="308"/>
      <c r="B581" s="286"/>
      <c r="C581" s="207">
        <v>2020</v>
      </c>
      <c r="D581" s="157">
        <v>8.6097427197697335E-3</v>
      </c>
      <c r="E581" s="157">
        <v>8.4064557306395872E-3</v>
      </c>
      <c r="F581" s="157">
        <v>8.5455073356807375E-3</v>
      </c>
      <c r="G581" s="157">
        <v>6.1152010978059914E-3</v>
      </c>
      <c r="H581" s="157">
        <v>7.8736966079418717E-3</v>
      </c>
      <c r="I581" s="157">
        <v>9.8086197583459531E-3</v>
      </c>
      <c r="J581" s="157">
        <v>1.1530505074012071E-2</v>
      </c>
      <c r="K581" s="157">
        <v>1.0115104084517136E-2</v>
      </c>
      <c r="L581" s="157">
        <v>1.0570681981251297E-2</v>
      </c>
      <c r="M581" s="157">
        <v>1.0349943920366429E-2</v>
      </c>
      <c r="N581" s="157">
        <v>7.532121168105658E-3</v>
      </c>
      <c r="O581" s="157">
        <v>8.3094547927043474E-3</v>
      </c>
      <c r="P581" s="157">
        <v>0.10776703427114082</v>
      </c>
      <c r="S581" s="102"/>
    </row>
    <row r="582" spans="1:19" s="85" customFormat="1" ht="10.5" x14ac:dyDescent="0.25">
      <c r="A582" s="308"/>
      <c r="B582" s="286"/>
      <c r="C582" s="207">
        <v>2021</v>
      </c>
      <c r="D582" s="157">
        <v>6.9427719914308839E-3</v>
      </c>
      <c r="E582" s="157">
        <v>7.1817777414189266E-3</v>
      </c>
      <c r="F582" s="157">
        <v>9.6595527915189824E-3</v>
      </c>
      <c r="G582" s="157">
        <v>8.8957740309592147E-3</v>
      </c>
      <c r="H582" s="157">
        <v>8.6623741651677636E-3</v>
      </c>
      <c r="I582" s="157">
        <v>1.0717899633160589E-2</v>
      </c>
      <c r="J582" s="157">
        <v>1.1864496829351305E-2</v>
      </c>
      <c r="K582" s="157">
        <v>1.1447420523336384E-2</v>
      </c>
      <c r="L582" s="157">
        <v>1.1282626763670658E-2</v>
      </c>
      <c r="M582" s="157">
        <v>1.1468129177182148E-2</v>
      </c>
      <c r="N582" s="157">
        <v>9.6477128072795099E-3</v>
      </c>
      <c r="O582" s="157">
        <v>8.8946438262637317E-3</v>
      </c>
      <c r="P582" s="157">
        <v>0.11666518028074011</v>
      </c>
      <c r="S582" s="102"/>
    </row>
    <row r="583" spans="1:19" s="85" customFormat="1" ht="10.5" x14ac:dyDescent="0.25">
      <c r="A583" s="308"/>
      <c r="B583" s="286"/>
      <c r="C583" s="207">
        <v>2022</v>
      </c>
      <c r="D583" s="157">
        <v>8.615554141376592E-3</v>
      </c>
      <c r="E583" s="157">
        <v>9.1406501560368399E-3</v>
      </c>
      <c r="F583" s="157">
        <v>1.1250790113344223E-2</v>
      </c>
      <c r="G583" s="157">
        <v>1.0691934181468051E-2</v>
      </c>
      <c r="H583" s="157">
        <v>1.1504416029432937E-2</v>
      </c>
      <c r="I583" s="157">
        <v>1.1678601742132122E-2</v>
      </c>
      <c r="J583" s="157">
        <v>1.2577330364984521E-2</v>
      </c>
      <c r="K583" s="157">
        <v>1.1868363421149391E-2</v>
      </c>
      <c r="L583" s="157">
        <v>1.281277018588069E-2</v>
      </c>
      <c r="M583" s="157">
        <v>1.1252092780838222E-2</v>
      </c>
      <c r="N583" s="157">
        <v>1.0693737456659915E-2</v>
      </c>
      <c r="O583" s="157">
        <v>1.0086632165298398E-2</v>
      </c>
      <c r="P583" s="157">
        <v>0.1321728727386019</v>
      </c>
      <c r="S583" s="102"/>
    </row>
    <row r="584" spans="1:19" s="85" customFormat="1" ht="10.5" x14ac:dyDescent="0.25">
      <c r="A584" s="308"/>
      <c r="B584" s="286"/>
      <c r="C584" s="207">
        <v>2023</v>
      </c>
      <c r="D584" s="157">
        <v>1.0228682181823531E-2</v>
      </c>
      <c r="E584" s="157">
        <v>9.8357286122541833E-3</v>
      </c>
      <c r="F584" s="157">
        <v>1.1440229988008836E-2</v>
      </c>
      <c r="G584" s="157">
        <v>1.1094334059207893E-2</v>
      </c>
      <c r="H584" s="157">
        <v>1.2883571311191371E-2</v>
      </c>
      <c r="I584" s="157">
        <v>1.3750313676046734E-2</v>
      </c>
      <c r="J584" s="157">
        <v>1.3952976719388766E-2</v>
      </c>
      <c r="K584" s="157">
        <v>1.317764784885839E-2</v>
      </c>
      <c r="L584" s="157">
        <v>1.2768321846855111E-2</v>
      </c>
      <c r="M584" s="157">
        <v>1.3163775347631653E-2</v>
      </c>
      <c r="N584" s="157">
        <v>1.0882816186998078E-2</v>
      </c>
      <c r="O584" s="157">
        <v>1.1307057457228431E-2</v>
      </c>
      <c r="P584" s="157">
        <v>0.14448545523549297</v>
      </c>
      <c r="S584" s="102"/>
    </row>
    <row r="585" spans="1:19" s="85" customFormat="1" ht="10.5" x14ac:dyDescent="0.25">
      <c r="A585" s="308"/>
      <c r="B585" s="286"/>
      <c r="C585" s="207">
        <v>2024</v>
      </c>
      <c r="D585" s="157">
        <v>1.0470315456948471E-2</v>
      </c>
      <c r="E585" s="157">
        <v>1.0173058926034246E-2</v>
      </c>
      <c r="F585" s="157">
        <v>1.1412926038270878E-2</v>
      </c>
      <c r="G585" s="157">
        <v>1.3061277015886356E-2</v>
      </c>
      <c r="H585" s="157">
        <v>1.2829809491235461E-2</v>
      </c>
      <c r="I585" s="157">
        <v>1.2882070673738909E-2</v>
      </c>
      <c r="J585" s="157">
        <v>1.5795291665640483E-2</v>
      </c>
      <c r="K585" s="157">
        <v>1.4094688413033196E-2</v>
      </c>
      <c r="L585" s="157">
        <v>1.3258596652508755E-2</v>
      </c>
      <c r="M585" s="157">
        <v>1.4207077851311121E-2</v>
      </c>
      <c r="N585" s="157">
        <v>1.2047897087206397E-2</v>
      </c>
      <c r="O585" s="157">
        <v>1.1541676306407815E-2</v>
      </c>
      <c r="P585" s="157">
        <v>0.15177468557822213</v>
      </c>
      <c r="S585" s="102"/>
    </row>
    <row r="586" spans="1:19" s="85" customFormat="1" ht="10.5" x14ac:dyDescent="0.25">
      <c r="A586" s="311"/>
      <c r="B586" s="256" t="s">
        <v>166</v>
      </c>
      <c r="C586" s="186">
        <v>2019</v>
      </c>
      <c r="D586" s="189">
        <v>0.67739120101053429</v>
      </c>
      <c r="E586" s="189">
        <v>0.65184435822966458</v>
      </c>
      <c r="F586" s="189">
        <v>0.70995879055612232</v>
      </c>
      <c r="G586" s="189">
        <v>0.75084400555153863</v>
      </c>
      <c r="H586" s="189">
        <v>0.73400660327172818</v>
      </c>
      <c r="I586" s="189">
        <v>0.71771490722290587</v>
      </c>
      <c r="J586" s="189">
        <v>0.81907190850209266</v>
      </c>
      <c r="K586" s="189">
        <v>0.71063994184290136</v>
      </c>
      <c r="L586" s="189">
        <v>0.71698453736351497</v>
      </c>
      <c r="M586" s="189">
        <v>0.76707983993484752</v>
      </c>
      <c r="N586" s="189">
        <v>0.69694500722427721</v>
      </c>
      <c r="O586" s="189">
        <v>0.73620941405317097</v>
      </c>
      <c r="P586" s="189">
        <v>8.688690514763298</v>
      </c>
      <c r="S586" s="102"/>
    </row>
    <row r="587" spans="1:19" s="85" customFormat="1" ht="10.5" x14ac:dyDescent="0.25">
      <c r="A587" s="312"/>
      <c r="B587" s="257"/>
      <c r="C587" s="186">
        <v>2020</v>
      </c>
      <c r="D587" s="189">
        <v>0.67870531012874047</v>
      </c>
      <c r="E587" s="189">
        <v>0.6440813250848052</v>
      </c>
      <c r="F587" s="189">
        <v>0.52648869887113969</v>
      </c>
      <c r="G587" s="189">
        <v>0.27154598777209188</v>
      </c>
      <c r="H587" s="189">
        <v>0.45063082251665132</v>
      </c>
      <c r="I587" s="189">
        <v>0.64879793692111276</v>
      </c>
      <c r="J587" s="189">
        <v>0.76691063674499282</v>
      </c>
      <c r="K587" s="189">
        <v>0.6734632537597256</v>
      </c>
      <c r="L587" s="189">
        <v>0.70226547592640998</v>
      </c>
      <c r="M587" s="189">
        <v>0.70434708387053768</v>
      </c>
      <c r="N587" s="189">
        <v>0.50686036758868402</v>
      </c>
      <c r="O587" s="189">
        <v>0.6498177541891883</v>
      </c>
      <c r="P587" s="189">
        <v>7.223914653374079</v>
      </c>
      <c r="S587" s="102"/>
    </row>
    <row r="588" spans="1:19" s="85" customFormat="1" ht="10.5" x14ac:dyDescent="0.25">
      <c r="A588" s="312"/>
      <c r="B588" s="257"/>
      <c r="C588" s="186">
        <v>2021</v>
      </c>
      <c r="D588" s="189">
        <v>0.61123365972674837</v>
      </c>
      <c r="E588" s="189">
        <v>0.60669558509794097</v>
      </c>
      <c r="F588" s="189">
        <v>0.72053220690665554</v>
      </c>
      <c r="G588" s="189">
        <v>0.63033915001522189</v>
      </c>
      <c r="H588" s="189">
        <v>0.6693739280102744</v>
      </c>
      <c r="I588" s="189">
        <v>0.77457555200945905</v>
      </c>
      <c r="J588" s="189">
        <v>0.80325279789736836</v>
      </c>
      <c r="K588" s="189">
        <v>0.74854942476930408</v>
      </c>
      <c r="L588" s="189">
        <v>0.75716926856335476</v>
      </c>
      <c r="M588" s="189">
        <v>0.77024763785744899</v>
      </c>
      <c r="N588" s="189">
        <v>0.72352672466146506</v>
      </c>
      <c r="O588" s="189">
        <v>0.7608622797804937</v>
      </c>
      <c r="P588" s="189">
        <v>8.5763582152957341</v>
      </c>
      <c r="S588" s="102"/>
    </row>
    <row r="589" spans="1:19" s="85" customFormat="1" ht="10.5" x14ac:dyDescent="0.25">
      <c r="A589" s="312"/>
      <c r="B589" s="257"/>
      <c r="C589" s="186">
        <v>2022</v>
      </c>
      <c r="D589" s="189">
        <v>0.59598882772619988</v>
      </c>
      <c r="E589" s="189">
        <v>0.61164818796092291</v>
      </c>
      <c r="F589" s="189">
        <v>0.67379993167471752</v>
      </c>
      <c r="G589" s="189">
        <v>0.65784849515447685</v>
      </c>
      <c r="H589" s="189">
        <v>0.6935133765077004</v>
      </c>
      <c r="I589" s="189">
        <v>0.69682393059036196</v>
      </c>
      <c r="J589" s="189">
        <v>0.70476858567257705</v>
      </c>
      <c r="K589" s="189">
        <v>0.68151060459633594</v>
      </c>
      <c r="L589" s="189">
        <v>0.72379586275715746</v>
      </c>
      <c r="M589" s="189">
        <v>0.67854541632466625</v>
      </c>
      <c r="N589" s="189">
        <v>0.66351815900933886</v>
      </c>
      <c r="O589" s="189">
        <v>0.67143424419140973</v>
      </c>
      <c r="P589" s="189">
        <v>8.0531956221658643</v>
      </c>
      <c r="S589" s="102"/>
    </row>
    <row r="590" spans="1:19" s="85" customFormat="1" ht="10.5" x14ac:dyDescent="0.25">
      <c r="A590" s="312"/>
      <c r="B590" s="257"/>
      <c r="C590" s="186">
        <v>2023</v>
      </c>
      <c r="D590" s="189">
        <v>0.71189679697709096</v>
      </c>
      <c r="E590" s="189">
        <v>0.65263288675993569</v>
      </c>
      <c r="F590" s="189">
        <v>0.78126103104539968</v>
      </c>
      <c r="G590" s="189">
        <v>0.68225174179073733</v>
      </c>
      <c r="H590" s="189">
        <v>0.74655432807524935</v>
      </c>
      <c r="I590" s="189">
        <v>0.80017257224864891</v>
      </c>
      <c r="J590" s="189">
        <v>0.76796445604735086</v>
      </c>
      <c r="K590" s="189">
        <v>0.74549181514602247</v>
      </c>
      <c r="L590" s="189">
        <v>0.72658742440858748</v>
      </c>
      <c r="M590" s="189">
        <v>0.76230049863685267</v>
      </c>
      <c r="N590" s="189">
        <v>0.70493514032964122</v>
      </c>
      <c r="O590" s="189">
        <v>0.71346920547789083</v>
      </c>
      <c r="P590" s="189">
        <v>8.7955178969434069</v>
      </c>
      <c r="S590" s="102"/>
    </row>
    <row r="591" spans="1:19" s="85" customFormat="1" ht="10.5" x14ac:dyDescent="0.25">
      <c r="A591" s="312"/>
      <c r="B591" s="257"/>
      <c r="C591" s="186">
        <v>2024</v>
      </c>
      <c r="D591" s="189">
        <v>0.72393382304492759</v>
      </c>
      <c r="E591" s="189">
        <v>0.7036981094713296</v>
      </c>
      <c r="F591" s="189">
        <v>0.75194012953023948</v>
      </c>
      <c r="G591" s="189">
        <v>0.78341108979811169</v>
      </c>
      <c r="H591" s="189">
        <v>0.77041907191836956</v>
      </c>
      <c r="I591" s="189">
        <v>0.75068361864607747</v>
      </c>
      <c r="J591" s="189">
        <v>0.86073103190222322</v>
      </c>
      <c r="K591" s="189">
        <v>0.76746516490334116</v>
      </c>
      <c r="L591" s="189">
        <v>0.74818432843613203</v>
      </c>
      <c r="M591" s="189">
        <v>0.81845708583974475</v>
      </c>
      <c r="N591" s="189">
        <v>0.71209396886908494</v>
      </c>
      <c r="O591" s="189">
        <v>0.76227306715370169</v>
      </c>
      <c r="P591" s="189">
        <v>9.1532904895132834</v>
      </c>
      <c r="S591" s="102"/>
    </row>
    <row r="592" spans="1:19" s="85" customFormat="1" ht="8.25" customHeight="1" x14ac:dyDescent="0.3">
      <c r="B592" s="177"/>
      <c r="C592" s="174"/>
      <c r="D592" s="115"/>
      <c r="E592" s="115"/>
      <c r="F592" s="115"/>
      <c r="G592" s="115"/>
      <c r="H592" s="115"/>
      <c r="I592" s="115"/>
      <c r="J592" s="115"/>
      <c r="K592" s="115"/>
      <c r="L592" s="115"/>
      <c r="M592" s="115"/>
      <c r="N592" s="115"/>
      <c r="O592" s="115"/>
      <c r="P592" s="115"/>
      <c r="S592" s="102"/>
    </row>
    <row r="593" spans="1:19" s="85" customFormat="1" ht="10.5" x14ac:dyDescent="0.25">
      <c r="A593" s="307"/>
      <c r="B593" s="281" t="s">
        <v>273</v>
      </c>
      <c r="C593" s="208">
        <v>2019</v>
      </c>
      <c r="D593" s="191">
        <v>3.0636612339038062E-4</v>
      </c>
      <c r="E593" s="191">
        <v>3.3428185675113246E-4</v>
      </c>
      <c r="F593" s="191">
        <v>3.7770595140270579E-4</v>
      </c>
      <c r="G593" s="191">
        <v>4.4283241701869371E-4</v>
      </c>
      <c r="H593" s="191">
        <v>4.3528371675300792E-4</v>
      </c>
      <c r="I593" s="191">
        <v>4.6551494647032821E-4</v>
      </c>
      <c r="J593" s="191">
        <v>6.1767743663962687E-4</v>
      </c>
      <c r="K593" s="191">
        <v>4.2649758062715022E-4</v>
      </c>
      <c r="L593" s="191">
        <v>5.0103288468317621E-4</v>
      </c>
      <c r="M593" s="191">
        <v>4.9226610128006267E-4</v>
      </c>
      <c r="N593" s="191">
        <v>3.9350915711651202E-4</v>
      </c>
      <c r="O593" s="191">
        <v>2.9777692967833126E-4</v>
      </c>
      <c r="P593" s="194">
        <v>5.0907451018111071E-3</v>
      </c>
      <c r="S593" s="102"/>
    </row>
    <row r="594" spans="1:19" s="85" customFormat="1" ht="10.5" x14ac:dyDescent="0.25">
      <c r="A594" s="308"/>
      <c r="B594" s="282"/>
      <c r="C594" s="208">
        <v>2020</v>
      </c>
      <c r="D594" s="191">
        <v>2.460985104489755E-4</v>
      </c>
      <c r="E594" s="191">
        <v>2.5912404456229299E-4</v>
      </c>
      <c r="F594" s="191">
        <v>3.6741557608149425E-4</v>
      </c>
      <c r="G594" s="191">
        <v>3.9067653432086063E-4</v>
      </c>
      <c r="H594" s="191">
        <v>3.8259682235709336E-4</v>
      </c>
      <c r="I594" s="191">
        <v>3.487708366524391E-4</v>
      </c>
      <c r="J594" s="191">
        <v>3.7766960684766139E-4</v>
      </c>
      <c r="K594" s="191">
        <v>2.9335051604473239E-4</v>
      </c>
      <c r="L594" s="191">
        <v>3.8290693302573233E-4</v>
      </c>
      <c r="M594" s="191">
        <v>3.7326957947491572E-4</v>
      </c>
      <c r="N594" s="191">
        <v>3.5057833883536329E-4</v>
      </c>
      <c r="O594" s="191">
        <v>2.3402634513410229E-4</v>
      </c>
      <c r="P594" s="194">
        <v>4.0064836437856627E-3</v>
      </c>
      <c r="S594" s="102"/>
    </row>
    <row r="595" spans="1:19" s="85" customFormat="1" ht="10.5" x14ac:dyDescent="0.25">
      <c r="A595" s="308"/>
      <c r="B595" s="282"/>
      <c r="C595" s="208">
        <v>2021</v>
      </c>
      <c r="D595" s="191">
        <v>2.2658069409950716E-4</v>
      </c>
      <c r="E595" s="191">
        <v>2.5321776056270171E-4</v>
      </c>
      <c r="F595" s="191">
        <v>3.7869507354158744E-4</v>
      </c>
      <c r="G595" s="191">
        <v>3.7826081893104732E-4</v>
      </c>
      <c r="H595" s="191">
        <v>3.0014416744057602E-4</v>
      </c>
      <c r="I595" s="191">
        <v>3.8936771570063103E-4</v>
      </c>
      <c r="J595" s="191">
        <v>4.3696406238365491E-4</v>
      </c>
      <c r="K595" s="191">
        <v>4.1501286297863894E-4</v>
      </c>
      <c r="L595" s="191">
        <v>4.4233564345292134E-4</v>
      </c>
      <c r="M595" s="191">
        <v>4.6536227254515103E-4</v>
      </c>
      <c r="N595" s="191">
        <v>3.4464969765413595E-4</v>
      </c>
      <c r="O595" s="191">
        <v>2.4975207472858346E-4</v>
      </c>
      <c r="P595" s="194">
        <v>4.2803428440191362E-3</v>
      </c>
      <c r="S595" s="102"/>
    </row>
    <row r="596" spans="1:19" s="85" customFormat="1" ht="10.5" x14ac:dyDescent="0.25">
      <c r="A596" s="308"/>
      <c r="B596" s="282"/>
      <c r="C596" s="208">
        <v>2022</v>
      </c>
      <c r="D596" s="191">
        <v>2.0031542633225873E-4</v>
      </c>
      <c r="E596" s="191">
        <v>2.397237039568662E-4</v>
      </c>
      <c r="F596" s="191">
        <v>3.4969628154949724E-4</v>
      </c>
      <c r="G596" s="191">
        <v>2.8559076604875596E-4</v>
      </c>
      <c r="H596" s="191">
        <v>3.1923933123397083E-4</v>
      </c>
      <c r="I596" s="191">
        <v>3.2808305029421737E-4</v>
      </c>
      <c r="J596" s="191">
        <v>3.5199955598199832E-4</v>
      </c>
      <c r="K596" s="191">
        <v>2.7965170652797242E-4</v>
      </c>
      <c r="L596" s="191">
        <v>4.1373540047117031E-4</v>
      </c>
      <c r="M596" s="191">
        <v>3.3881640073116145E-4</v>
      </c>
      <c r="N596" s="191">
        <v>2.9780849977636097E-4</v>
      </c>
      <c r="O596" s="191">
        <v>2.0689937216697974E-4</v>
      </c>
      <c r="P596" s="194">
        <v>3.61155949507121E-3</v>
      </c>
      <c r="S596" s="102"/>
    </row>
    <row r="597" spans="1:19" s="85" customFormat="1" ht="10.5" x14ac:dyDescent="0.25">
      <c r="A597" s="308"/>
      <c r="B597" s="282"/>
      <c r="C597" s="208">
        <v>2023</v>
      </c>
      <c r="D597" s="191">
        <v>2.0857067157170798E-4</v>
      </c>
      <c r="E597" s="191">
        <v>2.3640880459821324E-4</v>
      </c>
      <c r="F597" s="191">
        <v>2.8811037531290332E-4</v>
      </c>
      <c r="G597" s="191">
        <v>2.6207921415134295E-4</v>
      </c>
      <c r="H597" s="191">
        <v>3.4745039934908339E-4</v>
      </c>
      <c r="I597" s="191">
        <v>3.8889987535648289E-4</v>
      </c>
      <c r="J597" s="191">
        <v>3.8784815184771771E-4</v>
      </c>
      <c r="K597" s="191">
        <v>3.1237955812861033E-4</v>
      </c>
      <c r="L597" s="191">
        <v>3.5668612259832368E-4</v>
      </c>
      <c r="M597" s="191">
        <v>3.77190312012905E-4</v>
      </c>
      <c r="N597" s="191">
        <v>2.6993379705561203E-4</v>
      </c>
      <c r="O597" s="191">
        <v>2.5189621663408577E-4</v>
      </c>
      <c r="P597" s="194">
        <v>3.6874534986169882E-3</v>
      </c>
      <c r="S597" s="102"/>
    </row>
    <row r="598" spans="1:19" s="85" customFormat="1" ht="10.5" x14ac:dyDescent="0.25">
      <c r="A598" s="307"/>
      <c r="B598" s="283" t="s">
        <v>274</v>
      </c>
      <c r="C598" s="206">
        <v>2019</v>
      </c>
      <c r="D598" s="116">
        <v>0</v>
      </c>
      <c r="E598" s="116">
        <v>0</v>
      </c>
      <c r="F598" s="116">
        <v>0</v>
      </c>
      <c r="G598" s="116">
        <v>0</v>
      </c>
      <c r="H598" s="116">
        <v>0</v>
      </c>
      <c r="I598" s="116">
        <v>0</v>
      </c>
      <c r="J598" s="116">
        <v>0</v>
      </c>
      <c r="K598" s="116">
        <v>0</v>
      </c>
      <c r="L598" s="116">
        <v>0</v>
      </c>
      <c r="M598" s="116">
        <v>0</v>
      </c>
      <c r="N598" s="116">
        <v>0</v>
      </c>
      <c r="O598" s="116">
        <v>0</v>
      </c>
      <c r="P598" s="125">
        <v>0</v>
      </c>
      <c r="S598" s="102"/>
    </row>
    <row r="599" spans="1:19" s="85" customFormat="1" ht="10.5" x14ac:dyDescent="0.25">
      <c r="A599" s="308"/>
      <c r="B599" s="280"/>
      <c r="C599" s="206">
        <v>2020</v>
      </c>
      <c r="D599" s="116">
        <v>0</v>
      </c>
      <c r="E599" s="116">
        <v>0</v>
      </c>
      <c r="F599" s="116">
        <v>0</v>
      </c>
      <c r="G599" s="116">
        <v>0</v>
      </c>
      <c r="H599" s="116">
        <v>0</v>
      </c>
      <c r="I599" s="116">
        <v>0</v>
      </c>
      <c r="J599" s="116">
        <v>0</v>
      </c>
      <c r="K599" s="116">
        <v>0</v>
      </c>
      <c r="L599" s="116">
        <v>0</v>
      </c>
      <c r="M599" s="116">
        <v>0</v>
      </c>
      <c r="N599" s="116">
        <v>0</v>
      </c>
      <c r="O599" s="116">
        <v>0</v>
      </c>
      <c r="P599" s="125">
        <v>0</v>
      </c>
      <c r="S599" s="102"/>
    </row>
    <row r="600" spans="1:19" s="85" customFormat="1" ht="10.5" x14ac:dyDescent="0.25">
      <c r="A600" s="308"/>
      <c r="B600" s="280"/>
      <c r="C600" s="206">
        <v>2021</v>
      </c>
      <c r="D600" s="116">
        <v>0</v>
      </c>
      <c r="E600" s="116">
        <v>0</v>
      </c>
      <c r="F600" s="116">
        <v>0</v>
      </c>
      <c r="G600" s="116">
        <v>0</v>
      </c>
      <c r="H600" s="116">
        <v>0</v>
      </c>
      <c r="I600" s="116">
        <v>0</v>
      </c>
      <c r="J600" s="116">
        <v>0</v>
      </c>
      <c r="K600" s="116">
        <v>0</v>
      </c>
      <c r="L600" s="116">
        <v>0</v>
      </c>
      <c r="M600" s="116">
        <v>0</v>
      </c>
      <c r="N600" s="116">
        <v>0</v>
      </c>
      <c r="O600" s="116">
        <v>0</v>
      </c>
      <c r="P600" s="125">
        <v>0</v>
      </c>
      <c r="S600" s="102"/>
    </row>
    <row r="601" spans="1:19" s="85" customFormat="1" ht="10.5" x14ac:dyDescent="0.25">
      <c r="A601" s="308"/>
      <c r="B601" s="280"/>
      <c r="C601" s="206">
        <v>2022</v>
      </c>
      <c r="D601" s="116">
        <v>0</v>
      </c>
      <c r="E601" s="116">
        <v>0</v>
      </c>
      <c r="F601" s="116">
        <v>0</v>
      </c>
      <c r="G601" s="116">
        <v>0</v>
      </c>
      <c r="H601" s="116">
        <v>0</v>
      </c>
      <c r="I601" s="116">
        <v>0</v>
      </c>
      <c r="J601" s="116">
        <v>0</v>
      </c>
      <c r="K601" s="116">
        <v>0</v>
      </c>
      <c r="L601" s="116">
        <v>0</v>
      </c>
      <c r="M601" s="116">
        <v>0</v>
      </c>
      <c r="N601" s="116">
        <v>0</v>
      </c>
      <c r="O601" s="116">
        <v>0</v>
      </c>
      <c r="P601" s="125">
        <v>0</v>
      </c>
      <c r="S601" s="102"/>
    </row>
    <row r="602" spans="1:19" s="85" customFormat="1" ht="10.5" x14ac:dyDescent="0.25">
      <c r="A602" s="308"/>
      <c r="B602" s="280"/>
      <c r="C602" s="206">
        <v>2023</v>
      </c>
      <c r="D602" s="116">
        <v>0</v>
      </c>
      <c r="E602" s="116">
        <v>0</v>
      </c>
      <c r="F602" s="116">
        <v>0</v>
      </c>
      <c r="G602" s="116">
        <v>0</v>
      </c>
      <c r="H602" s="116">
        <v>0</v>
      </c>
      <c r="I602" s="116">
        <v>0</v>
      </c>
      <c r="J602" s="116">
        <v>0</v>
      </c>
      <c r="K602" s="116">
        <v>0</v>
      </c>
      <c r="L602" s="116">
        <v>0</v>
      </c>
      <c r="M602" s="116">
        <v>0</v>
      </c>
      <c r="N602" s="116">
        <v>0</v>
      </c>
      <c r="O602" s="116">
        <v>0</v>
      </c>
      <c r="P602" s="125">
        <v>0</v>
      </c>
      <c r="S602" s="102"/>
    </row>
    <row r="603" spans="1:19" s="85" customFormat="1" ht="10.5" x14ac:dyDescent="0.25">
      <c r="A603" s="308"/>
      <c r="B603" s="280"/>
      <c r="C603" s="206">
        <v>2024</v>
      </c>
      <c r="D603" s="116">
        <v>0</v>
      </c>
      <c r="E603" s="116">
        <v>0</v>
      </c>
      <c r="F603" s="116">
        <v>0</v>
      </c>
      <c r="G603" s="116">
        <v>0</v>
      </c>
      <c r="H603" s="116">
        <v>0</v>
      </c>
      <c r="I603" s="116">
        <v>0</v>
      </c>
      <c r="J603" s="116">
        <v>0</v>
      </c>
      <c r="K603" s="116">
        <v>0</v>
      </c>
      <c r="L603" s="116">
        <v>0</v>
      </c>
      <c r="M603" s="116">
        <v>0</v>
      </c>
      <c r="N603" s="116">
        <v>0</v>
      </c>
      <c r="O603" s="116">
        <v>0</v>
      </c>
      <c r="P603" s="125">
        <v>0</v>
      </c>
      <c r="S603" s="102"/>
    </row>
    <row r="604" spans="1:19" s="85" customFormat="1" ht="10.5" x14ac:dyDescent="0.25">
      <c r="A604" s="308"/>
      <c r="B604" s="280"/>
      <c r="C604" s="206">
        <v>2025</v>
      </c>
      <c r="D604" s="116">
        <v>0</v>
      </c>
      <c r="E604" s="116">
        <v>0</v>
      </c>
      <c r="F604" s="116">
        <v>0</v>
      </c>
      <c r="G604" s="116">
        <v>0</v>
      </c>
      <c r="H604" s="116">
        <v>0</v>
      </c>
      <c r="I604" s="116">
        <v>0</v>
      </c>
      <c r="J604" s="116">
        <v>0</v>
      </c>
      <c r="K604" s="116">
        <v>0</v>
      </c>
      <c r="L604" s="116">
        <v>0</v>
      </c>
      <c r="M604" s="116">
        <v>0</v>
      </c>
      <c r="N604" s="116">
        <v>0</v>
      </c>
      <c r="O604" s="116">
        <v>0</v>
      </c>
      <c r="P604" s="125">
        <v>0</v>
      </c>
      <c r="S604" s="102"/>
    </row>
    <row r="605" spans="1:19" s="85" customFormat="1" ht="10.5" x14ac:dyDescent="0.25">
      <c r="A605" s="307"/>
      <c r="B605" s="281" t="s">
        <v>275</v>
      </c>
      <c r="C605" s="208">
        <v>2019</v>
      </c>
      <c r="D605" s="191">
        <v>0</v>
      </c>
      <c r="E605" s="191">
        <v>0</v>
      </c>
      <c r="F605" s="191">
        <v>0</v>
      </c>
      <c r="G605" s="191">
        <v>0</v>
      </c>
      <c r="H605" s="191">
        <v>0</v>
      </c>
      <c r="I605" s="191">
        <v>0</v>
      </c>
      <c r="J605" s="191">
        <v>0</v>
      </c>
      <c r="K605" s="191">
        <v>0</v>
      </c>
      <c r="L605" s="191">
        <v>0</v>
      </c>
      <c r="M605" s="191">
        <v>0</v>
      </c>
      <c r="N605" s="191">
        <v>0</v>
      </c>
      <c r="O605" s="191">
        <v>0</v>
      </c>
      <c r="P605" s="194">
        <v>0</v>
      </c>
      <c r="S605" s="102"/>
    </row>
    <row r="606" spans="1:19" s="85" customFormat="1" ht="10.5" x14ac:dyDescent="0.25">
      <c r="A606" s="308"/>
      <c r="B606" s="282"/>
      <c r="C606" s="208">
        <v>2020</v>
      </c>
      <c r="D606" s="191">
        <v>0</v>
      </c>
      <c r="E606" s="191">
        <v>0</v>
      </c>
      <c r="F606" s="191">
        <v>0</v>
      </c>
      <c r="G606" s="191">
        <v>0</v>
      </c>
      <c r="H606" s="191">
        <v>0</v>
      </c>
      <c r="I606" s="191">
        <v>0</v>
      </c>
      <c r="J606" s="191">
        <v>0</v>
      </c>
      <c r="K606" s="191">
        <v>0</v>
      </c>
      <c r="L606" s="191">
        <v>0</v>
      </c>
      <c r="M606" s="191">
        <v>0</v>
      </c>
      <c r="N606" s="191">
        <v>0</v>
      </c>
      <c r="O606" s="191">
        <v>0</v>
      </c>
      <c r="P606" s="194">
        <v>0</v>
      </c>
      <c r="S606" s="102"/>
    </row>
    <row r="607" spans="1:19" s="85" customFormat="1" ht="10.5" x14ac:dyDescent="0.25">
      <c r="A607" s="308"/>
      <c r="B607" s="282"/>
      <c r="C607" s="208">
        <v>2021</v>
      </c>
      <c r="D607" s="191">
        <v>0</v>
      </c>
      <c r="E607" s="191">
        <v>0</v>
      </c>
      <c r="F607" s="191">
        <v>0</v>
      </c>
      <c r="G607" s="191">
        <v>0</v>
      </c>
      <c r="H607" s="191">
        <v>0</v>
      </c>
      <c r="I607" s="191">
        <v>0</v>
      </c>
      <c r="J607" s="191">
        <v>0</v>
      </c>
      <c r="K607" s="191">
        <v>0</v>
      </c>
      <c r="L607" s="191">
        <v>0</v>
      </c>
      <c r="M607" s="191">
        <v>0</v>
      </c>
      <c r="N607" s="191">
        <v>0</v>
      </c>
      <c r="O607" s="191">
        <v>0</v>
      </c>
      <c r="P607" s="194">
        <v>0</v>
      </c>
      <c r="S607" s="102"/>
    </row>
    <row r="608" spans="1:19" s="85" customFormat="1" ht="10.5" x14ac:dyDescent="0.25">
      <c r="A608" s="308"/>
      <c r="B608" s="282"/>
      <c r="C608" s="208">
        <v>2022</v>
      </c>
      <c r="D608" s="191">
        <v>3.490046058615992E-3</v>
      </c>
      <c r="E608" s="191">
        <v>3.2900539798213723E-3</v>
      </c>
      <c r="F608" s="191">
        <v>4.0355008731105613E-3</v>
      </c>
      <c r="G608" s="191">
        <v>4.5005973194270927E-3</v>
      </c>
      <c r="H608" s="191">
        <v>4.9885717707632707E-3</v>
      </c>
      <c r="I608" s="191">
        <v>5.1616710088312331E-3</v>
      </c>
      <c r="J608" s="191">
        <v>5.7478334575416651E-3</v>
      </c>
      <c r="K608" s="191">
        <v>5.7736485361415939E-3</v>
      </c>
      <c r="L608" s="191">
        <v>5.2383797839144399E-3</v>
      </c>
      <c r="M608" s="191">
        <v>5.2203882467348073E-3</v>
      </c>
      <c r="N608" s="191">
        <v>4.5338672129363183E-3</v>
      </c>
      <c r="O608" s="191">
        <v>4.9054152889423082E-3</v>
      </c>
      <c r="P608" s="194">
        <v>5.6885973536780661E-2</v>
      </c>
      <c r="S608" s="102"/>
    </row>
    <row r="609" spans="1:19" s="85" customFormat="1" ht="10.5" x14ac:dyDescent="0.25">
      <c r="A609" s="308"/>
      <c r="B609" s="282"/>
      <c r="C609" s="208">
        <v>2023</v>
      </c>
      <c r="D609" s="191">
        <v>4.6153524874969314E-3</v>
      </c>
      <c r="E609" s="191">
        <v>4.3280332403888887E-3</v>
      </c>
      <c r="F609" s="191">
        <v>4.837930177776467E-3</v>
      </c>
      <c r="G609" s="191">
        <v>5.1771587146858082E-3</v>
      </c>
      <c r="H609" s="191">
        <v>5.7229531892698145E-3</v>
      </c>
      <c r="I609" s="191">
        <v>6.0326474169392448E-3</v>
      </c>
      <c r="J609" s="191">
        <v>6.6166976070708844E-3</v>
      </c>
      <c r="K609" s="191">
        <v>6.6461581555848758E-3</v>
      </c>
      <c r="L609" s="191">
        <v>6.1233756847801635E-3</v>
      </c>
      <c r="M609" s="191">
        <v>6.0397890237982544E-3</v>
      </c>
      <c r="N609" s="191">
        <v>5.1466202154789578E-3</v>
      </c>
      <c r="O609" s="191">
        <v>5.4840460222637128E-3</v>
      </c>
      <c r="P609" s="194">
        <v>6.6770761935534009E-2</v>
      </c>
      <c r="S609" s="102"/>
    </row>
    <row r="610" spans="1:19" s="85" customFormat="1" ht="10.5" x14ac:dyDescent="0.25">
      <c r="A610" s="307"/>
      <c r="B610" s="283" t="s">
        <v>276</v>
      </c>
      <c r="C610" s="206">
        <v>2019</v>
      </c>
      <c r="D610" s="116">
        <v>0</v>
      </c>
      <c r="E610" s="116">
        <v>0</v>
      </c>
      <c r="F610" s="116">
        <v>0</v>
      </c>
      <c r="G610" s="116">
        <v>0</v>
      </c>
      <c r="H610" s="116">
        <v>0</v>
      </c>
      <c r="I610" s="116">
        <v>0</v>
      </c>
      <c r="J610" s="116">
        <v>0</v>
      </c>
      <c r="K610" s="116">
        <v>0</v>
      </c>
      <c r="L610" s="116">
        <v>0</v>
      </c>
      <c r="M610" s="116">
        <v>0</v>
      </c>
      <c r="N610" s="116">
        <v>0</v>
      </c>
      <c r="O610" s="116">
        <v>0</v>
      </c>
      <c r="P610" s="125">
        <v>0</v>
      </c>
      <c r="S610" s="102"/>
    </row>
    <row r="611" spans="1:19" s="85" customFormat="1" ht="10.5" x14ac:dyDescent="0.25">
      <c r="A611" s="308"/>
      <c r="B611" s="280"/>
      <c r="C611" s="206">
        <v>2020</v>
      </c>
      <c r="D611" s="116">
        <v>0</v>
      </c>
      <c r="E611" s="116">
        <v>0</v>
      </c>
      <c r="F611" s="116">
        <v>0</v>
      </c>
      <c r="G611" s="116">
        <v>0</v>
      </c>
      <c r="H611" s="116">
        <v>0</v>
      </c>
      <c r="I611" s="116">
        <v>0</v>
      </c>
      <c r="J611" s="116">
        <v>0</v>
      </c>
      <c r="K611" s="116">
        <v>0</v>
      </c>
      <c r="L611" s="116">
        <v>0</v>
      </c>
      <c r="M611" s="116">
        <v>0</v>
      </c>
      <c r="N611" s="116">
        <v>0</v>
      </c>
      <c r="O611" s="116">
        <v>0</v>
      </c>
      <c r="P611" s="125">
        <v>0</v>
      </c>
      <c r="S611" s="102"/>
    </row>
    <row r="612" spans="1:19" s="85" customFormat="1" ht="10.5" x14ac:dyDescent="0.25">
      <c r="A612" s="308"/>
      <c r="B612" s="280"/>
      <c r="C612" s="206">
        <v>2021</v>
      </c>
      <c r="D612" s="116">
        <v>0</v>
      </c>
      <c r="E612" s="116">
        <v>0</v>
      </c>
      <c r="F612" s="116">
        <v>0</v>
      </c>
      <c r="G612" s="116">
        <v>0</v>
      </c>
      <c r="H612" s="116">
        <v>0</v>
      </c>
      <c r="I612" s="116">
        <v>0</v>
      </c>
      <c r="J612" s="116">
        <v>0</v>
      </c>
      <c r="K612" s="116">
        <v>0</v>
      </c>
      <c r="L612" s="116">
        <v>0</v>
      </c>
      <c r="M612" s="116">
        <v>0</v>
      </c>
      <c r="N612" s="116">
        <v>0</v>
      </c>
      <c r="O612" s="116">
        <v>0</v>
      </c>
      <c r="P612" s="125">
        <v>0</v>
      </c>
      <c r="S612" s="102"/>
    </row>
    <row r="613" spans="1:19" s="85" customFormat="1" ht="10.5" x14ac:dyDescent="0.25">
      <c r="A613" s="308"/>
      <c r="B613" s="280"/>
      <c r="C613" s="206">
        <v>2022</v>
      </c>
      <c r="D613" s="116">
        <v>0</v>
      </c>
      <c r="E613" s="116">
        <v>0</v>
      </c>
      <c r="F613" s="116">
        <v>0</v>
      </c>
      <c r="G613" s="116">
        <v>0</v>
      </c>
      <c r="H613" s="116">
        <v>0</v>
      </c>
      <c r="I613" s="116">
        <v>0</v>
      </c>
      <c r="J613" s="116">
        <v>0</v>
      </c>
      <c r="K613" s="116">
        <v>0</v>
      </c>
      <c r="L613" s="116">
        <v>0</v>
      </c>
      <c r="M613" s="116">
        <v>0</v>
      </c>
      <c r="N613" s="116">
        <v>0</v>
      </c>
      <c r="O613" s="116">
        <v>0</v>
      </c>
      <c r="P613" s="125">
        <v>0</v>
      </c>
      <c r="S613" s="102"/>
    </row>
    <row r="614" spans="1:19" s="85" customFormat="1" ht="10.5" x14ac:dyDescent="0.25">
      <c r="A614" s="308"/>
      <c r="B614" s="280"/>
      <c r="C614" s="206">
        <v>2023</v>
      </c>
      <c r="D614" s="116">
        <v>0</v>
      </c>
      <c r="E614" s="116">
        <v>0</v>
      </c>
      <c r="F614" s="116">
        <v>0</v>
      </c>
      <c r="G614" s="116">
        <v>0</v>
      </c>
      <c r="H614" s="116">
        <v>0</v>
      </c>
      <c r="I614" s="116">
        <v>0</v>
      </c>
      <c r="J614" s="116">
        <v>0</v>
      </c>
      <c r="K614" s="116">
        <v>0</v>
      </c>
      <c r="L614" s="116">
        <v>0</v>
      </c>
      <c r="M614" s="116">
        <v>0</v>
      </c>
      <c r="N614" s="116">
        <v>0</v>
      </c>
      <c r="O614" s="116">
        <v>0</v>
      </c>
      <c r="P614" s="125">
        <v>0</v>
      </c>
      <c r="S614" s="102"/>
    </row>
    <row r="615" spans="1:19" s="85" customFormat="1" ht="10.5" x14ac:dyDescent="0.25">
      <c r="A615" s="308"/>
      <c r="B615" s="280"/>
      <c r="C615" s="206">
        <v>2024</v>
      </c>
      <c r="D615" s="116">
        <v>0</v>
      </c>
      <c r="E615" s="116">
        <v>0</v>
      </c>
      <c r="F615" s="116">
        <v>0</v>
      </c>
      <c r="G615" s="116">
        <v>0</v>
      </c>
      <c r="H615" s="116">
        <v>0</v>
      </c>
      <c r="I615" s="116">
        <v>0</v>
      </c>
      <c r="J615" s="116">
        <v>0</v>
      </c>
      <c r="K615" s="116">
        <v>0</v>
      </c>
      <c r="L615" s="116">
        <v>0</v>
      </c>
      <c r="M615" s="116">
        <v>0</v>
      </c>
      <c r="N615" s="116">
        <v>0</v>
      </c>
      <c r="O615" s="116">
        <v>0</v>
      </c>
      <c r="P615" s="125">
        <v>0</v>
      </c>
      <c r="S615" s="102"/>
    </row>
    <row r="616" spans="1:19" s="85" customFormat="1" ht="10.5" x14ac:dyDescent="0.25">
      <c r="A616" s="242"/>
      <c r="B616" s="256" t="s">
        <v>277</v>
      </c>
      <c r="C616" s="209">
        <v>2019</v>
      </c>
      <c r="D616" s="189">
        <v>3.0636612339038062E-4</v>
      </c>
      <c r="E616" s="189">
        <v>3.3428185675113246E-4</v>
      </c>
      <c r="F616" s="189">
        <v>3.7770595140270579E-4</v>
      </c>
      <c r="G616" s="189">
        <v>4.4283241701869371E-4</v>
      </c>
      <c r="H616" s="189">
        <v>4.3528371675300792E-4</v>
      </c>
      <c r="I616" s="189">
        <v>4.6551494647032821E-4</v>
      </c>
      <c r="J616" s="189">
        <v>6.1767743663962687E-4</v>
      </c>
      <c r="K616" s="189">
        <v>4.2649758062715022E-4</v>
      </c>
      <c r="L616" s="189">
        <v>5.0103288468317621E-4</v>
      </c>
      <c r="M616" s="189">
        <v>4.9226610128006267E-4</v>
      </c>
      <c r="N616" s="189">
        <v>3.9350915711651202E-4</v>
      </c>
      <c r="O616" s="189">
        <v>2.9777692967833126E-4</v>
      </c>
      <c r="P616" s="189">
        <v>5.0907451018111071E-3</v>
      </c>
      <c r="S616" s="102"/>
    </row>
    <row r="617" spans="1:19" s="85" customFormat="1" ht="10.5" x14ac:dyDescent="0.25">
      <c r="A617" s="243"/>
      <c r="B617" s="257"/>
      <c r="C617" s="209">
        <v>2020</v>
      </c>
      <c r="D617" s="189">
        <v>2.460985104489755E-4</v>
      </c>
      <c r="E617" s="189">
        <v>2.5912404456229299E-4</v>
      </c>
      <c r="F617" s="189">
        <v>3.6741557608149425E-4</v>
      </c>
      <c r="G617" s="189">
        <v>3.9067653432086063E-4</v>
      </c>
      <c r="H617" s="189">
        <v>3.8259682235709336E-4</v>
      </c>
      <c r="I617" s="189">
        <v>3.487708366524391E-4</v>
      </c>
      <c r="J617" s="189">
        <v>3.7766960684766139E-4</v>
      </c>
      <c r="K617" s="189">
        <v>2.9335051604473239E-4</v>
      </c>
      <c r="L617" s="189">
        <v>3.8290693302573233E-4</v>
      </c>
      <c r="M617" s="189">
        <v>3.7326957947491572E-4</v>
      </c>
      <c r="N617" s="189">
        <v>3.5057833883536329E-4</v>
      </c>
      <c r="O617" s="189">
        <v>2.3402634513410229E-4</v>
      </c>
      <c r="P617" s="189">
        <v>4.0064836437856627E-3</v>
      </c>
      <c r="S617" s="102"/>
    </row>
    <row r="618" spans="1:19" s="85" customFormat="1" ht="10.5" x14ac:dyDescent="0.25">
      <c r="A618" s="243"/>
      <c r="B618" s="257"/>
      <c r="C618" s="209">
        <v>2021</v>
      </c>
      <c r="D618" s="189">
        <v>2.2658069409950716E-4</v>
      </c>
      <c r="E618" s="189">
        <v>2.5321776056270171E-4</v>
      </c>
      <c r="F618" s="189">
        <v>3.7869507354158744E-4</v>
      </c>
      <c r="G618" s="189">
        <v>3.7826081893104732E-4</v>
      </c>
      <c r="H618" s="189">
        <v>3.0014416744057602E-4</v>
      </c>
      <c r="I618" s="189">
        <v>3.8936771570063103E-4</v>
      </c>
      <c r="J618" s="189">
        <v>4.3696406238365491E-4</v>
      </c>
      <c r="K618" s="189">
        <v>4.1501286297863894E-4</v>
      </c>
      <c r="L618" s="189">
        <v>4.4233564345292134E-4</v>
      </c>
      <c r="M618" s="189">
        <v>4.6536227254515103E-4</v>
      </c>
      <c r="N618" s="189">
        <v>3.4464969765413595E-4</v>
      </c>
      <c r="O618" s="189">
        <v>2.4975207472858346E-4</v>
      </c>
      <c r="P618" s="189">
        <v>4.2803428440191362E-3</v>
      </c>
      <c r="S618" s="102"/>
    </row>
    <row r="619" spans="1:19" s="85" customFormat="1" ht="10.5" x14ac:dyDescent="0.25">
      <c r="A619" s="243"/>
      <c r="B619" s="257"/>
      <c r="C619" s="209">
        <v>2022</v>
      </c>
      <c r="D619" s="189">
        <v>3.6903614849482505E-3</v>
      </c>
      <c r="E619" s="189">
        <v>3.5297776837782385E-3</v>
      </c>
      <c r="F619" s="189">
        <v>4.3851971546600586E-3</v>
      </c>
      <c r="G619" s="189">
        <v>4.7861880854758489E-3</v>
      </c>
      <c r="H619" s="189">
        <v>5.3078111019972413E-3</v>
      </c>
      <c r="I619" s="189">
        <v>5.4897540591254505E-3</v>
      </c>
      <c r="J619" s="189">
        <v>6.0998330135236638E-3</v>
      </c>
      <c r="K619" s="189">
        <v>6.053300242669566E-3</v>
      </c>
      <c r="L619" s="189">
        <v>5.6521151843856102E-3</v>
      </c>
      <c r="M619" s="189">
        <v>5.5592046474659687E-3</v>
      </c>
      <c r="N619" s="189">
        <v>4.8316757127126794E-3</v>
      </c>
      <c r="O619" s="189">
        <v>5.1123146611092877E-3</v>
      </c>
      <c r="P619" s="189">
        <v>6.0497533031851861E-2</v>
      </c>
      <c r="S619" s="102"/>
    </row>
    <row r="620" spans="1:19" s="85" customFormat="1" ht="10.5" x14ac:dyDescent="0.25">
      <c r="A620" s="243"/>
      <c r="B620" s="257"/>
      <c r="C620" s="209">
        <v>2023</v>
      </c>
      <c r="D620" s="189">
        <v>4.8239231590686393E-3</v>
      </c>
      <c r="E620" s="189">
        <v>4.5644420449871019E-3</v>
      </c>
      <c r="F620" s="189">
        <v>5.1260405530893704E-3</v>
      </c>
      <c r="G620" s="189">
        <v>5.4392379288371508E-3</v>
      </c>
      <c r="H620" s="189">
        <v>6.0704035886188978E-3</v>
      </c>
      <c r="I620" s="189">
        <v>6.4215472922957272E-3</v>
      </c>
      <c r="J620" s="189">
        <v>7.0045457589186025E-3</v>
      </c>
      <c r="K620" s="189">
        <v>6.9585377137134858E-3</v>
      </c>
      <c r="L620" s="189">
        <v>6.4800618073784875E-3</v>
      </c>
      <c r="M620" s="189">
        <v>6.4169793358111599E-3</v>
      </c>
      <c r="N620" s="189">
        <v>5.4165540125345694E-3</v>
      </c>
      <c r="O620" s="189">
        <v>5.7359422388977982E-3</v>
      </c>
      <c r="P620" s="189">
        <v>7.0458215434150998E-2</v>
      </c>
      <c r="S620" s="102"/>
    </row>
    <row r="621" spans="1:19" s="85" customFormat="1" ht="10.5" x14ac:dyDescent="0.25">
      <c r="A621" s="243"/>
      <c r="B621" s="257"/>
      <c r="C621" s="209">
        <v>2024</v>
      </c>
      <c r="D621" s="189">
        <v>8.2169578089337988E-3</v>
      </c>
      <c r="E621" s="189">
        <v>8.0025358991333215E-3</v>
      </c>
      <c r="F621" s="189">
        <v>9.0400757976570566E-3</v>
      </c>
      <c r="G621" s="189">
        <v>9.8595394852051509E-3</v>
      </c>
      <c r="H621" s="189">
        <v>1.0578174837610624E-2</v>
      </c>
      <c r="I621" s="189">
        <v>1.1270678672417685E-2</v>
      </c>
      <c r="J621" s="189">
        <v>1.2177906206663243E-2</v>
      </c>
      <c r="K621" s="189">
        <v>1.2312013024197278E-2</v>
      </c>
      <c r="L621" s="189">
        <v>1.111452939580636E-2</v>
      </c>
      <c r="M621" s="189">
        <v>1.0931112844772717E-2</v>
      </c>
      <c r="N621" s="189">
        <v>9.0260821245495212E-3</v>
      </c>
      <c r="O621" s="189">
        <v>9.4314033905436787E-3</v>
      </c>
      <c r="P621" s="189">
        <v>0.12196100948749045</v>
      </c>
      <c r="S621" s="102"/>
    </row>
    <row r="622" spans="1:19" x14ac:dyDescent="0.35">
      <c r="B622" s="297"/>
      <c r="C622" s="297"/>
      <c r="D622" s="297"/>
      <c r="E622" s="297"/>
      <c r="F622" s="297"/>
      <c r="G622" s="297"/>
      <c r="H622" s="297"/>
      <c r="I622" s="297"/>
      <c r="J622" s="297"/>
      <c r="K622" s="297"/>
      <c r="L622" s="297"/>
      <c r="M622" s="297"/>
      <c r="N622" s="297"/>
      <c r="O622" s="297"/>
    </row>
    <row r="623" spans="1:19" x14ac:dyDescent="0.35">
      <c r="A623" s="162"/>
      <c r="B623" s="13" t="s">
        <v>167</v>
      </c>
      <c r="C623" s="13"/>
      <c r="D623" s="154"/>
      <c r="E623" s="154"/>
      <c r="F623" s="154"/>
      <c r="G623" s="154"/>
      <c r="H623" s="154"/>
      <c r="I623" s="154"/>
      <c r="J623" s="154"/>
      <c r="K623" s="154"/>
      <c r="L623" s="154"/>
      <c r="M623" s="154"/>
      <c r="N623" s="154"/>
      <c r="O623" s="154"/>
      <c r="P623" s="154"/>
    </row>
    <row r="624" spans="1:19" s="142" customFormat="1" ht="24" x14ac:dyDescent="0.3">
      <c r="B624" s="80" t="s">
        <v>295</v>
      </c>
      <c r="C624" s="82" t="s">
        <v>263</v>
      </c>
      <c r="D624" s="143" t="s">
        <v>109</v>
      </c>
      <c r="E624" s="143" t="s">
        <v>110</v>
      </c>
      <c r="F624" s="143" t="s">
        <v>111</v>
      </c>
      <c r="G624" s="143" t="s">
        <v>112</v>
      </c>
      <c r="H624" s="143" t="s">
        <v>113</v>
      </c>
      <c r="I624" s="143" t="s">
        <v>114</v>
      </c>
      <c r="J624" s="143" t="s">
        <v>115</v>
      </c>
      <c r="K624" s="143" t="s">
        <v>116</v>
      </c>
      <c r="L624" s="143" t="s">
        <v>117</v>
      </c>
      <c r="M624" s="143" t="s">
        <v>118</v>
      </c>
      <c r="N624" s="143" t="s">
        <v>119</v>
      </c>
      <c r="O624" s="143" t="s">
        <v>120</v>
      </c>
      <c r="P624" s="144" t="s">
        <v>272</v>
      </c>
      <c r="S624" s="145"/>
    </row>
    <row r="625" spans="1:19" s="85" customFormat="1" ht="10.5" x14ac:dyDescent="0.25">
      <c r="A625" s="307"/>
      <c r="B625" s="281" t="s">
        <v>168</v>
      </c>
      <c r="C625" s="178">
        <v>2019</v>
      </c>
      <c r="D625" s="169">
        <v>0</v>
      </c>
      <c r="E625" s="169">
        <v>0</v>
      </c>
      <c r="F625" s="169">
        <v>0</v>
      </c>
      <c r="G625" s="169">
        <v>0</v>
      </c>
      <c r="H625" s="169">
        <v>0</v>
      </c>
      <c r="I625" s="169">
        <v>0</v>
      </c>
      <c r="J625" s="169">
        <v>0</v>
      </c>
      <c r="K625" s="169">
        <v>0</v>
      </c>
      <c r="L625" s="169">
        <v>0</v>
      </c>
      <c r="M625" s="169">
        <v>0</v>
      </c>
      <c r="N625" s="169">
        <v>0</v>
      </c>
      <c r="O625" s="169">
        <v>0</v>
      </c>
      <c r="P625" s="194">
        <v>0</v>
      </c>
      <c r="S625" s="98"/>
    </row>
    <row r="626" spans="1:19" s="85" customFormat="1" ht="10.5" x14ac:dyDescent="0.25">
      <c r="A626" s="308"/>
      <c r="B626" s="282"/>
      <c r="C626" s="178">
        <v>2020</v>
      </c>
      <c r="D626" s="169">
        <v>0</v>
      </c>
      <c r="E626" s="169">
        <v>0</v>
      </c>
      <c r="F626" s="169">
        <v>0</v>
      </c>
      <c r="G626" s="169">
        <v>0</v>
      </c>
      <c r="H626" s="169">
        <v>0</v>
      </c>
      <c r="I626" s="169">
        <v>0</v>
      </c>
      <c r="J626" s="169">
        <v>0</v>
      </c>
      <c r="K626" s="169">
        <v>0</v>
      </c>
      <c r="L626" s="169">
        <v>0</v>
      </c>
      <c r="M626" s="169">
        <v>0</v>
      </c>
      <c r="N626" s="169">
        <v>0</v>
      </c>
      <c r="O626" s="169">
        <v>0</v>
      </c>
      <c r="P626" s="194">
        <v>0</v>
      </c>
      <c r="S626" s="98"/>
    </row>
    <row r="627" spans="1:19" s="85" customFormat="1" ht="10.5" x14ac:dyDescent="0.25">
      <c r="A627" s="308"/>
      <c r="B627" s="282"/>
      <c r="C627" s="178">
        <v>2021</v>
      </c>
      <c r="D627" s="169">
        <v>0</v>
      </c>
      <c r="E627" s="169">
        <v>0</v>
      </c>
      <c r="F627" s="169">
        <v>0</v>
      </c>
      <c r="G627" s="169">
        <v>0</v>
      </c>
      <c r="H627" s="169">
        <v>0</v>
      </c>
      <c r="I627" s="169">
        <v>0</v>
      </c>
      <c r="J627" s="169">
        <v>0</v>
      </c>
      <c r="K627" s="169">
        <v>0</v>
      </c>
      <c r="L627" s="169">
        <v>0</v>
      </c>
      <c r="M627" s="169">
        <v>0</v>
      </c>
      <c r="N627" s="169">
        <v>0</v>
      </c>
      <c r="O627" s="169">
        <v>0</v>
      </c>
      <c r="P627" s="194">
        <v>0</v>
      </c>
      <c r="S627" s="98"/>
    </row>
    <row r="628" spans="1:19" s="85" customFormat="1" ht="10.5" x14ac:dyDescent="0.25">
      <c r="A628" s="308"/>
      <c r="B628" s="282"/>
      <c r="C628" s="178">
        <v>2022</v>
      </c>
      <c r="D628" s="169">
        <v>0</v>
      </c>
      <c r="E628" s="169">
        <v>0</v>
      </c>
      <c r="F628" s="169">
        <v>0</v>
      </c>
      <c r="G628" s="169">
        <v>0</v>
      </c>
      <c r="H628" s="169">
        <v>0</v>
      </c>
      <c r="I628" s="169">
        <v>0</v>
      </c>
      <c r="J628" s="169">
        <v>0</v>
      </c>
      <c r="K628" s="169">
        <v>0</v>
      </c>
      <c r="L628" s="169">
        <v>0</v>
      </c>
      <c r="M628" s="169">
        <v>0</v>
      </c>
      <c r="N628" s="169">
        <v>0</v>
      </c>
      <c r="O628" s="169">
        <v>0</v>
      </c>
      <c r="P628" s="194">
        <v>0</v>
      </c>
      <c r="S628" s="98"/>
    </row>
    <row r="629" spans="1:19" s="85" customFormat="1" ht="10.5" x14ac:dyDescent="0.25">
      <c r="A629" s="308"/>
      <c r="B629" s="282"/>
      <c r="C629" s="178">
        <v>2023</v>
      </c>
      <c r="D629" s="169">
        <v>0</v>
      </c>
      <c r="E629" s="169">
        <v>0</v>
      </c>
      <c r="F629" s="169">
        <v>0</v>
      </c>
      <c r="G629" s="169">
        <v>0</v>
      </c>
      <c r="H629" s="169">
        <v>0</v>
      </c>
      <c r="I629" s="169">
        <v>0</v>
      </c>
      <c r="J629" s="169">
        <v>0</v>
      </c>
      <c r="K629" s="169">
        <v>0</v>
      </c>
      <c r="L629" s="169">
        <v>0</v>
      </c>
      <c r="M629" s="169">
        <v>0</v>
      </c>
      <c r="N629" s="169">
        <v>0</v>
      </c>
      <c r="O629" s="169">
        <v>0</v>
      </c>
      <c r="P629" s="194">
        <v>0</v>
      </c>
      <c r="S629" s="98"/>
    </row>
    <row r="630" spans="1:19" s="85" customFormat="1" ht="10.5" x14ac:dyDescent="0.25">
      <c r="A630" s="308"/>
      <c r="B630" s="282"/>
      <c r="C630" s="178">
        <v>2024</v>
      </c>
      <c r="D630" s="169">
        <v>0</v>
      </c>
      <c r="E630" s="169">
        <v>0</v>
      </c>
      <c r="F630" s="169">
        <v>0</v>
      </c>
      <c r="G630" s="169">
        <v>0</v>
      </c>
      <c r="H630" s="169">
        <v>0</v>
      </c>
      <c r="I630" s="169">
        <v>0</v>
      </c>
      <c r="J630" s="169">
        <v>0</v>
      </c>
      <c r="K630" s="169">
        <v>0</v>
      </c>
      <c r="L630" s="169">
        <v>0</v>
      </c>
      <c r="M630" s="169">
        <v>0</v>
      </c>
      <c r="N630" s="169">
        <v>0</v>
      </c>
      <c r="O630" s="169">
        <v>0</v>
      </c>
      <c r="P630" s="194">
        <v>0</v>
      </c>
      <c r="S630" s="98"/>
    </row>
    <row r="631" spans="1:19" s="85" customFormat="1" ht="10.5" x14ac:dyDescent="0.25">
      <c r="A631" s="307"/>
      <c r="B631" s="283" t="s">
        <v>56</v>
      </c>
      <c r="C631" s="176">
        <v>2019</v>
      </c>
      <c r="D631" s="106">
        <v>0</v>
      </c>
      <c r="E631" s="106">
        <v>0</v>
      </c>
      <c r="F631" s="106">
        <v>0</v>
      </c>
      <c r="G631" s="106">
        <v>0</v>
      </c>
      <c r="H631" s="106">
        <v>0</v>
      </c>
      <c r="I631" s="106">
        <v>0</v>
      </c>
      <c r="J631" s="106">
        <v>0</v>
      </c>
      <c r="K631" s="106">
        <v>0</v>
      </c>
      <c r="L631" s="106">
        <v>0</v>
      </c>
      <c r="M631" s="106">
        <v>0</v>
      </c>
      <c r="N631" s="106">
        <v>0</v>
      </c>
      <c r="O631" s="106">
        <v>0</v>
      </c>
      <c r="P631" s="125">
        <v>0</v>
      </c>
      <c r="S631" s="98"/>
    </row>
    <row r="632" spans="1:19" s="85" customFormat="1" ht="10.5" x14ac:dyDescent="0.25">
      <c r="A632" s="308"/>
      <c r="B632" s="280"/>
      <c r="C632" s="176">
        <v>2020</v>
      </c>
      <c r="D632" s="106">
        <v>0</v>
      </c>
      <c r="E632" s="106">
        <v>0</v>
      </c>
      <c r="F632" s="106">
        <v>0</v>
      </c>
      <c r="G632" s="106">
        <v>0</v>
      </c>
      <c r="H632" s="106">
        <v>0</v>
      </c>
      <c r="I632" s="106">
        <v>0</v>
      </c>
      <c r="J632" s="106">
        <v>0</v>
      </c>
      <c r="K632" s="106">
        <v>0</v>
      </c>
      <c r="L632" s="106">
        <v>0</v>
      </c>
      <c r="M632" s="106">
        <v>0</v>
      </c>
      <c r="N632" s="106">
        <v>0</v>
      </c>
      <c r="O632" s="106">
        <v>0</v>
      </c>
      <c r="P632" s="125">
        <v>0</v>
      </c>
      <c r="S632" s="98"/>
    </row>
    <row r="633" spans="1:19" s="85" customFormat="1" ht="10.5" x14ac:dyDescent="0.25">
      <c r="A633" s="308"/>
      <c r="B633" s="280"/>
      <c r="C633" s="176">
        <v>2021</v>
      </c>
      <c r="D633" s="106">
        <v>0</v>
      </c>
      <c r="E633" s="106">
        <v>0</v>
      </c>
      <c r="F633" s="106">
        <v>0</v>
      </c>
      <c r="G633" s="106">
        <v>0</v>
      </c>
      <c r="H633" s="106">
        <v>0</v>
      </c>
      <c r="I633" s="106">
        <v>0</v>
      </c>
      <c r="J633" s="106">
        <v>0</v>
      </c>
      <c r="K633" s="106">
        <v>0</v>
      </c>
      <c r="L633" s="106">
        <v>0</v>
      </c>
      <c r="M633" s="106">
        <v>0</v>
      </c>
      <c r="N633" s="106">
        <v>0</v>
      </c>
      <c r="O633" s="106">
        <v>0</v>
      </c>
      <c r="P633" s="125">
        <v>0</v>
      </c>
      <c r="S633" s="98"/>
    </row>
    <row r="634" spans="1:19" s="85" customFormat="1" ht="10.5" x14ac:dyDescent="0.25">
      <c r="A634" s="308"/>
      <c r="B634" s="280"/>
      <c r="C634" s="176">
        <v>2022</v>
      </c>
      <c r="D634" s="106">
        <v>0</v>
      </c>
      <c r="E634" s="106">
        <v>0</v>
      </c>
      <c r="F634" s="106">
        <v>0</v>
      </c>
      <c r="G634" s="106">
        <v>0</v>
      </c>
      <c r="H634" s="106">
        <v>0</v>
      </c>
      <c r="I634" s="106">
        <v>0</v>
      </c>
      <c r="J634" s="106">
        <v>0</v>
      </c>
      <c r="K634" s="106">
        <v>0</v>
      </c>
      <c r="L634" s="106">
        <v>0</v>
      </c>
      <c r="M634" s="106">
        <v>0</v>
      </c>
      <c r="N634" s="106">
        <v>0</v>
      </c>
      <c r="O634" s="106">
        <v>0</v>
      </c>
      <c r="P634" s="125">
        <v>0</v>
      </c>
      <c r="S634" s="98"/>
    </row>
    <row r="635" spans="1:19" s="85" customFormat="1" ht="10.5" x14ac:dyDescent="0.25">
      <c r="A635" s="308"/>
      <c r="B635" s="280"/>
      <c r="C635" s="176">
        <v>2023</v>
      </c>
      <c r="D635" s="106">
        <v>0</v>
      </c>
      <c r="E635" s="106">
        <v>0</v>
      </c>
      <c r="F635" s="106">
        <v>0</v>
      </c>
      <c r="G635" s="106">
        <v>0</v>
      </c>
      <c r="H635" s="106">
        <v>0</v>
      </c>
      <c r="I635" s="106">
        <v>0</v>
      </c>
      <c r="J635" s="106">
        <v>0</v>
      </c>
      <c r="K635" s="106">
        <v>0</v>
      </c>
      <c r="L635" s="106">
        <v>0</v>
      </c>
      <c r="M635" s="106">
        <v>0</v>
      </c>
      <c r="N635" s="106">
        <v>0</v>
      </c>
      <c r="O635" s="106">
        <v>0</v>
      </c>
      <c r="P635" s="125">
        <v>0</v>
      </c>
      <c r="S635" s="98"/>
    </row>
    <row r="636" spans="1:19" s="85" customFormat="1" ht="10.5" x14ac:dyDescent="0.25">
      <c r="A636" s="308"/>
      <c r="B636" s="280"/>
      <c r="C636" s="176">
        <v>2024</v>
      </c>
      <c r="D636" s="106">
        <v>0</v>
      </c>
      <c r="E636" s="106">
        <v>0</v>
      </c>
      <c r="F636" s="106">
        <v>0</v>
      </c>
      <c r="G636" s="106">
        <v>0</v>
      </c>
      <c r="H636" s="106">
        <v>0</v>
      </c>
      <c r="I636" s="106">
        <v>0</v>
      </c>
      <c r="J636" s="106">
        <v>0</v>
      </c>
      <c r="K636" s="106">
        <v>0</v>
      </c>
      <c r="L636" s="106">
        <v>0</v>
      </c>
      <c r="M636" s="106">
        <v>0</v>
      </c>
      <c r="N636" s="106">
        <v>0</v>
      </c>
      <c r="O636" s="106">
        <v>0</v>
      </c>
      <c r="P636" s="125">
        <v>0</v>
      </c>
      <c r="S636" s="98"/>
    </row>
    <row r="637" spans="1:19" s="85" customFormat="1" ht="10.5" x14ac:dyDescent="0.25">
      <c r="A637" s="307"/>
      <c r="B637" s="281" t="s">
        <v>57</v>
      </c>
      <c r="C637" s="178">
        <v>2019</v>
      </c>
      <c r="D637" s="169">
        <v>0</v>
      </c>
      <c r="E637" s="169">
        <v>0</v>
      </c>
      <c r="F637" s="169">
        <v>0</v>
      </c>
      <c r="G637" s="169">
        <v>0</v>
      </c>
      <c r="H637" s="169">
        <v>0</v>
      </c>
      <c r="I637" s="169">
        <v>0</v>
      </c>
      <c r="J637" s="169">
        <v>0</v>
      </c>
      <c r="K637" s="169">
        <v>0</v>
      </c>
      <c r="L637" s="169">
        <v>0</v>
      </c>
      <c r="M637" s="169">
        <v>0</v>
      </c>
      <c r="N637" s="169">
        <v>0</v>
      </c>
      <c r="O637" s="169">
        <v>0</v>
      </c>
      <c r="P637" s="194">
        <v>0</v>
      </c>
      <c r="S637" s="98"/>
    </row>
    <row r="638" spans="1:19" s="85" customFormat="1" ht="10.5" x14ac:dyDescent="0.25">
      <c r="A638" s="308"/>
      <c r="B638" s="282"/>
      <c r="C638" s="178">
        <v>2020</v>
      </c>
      <c r="D638" s="169">
        <v>0</v>
      </c>
      <c r="E638" s="169">
        <v>0</v>
      </c>
      <c r="F638" s="169">
        <v>0</v>
      </c>
      <c r="G638" s="169">
        <v>0</v>
      </c>
      <c r="H638" s="169">
        <v>0</v>
      </c>
      <c r="I638" s="169">
        <v>0</v>
      </c>
      <c r="J638" s="169">
        <v>0</v>
      </c>
      <c r="K638" s="169">
        <v>0</v>
      </c>
      <c r="L638" s="169">
        <v>0</v>
      </c>
      <c r="M638" s="169">
        <v>0</v>
      </c>
      <c r="N638" s="169">
        <v>0</v>
      </c>
      <c r="O638" s="169">
        <v>0</v>
      </c>
      <c r="P638" s="194">
        <v>0</v>
      </c>
      <c r="S638" s="98"/>
    </row>
    <row r="639" spans="1:19" s="85" customFormat="1" ht="10.5" x14ac:dyDescent="0.25">
      <c r="A639" s="308"/>
      <c r="B639" s="282"/>
      <c r="C639" s="178">
        <v>2021</v>
      </c>
      <c r="D639" s="169">
        <v>0</v>
      </c>
      <c r="E639" s="169">
        <v>0</v>
      </c>
      <c r="F639" s="169">
        <v>0</v>
      </c>
      <c r="G639" s="169">
        <v>0</v>
      </c>
      <c r="H639" s="169">
        <v>0</v>
      </c>
      <c r="I639" s="169">
        <v>0</v>
      </c>
      <c r="J639" s="169">
        <v>0</v>
      </c>
      <c r="K639" s="169">
        <v>0</v>
      </c>
      <c r="L639" s="169">
        <v>0</v>
      </c>
      <c r="M639" s="169">
        <v>0</v>
      </c>
      <c r="N639" s="169">
        <v>0</v>
      </c>
      <c r="O639" s="169">
        <v>0</v>
      </c>
      <c r="P639" s="194">
        <v>0</v>
      </c>
      <c r="S639" s="98"/>
    </row>
    <row r="640" spans="1:19" s="85" customFormat="1" ht="10.5" x14ac:dyDescent="0.25">
      <c r="A640" s="308"/>
      <c r="B640" s="282"/>
      <c r="C640" s="178">
        <v>2022</v>
      </c>
      <c r="D640" s="169">
        <v>0</v>
      </c>
      <c r="E640" s="169">
        <v>0</v>
      </c>
      <c r="F640" s="169">
        <v>0</v>
      </c>
      <c r="G640" s="169">
        <v>0</v>
      </c>
      <c r="H640" s="169">
        <v>0</v>
      </c>
      <c r="I640" s="169">
        <v>0</v>
      </c>
      <c r="J640" s="169">
        <v>0</v>
      </c>
      <c r="K640" s="169">
        <v>0</v>
      </c>
      <c r="L640" s="169">
        <v>0</v>
      </c>
      <c r="M640" s="169">
        <v>0</v>
      </c>
      <c r="N640" s="169">
        <v>0</v>
      </c>
      <c r="O640" s="169">
        <v>0</v>
      </c>
      <c r="P640" s="194">
        <v>0</v>
      </c>
      <c r="S640" s="98"/>
    </row>
    <row r="641" spans="1:19" s="85" customFormat="1" ht="10.5" x14ac:dyDescent="0.25">
      <c r="A641" s="308"/>
      <c r="B641" s="282"/>
      <c r="C641" s="178">
        <v>2023</v>
      </c>
      <c r="D641" s="169">
        <v>0</v>
      </c>
      <c r="E641" s="169">
        <v>0</v>
      </c>
      <c r="F641" s="169">
        <v>0</v>
      </c>
      <c r="G641" s="169">
        <v>0</v>
      </c>
      <c r="H641" s="169">
        <v>0</v>
      </c>
      <c r="I641" s="169">
        <v>0</v>
      </c>
      <c r="J641" s="169">
        <v>0</v>
      </c>
      <c r="K641" s="169">
        <v>0</v>
      </c>
      <c r="L641" s="169">
        <v>0</v>
      </c>
      <c r="M641" s="169">
        <v>0</v>
      </c>
      <c r="N641" s="169">
        <v>0</v>
      </c>
      <c r="O641" s="169">
        <v>0</v>
      </c>
      <c r="P641" s="194">
        <v>0</v>
      </c>
      <c r="S641" s="98"/>
    </row>
    <row r="642" spans="1:19" s="85" customFormat="1" ht="10.5" x14ac:dyDescent="0.25">
      <c r="A642" s="308"/>
      <c r="B642" s="282"/>
      <c r="C642" s="178">
        <v>2024</v>
      </c>
      <c r="D642" s="169">
        <v>0</v>
      </c>
      <c r="E642" s="169">
        <v>0</v>
      </c>
      <c r="F642" s="169">
        <v>0</v>
      </c>
      <c r="G642" s="169">
        <v>0</v>
      </c>
      <c r="H642" s="169">
        <v>0</v>
      </c>
      <c r="I642" s="169">
        <v>0</v>
      </c>
      <c r="J642" s="169">
        <v>0</v>
      </c>
      <c r="K642" s="169">
        <v>0</v>
      </c>
      <c r="L642" s="169">
        <v>0</v>
      </c>
      <c r="M642" s="169">
        <v>0</v>
      </c>
      <c r="N642" s="169">
        <v>0</v>
      </c>
      <c r="O642" s="169">
        <v>0</v>
      </c>
      <c r="P642" s="194">
        <v>0</v>
      </c>
      <c r="S642" s="98"/>
    </row>
    <row r="643" spans="1:19" s="85" customFormat="1" ht="10.5" x14ac:dyDescent="0.25">
      <c r="A643" s="307"/>
      <c r="B643" s="283" t="s">
        <v>58</v>
      </c>
      <c r="C643" s="176">
        <v>2019</v>
      </c>
      <c r="D643" s="106">
        <v>0</v>
      </c>
      <c r="E643" s="106">
        <v>0</v>
      </c>
      <c r="F643" s="106">
        <v>0</v>
      </c>
      <c r="G643" s="106">
        <v>0</v>
      </c>
      <c r="H643" s="106">
        <v>0</v>
      </c>
      <c r="I643" s="106">
        <v>0</v>
      </c>
      <c r="J643" s="106">
        <v>0</v>
      </c>
      <c r="K643" s="106">
        <v>0</v>
      </c>
      <c r="L643" s="106">
        <v>0</v>
      </c>
      <c r="M643" s="106">
        <v>0</v>
      </c>
      <c r="N643" s="106">
        <v>0</v>
      </c>
      <c r="O643" s="106">
        <v>0</v>
      </c>
      <c r="P643" s="125">
        <v>0</v>
      </c>
      <c r="S643" s="98"/>
    </row>
    <row r="644" spans="1:19" s="85" customFormat="1" ht="10.5" x14ac:dyDescent="0.25">
      <c r="A644" s="308"/>
      <c r="B644" s="280"/>
      <c r="C644" s="176">
        <v>2020</v>
      </c>
      <c r="D644" s="106">
        <v>0</v>
      </c>
      <c r="E644" s="106">
        <v>0</v>
      </c>
      <c r="F644" s="106">
        <v>0</v>
      </c>
      <c r="G644" s="106">
        <v>0</v>
      </c>
      <c r="H644" s="106">
        <v>0</v>
      </c>
      <c r="I644" s="106">
        <v>0</v>
      </c>
      <c r="J644" s="106">
        <v>0</v>
      </c>
      <c r="K644" s="106">
        <v>0</v>
      </c>
      <c r="L644" s="106">
        <v>0</v>
      </c>
      <c r="M644" s="106">
        <v>0</v>
      </c>
      <c r="N644" s="106">
        <v>0</v>
      </c>
      <c r="O644" s="106">
        <v>0</v>
      </c>
      <c r="P644" s="125">
        <v>0</v>
      </c>
      <c r="S644" s="98"/>
    </row>
    <row r="645" spans="1:19" s="85" customFormat="1" ht="10.5" x14ac:dyDescent="0.25">
      <c r="A645" s="308"/>
      <c r="B645" s="280"/>
      <c r="C645" s="176">
        <v>2021</v>
      </c>
      <c r="D645" s="106">
        <v>0</v>
      </c>
      <c r="E645" s="106">
        <v>0</v>
      </c>
      <c r="F645" s="106">
        <v>0</v>
      </c>
      <c r="G645" s="106">
        <v>0</v>
      </c>
      <c r="H645" s="106">
        <v>0</v>
      </c>
      <c r="I645" s="106">
        <v>0</v>
      </c>
      <c r="J645" s="106">
        <v>0</v>
      </c>
      <c r="K645" s="106">
        <v>0</v>
      </c>
      <c r="L645" s="106">
        <v>0</v>
      </c>
      <c r="M645" s="106">
        <v>0</v>
      </c>
      <c r="N645" s="106">
        <v>0</v>
      </c>
      <c r="O645" s="106">
        <v>0</v>
      </c>
      <c r="P645" s="125">
        <v>0</v>
      </c>
      <c r="S645" s="98"/>
    </row>
    <row r="646" spans="1:19" s="85" customFormat="1" ht="10.5" x14ac:dyDescent="0.25">
      <c r="A646" s="308"/>
      <c r="B646" s="280"/>
      <c r="C646" s="176">
        <v>2022</v>
      </c>
      <c r="D646" s="106">
        <v>0</v>
      </c>
      <c r="E646" s="106">
        <v>0</v>
      </c>
      <c r="F646" s="106">
        <v>0</v>
      </c>
      <c r="G646" s="106">
        <v>0</v>
      </c>
      <c r="H646" s="106">
        <v>0</v>
      </c>
      <c r="I646" s="106">
        <v>0</v>
      </c>
      <c r="J646" s="106">
        <v>0</v>
      </c>
      <c r="K646" s="106">
        <v>0</v>
      </c>
      <c r="L646" s="106">
        <v>0</v>
      </c>
      <c r="M646" s="106">
        <v>0</v>
      </c>
      <c r="N646" s="106">
        <v>0</v>
      </c>
      <c r="O646" s="106">
        <v>0</v>
      </c>
      <c r="P646" s="125">
        <v>0</v>
      </c>
      <c r="S646" s="98"/>
    </row>
    <row r="647" spans="1:19" s="85" customFormat="1" ht="10.5" x14ac:dyDescent="0.25">
      <c r="A647" s="308"/>
      <c r="B647" s="280"/>
      <c r="C647" s="176">
        <v>2023</v>
      </c>
      <c r="D647" s="106">
        <v>0</v>
      </c>
      <c r="E647" s="106">
        <v>0</v>
      </c>
      <c r="F647" s="106">
        <v>0</v>
      </c>
      <c r="G647" s="106">
        <v>0</v>
      </c>
      <c r="H647" s="106">
        <v>0</v>
      </c>
      <c r="I647" s="106">
        <v>0</v>
      </c>
      <c r="J647" s="106">
        <v>0</v>
      </c>
      <c r="K647" s="106">
        <v>0</v>
      </c>
      <c r="L647" s="106">
        <v>0</v>
      </c>
      <c r="M647" s="106">
        <v>0</v>
      </c>
      <c r="N647" s="106">
        <v>0</v>
      </c>
      <c r="O647" s="106">
        <v>0</v>
      </c>
      <c r="P647" s="125">
        <v>0</v>
      </c>
      <c r="S647" s="98"/>
    </row>
    <row r="648" spans="1:19" s="85" customFormat="1" ht="10.5" x14ac:dyDescent="0.25">
      <c r="A648" s="308"/>
      <c r="B648" s="280"/>
      <c r="C648" s="176">
        <v>2024</v>
      </c>
      <c r="D648" s="106">
        <v>0</v>
      </c>
      <c r="E648" s="106">
        <v>0</v>
      </c>
      <c r="F648" s="106">
        <v>0</v>
      </c>
      <c r="G648" s="106">
        <v>0</v>
      </c>
      <c r="H648" s="106">
        <v>0</v>
      </c>
      <c r="I648" s="106">
        <v>0</v>
      </c>
      <c r="J648" s="106">
        <v>0</v>
      </c>
      <c r="K648" s="106">
        <v>0</v>
      </c>
      <c r="L648" s="106">
        <v>0</v>
      </c>
      <c r="M648" s="106">
        <v>0</v>
      </c>
      <c r="N648" s="106">
        <v>0</v>
      </c>
      <c r="O648" s="106">
        <v>0</v>
      </c>
      <c r="P648" s="125">
        <v>0</v>
      </c>
      <c r="S648" s="98"/>
    </row>
    <row r="649" spans="1:19" s="85" customFormat="1" ht="10.5" x14ac:dyDescent="0.25">
      <c r="A649" s="307"/>
      <c r="B649" s="281" t="s">
        <v>59</v>
      </c>
      <c r="C649" s="178">
        <v>2019</v>
      </c>
      <c r="D649" s="169">
        <v>0</v>
      </c>
      <c r="E649" s="169">
        <v>0</v>
      </c>
      <c r="F649" s="169">
        <v>0</v>
      </c>
      <c r="G649" s="169">
        <v>0</v>
      </c>
      <c r="H649" s="169">
        <v>0</v>
      </c>
      <c r="I649" s="169">
        <v>0</v>
      </c>
      <c r="J649" s="169">
        <v>0</v>
      </c>
      <c r="K649" s="169">
        <v>0</v>
      </c>
      <c r="L649" s="169">
        <v>0</v>
      </c>
      <c r="M649" s="169">
        <v>0</v>
      </c>
      <c r="N649" s="169">
        <v>0</v>
      </c>
      <c r="O649" s="169">
        <v>0</v>
      </c>
      <c r="P649" s="194">
        <v>0</v>
      </c>
      <c r="S649" s="98"/>
    </row>
    <row r="650" spans="1:19" s="85" customFormat="1" ht="10.5" x14ac:dyDescent="0.25">
      <c r="A650" s="308"/>
      <c r="B650" s="282"/>
      <c r="C650" s="178">
        <v>2020</v>
      </c>
      <c r="D650" s="169">
        <v>0</v>
      </c>
      <c r="E650" s="169">
        <v>0</v>
      </c>
      <c r="F650" s="169">
        <v>0</v>
      </c>
      <c r="G650" s="169">
        <v>0</v>
      </c>
      <c r="H650" s="169">
        <v>0</v>
      </c>
      <c r="I650" s="169">
        <v>0</v>
      </c>
      <c r="J650" s="169">
        <v>0</v>
      </c>
      <c r="K650" s="169">
        <v>0</v>
      </c>
      <c r="L650" s="169">
        <v>0</v>
      </c>
      <c r="M650" s="169">
        <v>0</v>
      </c>
      <c r="N650" s="169">
        <v>0</v>
      </c>
      <c r="O650" s="169">
        <v>0</v>
      </c>
      <c r="P650" s="194">
        <v>0</v>
      </c>
      <c r="S650" s="98"/>
    </row>
    <row r="651" spans="1:19" s="85" customFormat="1" ht="10.5" x14ac:dyDescent="0.25">
      <c r="A651" s="308"/>
      <c r="B651" s="282"/>
      <c r="C651" s="178">
        <v>2021</v>
      </c>
      <c r="D651" s="169">
        <v>0</v>
      </c>
      <c r="E651" s="169">
        <v>0</v>
      </c>
      <c r="F651" s="169">
        <v>0</v>
      </c>
      <c r="G651" s="169">
        <v>0</v>
      </c>
      <c r="H651" s="169">
        <v>0</v>
      </c>
      <c r="I651" s="169">
        <v>0</v>
      </c>
      <c r="J651" s="169">
        <v>0</v>
      </c>
      <c r="K651" s="169">
        <v>0</v>
      </c>
      <c r="L651" s="169">
        <v>0</v>
      </c>
      <c r="M651" s="169">
        <v>0</v>
      </c>
      <c r="N651" s="169">
        <v>0</v>
      </c>
      <c r="O651" s="169">
        <v>0</v>
      </c>
      <c r="P651" s="194">
        <v>0</v>
      </c>
      <c r="S651" s="98"/>
    </row>
    <row r="652" spans="1:19" s="85" customFormat="1" ht="10.5" x14ac:dyDescent="0.25">
      <c r="A652" s="308"/>
      <c r="B652" s="282"/>
      <c r="C652" s="178">
        <v>2022</v>
      </c>
      <c r="D652" s="169">
        <v>0</v>
      </c>
      <c r="E652" s="169">
        <v>0</v>
      </c>
      <c r="F652" s="169">
        <v>0</v>
      </c>
      <c r="G652" s="169">
        <v>0</v>
      </c>
      <c r="H652" s="169">
        <v>0</v>
      </c>
      <c r="I652" s="169">
        <v>0</v>
      </c>
      <c r="J652" s="169">
        <v>0</v>
      </c>
      <c r="K652" s="169">
        <v>0</v>
      </c>
      <c r="L652" s="169">
        <v>0</v>
      </c>
      <c r="M652" s="169">
        <v>0</v>
      </c>
      <c r="N652" s="169">
        <v>0</v>
      </c>
      <c r="O652" s="169">
        <v>0</v>
      </c>
      <c r="P652" s="194">
        <v>0</v>
      </c>
      <c r="S652" s="98"/>
    </row>
    <row r="653" spans="1:19" s="85" customFormat="1" ht="10.5" x14ac:dyDescent="0.25">
      <c r="A653" s="308"/>
      <c r="B653" s="282"/>
      <c r="C653" s="178">
        <v>2023</v>
      </c>
      <c r="D653" s="169">
        <v>0</v>
      </c>
      <c r="E653" s="169">
        <v>0</v>
      </c>
      <c r="F653" s="169">
        <v>0</v>
      </c>
      <c r="G653" s="169">
        <v>0</v>
      </c>
      <c r="H653" s="169">
        <v>0</v>
      </c>
      <c r="I653" s="169">
        <v>0</v>
      </c>
      <c r="J653" s="169">
        <v>0</v>
      </c>
      <c r="K653" s="169">
        <v>0</v>
      </c>
      <c r="L653" s="169">
        <v>0</v>
      </c>
      <c r="M653" s="169">
        <v>0</v>
      </c>
      <c r="N653" s="169">
        <v>0</v>
      </c>
      <c r="O653" s="169">
        <v>0</v>
      </c>
      <c r="P653" s="194">
        <v>0</v>
      </c>
      <c r="S653" s="98"/>
    </row>
    <row r="654" spans="1:19" s="85" customFormat="1" ht="10.5" x14ac:dyDescent="0.25">
      <c r="A654" s="308"/>
      <c r="B654" s="282"/>
      <c r="C654" s="178">
        <v>2024</v>
      </c>
      <c r="D654" s="169">
        <v>0</v>
      </c>
      <c r="E654" s="169">
        <v>0</v>
      </c>
      <c r="F654" s="169">
        <v>0</v>
      </c>
      <c r="G654" s="169">
        <v>0</v>
      </c>
      <c r="H654" s="169">
        <v>0</v>
      </c>
      <c r="I654" s="169">
        <v>0</v>
      </c>
      <c r="J654" s="169">
        <v>0</v>
      </c>
      <c r="K654" s="169">
        <v>0</v>
      </c>
      <c r="L654" s="169">
        <v>0</v>
      </c>
      <c r="M654" s="169">
        <v>0</v>
      </c>
      <c r="N654" s="169">
        <v>0</v>
      </c>
      <c r="O654" s="169">
        <v>0</v>
      </c>
      <c r="P654" s="194">
        <v>0</v>
      </c>
      <c r="S654" s="98"/>
    </row>
    <row r="655" spans="1:19" s="85" customFormat="1" ht="10.5" x14ac:dyDescent="0.25">
      <c r="A655" s="307"/>
      <c r="B655" s="283" t="s">
        <v>60</v>
      </c>
      <c r="C655" s="176">
        <v>2019</v>
      </c>
      <c r="D655" s="106">
        <v>0</v>
      </c>
      <c r="E655" s="106">
        <v>0</v>
      </c>
      <c r="F655" s="106">
        <v>0</v>
      </c>
      <c r="G655" s="106">
        <v>0</v>
      </c>
      <c r="H655" s="106">
        <v>0</v>
      </c>
      <c r="I655" s="106">
        <v>0</v>
      </c>
      <c r="J655" s="106">
        <v>0</v>
      </c>
      <c r="K655" s="106">
        <v>0</v>
      </c>
      <c r="L655" s="106">
        <v>0</v>
      </c>
      <c r="M655" s="106">
        <v>0</v>
      </c>
      <c r="N655" s="106">
        <v>0</v>
      </c>
      <c r="O655" s="106">
        <v>0</v>
      </c>
      <c r="P655" s="125">
        <v>0</v>
      </c>
      <c r="S655" s="98"/>
    </row>
    <row r="656" spans="1:19" s="85" customFormat="1" ht="10.5" x14ac:dyDescent="0.25">
      <c r="A656" s="308"/>
      <c r="B656" s="280"/>
      <c r="C656" s="176">
        <v>2020</v>
      </c>
      <c r="D656" s="106">
        <v>0</v>
      </c>
      <c r="E656" s="106">
        <v>0</v>
      </c>
      <c r="F656" s="106">
        <v>0</v>
      </c>
      <c r="G656" s="106">
        <v>0</v>
      </c>
      <c r="H656" s="106">
        <v>0</v>
      </c>
      <c r="I656" s="106">
        <v>0</v>
      </c>
      <c r="J656" s="106">
        <v>0</v>
      </c>
      <c r="K656" s="106">
        <v>0</v>
      </c>
      <c r="L656" s="106">
        <v>0</v>
      </c>
      <c r="M656" s="106">
        <v>0</v>
      </c>
      <c r="N656" s="106">
        <v>0</v>
      </c>
      <c r="O656" s="106">
        <v>0</v>
      </c>
      <c r="P656" s="125">
        <v>0</v>
      </c>
      <c r="S656" s="98"/>
    </row>
    <row r="657" spans="1:19" s="85" customFormat="1" ht="10.5" x14ac:dyDescent="0.25">
      <c r="A657" s="308"/>
      <c r="B657" s="280"/>
      <c r="C657" s="176">
        <v>2021</v>
      </c>
      <c r="D657" s="106">
        <v>0</v>
      </c>
      <c r="E657" s="106">
        <v>0</v>
      </c>
      <c r="F657" s="106">
        <v>0</v>
      </c>
      <c r="G657" s="106">
        <v>0</v>
      </c>
      <c r="H657" s="106">
        <v>0</v>
      </c>
      <c r="I657" s="106">
        <v>0</v>
      </c>
      <c r="J657" s="106">
        <v>0</v>
      </c>
      <c r="K657" s="106">
        <v>0</v>
      </c>
      <c r="L657" s="106">
        <v>0</v>
      </c>
      <c r="M657" s="106">
        <v>0</v>
      </c>
      <c r="N657" s="106">
        <v>0</v>
      </c>
      <c r="O657" s="106">
        <v>0</v>
      </c>
      <c r="P657" s="125">
        <v>0</v>
      </c>
      <c r="S657" s="98"/>
    </row>
    <row r="658" spans="1:19" s="85" customFormat="1" ht="10.5" x14ac:dyDescent="0.25">
      <c r="A658" s="308"/>
      <c r="B658" s="280"/>
      <c r="C658" s="176">
        <v>2022</v>
      </c>
      <c r="D658" s="106">
        <v>0</v>
      </c>
      <c r="E658" s="106">
        <v>0</v>
      </c>
      <c r="F658" s="106">
        <v>0</v>
      </c>
      <c r="G658" s="106">
        <v>0</v>
      </c>
      <c r="H658" s="106">
        <v>0</v>
      </c>
      <c r="I658" s="106">
        <v>0</v>
      </c>
      <c r="J658" s="106">
        <v>0</v>
      </c>
      <c r="K658" s="106">
        <v>0</v>
      </c>
      <c r="L658" s="106">
        <v>0</v>
      </c>
      <c r="M658" s="106">
        <v>0</v>
      </c>
      <c r="N658" s="106">
        <v>0</v>
      </c>
      <c r="O658" s="106">
        <v>0</v>
      </c>
      <c r="P658" s="125">
        <v>0</v>
      </c>
      <c r="S658" s="98"/>
    </row>
    <row r="659" spans="1:19" s="85" customFormat="1" ht="10.5" x14ac:dyDescent="0.25">
      <c r="A659" s="308"/>
      <c r="B659" s="280"/>
      <c r="C659" s="176">
        <v>2023</v>
      </c>
      <c r="D659" s="106">
        <v>0</v>
      </c>
      <c r="E659" s="106">
        <v>0</v>
      </c>
      <c r="F659" s="106">
        <v>0</v>
      </c>
      <c r="G659" s="106">
        <v>0</v>
      </c>
      <c r="H659" s="106">
        <v>0</v>
      </c>
      <c r="I659" s="106">
        <v>0</v>
      </c>
      <c r="J659" s="106">
        <v>0</v>
      </c>
      <c r="K659" s="106">
        <v>0</v>
      </c>
      <c r="L659" s="106">
        <v>0</v>
      </c>
      <c r="M659" s="106">
        <v>0</v>
      </c>
      <c r="N659" s="106">
        <v>0</v>
      </c>
      <c r="O659" s="106">
        <v>0</v>
      </c>
      <c r="P659" s="125">
        <v>0</v>
      </c>
      <c r="S659" s="98"/>
    </row>
    <row r="660" spans="1:19" s="85" customFormat="1" ht="10.5" x14ac:dyDescent="0.25">
      <c r="A660" s="308"/>
      <c r="B660" s="280"/>
      <c r="C660" s="176">
        <v>2024</v>
      </c>
      <c r="D660" s="106">
        <v>0</v>
      </c>
      <c r="E660" s="106">
        <v>0</v>
      </c>
      <c r="F660" s="106">
        <v>0</v>
      </c>
      <c r="G660" s="106">
        <v>0</v>
      </c>
      <c r="H660" s="106">
        <v>0</v>
      </c>
      <c r="I660" s="106">
        <v>0</v>
      </c>
      <c r="J660" s="106">
        <v>0</v>
      </c>
      <c r="K660" s="106">
        <v>0</v>
      </c>
      <c r="L660" s="106">
        <v>0</v>
      </c>
      <c r="M660" s="106">
        <v>0</v>
      </c>
      <c r="N660" s="106">
        <v>0</v>
      </c>
      <c r="O660" s="106">
        <v>0</v>
      </c>
      <c r="P660" s="125">
        <v>0</v>
      </c>
      <c r="S660" s="98"/>
    </row>
    <row r="661" spans="1:19" s="85" customFormat="1" ht="10.5" x14ac:dyDescent="0.25">
      <c r="A661" s="307"/>
      <c r="B661" s="281" t="s">
        <v>61</v>
      </c>
      <c r="C661" s="178">
        <v>2019</v>
      </c>
      <c r="D661" s="169">
        <v>0</v>
      </c>
      <c r="E661" s="169">
        <v>0</v>
      </c>
      <c r="F661" s="169">
        <v>0</v>
      </c>
      <c r="G661" s="169">
        <v>0</v>
      </c>
      <c r="H661" s="169">
        <v>0</v>
      </c>
      <c r="I661" s="169">
        <v>0</v>
      </c>
      <c r="J661" s="169">
        <v>0</v>
      </c>
      <c r="K661" s="169">
        <v>0</v>
      </c>
      <c r="L661" s="169">
        <v>0</v>
      </c>
      <c r="M661" s="169">
        <v>0</v>
      </c>
      <c r="N661" s="169">
        <v>0</v>
      </c>
      <c r="O661" s="169">
        <v>0</v>
      </c>
      <c r="P661" s="194">
        <v>0</v>
      </c>
      <c r="S661" s="98"/>
    </row>
    <row r="662" spans="1:19" s="85" customFormat="1" ht="10.5" x14ac:dyDescent="0.25">
      <c r="A662" s="308"/>
      <c r="B662" s="282"/>
      <c r="C662" s="178">
        <v>2020</v>
      </c>
      <c r="D662" s="169">
        <v>0</v>
      </c>
      <c r="E662" s="169">
        <v>0</v>
      </c>
      <c r="F662" s="169">
        <v>0</v>
      </c>
      <c r="G662" s="169">
        <v>0</v>
      </c>
      <c r="H662" s="169">
        <v>0</v>
      </c>
      <c r="I662" s="169">
        <v>0</v>
      </c>
      <c r="J662" s="169">
        <v>0</v>
      </c>
      <c r="K662" s="169">
        <v>0</v>
      </c>
      <c r="L662" s="169">
        <v>0</v>
      </c>
      <c r="M662" s="169">
        <v>0</v>
      </c>
      <c r="N662" s="169">
        <v>0</v>
      </c>
      <c r="O662" s="169">
        <v>0</v>
      </c>
      <c r="P662" s="194">
        <v>0</v>
      </c>
      <c r="S662" s="98"/>
    </row>
    <row r="663" spans="1:19" s="85" customFormat="1" ht="10.5" x14ac:dyDescent="0.25">
      <c r="A663" s="308"/>
      <c r="B663" s="282"/>
      <c r="C663" s="178">
        <v>2021</v>
      </c>
      <c r="D663" s="169">
        <v>0</v>
      </c>
      <c r="E663" s="169">
        <v>0</v>
      </c>
      <c r="F663" s="169">
        <v>0</v>
      </c>
      <c r="G663" s="169">
        <v>0</v>
      </c>
      <c r="H663" s="169">
        <v>0</v>
      </c>
      <c r="I663" s="169">
        <v>0</v>
      </c>
      <c r="J663" s="169">
        <v>0</v>
      </c>
      <c r="K663" s="169">
        <v>0</v>
      </c>
      <c r="L663" s="169">
        <v>0</v>
      </c>
      <c r="M663" s="169">
        <v>0</v>
      </c>
      <c r="N663" s="169">
        <v>0</v>
      </c>
      <c r="O663" s="169">
        <v>0</v>
      </c>
      <c r="P663" s="194">
        <v>0</v>
      </c>
      <c r="S663" s="98"/>
    </row>
    <row r="664" spans="1:19" s="85" customFormat="1" ht="10.5" x14ac:dyDescent="0.25">
      <c r="A664" s="308"/>
      <c r="B664" s="282"/>
      <c r="C664" s="178">
        <v>2022</v>
      </c>
      <c r="D664" s="169">
        <v>0</v>
      </c>
      <c r="E664" s="169">
        <v>0</v>
      </c>
      <c r="F664" s="169">
        <v>0</v>
      </c>
      <c r="G664" s="169">
        <v>0</v>
      </c>
      <c r="H664" s="169">
        <v>0</v>
      </c>
      <c r="I664" s="169">
        <v>0</v>
      </c>
      <c r="J664" s="169">
        <v>0</v>
      </c>
      <c r="K664" s="169">
        <v>0</v>
      </c>
      <c r="L664" s="169">
        <v>0</v>
      </c>
      <c r="M664" s="169">
        <v>0</v>
      </c>
      <c r="N664" s="169">
        <v>0</v>
      </c>
      <c r="O664" s="169">
        <v>0</v>
      </c>
      <c r="P664" s="194">
        <v>0</v>
      </c>
      <c r="S664" s="98"/>
    </row>
    <row r="665" spans="1:19" s="85" customFormat="1" ht="10.5" x14ac:dyDescent="0.25">
      <c r="A665" s="308"/>
      <c r="B665" s="282"/>
      <c r="C665" s="178">
        <v>2023</v>
      </c>
      <c r="D665" s="169">
        <v>0</v>
      </c>
      <c r="E665" s="169">
        <v>0</v>
      </c>
      <c r="F665" s="169">
        <v>0</v>
      </c>
      <c r="G665" s="169">
        <v>0</v>
      </c>
      <c r="H665" s="169">
        <v>0</v>
      </c>
      <c r="I665" s="169">
        <v>0</v>
      </c>
      <c r="J665" s="169">
        <v>0</v>
      </c>
      <c r="K665" s="169">
        <v>0</v>
      </c>
      <c r="L665" s="169">
        <v>0</v>
      </c>
      <c r="M665" s="169">
        <v>0</v>
      </c>
      <c r="N665" s="169">
        <v>0</v>
      </c>
      <c r="O665" s="169">
        <v>0</v>
      </c>
      <c r="P665" s="194">
        <v>0</v>
      </c>
      <c r="S665" s="98"/>
    </row>
    <row r="666" spans="1:19" s="85" customFormat="1" ht="10.5" x14ac:dyDescent="0.25">
      <c r="A666" s="308"/>
      <c r="B666" s="282"/>
      <c r="C666" s="178">
        <v>2024</v>
      </c>
      <c r="D666" s="169">
        <v>0</v>
      </c>
      <c r="E666" s="169">
        <v>0</v>
      </c>
      <c r="F666" s="169">
        <v>0</v>
      </c>
      <c r="G666" s="169">
        <v>0</v>
      </c>
      <c r="H666" s="169">
        <v>0</v>
      </c>
      <c r="I666" s="169">
        <v>0</v>
      </c>
      <c r="J666" s="169">
        <v>0</v>
      </c>
      <c r="K666" s="169">
        <v>0</v>
      </c>
      <c r="L666" s="169">
        <v>0</v>
      </c>
      <c r="M666" s="169">
        <v>0</v>
      </c>
      <c r="N666" s="169">
        <v>0</v>
      </c>
      <c r="O666" s="169">
        <v>0</v>
      </c>
      <c r="P666" s="194">
        <v>0</v>
      </c>
      <c r="S666" s="98"/>
    </row>
    <row r="667" spans="1:19" s="85" customFormat="1" ht="10.5" x14ac:dyDescent="0.25">
      <c r="A667" s="307"/>
      <c r="B667" s="283" t="s">
        <v>62</v>
      </c>
      <c r="C667" s="176">
        <v>2019</v>
      </c>
      <c r="D667" s="106">
        <v>0</v>
      </c>
      <c r="E667" s="106">
        <v>0</v>
      </c>
      <c r="F667" s="106">
        <v>0</v>
      </c>
      <c r="G667" s="106">
        <v>0</v>
      </c>
      <c r="H667" s="106">
        <v>0</v>
      </c>
      <c r="I667" s="106">
        <v>0</v>
      </c>
      <c r="J667" s="106">
        <v>0</v>
      </c>
      <c r="K667" s="106">
        <v>0</v>
      </c>
      <c r="L667" s="106">
        <v>0</v>
      </c>
      <c r="M667" s="106">
        <v>0</v>
      </c>
      <c r="N667" s="106">
        <v>0</v>
      </c>
      <c r="O667" s="106">
        <v>0</v>
      </c>
      <c r="P667" s="125">
        <v>0</v>
      </c>
      <c r="S667" s="98"/>
    </row>
    <row r="668" spans="1:19" s="85" customFormat="1" ht="10.5" x14ac:dyDescent="0.25">
      <c r="A668" s="308"/>
      <c r="B668" s="280"/>
      <c r="C668" s="176">
        <v>2020</v>
      </c>
      <c r="D668" s="106">
        <v>0</v>
      </c>
      <c r="E668" s="106">
        <v>0</v>
      </c>
      <c r="F668" s="106">
        <v>0</v>
      </c>
      <c r="G668" s="106">
        <v>0</v>
      </c>
      <c r="H668" s="106">
        <v>0</v>
      </c>
      <c r="I668" s="106">
        <v>0</v>
      </c>
      <c r="J668" s="106">
        <v>0</v>
      </c>
      <c r="K668" s="106">
        <v>0</v>
      </c>
      <c r="L668" s="106">
        <v>0</v>
      </c>
      <c r="M668" s="106">
        <v>0</v>
      </c>
      <c r="N668" s="106">
        <v>0</v>
      </c>
      <c r="O668" s="106">
        <v>0</v>
      </c>
      <c r="P668" s="125">
        <v>0</v>
      </c>
      <c r="S668" s="98"/>
    </row>
    <row r="669" spans="1:19" s="85" customFormat="1" ht="10.5" x14ac:dyDescent="0.25">
      <c r="A669" s="308"/>
      <c r="B669" s="280"/>
      <c r="C669" s="176">
        <v>2021</v>
      </c>
      <c r="D669" s="106">
        <v>0</v>
      </c>
      <c r="E669" s="106">
        <v>0</v>
      </c>
      <c r="F669" s="106">
        <v>0</v>
      </c>
      <c r="G669" s="106">
        <v>0</v>
      </c>
      <c r="H669" s="106">
        <v>0</v>
      </c>
      <c r="I669" s="106">
        <v>0</v>
      </c>
      <c r="J669" s="106">
        <v>0</v>
      </c>
      <c r="K669" s="106">
        <v>0</v>
      </c>
      <c r="L669" s="106">
        <v>0</v>
      </c>
      <c r="M669" s="106">
        <v>0</v>
      </c>
      <c r="N669" s="106">
        <v>0</v>
      </c>
      <c r="O669" s="106">
        <v>0</v>
      </c>
      <c r="P669" s="125">
        <v>0</v>
      </c>
      <c r="S669" s="98"/>
    </row>
    <row r="670" spans="1:19" s="85" customFormat="1" ht="10.5" x14ac:dyDescent="0.25">
      <c r="A670" s="308"/>
      <c r="B670" s="280"/>
      <c r="C670" s="176">
        <v>2022</v>
      </c>
      <c r="D670" s="106">
        <v>0</v>
      </c>
      <c r="E670" s="106">
        <v>0</v>
      </c>
      <c r="F670" s="106">
        <v>0</v>
      </c>
      <c r="G670" s="106">
        <v>0</v>
      </c>
      <c r="H670" s="106">
        <v>0</v>
      </c>
      <c r="I670" s="106">
        <v>0</v>
      </c>
      <c r="J670" s="106">
        <v>0</v>
      </c>
      <c r="K670" s="106">
        <v>0</v>
      </c>
      <c r="L670" s="106">
        <v>0</v>
      </c>
      <c r="M670" s="106">
        <v>0</v>
      </c>
      <c r="N670" s="106">
        <v>0</v>
      </c>
      <c r="O670" s="106">
        <v>0</v>
      </c>
      <c r="P670" s="125">
        <v>0</v>
      </c>
      <c r="S670" s="98"/>
    </row>
    <row r="671" spans="1:19" s="85" customFormat="1" ht="10.5" x14ac:dyDescent="0.25">
      <c r="A671" s="308"/>
      <c r="B671" s="280"/>
      <c r="C671" s="176">
        <v>2023</v>
      </c>
      <c r="D671" s="106">
        <v>0</v>
      </c>
      <c r="E671" s="106">
        <v>0</v>
      </c>
      <c r="F671" s="106">
        <v>0</v>
      </c>
      <c r="G671" s="106">
        <v>0</v>
      </c>
      <c r="H671" s="106">
        <v>0</v>
      </c>
      <c r="I671" s="106">
        <v>0</v>
      </c>
      <c r="J671" s="106">
        <v>0</v>
      </c>
      <c r="K671" s="106">
        <v>0</v>
      </c>
      <c r="L671" s="106">
        <v>0</v>
      </c>
      <c r="M671" s="106">
        <v>0</v>
      </c>
      <c r="N671" s="106">
        <v>0</v>
      </c>
      <c r="O671" s="106">
        <v>0</v>
      </c>
      <c r="P671" s="125">
        <v>0</v>
      </c>
      <c r="S671" s="98"/>
    </row>
    <row r="672" spans="1:19" s="85" customFormat="1" ht="10.5" x14ac:dyDescent="0.25">
      <c r="A672" s="308"/>
      <c r="B672" s="280"/>
      <c r="C672" s="176">
        <v>2024</v>
      </c>
      <c r="D672" s="106">
        <v>0</v>
      </c>
      <c r="E672" s="106">
        <v>0</v>
      </c>
      <c r="F672" s="106">
        <v>0</v>
      </c>
      <c r="G672" s="106">
        <v>0</v>
      </c>
      <c r="H672" s="106">
        <v>0</v>
      </c>
      <c r="I672" s="106">
        <v>0</v>
      </c>
      <c r="J672" s="106">
        <v>0</v>
      </c>
      <c r="K672" s="106">
        <v>0</v>
      </c>
      <c r="L672" s="106">
        <v>0</v>
      </c>
      <c r="M672" s="106">
        <v>0</v>
      </c>
      <c r="N672" s="106">
        <v>0</v>
      </c>
      <c r="O672" s="106">
        <v>0</v>
      </c>
      <c r="P672" s="125">
        <v>0</v>
      </c>
      <c r="S672" s="98"/>
    </row>
    <row r="673" spans="1:19" s="85" customFormat="1" ht="10.5" x14ac:dyDescent="0.25">
      <c r="A673" s="309"/>
      <c r="B673" s="256" t="s">
        <v>169</v>
      </c>
      <c r="C673" s="186">
        <v>2019</v>
      </c>
      <c r="D673" s="189">
        <v>0</v>
      </c>
      <c r="E673" s="189">
        <v>0</v>
      </c>
      <c r="F673" s="189">
        <v>0</v>
      </c>
      <c r="G673" s="189">
        <v>0</v>
      </c>
      <c r="H673" s="189">
        <v>0</v>
      </c>
      <c r="I673" s="189">
        <v>0</v>
      </c>
      <c r="J673" s="189">
        <v>0</v>
      </c>
      <c r="K673" s="189">
        <v>0</v>
      </c>
      <c r="L673" s="189">
        <v>0</v>
      </c>
      <c r="M673" s="189">
        <v>0</v>
      </c>
      <c r="N673" s="189">
        <v>0</v>
      </c>
      <c r="O673" s="189">
        <v>0</v>
      </c>
      <c r="P673" s="189">
        <v>0</v>
      </c>
      <c r="S673" s="102"/>
    </row>
    <row r="674" spans="1:19" s="85" customFormat="1" ht="10.5" x14ac:dyDescent="0.25">
      <c r="A674" s="310"/>
      <c r="B674" s="257"/>
      <c r="C674" s="186">
        <v>2020</v>
      </c>
      <c r="D674" s="189">
        <v>0</v>
      </c>
      <c r="E674" s="189">
        <v>0</v>
      </c>
      <c r="F674" s="189">
        <v>0</v>
      </c>
      <c r="G674" s="189">
        <v>0</v>
      </c>
      <c r="H674" s="189">
        <v>0</v>
      </c>
      <c r="I674" s="189">
        <v>0</v>
      </c>
      <c r="J674" s="189">
        <v>0</v>
      </c>
      <c r="K674" s="189">
        <v>0</v>
      </c>
      <c r="L674" s="189">
        <v>0</v>
      </c>
      <c r="M674" s="189">
        <v>0</v>
      </c>
      <c r="N674" s="189">
        <v>0</v>
      </c>
      <c r="O674" s="189">
        <v>0</v>
      </c>
      <c r="P674" s="189">
        <v>0</v>
      </c>
      <c r="S674" s="102"/>
    </row>
    <row r="675" spans="1:19" s="85" customFormat="1" ht="10.5" x14ac:dyDescent="0.25">
      <c r="A675" s="310"/>
      <c r="B675" s="257"/>
      <c r="C675" s="186">
        <v>2021</v>
      </c>
      <c r="D675" s="189">
        <v>0</v>
      </c>
      <c r="E675" s="189">
        <v>0</v>
      </c>
      <c r="F675" s="189">
        <v>0</v>
      </c>
      <c r="G675" s="189">
        <v>0</v>
      </c>
      <c r="H675" s="189">
        <v>0</v>
      </c>
      <c r="I675" s="189">
        <v>0</v>
      </c>
      <c r="J675" s="189">
        <v>0</v>
      </c>
      <c r="K675" s="189">
        <v>0</v>
      </c>
      <c r="L675" s="189">
        <v>0</v>
      </c>
      <c r="M675" s="189">
        <v>0</v>
      </c>
      <c r="N675" s="189">
        <v>0</v>
      </c>
      <c r="O675" s="189">
        <v>0</v>
      </c>
      <c r="P675" s="189">
        <v>0</v>
      </c>
      <c r="S675" s="102"/>
    </row>
    <row r="676" spans="1:19" s="85" customFormat="1" ht="10.5" x14ac:dyDescent="0.25">
      <c r="A676" s="310"/>
      <c r="B676" s="257"/>
      <c r="C676" s="186">
        <v>2022</v>
      </c>
      <c r="D676" s="189">
        <v>0</v>
      </c>
      <c r="E676" s="189">
        <v>0</v>
      </c>
      <c r="F676" s="189">
        <v>0</v>
      </c>
      <c r="G676" s="189">
        <v>0</v>
      </c>
      <c r="H676" s="189">
        <v>0</v>
      </c>
      <c r="I676" s="189">
        <v>0</v>
      </c>
      <c r="J676" s="189">
        <v>0</v>
      </c>
      <c r="K676" s="189">
        <v>0</v>
      </c>
      <c r="L676" s="189">
        <v>0</v>
      </c>
      <c r="M676" s="189">
        <v>0</v>
      </c>
      <c r="N676" s="189">
        <v>0</v>
      </c>
      <c r="O676" s="189">
        <v>0</v>
      </c>
      <c r="P676" s="189">
        <v>0</v>
      </c>
      <c r="S676" s="102"/>
    </row>
    <row r="677" spans="1:19" s="85" customFormat="1" ht="10.5" x14ac:dyDescent="0.25">
      <c r="A677" s="310"/>
      <c r="B677" s="257"/>
      <c r="C677" s="186">
        <v>2023</v>
      </c>
      <c r="D677" s="189">
        <v>0</v>
      </c>
      <c r="E677" s="189">
        <v>0</v>
      </c>
      <c r="F677" s="189">
        <v>0</v>
      </c>
      <c r="G677" s="189">
        <v>0</v>
      </c>
      <c r="H677" s="189">
        <v>0</v>
      </c>
      <c r="I677" s="189">
        <v>0</v>
      </c>
      <c r="J677" s="189">
        <v>0</v>
      </c>
      <c r="K677" s="189">
        <v>0</v>
      </c>
      <c r="L677" s="189">
        <v>0</v>
      </c>
      <c r="M677" s="189">
        <v>0</v>
      </c>
      <c r="N677" s="189">
        <v>0</v>
      </c>
      <c r="O677" s="189">
        <v>0</v>
      </c>
      <c r="P677" s="189">
        <v>0</v>
      </c>
      <c r="S677" s="102"/>
    </row>
    <row r="678" spans="1:19" s="85" customFormat="1" ht="10.5" x14ac:dyDescent="0.25">
      <c r="A678" s="310"/>
      <c r="B678" s="257"/>
      <c r="C678" s="186">
        <v>2024</v>
      </c>
      <c r="D678" s="189">
        <v>0</v>
      </c>
      <c r="E678" s="189">
        <v>0</v>
      </c>
      <c r="F678" s="189">
        <v>0</v>
      </c>
      <c r="G678" s="189">
        <v>0</v>
      </c>
      <c r="H678" s="189">
        <v>0</v>
      </c>
      <c r="I678" s="189">
        <v>0</v>
      </c>
      <c r="J678" s="189">
        <v>0</v>
      </c>
      <c r="K678" s="189">
        <v>0</v>
      </c>
      <c r="L678" s="189">
        <v>0</v>
      </c>
      <c r="M678" s="189">
        <v>0</v>
      </c>
      <c r="N678" s="189">
        <v>0</v>
      </c>
      <c r="O678" s="189">
        <v>0</v>
      </c>
      <c r="P678" s="189">
        <v>0</v>
      </c>
      <c r="S678" s="102"/>
    </row>
    <row r="679" spans="1:19" s="147" customFormat="1" ht="8.25" customHeight="1" x14ac:dyDescent="0.25">
      <c r="A679" s="146"/>
      <c r="B679" s="120"/>
      <c r="C679" s="175"/>
      <c r="D679" s="132"/>
      <c r="E679" s="132"/>
      <c r="F679" s="132"/>
      <c r="G679" s="132"/>
      <c r="H679" s="132"/>
      <c r="I679" s="132"/>
      <c r="J679" s="132"/>
      <c r="K679" s="132"/>
      <c r="L679" s="132"/>
      <c r="M679" s="132"/>
      <c r="N679" s="132"/>
      <c r="O679" s="132"/>
      <c r="P679" s="132"/>
      <c r="S679" s="102"/>
    </row>
    <row r="680" spans="1:19" x14ac:dyDescent="0.35">
      <c r="A680" s="123"/>
      <c r="B680" s="13" t="s">
        <v>170</v>
      </c>
      <c r="C680" s="13"/>
      <c r="D680" s="154"/>
      <c r="E680" s="154"/>
      <c r="F680" s="154"/>
      <c r="G680" s="154"/>
      <c r="H680" s="154"/>
      <c r="I680" s="154"/>
      <c r="J680" s="154"/>
      <c r="K680" s="154"/>
      <c r="L680" s="154"/>
      <c r="M680" s="154"/>
      <c r="N680" s="154"/>
      <c r="O680" s="154"/>
      <c r="P680" s="154"/>
    </row>
    <row r="681" spans="1:19" ht="57" customHeight="1" x14ac:dyDescent="0.35">
      <c r="B681" s="298" t="s">
        <v>171</v>
      </c>
      <c r="C681" s="298"/>
      <c r="D681" s="298"/>
      <c r="E681" s="298"/>
      <c r="F681" s="298"/>
      <c r="G681" s="298"/>
      <c r="H681" s="298"/>
      <c r="I681" s="298"/>
      <c r="J681" s="298"/>
      <c r="K681" s="298"/>
      <c r="L681" s="298"/>
      <c r="M681" s="298"/>
      <c r="N681" s="298"/>
      <c r="O681" s="298"/>
    </row>
    <row r="682" spans="1:19" s="142" customFormat="1" ht="24" x14ac:dyDescent="0.3">
      <c r="B682" s="80" t="s">
        <v>295</v>
      </c>
      <c r="C682" s="82" t="s">
        <v>263</v>
      </c>
      <c r="D682" s="143" t="s">
        <v>109</v>
      </c>
      <c r="E682" s="143" t="s">
        <v>110</v>
      </c>
      <c r="F682" s="143" t="s">
        <v>111</v>
      </c>
      <c r="G682" s="143" t="s">
        <v>112</v>
      </c>
      <c r="H682" s="143" t="s">
        <v>113</v>
      </c>
      <c r="I682" s="143" t="s">
        <v>114</v>
      </c>
      <c r="J682" s="143" t="s">
        <v>115</v>
      </c>
      <c r="K682" s="143" t="s">
        <v>116</v>
      </c>
      <c r="L682" s="143" t="s">
        <v>117</v>
      </c>
      <c r="M682" s="143" t="s">
        <v>118</v>
      </c>
      <c r="N682" s="143" t="s">
        <v>119</v>
      </c>
      <c r="O682" s="143" t="s">
        <v>120</v>
      </c>
      <c r="P682" s="144" t="s">
        <v>272</v>
      </c>
      <c r="S682" s="145"/>
    </row>
    <row r="683" spans="1:19" s="85" customFormat="1" ht="10.5" x14ac:dyDescent="0.25">
      <c r="A683" s="307"/>
      <c r="B683" s="281" t="s">
        <v>285</v>
      </c>
      <c r="C683" s="208">
        <v>2019</v>
      </c>
      <c r="D683" s="191">
        <v>0</v>
      </c>
      <c r="E683" s="191">
        <v>0</v>
      </c>
      <c r="F683" s="191">
        <v>0</v>
      </c>
      <c r="G683" s="191">
        <v>0</v>
      </c>
      <c r="H683" s="191">
        <v>0</v>
      </c>
      <c r="I683" s="191">
        <v>0</v>
      </c>
      <c r="J683" s="191">
        <v>0</v>
      </c>
      <c r="K683" s="191">
        <v>0</v>
      </c>
      <c r="L683" s="191">
        <v>0</v>
      </c>
      <c r="M683" s="191">
        <v>0</v>
      </c>
      <c r="N683" s="191">
        <v>0</v>
      </c>
      <c r="O683" s="191">
        <v>0</v>
      </c>
      <c r="P683" s="194">
        <v>0</v>
      </c>
      <c r="S683" s="102"/>
    </row>
    <row r="684" spans="1:19" s="85" customFormat="1" ht="10.5" x14ac:dyDescent="0.25">
      <c r="A684" s="308"/>
      <c r="B684" s="282"/>
      <c r="C684" s="208">
        <v>2020</v>
      </c>
      <c r="D684" s="191">
        <v>0</v>
      </c>
      <c r="E684" s="191">
        <v>0</v>
      </c>
      <c r="F684" s="191">
        <v>0</v>
      </c>
      <c r="G684" s="191">
        <v>0</v>
      </c>
      <c r="H684" s="191">
        <v>0</v>
      </c>
      <c r="I684" s="191">
        <v>0</v>
      </c>
      <c r="J684" s="191">
        <v>0</v>
      </c>
      <c r="K684" s="191">
        <v>0</v>
      </c>
      <c r="L684" s="191">
        <v>0</v>
      </c>
      <c r="M684" s="191">
        <v>0</v>
      </c>
      <c r="N684" s="191">
        <v>0</v>
      </c>
      <c r="O684" s="191">
        <v>0</v>
      </c>
      <c r="P684" s="194">
        <v>0</v>
      </c>
      <c r="S684" s="102"/>
    </row>
    <row r="685" spans="1:19" s="85" customFormat="1" ht="10.5" x14ac:dyDescent="0.25">
      <c r="A685" s="308"/>
      <c r="B685" s="282"/>
      <c r="C685" s="208">
        <v>2021</v>
      </c>
      <c r="D685" s="191">
        <v>0</v>
      </c>
      <c r="E685" s="191">
        <v>0</v>
      </c>
      <c r="F685" s="191">
        <v>0</v>
      </c>
      <c r="G685" s="191">
        <v>0</v>
      </c>
      <c r="H685" s="191">
        <v>0</v>
      </c>
      <c r="I685" s="191">
        <v>0</v>
      </c>
      <c r="J685" s="191">
        <v>0</v>
      </c>
      <c r="K685" s="191">
        <v>0</v>
      </c>
      <c r="L685" s="191">
        <v>0</v>
      </c>
      <c r="M685" s="191">
        <v>0</v>
      </c>
      <c r="N685" s="191">
        <v>0</v>
      </c>
      <c r="O685" s="191">
        <v>0</v>
      </c>
      <c r="P685" s="194">
        <v>0</v>
      </c>
      <c r="S685" s="102"/>
    </row>
    <row r="686" spans="1:19" s="85" customFormat="1" ht="10.5" x14ac:dyDescent="0.25">
      <c r="A686" s="308"/>
      <c r="B686" s="282"/>
      <c r="C686" s="208">
        <v>2022</v>
      </c>
      <c r="D686" s="191">
        <v>0</v>
      </c>
      <c r="E686" s="191">
        <v>0</v>
      </c>
      <c r="F686" s="191">
        <v>0</v>
      </c>
      <c r="G686" s="191">
        <v>0</v>
      </c>
      <c r="H686" s="191">
        <v>0</v>
      </c>
      <c r="I686" s="191">
        <v>0</v>
      </c>
      <c r="J686" s="191">
        <v>0</v>
      </c>
      <c r="K686" s="191">
        <v>0</v>
      </c>
      <c r="L686" s="191">
        <v>0</v>
      </c>
      <c r="M686" s="191">
        <v>0</v>
      </c>
      <c r="N686" s="191">
        <v>0</v>
      </c>
      <c r="O686" s="191">
        <v>0</v>
      </c>
      <c r="P686" s="194">
        <v>0</v>
      </c>
      <c r="S686" s="102"/>
    </row>
    <row r="687" spans="1:19" s="85" customFormat="1" ht="10.5" x14ac:dyDescent="0.25">
      <c r="A687" s="308"/>
      <c r="B687" s="282"/>
      <c r="C687" s="208">
        <v>2023</v>
      </c>
      <c r="D687" s="191">
        <v>0</v>
      </c>
      <c r="E687" s="191">
        <v>0</v>
      </c>
      <c r="F687" s="191">
        <v>0</v>
      </c>
      <c r="G687" s="191">
        <v>0</v>
      </c>
      <c r="H687" s="191">
        <v>0</v>
      </c>
      <c r="I687" s="191">
        <v>0</v>
      </c>
      <c r="J687" s="191">
        <v>0</v>
      </c>
      <c r="K687" s="191">
        <v>0</v>
      </c>
      <c r="L687" s="191">
        <v>0</v>
      </c>
      <c r="M687" s="191">
        <v>0</v>
      </c>
      <c r="N687" s="191">
        <v>0</v>
      </c>
      <c r="O687" s="191">
        <v>0</v>
      </c>
      <c r="P687" s="194">
        <v>0</v>
      </c>
      <c r="S687" s="102"/>
    </row>
    <row r="688" spans="1:19" s="85" customFormat="1" ht="10.5" x14ac:dyDescent="0.25">
      <c r="A688" s="308"/>
      <c r="B688" s="282"/>
      <c r="C688" s="208">
        <v>2024</v>
      </c>
      <c r="D688" s="191">
        <v>0</v>
      </c>
      <c r="E688" s="191">
        <v>0</v>
      </c>
      <c r="F688" s="191">
        <v>0</v>
      </c>
      <c r="G688" s="191">
        <v>0</v>
      </c>
      <c r="H688" s="191">
        <v>0</v>
      </c>
      <c r="I688" s="191">
        <v>0</v>
      </c>
      <c r="J688" s="191">
        <v>0</v>
      </c>
      <c r="K688" s="191">
        <v>0</v>
      </c>
      <c r="L688" s="191">
        <v>0</v>
      </c>
      <c r="M688" s="191">
        <v>0</v>
      </c>
      <c r="N688" s="191">
        <v>0</v>
      </c>
      <c r="O688" s="191">
        <v>0</v>
      </c>
      <c r="P688" s="194">
        <v>0</v>
      </c>
      <c r="S688" s="102"/>
    </row>
    <row r="689" spans="1:19" s="85" customFormat="1" ht="10.5" x14ac:dyDescent="0.25">
      <c r="A689" s="307"/>
      <c r="B689" s="283" t="s">
        <v>278</v>
      </c>
      <c r="C689" s="206">
        <v>2019</v>
      </c>
      <c r="D689" s="116">
        <v>0</v>
      </c>
      <c r="E689" s="116">
        <v>0</v>
      </c>
      <c r="F689" s="116">
        <v>0</v>
      </c>
      <c r="G689" s="116">
        <v>0</v>
      </c>
      <c r="H689" s="116">
        <v>0</v>
      </c>
      <c r="I689" s="116">
        <v>0</v>
      </c>
      <c r="J689" s="116">
        <v>0</v>
      </c>
      <c r="K689" s="116">
        <v>0</v>
      </c>
      <c r="L689" s="116">
        <v>0</v>
      </c>
      <c r="M689" s="116">
        <v>0</v>
      </c>
      <c r="N689" s="116">
        <v>0</v>
      </c>
      <c r="O689" s="116">
        <v>0</v>
      </c>
      <c r="P689" s="125">
        <v>0</v>
      </c>
    </row>
    <row r="690" spans="1:19" s="85" customFormat="1" ht="10.5" x14ac:dyDescent="0.25">
      <c r="A690" s="308"/>
      <c r="B690" s="280"/>
      <c r="C690" s="206">
        <v>2020</v>
      </c>
      <c r="D690" s="116">
        <v>0</v>
      </c>
      <c r="E690" s="116">
        <v>0</v>
      </c>
      <c r="F690" s="116">
        <v>0</v>
      </c>
      <c r="G690" s="116">
        <v>0</v>
      </c>
      <c r="H690" s="116">
        <v>0</v>
      </c>
      <c r="I690" s="116">
        <v>0</v>
      </c>
      <c r="J690" s="116">
        <v>0</v>
      </c>
      <c r="K690" s="116">
        <v>0</v>
      </c>
      <c r="L690" s="116">
        <v>0</v>
      </c>
      <c r="M690" s="116">
        <v>0</v>
      </c>
      <c r="N690" s="116">
        <v>0</v>
      </c>
      <c r="O690" s="116">
        <v>0</v>
      </c>
      <c r="P690" s="125">
        <v>0</v>
      </c>
    </row>
    <row r="691" spans="1:19" s="85" customFormat="1" ht="10.5" x14ac:dyDescent="0.25">
      <c r="A691" s="308"/>
      <c r="B691" s="280"/>
      <c r="C691" s="206">
        <v>2021</v>
      </c>
      <c r="D691" s="116">
        <v>0</v>
      </c>
      <c r="E691" s="116">
        <v>0</v>
      </c>
      <c r="F691" s="116">
        <v>0</v>
      </c>
      <c r="G691" s="116">
        <v>0</v>
      </c>
      <c r="H691" s="116">
        <v>0</v>
      </c>
      <c r="I691" s="116">
        <v>0</v>
      </c>
      <c r="J691" s="116">
        <v>0</v>
      </c>
      <c r="K691" s="116">
        <v>0</v>
      </c>
      <c r="L691" s="116">
        <v>0</v>
      </c>
      <c r="M691" s="116">
        <v>0</v>
      </c>
      <c r="N691" s="116">
        <v>0</v>
      </c>
      <c r="O691" s="116">
        <v>0</v>
      </c>
      <c r="P691" s="125">
        <v>0</v>
      </c>
    </row>
    <row r="692" spans="1:19" s="85" customFormat="1" ht="10.5" x14ac:dyDescent="0.25">
      <c r="A692" s="308"/>
      <c r="B692" s="280"/>
      <c r="C692" s="206">
        <v>2022</v>
      </c>
      <c r="D692" s="116">
        <v>0</v>
      </c>
      <c r="E692" s="116">
        <v>0</v>
      </c>
      <c r="F692" s="116">
        <v>0</v>
      </c>
      <c r="G692" s="116">
        <v>0</v>
      </c>
      <c r="H692" s="116">
        <v>0</v>
      </c>
      <c r="I692" s="116">
        <v>0</v>
      </c>
      <c r="J692" s="116">
        <v>0</v>
      </c>
      <c r="K692" s="116">
        <v>0</v>
      </c>
      <c r="L692" s="116">
        <v>0</v>
      </c>
      <c r="M692" s="116">
        <v>0</v>
      </c>
      <c r="N692" s="116">
        <v>0</v>
      </c>
      <c r="O692" s="116">
        <v>0</v>
      </c>
      <c r="P692" s="125">
        <v>0</v>
      </c>
    </row>
    <row r="693" spans="1:19" s="85" customFormat="1" ht="10.5" x14ac:dyDescent="0.25">
      <c r="A693" s="308"/>
      <c r="B693" s="280"/>
      <c r="C693" s="206">
        <v>2023</v>
      </c>
      <c r="D693" s="116">
        <v>0</v>
      </c>
      <c r="E693" s="116">
        <v>0</v>
      </c>
      <c r="F693" s="116">
        <v>0</v>
      </c>
      <c r="G693" s="116">
        <v>0</v>
      </c>
      <c r="H693" s="116">
        <v>0</v>
      </c>
      <c r="I693" s="116">
        <v>0</v>
      </c>
      <c r="J693" s="116">
        <v>0</v>
      </c>
      <c r="K693" s="116">
        <v>0</v>
      </c>
      <c r="L693" s="116">
        <v>0</v>
      </c>
      <c r="M693" s="116">
        <v>0</v>
      </c>
      <c r="N693" s="116">
        <v>0</v>
      </c>
      <c r="O693" s="116">
        <v>0</v>
      </c>
      <c r="P693" s="125">
        <v>0</v>
      </c>
    </row>
    <row r="694" spans="1:19" s="85" customFormat="1" ht="10.5" x14ac:dyDescent="0.25">
      <c r="A694" s="308"/>
      <c r="B694" s="280"/>
      <c r="C694" s="206">
        <v>2024</v>
      </c>
      <c r="D694" s="116">
        <v>0</v>
      </c>
      <c r="E694" s="116">
        <v>0</v>
      </c>
      <c r="F694" s="116">
        <v>0</v>
      </c>
      <c r="G694" s="116">
        <v>0</v>
      </c>
      <c r="H694" s="116">
        <v>0</v>
      </c>
      <c r="I694" s="116">
        <v>0</v>
      </c>
      <c r="J694" s="116">
        <v>0</v>
      </c>
      <c r="K694" s="116">
        <v>0</v>
      </c>
      <c r="L694" s="116">
        <v>0</v>
      </c>
      <c r="M694" s="116">
        <v>0</v>
      </c>
      <c r="N694" s="116">
        <v>0</v>
      </c>
      <c r="O694" s="116">
        <v>0</v>
      </c>
      <c r="P694" s="125">
        <v>0</v>
      </c>
    </row>
    <row r="695" spans="1:19" s="85" customFormat="1" ht="10.5" x14ac:dyDescent="0.25">
      <c r="A695" s="307"/>
      <c r="B695" s="281" t="s">
        <v>279</v>
      </c>
      <c r="C695" s="208">
        <v>2019</v>
      </c>
      <c r="D695" s="191">
        <v>0</v>
      </c>
      <c r="E695" s="191">
        <v>0</v>
      </c>
      <c r="F695" s="191">
        <v>0</v>
      </c>
      <c r="G695" s="191">
        <v>0</v>
      </c>
      <c r="H695" s="191">
        <v>0</v>
      </c>
      <c r="I695" s="191">
        <v>0</v>
      </c>
      <c r="J695" s="191">
        <v>0</v>
      </c>
      <c r="K695" s="191">
        <v>0</v>
      </c>
      <c r="L695" s="191">
        <v>0</v>
      </c>
      <c r="M695" s="191">
        <v>0</v>
      </c>
      <c r="N695" s="191">
        <v>0</v>
      </c>
      <c r="O695" s="191">
        <v>0</v>
      </c>
      <c r="P695" s="194">
        <v>0</v>
      </c>
      <c r="S695" s="102"/>
    </row>
    <row r="696" spans="1:19" s="85" customFormat="1" ht="10.5" x14ac:dyDescent="0.25">
      <c r="A696" s="308"/>
      <c r="B696" s="282"/>
      <c r="C696" s="208">
        <v>2020</v>
      </c>
      <c r="D696" s="191">
        <v>0</v>
      </c>
      <c r="E696" s="191">
        <v>0</v>
      </c>
      <c r="F696" s="191">
        <v>0</v>
      </c>
      <c r="G696" s="191">
        <v>0</v>
      </c>
      <c r="H696" s="191">
        <v>0</v>
      </c>
      <c r="I696" s="191">
        <v>0</v>
      </c>
      <c r="J696" s="191">
        <v>0</v>
      </c>
      <c r="K696" s="191">
        <v>0</v>
      </c>
      <c r="L696" s="191">
        <v>0</v>
      </c>
      <c r="M696" s="191">
        <v>0</v>
      </c>
      <c r="N696" s="191">
        <v>0</v>
      </c>
      <c r="O696" s="191">
        <v>0</v>
      </c>
      <c r="P696" s="194">
        <v>0</v>
      </c>
      <c r="S696" s="102"/>
    </row>
    <row r="697" spans="1:19" s="85" customFormat="1" ht="10.5" x14ac:dyDescent="0.25">
      <c r="A697" s="308"/>
      <c r="B697" s="282"/>
      <c r="C697" s="208">
        <v>2021</v>
      </c>
      <c r="D697" s="191">
        <v>0</v>
      </c>
      <c r="E697" s="191">
        <v>0</v>
      </c>
      <c r="F697" s="191">
        <v>0</v>
      </c>
      <c r="G697" s="191">
        <v>0</v>
      </c>
      <c r="H697" s="191">
        <v>0</v>
      </c>
      <c r="I697" s="191">
        <v>0</v>
      </c>
      <c r="J697" s="191">
        <v>0</v>
      </c>
      <c r="K697" s="191">
        <v>0</v>
      </c>
      <c r="L697" s="191">
        <v>0</v>
      </c>
      <c r="M697" s="191">
        <v>0</v>
      </c>
      <c r="N697" s="191">
        <v>0</v>
      </c>
      <c r="O697" s="191">
        <v>0</v>
      </c>
      <c r="P697" s="194">
        <v>0</v>
      </c>
      <c r="S697" s="102"/>
    </row>
    <row r="698" spans="1:19" s="85" customFormat="1" ht="10.5" x14ac:dyDescent="0.25">
      <c r="A698" s="308"/>
      <c r="B698" s="282"/>
      <c r="C698" s="208">
        <v>2022</v>
      </c>
      <c r="D698" s="191">
        <v>0</v>
      </c>
      <c r="E698" s="191">
        <v>0</v>
      </c>
      <c r="F698" s="191">
        <v>0</v>
      </c>
      <c r="G698" s="191">
        <v>0</v>
      </c>
      <c r="H698" s="191">
        <v>0</v>
      </c>
      <c r="I698" s="191">
        <v>0</v>
      </c>
      <c r="J698" s="191">
        <v>0</v>
      </c>
      <c r="K698" s="191">
        <v>0</v>
      </c>
      <c r="L698" s="191">
        <v>0</v>
      </c>
      <c r="M698" s="191">
        <v>0</v>
      </c>
      <c r="N698" s="191">
        <v>0</v>
      </c>
      <c r="O698" s="191">
        <v>0</v>
      </c>
      <c r="P698" s="194">
        <v>0</v>
      </c>
      <c r="S698" s="102"/>
    </row>
    <row r="699" spans="1:19" s="85" customFormat="1" ht="10.5" x14ac:dyDescent="0.25">
      <c r="A699" s="308"/>
      <c r="B699" s="282"/>
      <c r="C699" s="208">
        <v>2023</v>
      </c>
      <c r="D699" s="191">
        <v>0</v>
      </c>
      <c r="E699" s="191">
        <v>0</v>
      </c>
      <c r="F699" s="191">
        <v>0</v>
      </c>
      <c r="G699" s="191">
        <v>0</v>
      </c>
      <c r="H699" s="191">
        <v>0</v>
      </c>
      <c r="I699" s="191">
        <v>0</v>
      </c>
      <c r="J699" s="191">
        <v>0</v>
      </c>
      <c r="K699" s="191">
        <v>0</v>
      </c>
      <c r="L699" s="191">
        <v>0</v>
      </c>
      <c r="M699" s="191">
        <v>0</v>
      </c>
      <c r="N699" s="191">
        <v>0</v>
      </c>
      <c r="O699" s="191">
        <v>0</v>
      </c>
      <c r="P699" s="194">
        <v>0</v>
      </c>
      <c r="S699" s="102"/>
    </row>
    <row r="700" spans="1:19" s="85" customFormat="1" ht="10.5" x14ac:dyDescent="0.25">
      <c r="A700" s="308"/>
      <c r="B700" s="282"/>
      <c r="C700" s="208">
        <v>2024</v>
      </c>
      <c r="D700" s="191">
        <v>0</v>
      </c>
      <c r="E700" s="191">
        <v>0</v>
      </c>
      <c r="F700" s="191">
        <v>0</v>
      </c>
      <c r="G700" s="191">
        <v>0</v>
      </c>
      <c r="H700" s="191">
        <v>0</v>
      </c>
      <c r="I700" s="191">
        <v>0</v>
      </c>
      <c r="J700" s="191">
        <v>0</v>
      </c>
      <c r="K700" s="191">
        <v>0</v>
      </c>
      <c r="L700" s="191">
        <v>0</v>
      </c>
      <c r="M700" s="191">
        <v>0</v>
      </c>
      <c r="N700" s="191">
        <v>0</v>
      </c>
      <c r="O700" s="191">
        <v>0</v>
      </c>
      <c r="P700" s="194">
        <v>0</v>
      </c>
      <c r="S700" s="102"/>
    </row>
    <row r="701" spans="1:19" s="85" customFormat="1" ht="10.5" x14ac:dyDescent="0.25">
      <c r="A701" s="238"/>
      <c r="B701" s="256" t="s">
        <v>280</v>
      </c>
      <c r="C701" s="209">
        <v>2019</v>
      </c>
      <c r="D701" s="189">
        <v>0</v>
      </c>
      <c r="E701" s="189">
        <v>0</v>
      </c>
      <c r="F701" s="189">
        <v>0</v>
      </c>
      <c r="G701" s="189">
        <v>0</v>
      </c>
      <c r="H701" s="189">
        <v>0</v>
      </c>
      <c r="I701" s="189">
        <v>0</v>
      </c>
      <c r="J701" s="189">
        <v>0</v>
      </c>
      <c r="K701" s="189">
        <v>0</v>
      </c>
      <c r="L701" s="189">
        <v>0</v>
      </c>
      <c r="M701" s="189">
        <v>0</v>
      </c>
      <c r="N701" s="189">
        <v>0</v>
      </c>
      <c r="O701" s="189">
        <v>0</v>
      </c>
      <c r="P701" s="189">
        <v>0</v>
      </c>
      <c r="S701" s="102"/>
    </row>
    <row r="702" spans="1:19" s="85" customFormat="1" ht="10.5" x14ac:dyDescent="0.25">
      <c r="A702" s="239"/>
      <c r="B702" s="257"/>
      <c r="C702" s="209">
        <v>2020</v>
      </c>
      <c r="D702" s="189">
        <v>0</v>
      </c>
      <c r="E702" s="189">
        <v>0</v>
      </c>
      <c r="F702" s="189">
        <v>0</v>
      </c>
      <c r="G702" s="189">
        <v>0</v>
      </c>
      <c r="H702" s="189">
        <v>0</v>
      </c>
      <c r="I702" s="189">
        <v>0</v>
      </c>
      <c r="J702" s="189">
        <v>0</v>
      </c>
      <c r="K702" s="189">
        <v>0</v>
      </c>
      <c r="L702" s="189">
        <v>0</v>
      </c>
      <c r="M702" s="189">
        <v>0</v>
      </c>
      <c r="N702" s="189">
        <v>0</v>
      </c>
      <c r="O702" s="189">
        <v>0</v>
      </c>
      <c r="P702" s="189">
        <v>0</v>
      </c>
      <c r="S702" s="102"/>
    </row>
    <row r="703" spans="1:19" s="85" customFormat="1" ht="10.5" x14ac:dyDescent="0.25">
      <c r="A703" s="239"/>
      <c r="B703" s="257"/>
      <c r="C703" s="209">
        <v>2021</v>
      </c>
      <c r="D703" s="189">
        <v>0</v>
      </c>
      <c r="E703" s="189">
        <v>0</v>
      </c>
      <c r="F703" s="189">
        <v>0</v>
      </c>
      <c r="G703" s="189">
        <v>0</v>
      </c>
      <c r="H703" s="189">
        <v>0</v>
      </c>
      <c r="I703" s="189">
        <v>0</v>
      </c>
      <c r="J703" s="189">
        <v>0</v>
      </c>
      <c r="K703" s="189">
        <v>0</v>
      </c>
      <c r="L703" s="189">
        <v>0</v>
      </c>
      <c r="M703" s="189">
        <v>0</v>
      </c>
      <c r="N703" s="189">
        <v>0</v>
      </c>
      <c r="O703" s="189">
        <v>0</v>
      </c>
      <c r="P703" s="189">
        <v>0</v>
      </c>
      <c r="S703" s="102"/>
    </row>
    <row r="704" spans="1:19" s="85" customFormat="1" ht="10.5" x14ac:dyDescent="0.25">
      <c r="A704" s="239"/>
      <c r="B704" s="257"/>
      <c r="C704" s="209">
        <v>2022</v>
      </c>
      <c r="D704" s="189">
        <v>0</v>
      </c>
      <c r="E704" s="189">
        <v>0</v>
      </c>
      <c r="F704" s="189">
        <v>0</v>
      </c>
      <c r="G704" s="189">
        <v>0</v>
      </c>
      <c r="H704" s="189">
        <v>0</v>
      </c>
      <c r="I704" s="189">
        <v>0</v>
      </c>
      <c r="J704" s="189">
        <v>0</v>
      </c>
      <c r="K704" s="189">
        <v>0</v>
      </c>
      <c r="L704" s="189">
        <v>0</v>
      </c>
      <c r="M704" s="189">
        <v>0</v>
      </c>
      <c r="N704" s="189">
        <v>0</v>
      </c>
      <c r="O704" s="189">
        <v>0</v>
      </c>
      <c r="P704" s="189">
        <v>0</v>
      </c>
      <c r="S704" s="102"/>
    </row>
    <row r="705" spans="1:19" s="85" customFormat="1" ht="10.5" x14ac:dyDescent="0.25">
      <c r="A705" s="239"/>
      <c r="B705" s="257"/>
      <c r="C705" s="209">
        <v>2023</v>
      </c>
      <c r="D705" s="189">
        <v>0</v>
      </c>
      <c r="E705" s="189">
        <v>0</v>
      </c>
      <c r="F705" s="189">
        <v>0</v>
      </c>
      <c r="G705" s="189">
        <v>0</v>
      </c>
      <c r="H705" s="189">
        <v>0</v>
      </c>
      <c r="I705" s="189">
        <v>0</v>
      </c>
      <c r="J705" s="189">
        <v>0</v>
      </c>
      <c r="K705" s="189">
        <v>0</v>
      </c>
      <c r="L705" s="189">
        <v>0</v>
      </c>
      <c r="M705" s="189">
        <v>0</v>
      </c>
      <c r="N705" s="189">
        <v>0</v>
      </c>
      <c r="O705" s="189">
        <v>0</v>
      </c>
      <c r="P705" s="189">
        <v>0</v>
      </c>
      <c r="S705" s="102"/>
    </row>
    <row r="706" spans="1:19" s="85" customFormat="1" ht="10.5" x14ac:dyDescent="0.25">
      <c r="A706" s="239"/>
      <c r="B706" s="257"/>
      <c r="C706" s="209">
        <v>2024</v>
      </c>
      <c r="D706" s="189">
        <v>0</v>
      </c>
      <c r="E706" s="189">
        <v>0</v>
      </c>
      <c r="F706" s="189">
        <v>0</v>
      </c>
      <c r="G706" s="189">
        <v>0</v>
      </c>
      <c r="H706" s="189">
        <v>0</v>
      </c>
      <c r="I706" s="189">
        <v>0</v>
      </c>
      <c r="J706" s="189">
        <v>0</v>
      </c>
      <c r="K706" s="189">
        <v>0</v>
      </c>
      <c r="L706" s="189">
        <v>0</v>
      </c>
      <c r="M706" s="189">
        <v>0</v>
      </c>
      <c r="N706" s="189">
        <v>0</v>
      </c>
      <c r="O706" s="189">
        <v>0</v>
      </c>
      <c r="P706" s="189">
        <v>0</v>
      </c>
      <c r="S706" s="102"/>
    </row>
    <row r="707" spans="1:19" x14ac:dyDescent="0.35">
      <c r="B707" s="76"/>
      <c r="C707" s="76"/>
      <c r="D707" s="76"/>
      <c r="E707" s="76"/>
      <c r="F707" s="76"/>
      <c r="G707" s="76"/>
      <c r="H707" s="76"/>
      <c r="I707" s="76"/>
      <c r="J707" s="76"/>
      <c r="K707" s="76"/>
      <c r="L707" s="76"/>
      <c r="M707" s="76"/>
      <c r="N707" s="76"/>
      <c r="O707" s="76"/>
      <c r="P707" s="112"/>
    </row>
    <row r="708" spans="1:19" x14ac:dyDescent="0.35">
      <c r="B708" s="76"/>
      <c r="C708" s="76"/>
      <c r="D708" s="76"/>
      <c r="E708" s="76"/>
      <c r="F708" s="76"/>
      <c r="G708" s="76"/>
      <c r="H708" s="76"/>
      <c r="I708" s="76"/>
      <c r="J708" s="76"/>
      <c r="K708" s="76"/>
      <c r="L708" s="76"/>
      <c r="M708" s="76"/>
      <c r="N708" s="76"/>
      <c r="O708" s="76"/>
      <c r="P708" s="112"/>
    </row>
    <row r="709" spans="1:19" x14ac:dyDescent="0.35">
      <c r="B709" s="299"/>
      <c r="C709" s="299"/>
      <c r="D709" s="299"/>
      <c r="E709" s="299"/>
      <c r="F709" s="299"/>
      <c r="G709" s="299"/>
      <c r="H709" s="299"/>
      <c r="I709" s="299"/>
      <c r="J709" s="299"/>
      <c r="K709" s="299"/>
      <c r="L709" s="299"/>
      <c r="M709" s="299"/>
      <c r="N709" s="299"/>
      <c r="O709" s="299"/>
    </row>
    <row r="710" spans="1:19" x14ac:dyDescent="0.35">
      <c r="B710" s="126"/>
      <c r="C710" s="126"/>
      <c r="D710" s="126"/>
      <c r="E710" s="126"/>
      <c r="F710" s="126"/>
      <c r="G710" s="126"/>
      <c r="H710" s="126"/>
      <c r="I710" s="126"/>
      <c r="J710" s="126"/>
      <c r="K710" s="126"/>
      <c r="L710" s="126"/>
      <c r="M710" s="126"/>
      <c r="N710" s="126"/>
      <c r="O710" s="126"/>
    </row>
    <row r="711" spans="1:19" ht="18.5" x14ac:dyDescent="0.45">
      <c r="A711" s="148"/>
      <c r="B711" s="149"/>
      <c r="C711" s="149"/>
      <c r="D711" s="148"/>
      <c r="E711" s="148"/>
      <c r="F711" s="148"/>
      <c r="G711" s="148"/>
      <c r="H711" s="148"/>
      <c r="I711" s="148"/>
      <c r="J711" s="148"/>
      <c r="K711" s="148"/>
      <c r="L711" s="148"/>
      <c r="M711" s="148"/>
      <c r="N711" s="148"/>
      <c r="O711" s="148"/>
      <c r="S711" s="150"/>
    </row>
  </sheetData>
  <mergeCells count="229">
    <mergeCell ref="B709:O709"/>
    <mergeCell ref="B7:B12"/>
    <mergeCell ref="B13:B18"/>
    <mergeCell ref="B19:B24"/>
    <mergeCell ref="B25:B30"/>
    <mergeCell ref="B31:B36"/>
    <mergeCell ref="B37:B42"/>
    <mergeCell ref="B43:B48"/>
    <mergeCell ref="B49:B54"/>
    <mergeCell ref="B55:B60"/>
    <mergeCell ref="B61:B66"/>
    <mergeCell ref="B67:B72"/>
    <mergeCell ref="B73:B78"/>
    <mergeCell ref="B85:B90"/>
    <mergeCell ref="B91:B96"/>
    <mergeCell ref="B97:B102"/>
    <mergeCell ref="B103:B108"/>
    <mergeCell ref="B268:B273"/>
    <mergeCell ref="B274:B279"/>
    <mergeCell ref="B280:B285"/>
    <mergeCell ref="B286:B291"/>
    <mergeCell ref="B292:B297"/>
    <mergeCell ref="B235:B240"/>
    <mergeCell ref="B244:B249"/>
    <mergeCell ref="B2:O2"/>
    <mergeCell ref="B334:O334"/>
    <mergeCell ref="B622:O622"/>
    <mergeCell ref="B681:O681"/>
    <mergeCell ref="B139:B144"/>
    <mergeCell ref="B148:B153"/>
    <mergeCell ref="B154:B159"/>
    <mergeCell ref="B160:B165"/>
    <mergeCell ref="B166:B171"/>
    <mergeCell ref="B109:B114"/>
    <mergeCell ref="B115:B120"/>
    <mergeCell ref="B121:B126"/>
    <mergeCell ref="B127:B132"/>
    <mergeCell ref="B133:B138"/>
    <mergeCell ref="B202:B207"/>
    <mergeCell ref="B211:B216"/>
    <mergeCell ref="B217:B222"/>
    <mergeCell ref="B223:B228"/>
    <mergeCell ref="B229:B234"/>
    <mergeCell ref="B172:B177"/>
    <mergeCell ref="B178:B183"/>
    <mergeCell ref="B184:B189"/>
    <mergeCell ref="B190:B195"/>
    <mergeCell ref="B196:B201"/>
    <mergeCell ref="B250:B255"/>
    <mergeCell ref="B256:B261"/>
    <mergeCell ref="B262:B267"/>
    <mergeCell ref="B328:B333"/>
    <mergeCell ref="B337:B342"/>
    <mergeCell ref="B343:B348"/>
    <mergeCell ref="B349:B354"/>
    <mergeCell ref="B355:B360"/>
    <mergeCell ref="B298:B303"/>
    <mergeCell ref="B304:B309"/>
    <mergeCell ref="B310:B315"/>
    <mergeCell ref="B316:B321"/>
    <mergeCell ref="B322:B327"/>
    <mergeCell ref="B391:B396"/>
    <mergeCell ref="B397:B402"/>
    <mergeCell ref="B403:B408"/>
    <mergeCell ref="B409:B414"/>
    <mergeCell ref="B415:B420"/>
    <mergeCell ref="B361:B366"/>
    <mergeCell ref="B367:B372"/>
    <mergeCell ref="B373:B378"/>
    <mergeCell ref="B379:B384"/>
    <mergeCell ref="B385:B390"/>
    <mergeCell ref="B454:B459"/>
    <mergeCell ref="B460:B465"/>
    <mergeCell ref="B466:B471"/>
    <mergeCell ref="B472:B477"/>
    <mergeCell ref="B478:B483"/>
    <mergeCell ref="B421:B426"/>
    <mergeCell ref="B430:B435"/>
    <mergeCell ref="B436:B441"/>
    <mergeCell ref="B442:B447"/>
    <mergeCell ref="B448:B453"/>
    <mergeCell ref="B514:B519"/>
    <mergeCell ref="B520:B525"/>
    <mergeCell ref="B526:B531"/>
    <mergeCell ref="B532:B537"/>
    <mergeCell ref="B538:B543"/>
    <mergeCell ref="B484:B489"/>
    <mergeCell ref="B490:B495"/>
    <mergeCell ref="B496:B501"/>
    <mergeCell ref="B502:B507"/>
    <mergeCell ref="B508:B513"/>
    <mergeCell ref="B574:B579"/>
    <mergeCell ref="B580:B585"/>
    <mergeCell ref="B586:B591"/>
    <mergeCell ref="B593:B597"/>
    <mergeCell ref="B598:B604"/>
    <mergeCell ref="B544:B549"/>
    <mergeCell ref="B550:B555"/>
    <mergeCell ref="B556:B561"/>
    <mergeCell ref="B562:B567"/>
    <mergeCell ref="B568:B573"/>
    <mergeCell ref="B689:B694"/>
    <mergeCell ref="B695:B700"/>
    <mergeCell ref="B637:B642"/>
    <mergeCell ref="B643:B648"/>
    <mergeCell ref="B649:B654"/>
    <mergeCell ref="B655:B660"/>
    <mergeCell ref="B661:B666"/>
    <mergeCell ref="B605:B609"/>
    <mergeCell ref="B610:B615"/>
    <mergeCell ref="B616:B621"/>
    <mergeCell ref="B625:B630"/>
    <mergeCell ref="B631:B636"/>
    <mergeCell ref="A103:A108"/>
    <mergeCell ref="A109:A114"/>
    <mergeCell ref="A115:A120"/>
    <mergeCell ref="A121:A126"/>
    <mergeCell ref="A127:A132"/>
    <mergeCell ref="B701:B706"/>
    <mergeCell ref="A7:A12"/>
    <mergeCell ref="A13:A18"/>
    <mergeCell ref="A19:A24"/>
    <mergeCell ref="A25:A30"/>
    <mergeCell ref="A31:A36"/>
    <mergeCell ref="A37:A42"/>
    <mergeCell ref="A43:A48"/>
    <mergeCell ref="A49:A54"/>
    <mergeCell ref="A55:A60"/>
    <mergeCell ref="A61:A66"/>
    <mergeCell ref="A67:A72"/>
    <mergeCell ref="A73:A78"/>
    <mergeCell ref="A85:A90"/>
    <mergeCell ref="A91:A96"/>
    <mergeCell ref="A97:A102"/>
    <mergeCell ref="B667:B672"/>
    <mergeCell ref="B673:B678"/>
    <mergeCell ref="B683:B688"/>
    <mergeCell ref="A166:A171"/>
    <mergeCell ref="A172:A177"/>
    <mergeCell ref="A178:A183"/>
    <mergeCell ref="A184:A189"/>
    <mergeCell ref="A190:A195"/>
    <mergeCell ref="A133:A138"/>
    <mergeCell ref="A139:A144"/>
    <mergeCell ref="A148:A153"/>
    <mergeCell ref="A154:A159"/>
    <mergeCell ref="A160:A165"/>
    <mergeCell ref="A229:A234"/>
    <mergeCell ref="A235:A240"/>
    <mergeCell ref="A244:A249"/>
    <mergeCell ref="A250:A255"/>
    <mergeCell ref="A256:A261"/>
    <mergeCell ref="A196:A201"/>
    <mergeCell ref="A202:A207"/>
    <mergeCell ref="A211:A216"/>
    <mergeCell ref="A217:A222"/>
    <mergeCell ref="A223:A228"/>
    <mergeCell ref="A292:A297"/>
    <mergeCell ref="A298:A303"/>
    <mergeCell ref="A304:A309"/>
    <mergeCell ref="A310:A315"/>
    <mergeCell ref="A316:A321"/>
    <mergeCell ref="A262:A267"/>
    <mergeCell ref="A268:A273"/>
    <mergeCell ref="A274:A279"/>
    <mergeCell ref="A280:A285"/>
    <mergeCell ref="A286:A291"/>
    <mergeCell ref="A355:A360"/>
    <mergeCell ref="A361:A366"/>
    <mergeCell ref="A367:A372"/>
    <mergeCell ref="A373:A378"/>
    <mergeCell ref="A379:A384"/>
    <mergeCell ref="A322:A327"/>
    <mergeCell ref="A328:A333"/>
    <mergeCell ref="A337:A342"/>
    <mergeCell ref="A343:A348"/>
    <mergeCell ref="A349:A354"/>
    <mergeCell ref="A415:A420"/>
    <mergeCell ref="A421:A426"/>
    <mergeCell ref="A430:A435"/>
    <mergeCell ref="A436:A441"/>
    <mergeCell ref="A442:A447"/>
    <mergeCell ref="A385:A390"/>
    <mergeCell ref="A391:A396"/>
    <mergeCell ref="A397:A402"/>
    <mergeCell ref="A403:A408"/>
    <mergeCell ref="A409:A414"/>
    <mergeCell ref="A478:A483"/>
    <mergeCell ref="A484:A489"/>
    <mergeCell ref="A490:A495"/>
    <mergeCell ref="A496:A501"/>
    <mergeCell ref="A502:A507"/>
    <mergeCell ref="A448:A453"/>
    <mergeCell ref="A454:A459"/>
    <mergeCell ref="A460:A465"/>
    <mergeCell ref="A466:A471"/>
    <mergeCell ref="A472:A477"/>
    <mergeCell ref="A538:A543"/>
    <mergeCell ref="A544:A549"/>
    <mergeCell ref="A550:A555"/>
    <mergeCell ref="A556:A561"/>
    <mergeCell ref="A562:A567"/>
    <mergeCell ref="A508:A513"/>
    <mergeCell ref="A514:A519"/>
    <mergeCell ref="A520:A525"/>
    <mergeCell ref="A526:A531"/>
    <mergeCell ref="A532:A537"/>
    <mergeCell ref="A598:A604"/>
    <mergeCell ref="A605:A609"/>
    <mergeCell ref="A610:A615"/>
    <mergeCell ref="A616:A621"/>
    <mergeCell ref="A625:A630"/>
    <mergeCell ref="A568:A573"/>
    <mergeCell ref="A574:A579"/>
    <mergeCell ref="A580:A585"/>
    <mergeCell ref="A586:A591"/>
    <mergeCell ref="A593:A597"/>
    <mergeCell ref="A695:A700"/>
    <mergeCell ref="A701:A706"/>
    <mergeCell ref="A661:A666"/>
    <mergeCell ref="A667:A672"/>
    <mergeCell ref="A673:A678"/>
    <mergeCell ref="A683:A688"/>
    <mergeCell ref="A689:A694"/>
    <mergeCell ref="A631:A636"/>
    <mergeCell ref="A637:A642"/>
    <mergeCell ref="A643:A648"/>
    <mergeCell ref="A649:A654"/>
    <mergeCell ref="A655:A660"/>
  </mergeCells>
  <phoneticPr fontId="12"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34847-EDF6-4310-A1B1-2AA843656095}">
  <dimension ref="A1:S711"/>
  <sheetViews>
    <sheetView showGridLines="0" zoomScaleNormal="100" workbookViewId="0">
      <selection activeCell="S1" sqref="S1"/>
    </sheetView>
  </sheetViews>
  <sheetFormatPr baseColWidth="10" defaultColWidth="11.453125" defaultRowHeight="14.5" x14ac:dyDescent="0.35"/>
  <cols>
    <col min="1" max="1" width="3" style="11" customWidth="1"/>
    <col min="2" max="2" width="54" style="11" customWidth="1"/>
    <col min="3" max="3" width="9.08984375" style="11" customWidth="1"/>
    <col min="4" max="15" width="9.1796875" style="11" customWidth="1"/>
    <col min="16" max="16" width="9.1796875" style="44" customWidth="1"/>
    <col min="17" max="18" width="5.7265625" style="11" customWidth="1"/>
    <col min="19" max="19" width="11.453125" style="94"/>
    <col min="20" max="16384" width="11.453125" style="11"/>
  </cols>
  <sheetData>
    <row r="1" spans="1:19" s="92" customFormat="1" ht="30" x14ac:dyDescent="0.8">
      <c r="A1" s="70"/>
      <c r="B1" s="71" t="s">
        <v>260</v>
      </c>
      <c r="C1" s="71"/>
      <c r="D1" s="90" t="s">
        <v>254</v>
      </c>
      <c r="E1" s="70"/>
      <c r="F1" s="70"/>
      <c r="G1" s="70"/>
      <c r="H1" s="70"/>
      <c r="I1" s="70"/>
      <c r="J1" s="70"/>
      <c r="K1" s="70"/>
      <c r="L1" s="70"/>
      <c r="M1" s="70"/>
      <c r="N1" s="70"/>
      <c r="O1" s="70"/>
      <c r="P1" s="91"/>
      <c r="Q1" s="91"/>
      <c r="R1" s="93"/>
      <c r="S1" s="94"/>
    </row>
    <row r="2" spans="1:19" x14ac:dyDescent="0.35">
      <c r="B2" s="235" t="s">
        <v>322</v>
      </c>
      <c r="C2" s="235"/>
      <c r="D2" s="235"/>
      <c r="E2" s="235"/>
      <c r="F2" s="235"/>
      <c r="G2" s="235"/>
      <c r="H2" s="235"/>
      <c r="I2" s="235"/>
      <c r="J2" s="235"/>
      <c r="K2" s="235"/>
      <c r="L2" s="235"/>
      <c r="M2" s="235"/>
      <c r="N2" s="235"/>
      <c r="O2" s="235"/>
    </row>
    <row r="3" spans="1:19" x14ac:dyDescent="0.35">
      <c r="B3" s="73" t="s">
        <v>107</v>
      </c>
      <c r="C3" s="74"/>
      <c r="D3" s="74"/>
      <c r="E3" s="74"/>
      <c r="F3" s="74"/>
      <c r="G3" s="74"/>
      <c r="H3" s="74"/>
      <c r="I3" s="74"/>
      <c r="J3" s="74"/>
      <c r="K3" s="74"/>
      <c r="L3" s="74"/>
      <c r="M3" s="74"/>
      <c r="N3" s="74"/>
      <c r="O3" s="74"/>
    </row>
    <row r="4" spans="1:19" ht="21" x14ac:dyDescent="0.5">
      <c r="B4" s="75"/>
      <c r="C4" s="75"/>
      <c r="D4" s="76"/>
      <c r="E4" s="76"/>
      <c r="F4" s="76"/>
      <c r="G4" s="76"/>
      <c r="H4" s="76"/>
      <c r="I4" s="76"/>
      <c r="J4" s="76"/>
      <c r="K4" s="76"/>
      <c r="L4" s="76"/>
      <c r="M4" s="76"/>
      <c r="N4" s="76"/>
      <c r="O4" s="76"/>
    </row>
    <row r="5" spans="1:19" ht="18.5" x14ac:dyDescent="0.45">
      <c r="A5" s="77"/>
      <c r="B5" s="153" t="s">
        <v>127</v>
      </c>
      <c r="C5" s="78"/>
      <c r="D5" s="77"/>
      <c r="E5" s="77"/>
      <c r="F5" s="77"/>
      <c r="G5" s="77"/>
      <c r="H5" s="77"/>
      <c r="I5" s="77"/>
      <c r="J5" s="77"/>
      <c r="K5" s="77"/>
      <c r="L5" s="77"/>
      <c r="M5" s="77"/>
      <c r="N5" s="77"/>
      <c r="O5" s="77"/>
      <c r="P5" s="78"/>
    </row>
    <row r="6" spans="1:19" s="79" customFormat="1" ht="24" x14ac:dyDescent="0.3">
      <c r="A6" s="213"/>
      <c r="B6" s="211" t="s">
        <v>294</v>
      </c>
      <c r="C6" s="166" t="s">
        <v>263</v>
      </c>
      <c r="D6" s="214" t="s">
        <v>109</v>
      </c>
      <c r="E6" s="214" t="s">
        <v>110</v>
      </c>
      <c r="F6" s="214" t="s">
        <v>111</v>
      </c>
      <c r="G6" s="214" t="s">
        <v>112</v>
      </c>
      <c r="H6" s="214" t="s">
        <v>113</v>
      </c>
      <c r="I6" s="214" t="s">
        <v>114</v>
      </c>
      <c r="J6" s="214" t="s">
        <v>115</v>
      </c>
      <c r="K6" s="214" t="s">
        <v>116</v>
      </c>
      <c r="L6" s="214" t="s">
        <v>117</v>
      </c>
      <c r="M6" s="214" t="s">
        <v>118</v>
      </c>
      <c r="N6" s="214" t="s">
        <v>119</v>
      </c>
      <c r="O6" s="214" t="s">
        <v>120</v>
      </c>
      <c r="P6" s="166" t="s">
        <v>272</v>
      </c>
      <c r="S6" s="95"/>
    </row>
    <row r="7" spans="1:19" s="84" customFormat="1" ht="10.5" x14ac:dyDescent="0.25">
      <c r="A7" s="258"/>
      <c r="B7" s="232" t="s">
        <v>128</v>
      </c>
      <c r="C7" s="176">
        <v>2019</v>
      </c>
      <c r="D7" s="83">
        <v>175.47794787772324</v>
      </c>
      <c r="E7" s="83">
        <v>133.76440444788176</v>
      </c>
      <c r="F7" s="83">
        <v>117.66329990120475</v>
      </c>
      <c r="G7" s="83">
        <v>89.525167000475889</v>
      </c>
      <c r="H7" s="83">
        <v>73.956384419768185</v>
      </c>
      <c r="I7" s="83">
        <v>53.612070272957524</v>
      </c>
      <c r="J7" s="83">
        <v>56.591490777826188</v>
      </c>
      <c r="K7" s="83">
        <v>49.643884305752735</v>
      </c>
      <c r="L7" s="83">
        <v>59.632631994380134</v>
      </c>
      <c r="M7" s="83">
        <v>84.337820333836703</v>
      </c>
      <c r="N7" s="83">
        <v>134.7889018824923</v>
      </c>
      <c r="O7" s="83">
        <v>140.87460554661206</v>
      </c>
      <c r="P7" s="89">
        <v>1169.8686087609115</v>
      </c>
      <c r="S7" s="98"/>
    </row>
    <row r="8" spans="1:19" s="84" customFormat="1" ht="10.5" x14ac:dyDescent="0.25">
      <c r="A8" s="259"/>
      <c r="B8" s="233"/>
      <c r="C8" s="176">
        <v>2020</v>
      </c>
      <c r="D8" s="83">
        <v>139.35294558755763</v>
      </c>
      <c r="E8" s="83">
        <v>112.9718471641157</v>
      </c>
      <c r="F8" s="83">
        <v>104.74720133500772</v>
      </c>
      <c r="G8" s="83">
        <v>54.108383590006383</v>
      </c>
      <c r="H8" s="83">
        <v>51.67666116165158</v>
      </c>
      <c r="I8" s="83">
        <v>51.681369977402838</v>
      </c>
      <c r="J8" s="83">
        <v>50.981568994561457</v>
      </c>
      <c r="K8" s="83">
        <v>46.035046998145098</v>
      </c>
      <c r="L8" s="83">
        <v>55.638202437997236</v>
      </c>
      <c r="M8" s="83">
        <v>86.065297269629042</v>
      </c>
      <c r="N8" s="83">
        <v>106.92272618407718</v>
      </c>
      <c r="O8" s="83">
        <v>129.10237216287607</v>
      </c>
      <c r="P8" s="89">
        <v>989.28362286302786</v>
      </c>
      <c r="S8" s="98"/>
    </row>
    <row r="9" spans="1:19" s="84" customFormat="1" ht="10.5" x14ac:dyDescent="0.25">
      <c r="A9" s="259"/>
      <c r="B9" s="233"/>
      <c r="C9" s="176">
        <v>2021</v>
      </c>
      <c r="D9" s="83">
        <v>137.52444742004545</v>
      </c>
      <c r="E9" s="83">
        <v>106.52533613676557</v>
      </c>
      <c r="F9" s="83">
        <v>104.71959215907027</v>
      </c>
      <c r="G9" s="83">
        <v>83.403749070405738</v>
      </c>
      <c r="H9" s="83">
        <v>61.611963131705693</v>
      </c>
      <c r="I9" s="83">
        <v>43.333782362003959</v>
      </c>
      <c r="J9" s="83">
        <v>42.4128283884232</v>
      </c>
      <c r="K9" s="83">
        <v>37.840205895661335</v>
      </c>
      <c r="L9" s="83">
        <v>45.143625754632481</v>
      </c>
      <c r="M9" s="83">
        <v>69.781465225444535</v>
      </c>
      <c r="N9" s="83">
        <v>114.97272819490966</v>
      </c>
      <c r="O9" s="83">
        <v>125.18281286123886</v>
      </c>
      <c r="P9" s="89">
        <v>972.45253660030687</v>
      </c>
      <c r="S9" s="98"/>
    </row>
    <row r="10" spans="1:19" s="84" customFormat="1" ht="10.5" x14ac:dyDescent="0.25">
      <c r="A10" s="259"/>
      <c r="B10" s="233"/>
      <c r="C10" s="176">
        <v>2022</v>
      </c>
      <c r="D10" s="83">
        <v>140.41535744303806</v>
      </c>
      <c r="E10" s="83">
        <v>105.38767825292413</v>
      </c>
      <c r="F10" s="83">
        <v>99.787765342057412</v>
      </c>
      <c r="G10" s="83">
        <v>76.954300554222172</v>
      </c>
      <c r="H10" s="83">
        <v>51.4656596533992</v>
      </c>
      <c r="I10" s="83">
        <v>45.332665964283684</v>
      </c>
      <c r="J10" s="83">
        <v>46.851613112131162</v>
      </c>
      <c r="K10" s="83">
        <v>43.744311410158197</v>
      </c>
      <c r="L10" s="83">
        <v>51.548388386050327</v>
      </c>
      <c r="M10" s="83">
        <v>57.075911871662946</v>
      </c>
      <c r="N10" s="83">
        <v>88.495661430221745</v>
      </c>
      <c r="O10" s="83">
        <v>121.49446593663488</v>
      </c>
      <c r="P10" s="89">
        <v>928.55377935678393</v>
      </c>
      <c r="S10" s="98"/>
    </row>
    <row r="11" spans="1:19" s="84" customFormat="1" ht="10.5" x14ac:dyDescent="0.25">
      <c r="A11" s="259"/>
      <c r="B11" s="233"/>
      <c r="C11" s="176">
        <v>2023</v>
      </c>
      <c r="D11" s="83">
        <v>121.44166505201601</v>
      </c>
      <c r="E11" s="83">
        <v>110.65519459936712</v>
      </c>
      <c r="F11" s="83">
        <v>93.556357841968094</v>
      </c>
      <c r="G11" s="83">
        <v>68.675059018594666</v>
      </c>
      <c r="H11" s="83">
        <v>47.200345644469806</v>
      </c>
      <c r="I11" s="83">
        <v>41.412509781631343</v>
      </c>
      <c r="J11" s="83">
        <v>40.909002573082013</v>
      </c>
      <c r="K11" s="83">
        <v>38.522027967079808</v>
      </c>
      <c r="L11" s="83">
        <v>40.8991566654663</v>
      </c>
      <c r="M11" s="83">
        <v>53.392534243348791</v>
      </c>
      <c r="N11" s="83">
        <v>90.398450331205652</v>
      </c>
      <c r="O11" s="83">
        <v>105.94598933830109</v>
      </c>
      <c r="P11" s="89">
        <v>853.00829305653053</v>
      </c>
      <c r="S11" s="98"/>
    </row>
    <row r="12" spans="1:19" s="84" customFormat="1" ht="10.5" x14ac:dyDescent="0.25">
      <c r="A12" s="259"/>
      <c r="B12" s="233"/>
      <c r="C12" s="176">
        <v>2024</v>
      </c>
      <c r="D12" s="83">
        <v>113.67084632340611</v>
      </c>
      <c r="E12" s="83">
        <v>81.626180124869251</v>
      </c>
      <c r="F12" s="83">
        <v>76.415084719462811</v>
      </c>
      <c r="G12" s="83">
        <v>55.646635801003171</v>
      </c>
      <c r="H12" s="83">
        <v>40.975530783390596</v>
      </c>
      <c r="I12" s="83">
        <v>35.251272411609136</v>
      </c>
      <c r="J12" s="83">
        <v>34.091712409473708</v>
      </c>
      <c r="K12" s="83">
        <v>30.438203561003892</v>
      </c>
      <c r="L12" s="83">
        <v>38.248523652511778</v>
      </c>
      <c r="M12" s="83">
        <v>50.712575870509873</v>
      </c>
      <c r="N12" s="83">
        <v>83.868671524784986</v>
      </c>
      <c r="O12" s="83">
        <v>101.12490382477432</v>
      </c>
      <c r="P12" s="89">
        <v>742.07014100679953</v>
      </c>
      <c r="S12" s="98"/>
    </row>
    <row r="13" spans="1:19" s="84" customFormat="1" ht="10.5" x14ac:dyDescent="0.25">
      <c r="A13" s="260"/>
      <c r="B13" s="230" t="s">
        <v>129</v>
      </c>
      <c r="C13" s="178">
        <v>2019</v>
      </c>
      <c r="D13" s="167">
        <v>21.064768378492623</v>
      </c>
      <c r="E13" s="167">
        <v>20.180132977771958</v>
      </c>
      <c r="F13" s="167">
        <v>20.336896755767313</v>
      </c>
      <c r="G13" s="167">
        <v>19.842154933901682</v>
      </c>
      <c r="H13" s="167">
        <v>20.304130571043107</v>
      </c>
      <c r="I13" s="167">
        <v>20.070070549492264</v>
      </c>
      <c r="J13" s="167">
        <v>20.274205454974421</v>
      </c>
      <c r="K13" s="167">
        <v>18.883310329393424</v>
      </c>
      <c r="L13" s="167">
        <v>20.008132221212342</v>
      </c>
      <c r="M13" s="167">
        <v>20.519516266195836</v>
      </c>
      <c r="N13" s="167">
        <v>19.901339925352548</v>
      </c>
      <c r="O13" s="167">
        <v>19.364503417215797</v>
      </c>
      <c r="P13" s="103">
        <v>240.7491617808133</v>
      </c>
      <c r="S13" s="98"/>
    </row>
    <row r="14" spans="1:19" s="84" customFormat="1" ht="10.5" x14ac:dyDescent="0.25">
      <c r="A14" s="261"/>
      <c r="B14" s="282"/>
      <c r="C14" s="178">
        <v>2020</v>
      </c>
      <c r="D14" s="167">
        <v>19.882817831603379</v>
      </c>
      <c r="E14" s="167">
        <v>19.551320038287461</v>
      </c>
      <c r="F14" s="167">
        <v>18.58252074572065</v>
      </c>
      <c r="G14" s="167">
        <v>16.777485869675839</v>
      </c>
      <c r="H14" s="167">
        <v>17.814459497248468</v>
      </c>
      <c r="I14" s="167">
        <v>17.588913341327718</v>
      </c>
      <c r="J14" s="167">
        <v>18.287651758969599</v>
      </c>
      <c r="K14" s="167">
        <v>17.272856294943566</v>
      </c>
      <c r="L14" s="167">
        <v>18.761578433607767</v>
      </c>
      <c r="M14" s="167">
        <v>19.807751776343604</v>
      </c>
      <c r="N14" s="167">
        <v>19.938675287157256</v>
      </c>
      <c r="O14" s="167">
        <v>20.947626446981204</v>
      </c>
      <c r="P14" s="103">
        <v>225.21365732186649</v>
      </c>
      <c r="S14" s="98"/>
    </row>
    <row r="15" spans="1:19" s="84" customFormat="1" ht="10.5" x14ac:dyDescent="0.25">
      <c r="A15" s="261"/>
      <c r="B15" s="282"/>
      <c r="C15" s="178">
        <v>2021</v>
      </c>
      <c r="D15" s="167">
        <v>19.85763092945858</v>
      </c>
      <c r="E15" s="167">
        <v>19.381421561054761</v>
      </c>
      <c r="F15" s="167">
        <v>20.375501838999696</v>
      </c>
      <c r="G15" s="167">
        <v>19.516988200047557</v>
      </c>
      <c r="H15" s="167">
        <v>19.235957056687315</v>
      </c>
      <c r="I15" s="167">
        <v>19.604110848307588</v>
      </c>
      <c r="J15" s="167">
        <v>19.585846799735446</v>
      </c>
      <c r="K15" s="167">
        <v>18.495240413967235</v>
      </c>
      <c r="L15" s="167">
        <v>19.4000432874337</v>
      </c>
      <c r="M15" s="167">
        <v>19.643334922366897</v>
      </c>
      <c r="N15" s="167">
        <v>20.066176864855809</v>
      </c>
      <c r="O15" s="167">
        <v>19.828393681774223</v>
      </c>
      <c r="P15" s="103">
        <v>234.99064640468879</v>
      </c>
      <c r="S15" s="98"/>
    </row>
    <row r="16" spans="1:19" s="84" customFormat="1" ht="10.5" x14ac:dyDescent="0.25">
      <c r="A16" s="261"/>
      <c r="B16" s="282"/>
      <c r="C16" s="178">
        <v>2022</v>
      </c>
      <c r="D16" s="167">
        <v>19.687512815237209</v>
      </c>
      <c r="E16" s="167">
        <v>19.145183715977453</v>
      </c>
      <c r="F16" s="167">
        <v>20.431731453569615</v>
      </c>
      <c r="G16" s="167">
        <v>18.292051047593866</v>
      </c>
      <c r="H16" s="167">
        <v>18.788027777924366</v>
      </c>
      <c r="I16" s="167">
        <v>18.705569390429229</v>
      </c>
      <c r="J16" s="167">
        <v>18.40136317551568</v>
      </c>
      <c r="K16" s="167">
        <v>17.408946098341275</v>
      </c>
      <c r="L16" s="167">
        <v>18.221919961828537</v>
      </c>
      <c r="M16" s="167">
        <v>17.741452394247716</v>
      </c>
      <c r="N16" s="167">
        <v>17.822263168399246</v>
      </c>
      <c r="O16" s="167">
        <v>18.011084003349513</v>
      </c>
      <c r="P16" s="103">
        <v>222.65710500241374</v>
      </c>
      <c r="S16" s="98"/>
    </row>
    <row r="17" spans="1:19" s="84" customFormat="1" ht="10.5" x14ac:dyDescent="0.25">
      <c r="A17" s="261"/>
      <c r="B17" s="282"/>
      <c r="C17" s="178">
        <v>2023</v>
      </c>
      <c r="D17" s="167">
        <v>17.596279023642499</v>
      </c>
      <c r="E17" s="167">
        <v>17.379996716382809</v>
      </c>
      <c r="F17" s="167">
        <v>17.283645145862376</v>
      </c>
      <c r="G17" s="167">
        <v>16.630362205833094</v>
      </c>
      <c r="H17" s="167">
        <v>17.141530403641493</v>
      </c>
      <c r="I17" s="167">
        <v>16.724713690591059</v>
      </c>
      <c r="J17" s="167">
        <v>16.941706540250248</v>
      </c>
      <c r="K17" s="167">
        <v>16.174610305436335</v>
      </c>
      <c r="L17" s="167">
        <v>17.071225058844622</v>
      </c>
      <c r="M17" s="167">
        <v>17.449229514879512</v>
      </c>
      <c r="N17" s="167">
        <v>17.631143165941513</v>
      </c>
      <c r="O17" s="167">
        <v>17.064056177241294</v>
      </c>
      <c r="P17" s="103">
        <v>205.08849794854686</v>
      </c>
      <c r="S17" s="98"/>
    </row>
    <row r="18" spans="1:19" s="84" customFormat="1" ht="10.5" x14ac:dyDescent="0.25">
      <c r="A18" s="261"/>
      <c r="B18" s="282"/>
      <c r="C18" s="178">
        <v>2024</v>
      </c>
      <c r="D18" s="167">
        <v>18.536105336382224</v>
      </c>
      <c r="E18" s="167">
        <v>18.284241360928384</v>
      </c>
      <c r="F18" s="167">
        <v>18.658029422025329</v>
      </c>
      <c r="G18" s="167">
        <v>18.025865678962923</v>
      </c>
      <c r="H18" s="167">
        <v>17.879850350149646</v>
      </c>
      <c r="I18" s="167">
        <v>18.029350566565245</v>
      </c>
      <c r="J18" s="167">
        <v>18.52742963542444</v>
      </c>
      <c r="K18" s="167">
        <v>17.147600512176616</v>
      </c>
      <c r="L18" s="167">
        <v>18.031435690042869</v>
      </c>
      <c r="M18" s="167">
        <v>18.389801732659553</v>
      </c>
      <c r="N18" s="167">
        <v>18.445720938710519</v>
      </c>
      <c r="O18" s="167">
        <v>17.967419639523694</v>
      </c>
      <c r="P18" s="103">
        <v>217.92285086355139</v>
      </c>
      <c r="S18" s="98"/>
    </row>
    <row r="19" spans="1:19" s="84" customFormat="1" ht="10.5" x14ac:dyDescent="0.25">
      <c r="A19" s="262"/>
      <c r="B19" s="232" t="s">
        <v>130</v>
      </c>
      <c r="C19" s="176">
        <v>2019</v>
      </c>
      <c r="D19" s="83">
        <v>1053.5389543736837</v>
      </c>
      <c r="E19" s="83">
        <v>1053.5389543736837</v>
      </c>
      <c r="F19" s="83">
        <v>1053.5389543736837</v>
      </c>
      <c r="G19" s="83">
        <v>1053.5389543736837</v>
      </c>
      <c r="H19" s="83">
        <v>1053.5389543736837</v>
      </c>
      <c r="I19" s="83">
        <v>1053.5389543736837</v>
      </c>
      <c r="J19" s="83">
        <v>1053.5389543736837</v>
      </c>
      <c r="K19" s="83">
        <v>1053.5389543736837</v>
      </c>
      <c r="L19" s="83">
        <v>1053.5389543736837</v>
      </c>
      <c r="M19" s="83">
        <v>1053.5389543736837</v>
      </c>
      <c r="N19" s="83">
        <v>1053.5389543736837</v>
      </c>
      <c r="O19" s="83">
        <v>1053.5389543736837</v>
      </c>
      <c r="P19" s="89">
        <v>12642.467452484205</v>
      </c>
      <c r="S19" s="98"/>
    </row>
    <row r="20" spans="1:19" s="84" customFormat="1" ht="10.5" x14ac:dyDescent="0.25">
      <c r="A20" s="263"/>
      <c r="B20" s="280"/>
      <c r="C20" s="176">
        <v>2020</v>
      </c>
      <c r="D20" s="83">
        <v>1049.9399826091785</v>
      </c>
      <c r="E20" s="83">
        <v>1049.9399826091785</v>
      </c>
      <c r="F20" s="83">
        <v>1049.9399826091785</v>
      </c>
      <c r="G20" s="83">
        <v>1049.9399826091785</v>
      </c>
      <c r="H20" s="83">
        <v>1049.9399826091785</v>
      </c>
      <c r="I20" s="83">
        <v>1049.9399826091785</v>
      </c>
      <c r="J20" s="83">
        <v>1049.9399826091785</v>
      </c>
      <c r="K20" s="83">
        <v>1049.9399826091785</v>
      </c>
      <c r="L20" s="83">
        <v>1049.9399826091785</v>
      </c>
      <c r="M20" s="83">
        <v>1049.9399826091785</v>
      </c>
      <c r="N20" s="83">
        <v>1049.9399826091785</v>
      </c>
      <c r="O20" s="83">
        <v>1049.9399826091785</v>
      </c>
      <c r="P20" s="89">
        <v>12599.279791310146</v>
      </c>
      <c r="S20" s="98"/>
    </row>
    <row r="21" spans="1:19" s="84" customFormat="1" ht="10.5" x14ac:dyDescent="0.25">
      <c r="A21" s="263"/>
      <c r="B21" s="280"/>
      <c r="C21" s="176">
        <v>2021</v>
      </c>
      <c r="D21" s="83">
        <v>1001.1869653141426</v>
      </c>
      <c r="E21" s="83">
        <v>1001.1869653141426</v>
      </c>
      <c r="F21" s="83">
        <v>1001.1869653141426</v>
      </c>
      <c r="G21" s="83">
        <v>1001.1869653141426</v>
      </c>
      <c r="H21" s="83">
        <v>1001.1869653141426</v>
      </c>
      <c r="I21" s="83">
        <v>1001.1869653141426</v>
      </c>
      <c r="J21" s="83">
        <v>1001.1869653141426</v>
      </c>
      <c r="K21" s="83">
        <v>1001.1869653141426</v>
      </c>
      <c r="L21" s="83">
        <v>1001.1869653141426</v>
      </c>
      <c r="M21" s="83">
        <v>1001.1869653141426</v>
      </c>
      <c r="N21" s="83">
        <v>1001.1869653141426</v>
      </c>
      <c r="O21" s="83">
        <v>1001.1869653141426</v>
      </c>
      <c r="P21" s="89">
        <v>12014.24358376971</v>
      </c>
      <c r="S21" s="98"/>
    </row>
    <row r="22" spans="1:19" s="84" customFormat="1" ht="10.5" x14ac:dyDescent="0.25">
      <c r="A22" s="263"/>
      <c r="B22" s="280"/>
      <c r="C22" s="176">
        <v>2022</v>
      </c>
      <c r="D22" s="83">
        <v>1021.2506492725082</v>
      </c>
      <c r="E22" s="83">
        <v>1021.2506492725082</v>
      </c>
      <c r="F22" s="83">
        <v>1021.2506492725082</v>
      </c>
      <c r="G22" s="83">
        <v>1021.2506492725082</v>
      </c>
      <c r="H22" s="83">
        <v>1021.2506492725082</v>
      </c>
      <c r="I22" s="83">
        <v>1021.2506492725082</v>
      </c>
      <c r="J22" s="83">
        <v>1021.2506492725082</v>
      </c>
      <c r="K22" s="83">
        <v>1021.2506492725082</v>
      </c>
      <c r="L22" s="83">
        <v>1021.2506492725082</v>
      </c>
      <c r="M22" s="83">
        <v>1021.2506492725082</v>
      </c>
      <c r="N22" s="83">
        <v>1021.2506492725082</v>
      </c>
      <c r="O22" s="83">
        <v>1021.2506492725082</v>
      </c>
      <c r="P22" s="89">
        <v>12255.007791270096</v>
      </c>
      <c r="S22" s="98"/>
    </row>
    <row r="23" spans="1:19" s="84" customFormat="1" ht="10.5" x14ac:dyDescent="0.25">
      <c r="A23" s="263"/>
      <c r="B23" s="280"/>
      <c r="C23" s="176">
        <v>2023</v>
      </c>
      <c r="D23" s="83">
        <v>1038.1122568965714</v>
      </c>
      <c r="E23" s="83">
        <v>1038.1122568965714</v>
      </c>
      <c r="F23" s="83">
        <v>1038.1122568965714</v>
      </c>
      <c r="G23" s="83">
        <v>1038.1122568965714</v>
      </c>
      <c r="H23" s="83">
        <v>1038.1122568965714</v>
      </c>
      <c r="I23" s="83">
        <v>1038.1122568965714</v>
      </c>
      <c r="J23" s="83">
        <v>1038.1122568965714</v>
      </c>
      <c r="K23" s="83">
        <v>1038.1122568965714</v>
      </c>
      <c r="L23" s="83">
        <v>1038.1122568965714</v>
      </c>
      <c r="M23" s="83">
        <v>1038.1122568965714</v>
      </c>
      <c r="N23" s="83">
        <v>1038.1122568965714</v>
      </c>
      <c r="O23" s="83">
        <v>1038.1122568965714</v>
      </c>
      <c r="P23" s="89">
        <v>12457.347082758855</v>
      </c>
      <c r="S23" s="98"/>
    </row>
    <row r="24" spans="1:19" s="84" customFormat="1" ht="10.5" x14ac:dyDescent="0.25">
      <c r="A24" s="263"/>
      <c r="B24" s="280"/>
      <c r="C24" s="176">
        <v>2024</v>
      </c>
      <c r="D24" s="83">
        <v>1017.8361562855115</v>
      </c>
      <c r="E24" s="83">
        <v>1017.8361562855115</v>
      </c>
      <c r="F24" s="83">
        <v>1017.8361562855115</v>
      </c>
      <c r="G24" s="83">
        <v>1017.8361562855115</v>
      </c>
      <c r="H24" s="83">
        <v>1017.8361562855115</v>
      </c>
      <c r="I24" s="83">
        <v>1017.8361562855115</v>
      </c>
      <c r="J24" s="83">
        <v>1017.8361562855115</v>
      </c>
      <c r="K24" s="83">
        <v>1017.8361562855115</v>
      </c>
      <c r="L24" s="83">
        <v>1017.8361562855115</v>
      </c>
      <c r="M24" s="83">
        <v>1017.8361562855115</v>
      </c>
      <c r="N24" s="83">
        <v>1017.8361562855115</v>
      </c>
      <c r="O24" s="83">
        <v>1017.8361562855115</v>
      </c>
      <c r="P24" s="89">
        <v>12214.033875426137</v>
      </c>
      <c r="S24" s="98"/>
    </row>
    <row r="25" spans="1:19" s="84" customFormat="1" ht="10.5" x14ac:dyDescent="0.25">
      <c r="A25" s="264"/>
      <c r="B25" s="230" t="s">
        <v>182</v>
      </c>
      <c r="C25" s="178">
        <v>2019</v>
      </c>
      <c r="D25" s="179">
        <v>698.60870022188271</v>
      </c>
      <c r="E25" s="179">
        <v>534.52433286304085</v>
      </c>
      <c r="F25" s="179">
        <v>479.77463175678383</v>
      </c>
      <c r="G25" s="179">
        <v>409.12884929281881</v>
      </c>
      <c r="H25" s="179">
        <v>322.09144151213405</v>
      </c>
      <c r="I25" s="179">
        <v>156.68259288344018</v>
      </c>
      <c r="J25" s="179">
        <v>156.50355179663981</v>
      </c>
      <c r="K25" s="179">
        <v>157.03890272124542</v>
      </c>
      <c r="L25" s="179">
        <v>160.19657856895554</v>
      </c>
      <c r="M25" s="179">
        <v>287.77518180580614</v>
      </c>
      <c r="N25" s="179">
        <v>528.25216871364728</v>
      </c>
      <c r="O25" s="179">
        <v>567.73206863890471</v>
      </c>
      <c r="P25" s="130">
        <v>4458.309000775299</v>
      </c>
      <c r="S25" s="98"/>
    </row>
    <row r="26" spans="1:19" s="84" customFormat="1" ht="10.5" x14ac:dyDescent="0.25">
      <c r="A26" s="265"/>
      <c r="B26" s="282"/>
      <c r="C26" s="178">
        <v>2020</v>
      </c>
      <c r="D26" s="179">
        <v>588.13003037572355</v>
      </c>
      <c r="E26" s="179">
        <v>485.51917155915334</v>
      </c>
      <c r="F26" s="179">
        <v>503.91285188388912</v>
      </c>
      <c r="G26" s="179">
        <v>296.08162278022223</v>
      </c>
      <c r="H26" s="179">
        <v>252.74839395279795</v>
      </c>
      <c r="I26" s="179">
        <v>154.24897158979687</v>
      </c>
      <c r="J26" s="179">
        <v>153.02222993873605</v>
      </c>
      <c r="K26" s="179">
        <v>152.48958072309182</v>
      </c>
      <c r="L26" s="179">
        <v>154.84681147009888</v>
      </c>
      <c r="M26" s="179">
        <v>345.0121533059521</v>
      </c>
      <c r="N26" s="179">
        <v>442.91478789080185</v>
      </c>
      <c r="O26" s="179">
        <v>591.54024176550934</v>
      </c>
      <c r="P26" s="130">
        <v>4120.4668472357735</v>
      </c>
      <c r="S26" s="98"/>
    </row>
    <row r="27" spans="1:19" s="84" customFormat="1" ht="10.5" x14ac:dyDescent="0.25">
      <c r="A27" s="265"/>
      <c r="B27" s="282"/>
      <c r="C27" s="178">
        <v>2021</v>
      </c>
      <c r="D27" s="179">
        <v>650.21495698762783</v>
      </c>
      <c r="E27" s="179">
        <v>507.39807743567764</v>
      </c>
      <c r="F27" s="179">
        <v>505.23557758882305</v>
      </c>
      <c r="G27" s="179">
        <v>447.8678319279469</v>
      </c>
      <c r="H27" s="179">
        <v>322.09743744198732</v>
      </c>
      <c r="I27" s="179">
        <v>155.25662627543346</v>
      </c>
      <c r="J27" s="179">
        <v>155.44083025083341</v>
      </c>
      <c r="K27" s="179">
        <v>156.03554498299587</v>
      </c>
      <c r="L27" s="179">
        <v>157.94798034318129</v>
      </c>
      <c r="M27" s="179">
        <v>328.67448294067435</v>
      </c>
      <c r="N27" s="179">
        <v>533.85679952242981</v>
      </c>
      <c r="O27" s="179">
        <v>568.82693546334315</v>
      </c>
      <c r="P27" s="130">
        <v>4488.8530811609544</v>
      </c>
      <c r="S27" s="98"/>
    </row>
    <row r="28" spans="1:19" s="84" customFormat="1" ht="10.5" x14ac:dyDescent="0.25">
      <c r="A28" s="265"/>
      <c r="B28" s="282"/>
      <c r="C28" s="178">
        <v>2022</v>
      </c>
      <c r="D28" s="179">
        <v>639.09569886043994</v>
      </c>
      <c r="E28" s="179">
        <v>503.90186865076282</v>
      </c>
      <c r="F28" s="179">
        <v>458.18378143908149</v>
      </c>
      <c r="G28" s="179">
        <v>383.17111397375885</v>
      </c>
      <c r="H28" s="179">
        <v>211.94184219294638</v>
      </c>
      <c r="I28" s="179">
        <v>152.58197857932143</v>
      </c>
      <c r="J28" s="179">
        <v>152.58665208123878</v>
      </c>
      <c r="K28" s="179">
        <v>153.43798265999519</v>
      </c>
      <c r="L28" s="179">
        <v>156.50621090333786</v>
      </c>
      <c r="M28" s="179">
        <v>207.39434973542726</v>
      </c>
      <c r="N28" s="179">
        <v>417.59483556042613</v>
      </c>
      <c r="O28" s="179">
        <v>589.12377892185816</v>
      </c>
      <c r="P28" s="130">
        <v>4025.520093558594</v>
      </c>
      <c r="S28" s="98"/>
    </row>
    <row r="29" spans="1:19" s="84" customFormat="1" ht="10.5" x14ac:dyDescent="0.25">
      <c r="A29" s="265"/>
      <c r="B29" s="282"/>
      <c r="C29" s="178">
        <v>2023</v>
      </c>
      <c r="D29" s="179">
        <v>570.99113230104331</v>
      </c>
      <c r="E29" s="179">
        <v>521.94134269064796</v>
      </c>
      <c r="F29" s="179">
        <v>440.92243091995243</v>
      </c>
      <c r="G29" s="179">
        <v>381.30605328068322</v>
      </c>
      <c r="H29" s="179">
        <v>230.37672565541078</v>
      </c>
      <c r="I29" s="179">
        <v>154.26772107601954</v>
      </c>
      <c r="J29" s="179">
        <v>154.13700976560128</v>
      </c>
      <c r="K29" s="179">
        <v>154.42514300318123</v>
      </c>
      <c r="L29" s="179">
        <v>154.63120699037785</v>
      </c>
      <c r="M29" s="179">
        <v>247.67906121449803</v>
      </c>
      <c r="N29" s="179">
        <v>434.68006937927294</v>
      </c>
      <c r="O29" s="179">
        <v>508.63324389389555</v>
      </c>
      <c r="P29" s="130">
        <v>3953.9911401705845</v>
      </c>
      <c r="S29" s="98"/>
    </row>
    <row r="30" spans="1:19" s="84" customFormat="1" ht="10.5" x14ac:dyDescent="0.25">
      <c r="A30" s="265"/>
      <c r="B30" s="282"/>
      <c r="C30" s="178">
        <v>2024</v>
      </c>
      <c r="D30" s="179">
        <v>578.51831737645182</v>
      </c>
      <c r="E30" s="179">
        <v>434.72444253530387</v>
      </c>
      <c r="F30" s="179">
        <v>412.90888061965433</v>
      </c>
      <c r="G30" s="179">
        <v>350.93427055792631</v>
      </c>
      <c r="H30" s="179">
        <v>228.25020770172577</v>
      </c>
      <c r="I30" s="179">
        <v>157.49978830914259</v>
      </c>
      <c r="J30" s="179">
        <v>157.1841867865127</v>
      </c>
      <c r="K30" s="179">
        <v>157.7925331179263</v>
      </c>
      <c r="L30" s="179">
        <v>159.77180126276212</v>
      </c>
      <c r="M30" s="179">
        <v>256.6298051227032</v>
      </c>
      <c r="N30" s="179">
        <v>436.19969115699871</v>
      </c>
      <c r="O30" s="179">
        <v>555.5709389951345</v>
      </c>
      <c r="P30" s="130">
        <v>3885.9848635422418</v>
      </c>
      <c r="S30" s="98"/>
    </row>
    <row r="31" spans="1:19" s="84" customFormat="1" ht="10.5" x14ac:dyDescent="0.25">
      <c r="A31" s="266"/>
      <c r="B31" s="232" t="s">
        <v>265</v>
      </c>
      <c r="C31" s="176">
        <v>2019</v>
      </c>
      <c r="D31" s="83">
        <v>3983.8034141912131</v>
      </c>
      <c r="E31" s="83">
        <v>3878.0384311051866</v>
      </c>
      <c r="F31" s="83">
        <v>4016.8576099366232</v>
      </c>
      <c r="G31" s="83">
        <v>4001.6100884344328</v>
      </c>
      <c r="H31" s="83">
        <v>4018.2650860727349</v>
      </c>
      <c r="I31" s="83">
        <v>3912.5612135296565</v>
      </c>
      <c r="J31" s="83">
        <v>3871.8586326754667</v>
      </c>
      <c r="K31" s="83">
        <v>3852.3041367782885</v>
      </c>
      <c r="L31" s="83">
        <v>3816.5922234232862</v>
      </c>
      <c r="M31" s="83">
        <v>3878.3502021695786</v>
      </c>
      <c r="N31" s="83">
        <v>3866.1266286921887</v>
      </c>
      <c r="O31" s="83">
        <v>3952.4461943379852</v>
      </c>
      <c r="P31" s="89">
        <v>47048.813861346644</v>
      </c>
      <c r="S31" s="98"/>
    </row>
    <row r="32" spans="1:19" s="84" customFormat="1" ht="10.5" x14ac:dyDescent="0.25">
      <c r="A32" s="267"/>
      <c r="B32" s="280"/>
      <c r="C32" s="176">
        <v>2020</v>
      </c>
      <c r="D32" s="83">
        <v>3876.2443392981818</v>
      </c>
      <c r="E32" s="83">
        <v>3883.1841027210739</v>
      </c>
      <c r="F32" s="83">
        <v>3891.5362232512166</v>
      </c>
      <c r="G32" s="83">
        <v>3906.3313616191581</v>
      </c>
      <c r="H32" s="83">
        <v>3890.4942615296159</v>
      </c>
      <c r="I32" s="83">
        <v>3859.0154189533228</v>
      </c>
      <c r="J32" s="83">
        <v>3820.0134435637751</v>
      </c>
      <c r="K32" s="83">
        <v>3810.3794553171224</v>
      </c>
      <c r="L32" s="83">
        <v>3811.1280354997862</v>
      </c>
      <c r="M32" s="83">
        <v>3824.224664566515</v>
      </c>
      <c r="N32" s="83">
        <v>3836.4094813496959</v>
      </c>
      <c r="O32" s="83">
        <v>3859.0496587437715</v>
      </c>
      <c r="P32" s="89">
        <v>46268.010446413238</v>
      </c>
      <c r="S32" s="98"/>
    </row>
    <row r="33" spans="1:19" s="84" customFormat="1" ht="10.5" x14ac:dyDescent="0.25">
      <c r="A33" s="267"/>
      <c r="B33" s="280"/>
      <c r="C33" s="176">
        <v>2021</v>
      </c>
      <c r="D33" s="83">
        <v>3815.5339526297089</v>
      </c>
      <c r="E33" s="83">
        <v>3720.0841930891934</v>
      </c>
      <c r="F33" s="83">
        <v>3864.9342853520807</v>
      </c>
      <c r="G33" s="83">
        <v>3859.1805239643818</v>
      </c>
      <c r="H33" s="83">
        <v>3888.423081314716</v>
      </c>
      <c r="I33" s="83">
        <v>3772.1035544486422</v>
      </c>
      <c r="J33" s="83">
        <v>3739.5279025126893</v>
      </c>
      <c r="K33" s="83">
        <v>3710.8946807463903</v>
      </c>
      <c r="L33" s="83">
        <v>3654.3189658361184</v>
      </c>
      <c r="M33" s="83">
        <v>3705.9544568034648</v>
      </c>
      <c r="N33" s="83">
        <v>3686.3579062131216</v>
      </c>
      <c r="O33" s="83">
        <v>3755.29113650104</v>
      </c>
      <c r="P33" s="89">
        <v>45172.60463941154</v>
      </c>
      <c r="S33" s="98"/>
    </row>
    <row r="34" spans="1:19" s="84" customFormat="1" ht="10.5" x14ac:dyDescent="0.25">
      <c r="A34" s="267"/>
      <c r="B34" s="280"/>
      <c r="C34" s="176">
        <v>2022</v>
      </c>
      <c r="D34" s="83">
        <v>3726.7688281946162</v>
      </c>
      <c r="E34" s="83">
        <v>3640.4717190988677</v>
      </c>
      <c r="F34" s="83">
        <v>3783.5757679797189</v>
      </c>
      <c r="G34" s="83">
        <v>3762.8797989374752</v>
      </c>
      <c r="H34" s="83">
        <v>3796.3366092182819</v>
      </c>
      <c r="I34" s="83">
        <v>3679.5862663719536</v>
      </c>
      <c r="J34" s="83">
        <v>3666.5314153475788</v>
      </c>
      <c r="K34" s="83">
        <v>3612.8060294094989</v>
      </c>
      <c r="L34" s="83">
        <v>3588.6830854703412</v>
      </c>
      <c r="M34" s="83">
        <v>3650.9142336403434</v>
      </c>
      <c r="N34" s="83">
        <v>3626.5797225106971</v>
      </c>
      <c r="O34" s="83">
        <v>3669.2542775758216</v>
      </c>
      <c r="P34" s="89">
        <v>44204.387753755189</v>
      </c>
      <c r="S34" s="98"/>
    </row>
    <row r="35" spans="1:19" s="84" customFormat="1" ht="10.5" x14ac:dyDescent="0.25">
      <c r="A35" s="267"/>
      <c r="B35" s="280"/>
      <c r="C35" s="176">
        <v>2023</v>
      </c>
      <c r="D35" s="83">
        <v>3675.8713322854419</v>
      </c>
      <c r="E35" s="83">
        <v>3591.6877852176549</v>
      </c>
      <c r="F35" s="83">
        <v>3714.8516532066569</v>
      </c>
      <c r="G35" s="83">
        <v>3702.5075138465427</v>
      </c>
      <c r="H35" s="83">
        <v>3721.5826593317047</v>
      </c>
      <c r="I35" s="83">
        <v>3610.1571240772691</v>
      </c>
      <c r="J35" s="83">
        <v>3595.6433449715232</v>
      </c>
      <c r="K35" s="83">
        <v>3556.3737972296958</v>
      </c>
      <c r="L35" s="83">
        <v>3501.4779325250374</v>
      </c>
      <c r="M35" s="83">
        <v>3565.038584674809</v>
      </c>
      <c r="N35" s="83">
        <v>3537.6454725351336</v>
      </c>
      <c r="O35" s="83">
        <v>3629.0650423425586</v>
      </c>
      <c r="P35" s="89">
        <v>43401.902242244032</v>
      </c>
      <c r="S35" s="98"/>
    </row>
    <row r="36" spans="1:19" s="84" customFormat="1" ht="10.5" x14ac:dyDescent="0.25">
      <c r="A36" s="267"/>
      <c r="B36" s="280"/>
      <c r="C36" s="176">
        <v>2024</v>
      </c>
      <c r="D36" s="83">
        <v>3626.4412393955681</v>
      </c>
      <c r="E36" s="83">
        <v>3589.5397480495344</v>
      </c>
      <c r="F36" s="83">
        <v>3681.3624660176079</v>
      </c>
      <c r="G36" s="83">
        <v>3655.3709250503721</v>
      </c>
      <c r="H36" s="83">
        <v>3680.6484483735758</v>
      </c>
      <c r="I36" s="83">
        <v>3590.224783021185</v>
      </c>
      <c r="J36" s="83">
        <v>3571.0508051260686</v>
      </c>
      <c r="K36" s="83">
        <v>3520.2867224503639</v>
      </c>
      <c r="L36" s="83">
        <v>3488.4564974510708</v>
      </c>
      <c r="M36" s="83">
        <v>3532.1469550459142</v>
      </c>
      <c r="N36" s="83">
        <v>3512.1121918469689</v>
      </c>
      <c r="O36" s="83">
        <v>3572.9520897195898</v>
      </c>
      <c r="P36" s="89">
        <v>43020.592871547822</v>
      </c>
      <c r="S36" s="98"/>
    </row>
    <row r="37" spans="1:19" s="84" customFormat="1" ht="10.5" x14ac:dyDescent="0.25">
      <c r="A37" s="268"/>
      <c r="B37" s="230" t="s">
        <v>131</v>
      </c>
      <c r="C37" s="178">
        <v>2019</v>
      </c>
      <c r="D37" s="179">
        <v>13.645896460725661</v>
      </c>
      <c r="E37" s="179">
        <v>13.066742552430986</v>
      </c>
      <c r="F37" s="182">
        <v>14.409954358483425</v>
      </c>
      <c r="G37" s="182">
        <v>15.856622201968403</v>
      </c>
      <c r="H37" s="182">
        <v>15.452271083979356</v>
      </c>
      <c r="I37" s="182">
        <v>15.633617904014438</v>
      </c>
      <c r="J37" s="182">
        <v>17.760713482192966</v>
      </c>
      <c r="K37" s="182">
        <v>16.501803420699471</v>
      </c>
      <c r="L37" s="182">
        <v>15.367896233438337</v>
      </c>
      <c r="M37" s="182">
        <v>15.903996763393637</v>
      </c>
      <c r="N37" s="182">
        <v>14.494228269109806</v>
      </c>
      <c r="O37" s="182">
        <v>15.822773764905975</v>
      </c>
      <c r="P37" s="183">
        <v>183.91651649534248</v>
      </c>
      <c r="S37" s="98"/>
    </row>
    <row r="38" spans="1:19" s="84" customFormat="1" ht="10.5" x14ac:dyDescent="0.25">
      <c r="A38" s="269"/>
      <c r="B38" s="282"/>
      <c r="C38" s="178">
        <v>2020</v>
      </c>
      <c r="D38" s="179">
        <v>14.020029803355889</v>
      </c>
      <c r="E38" s="179">
        <v>13.307946458415842</v>
      </c>
      <c r="F38" s="182">
        <v>11.223958373151902</v>
      </c>
      <c r="G38" s="182">
        <v>5.6851178582003969</v>
      </c>
      <c r="H38" s="182">
        <v>9.4960458620003472</v>
      </c>
      <c r="I38" s="182">
        <v>14.150863623815258</v>
      </c>
      <c r="J38" s="182">
        <v>17.079741513226438</v>
      </c>
      <c r="K38" s="182">
        <v>15.843902271873109</v>
      </c>
      <c r="L38" s="182">
        <v>15.064175550020526</v>
      </c>
      <c r="M38" s="182">
        <v>14.857466899955895</v>
      </c>
      <c r="N38" s="182">
        <v>9.7650721590448644</v>
      </c>
      <c r="O38" s="182">
        <v>13.682291125235992</v>
      </c>
      <c r="P38" s="183">
        <v>154.17661149829647</v>
      </c>
      <c r="S38" s="98"/>
    </row>
    <row r="39" spans="1:19" s="84" customFormat="1" ht="10.5" x14ac:dyDescent="0.25">
      <c r="A39" s="269"/>
      <c r="B39" s="282"/>
      <c r="C39" s="178">
        <v>2021</v>
      </c>
      <c r="D39" s="179">
        <v>11.386274902668339</v>
      </c>
      <c r="E39" s="179">
        <v>11.206543918427467</v>
      </c>
      <c r="F39" s="182">
        <v>13.490993822468123</v>
      </c>
      <c r="G39" s="182">
        <v>11.817194631613258</v>
      </c>
      <c r="H39" s="182">
        <v>13.139229543418178</v>
      </c>
      <c r="I39" s="182">
        <v>15.437606650532297</v>
      </c>
      <c r="J39" s="182">
        <v>16.659297297966653</v>
      </c>
      <c r="K39" s="182">
        <v>16.21542701150517</v>
      </c>
      <c r="L39" s="182">
        <v>15.347417419543701</v>
      </c>
      <c r="M39" s="182">
        <v>15.159523883906768</v>
      </c>
      <c r="N39" s="182">
        <v>14.285162804483456</v>
      </c>
      <c r="O39" s="182">
        <v>14.939672212381545</v>
      </c>
      <c r="P39" s="183">
        <v>169.08434409891498</v>
      </c>
      <c r="S39" s="98"/>
    </row>
    <row r="40" spans="1:19" s="84" customFormat="1" ht="10.5" x14ac:dyDescent="0.25">
      <c r="A40" s="269"/>
      <c r="B40" s="282"/>
      <c r="C40" s="178">
        <v>2022</v>
      </c>
      <c r="D40" s="179">
        <v>11.977400189724159</v>
      </c>
      <c r="E40" s="179">
        <v>12.334200895590463</v>
      </c>
      <c r="F40" s="182">
        <v>13.752272718946363</v>
      </c>
      <c r="G40" s="182">
        <v>13.825680634416052</v>
      </c>
      <c r="H40" s="182">
        <v>14.738172970294467</v>
      </c>
      <c r="I40" s="182">
        <v>14.935141617630723</v>
      </c>
      <c r="J40" s="182">
        <v>15.407138533949507</v>
      </c>
      <c r="K40" s="182">
        <v>15.718727713944531</v>
      </c>
      <c r="L40" s="182">
        <v>15.382870820628673</v>
      </c>
      <c r="M40" s="182">
        <v>13.854816156211564</v>
      </c>
      <c r="N40" s="182">
        <v>13.978193110092656</v>
      </c>
      <c r="O40" s="182">
        <v>14.433316515636433</v>
      </c>
      <c r="P40" s="183">
        <v>170.33793187706559</v>
      </c>
      <c r="S40" s="98"/>
    </row>
    <row r="41" spans="1:19" s="84" customFormat="1" ht="10.5" x14ac:dyDescent="0.25">
      <c r="A41" s="269"/>
      <c r="B41" s="282"/>
      <c r="C41" s="178">
        <v>2023</v>
      </c>
      <c r="D41" s="179">
        <v>12.95137570546234</v>
      </c>
      <c r="E41" s="179">
        <v>11.811002813492996</v>
      </c>
      <c r="F41" s="182">
        <v>13.679712869954873</v>
      </c>
      <c r="G41" s="182">
        <v>13.10674462397548</v>
      </c>
      <c r="H41" s="182">
        <v>14.451781589625414</v>
      </c>
      <c r="I41" s="182">
        <v>15.233458327230901</v>
      </c>
      <c r="J41" s="182">
        <v>15.076979504528722</v>
      </c>
      <c r="K41" s="182">
        <v>15.321167789465889</v>
      </c>
      <c r="L41" s="182">
        <v>14.173792106262331</v>
      </c>
      <c r="M41" s="182">
        <v>14.465027342062919</v>
      </c>
      <c r="N41" s="182">
        <v>13.084180859111036</v>
      </c>
      <c r="O41" s="182">
        <v>13.834493083413719</v>
      </c>
      <c r="P41" s="183">
        <v>167.18971661458662</v>
      </c>
      <c r="S41" s="98"/>
    </row>
    <row r="42" spans="1:19" s="84" customFormat="1" ht="10.5" x14ac:dyDescent="0.25">
      <c r="A42" s="269"/>
      <c r="B42" s="282"/>
      <c r="C42" s="178">
        <v>2024</v>
      </c>
      <c r="D42" s="179">
        <v>12.585001027062448</v>
      </c>
      <c r="E42" s="179">
        <v>12.10202139465639</v>
      </c>
      <c r="F42" s="182">
        <v>13.178331574881199</v>
      </c>
      <c r="G42" s="182">
        <v>13.915141811796001</v>
      </c>
      <c r="H42" s="182">
        <v>14.265554130183247</v>
      </c>
      <c r="I42" s="182">
        <v>13.691876387692645</v>
      </c>
      <c r="J42" s="182">
        <v>15.975808679098201</v>
      </c>
      <c r="K42" s="182">
        <v>15.174000743426145</v>
      </c>
      <c r="L42" s="182">
        <v>13.818093798304076</v>
      </c>
      <c r="M42" s="182">
        <v>14.616036465301734</v>
      </c>
      <c r="N42" s="182">
        <v>13.029243505110571</v>
      </c>
      <c r="O42" s="182">
        <v>14.132809098096486</v>
      </c>
      <c r="P42" s="183">
        <v>166.48391861560916</v>
      </c>
      <c r="S42" s="98"/>
    </row>
    <row r="43" spans="1:19" s="85" customFormat="1" ht="10.5" x14ac:dyDescent="0.25">
      <c r="A43" s="270"/>
      <c r="B43" s="300" t="s">
        <v>281</v>
      </c>
      <c r="C43" s="206">
        <v>2019</v>
      </c>
      <c r="D43" s="100">
        <v>1.3454135019167477</v>
      </c>
      <c r="E43" s="100">
        <v>1.3031432780887289</v>
      </c>
      <c r="F43" s="100">
        <v>1.1788885291023907</v>
      </c>
      <c r="G43" s="100">
        <v>1.4139240123539401</v>
      </c>
      <c r="H43" s="100">
        <v>1.3741440627763866</v>
      </c>
      <c r="I43" s="100">
        <v>1.3182435617776993</v>
      </c>
      <c r="J43" s="100">
        <v>1.4179950795091005</v>
      </c>
      <c r="K43" s="100">
        <v>1.4843691117052473</v>
      </c>
      <c r="L43" s="100">
        <v>1.2920200672412565</v>
      </c>
      <c r="M43" s="100">
        <v>0.79878042734402532</v>
      </c>
      <c r="N43" s="100">
        <v>0.64049781218672097</v>
      </c>
      <c r="O43" s="100">
        <v>0.52214330752376126</v>
      </c>
      <c r="P43" s="101">
        <v>14.089562751526005</v>
      </c>
      <c r="S43" s="102"/>
    </row>
    <row r="44" spans="1:19" s="85" customFormat="1" ht="10.5" x14ac:dyDescent="0.25">
      <c r="A44" s="271"/>
      <c r="B44" s="280"/>
      <c r="C44" s="206">
        <v>2020</v>
      </c>
      <c r="D44" s="100">
        <v>0.65093860285702088</v>
      </c>
      <c r="E44" s="100">
        <v>0.65067606814906498</v>
      </c>
      <c r="F44" s="100">
        <v>0.63594619181956713</v>
      </c>
      <c r="G44" s="100">
        <v>0.53068157872445287</v>
      </c>
      <c r="H44" s="100">
        <v>0.64378135351527888</v>
      </c>
      <c r="I44" s="100">
        <v>0.55689892457363688</v>
      </c>
      <c r="J44" s="100">
        <v>0.827066550686826</v>
      </c>
      <c r="K44" s="100">
        <v>0.81436571568782656</v>
      </c>
      <c r="L44" s="100">
        <v>0.80247403476306101</v>
      </c>
      <c r="M44" s="100">
        <v>0.72719316167600723</v>
      </c>
      <c r="N44" s="100">
        <v>0.72034558547218397</v>
      </c>
      <c r="O44" s="100">
        <v>0.7037053934744788</v>
      </c>
      <c r="P44" s="101">
        <v>8.2640731613994056</v>
      </c>
      <c r="S44" s="102"/>
    </row>
    <row r="45" spans="1:19" s="85" customFormat="1" ht="10.5" x14ac:dyDescent="0.25">
      <c r="A45" s="271"/>
      <c r="B45" s="280"/>
      <c r="C45" s="206">
        <v>2021</v>
      </c>
      <c r="D45" s="100">
        <v>1.0766624389030837</v>
      </c>
      <c r="E45" s="100">
        <v>1.0627090290353929</v>
      </c>
      <c r="F45" s="100">
        <v>1.0393849767990633</v>
      </c>
      <c r="G45" s="100">
        <v>1.2211704839741677</v>
      </c>
      <c r="H45" s="100">
        <v>1.2152433448030235</v>
      </c>
      <c r="I45" s="100">
        <v>1.1847461529508709</v>
      </c>
      <c r="J45" s="100">
        <v>1.2717791305662471</v>
      </c>
      <c r="K45" s="100">
        <v>1.1674541905923905</v>
      </c>
      <c r="L45" s="100">
        <v>1.216679363329666</v>
      </c>
      <c r="M45" s="100">
        <v>1.1742263947397569</v>
      </c>
      <c r="N45" s="100">
        <v>1.0978802555157903</v>
      </c>
      <c r="O45" s="100">
        <v>1.2536718742368054</v>
      </c>
      <c r="P45" s="101">
        <v>13.981607635446256</v>
      </c>
      <c r="S45" s="102"/>
    </row>
    <row r="46" spans="1:19" s="85" customFormat="1" ht="10.5" x14ac:dyDescent="0.25">
      <c r="A46" s="271"/>
      <c r="B46" s="280"/>
      <c r="C46" s="206">
        <v>2022</v>
      </c>
      <c r="D46" s="100">
        <v>6.0837517053083348</v>
      </c>
      <c r="E46" s="100">
        <v>5.9229490233509416</v>
      </c>
      <c r="F46" s="100">
        <v>6.1970250159835745</v>
      </c>
      <c r="G46" s="100">
        <v>6.1943029559529554</v>
      </c>
      <c r="H46" s="100">
        <v>6.2767602305488799</v>
      </c>
      <c r="I46" s="100">
        <v>6.4232545606629055</v>
      </c>
      <c r="J46" s="100">
        <v>6.4436916660137262</v>
      </c>
      <c r="K46" s="100">
        <v>6.5734522836264668</v>
      </c>
      <c r="L46" s="100">
        <v>6.3648004808705556</v>
      </c>
      <c r="M46" s="100">
        <v>6.2552876719641892</v>
      </c>
      <c r="N46" s="100">
        <v>6.1712897369463793</v>
      </c>
      <c r="O46" s="100">
        <v>6.4214897347444451</v>
      </c>
      <c r="P46" s="101">
        <v>75.328055065973359</v>
      </c>
      <c r="S46" s="102"/>
    </row>
    <row r="47" spans="1:19" s="85" customFormat="1" ht="10.5" x14ac:dyDescent="0.25">
      <c r="A47" s="271"/>
      <c r="B47" s="280"/>
      <c r="C47" s="206">
        <v>2023</v>
      </c>
      <c r="D47" s="100">
        <v>9.3923318252229695</v>
      </c>
      <c r="E47" s="100">
        <v>9.3498419637947521</v>
      </c>
      <c r="F47" s="100">
        <v>8.9630923804172991</v>
      </c>
      <c r="G47" s="100">
        <v>9.2383608678502078</v>
      </c>
      <c r="H47" s="100">
        <v>9.4726497323694865</v>
      </c>
      <c r="I47" s="100">
        <v>9.5149673200223006</v>
      </c>
      <c r="J47" s="100">
        <v>9.6467404493116753</v>
      </c>
      <c r="K47" s="100">
        <v>9.5837268639858948</v>
      </c>
      <c r="L47" s="100">
        <v>9.6409065156943434</v>
      </c>
      <c r="M47" s="100">
        <v>9.6357876593319745</v>
      </c>
      <c r="N47" s="100">
        <v>9.4401577205837324</v>
      </c>
      <c r="O47" s="100">
        <v>9.5132793858588212</v>
      </c>
      <c r="P47" s="101">
        <v>113.39184268444345</v>
      </c>
      <c r="S47" s="102"/>
    </row>
    <row r="48" spans="1:19" s="85" customFormat="1" ht="10.5" x14ac:dyDescent="0.25">
      <c r="A48" s="271"/>
      <c r="B48" s="280"/>
      <c r="C48" s="206">
        <v>2024</v>
      </c>
      <c r="D48" s="100">
        <v>11.102718113080147</v>
      </c>
      <c r="E48" s="100">
        <v>11.002483043952411</v>
      </c>
      <c r="F48" s="100">
        <v>11.102521548076913</v>
      </c>
      <c r="G48" s="100">
        <v>11.100012347329017</v>
      </c>
      <c r="H48" s="100">
        <v>11.226833568396231</v>
      </c>
      <c r="I48" s="100">
        <v>11.199552888350906</v>
      </c>
      <c r="J48" s="100">
        <v>11.300521896584657</v>
      </c>
      <c r="K48" s="100">
        <v>11.241168050114776</v>
      </c>
      <c r="L48" s="100">
        <v>11.191335601799082</v>
      </c>
      <c r="M48" s="100">
        <v>11.281684151058935</v>
      </c>
      <c r="N48" s="100">
        <v>11.095003243772322</v>
      </c>
      <c r="O48" s="100">
        <v>11.050315973775062</v>
      </c>
      <c r="P48" s="101">
        <v>133.89415042629048</v>
      </c>
      <c r="S48" s="102"/>
    </row>
    <row r="49" spans="1:19" s="84" customFormat="1" ht="10.5" x14ac:dyDescent="0.25">
      <c r="A49" s="272"/>
      <c r="B49" s="301" t="s">
        <v>132</v>
      </c>
      <c r="C49" s="186">
        <v>2019</v>
      </c>
      <c r="D49" s="188">
        <v>5946.1396815037215</v>
      </c>
      <c r="E49" s="188">
        <v>5633.1129983199962</v>
      </c>
      <c r="F49" s="188">
        <v>5702.5813470825469</v>
      </c>
      <c r="G49" s="188">
        <v>5589.5018362372812</v>
      </c>
      <c r="H49" s="188">
        <v>5503.6082680333429</v>
      </c>
      <c r="I49" s="188">
        <v>5212.0985195132444</v>
      </c>
      <c r="J49" s="188">
        <v>5176.5275485607835</v>
      </c>
      <c r="K49" s="188">
        <v>5147.9109919290631</v>
      </c>
      <c r="L49" s="188">
        <v>5125.3364168149565</v>
      </c>
      <c r="M49" s="188">
        <v>5340.4256717124945</v>
      </c>
      <c r="N49" s="188">
        <v>5617.102221856474</v>
      </c>
      <c r="O49" s="188">
        <v>5749.7791000793068</v>
      </c>
      <c r="P49" s="188">
        <v>65744.124601643212</v>
      </c>
      <c r="S49" s="98"/>
    </row>
    <row r="50" spans="1:19" s="84" customFormat="1" ht="10.5" x14ac:dyDescent="0.25">
      <c r="A50" s="273"/>
      <c r="B50" s="302"/>
      <c r="C50" s="186">
        <v>2020</v>
      </c>
      <c r="D50" s="188">
        <v>5687.5701455056005</v>
      </c>
      <c r="E50" s="188">
        <v>5564.4743705502251</v>
      </c>
      <c r="F50" s="188">
        <v>5579.9427381981641</v>
      </c>
      <c r="G50" s="188">
        <v>5328.9239543264412</v>
      </c>
      <c r="H50" s="188">
        <v>5272.169804612493</v>
      </c>
      <c r="I50" s="188">
        <v>5146.6255200948435</v>
      </c>
      <c r="J50" s="188">
        <v>5109.3246183784477</v>
      </c>
      <c r="K50" s="188">
        <v>5091.960824214354</v>
      </c>
      <c r="L50" s="188">
        <v>5105.3787860006887</v>
      </c>
      <c r="M50" s="188">
        <v>5339.9073164275751</v>
      </c>
      <c r="N50" s="188">
        <v>5465.890725479956</v>
      </c>
      <c r="O50" s="188">
        <v>5664.2621728535523</v>
      </c>
      <c r="P50" s="188">
        <v>64356.430976642347</v>
      </c>
      <c r="S50" s="98"/>
    </row>
    <row r="51" spans="1:19" s="84" customFormat="1" ht="10.5" x14ac:dyDescent="0.25">
      <c r="A51" s="273"/>
      <c r="B51" s="302"/>
      <c r="C51" s="186">
        <v>2021</v>
      </c>
      <c r="D51" s="188">
        <v>5635.704228183652</v>
      </c>
      <c r="E51" s="188">
        <v>5365.7825374552613</v>
      </c>
      <c r="F51" s="188">
        <v>5509.9429160755844</v>
      </c>
      <c r="G51" s="188">
        <v>5422.9732531085383</v>
      </c>
      <c r="H51" s="188">
        <v>5305.6946338026573</v>
      </c>
      <c r="I51" s="188">
        <v>5006.9226458990615</v>
      </c>
      <c r="J51" s="188">
        <v>4974.8136705637908</v>
      </c>
      <c r="K51" s="188">
        <v>4940.6680643646623</v>
      </c>
      <c r="L51" s="188">
        <v>4893.3449979550523</v>
      </c>
      <c r="M51" s="188">
        <v>5140.4002290899998</v>
      </c>
      <c r="N51" s="188">
        <v>5370.7257389139431</v>
      </c>
      <c r="O51" s="188">
        <v>5485.2559160339206</v>
      </c>
      <c r="P51" s="188">
        <v>63052.228831446126</v>
      </c>
      <c r="S51" s="98"/>
    </row>
    <row r="52" spans="1:19" s="84" customFormat="1" ht="10.5" x14ac:dyDescent="0.25">
      <c r="A52" s="273"/>
      <c r="B52" s="302"/>
      <c r="C52" s="186">
        <v>2022</v>
      </c>
      <c r="D52" s="188">
        <v>5559.1954467755641</v>
      </c>
      <c r="E52" s="188">
        <v>5302.4912998866303</v>
      </c>
      <c r="F52" s="188">
        <v>5396.9819682058815</v>
      </c>
      <c r="G52" s="188">
        <v>5276.3735944199743</v>
      </c>
      <c r="H52" s="188">
        <v>5114.5209610853544</v>
      </c>
      <c r="I52" s="188">
        <v>4932.3922711961268</v>
      </c>
      <c r="J52" s="188">
        <v>4921.0288315229218</v>
      </c>
      <c r="K52" s="188">
        <v>4864.3666465644465</v>
      </c>
      <c r="L52" s="188">
        <v>4851.5931248146944</v>
      </c>
      <c r="M52" s="188">
        <v>4968.2314130704008</v>
      </c>
      <c r="N52" s="188">
        <v>5185.7213250523446</v>
      </c>
      <c r="O52" s="188">
        <v>5433.5675722258093</v>
      </c>
      <c r="P52" s="188">
        <v>61806.464454820154</v>
      </c>
      <c r="S52" s="98"/>
    </row>
    <row r="53" spans="1:19" s="84" customFormat="1" ht="10.5" x14ac:dyDescent="0.25">
      <c r="A53" s="273"/>
      <c r="B53" s="302"/>
      <c r="C53" s="186">
        <v>2023</v>
      </c>
      <c r="D53" s="188">
        <v>5436.9640412641775</v>
      </c>
      <c r="E53" s="188">
        <v>5291.587578934118</v>
      </c>
      <c r="F53" s="188">
        <v>5318.4060568809655</v>
      </c>
      <c r="G53" s="188">
        <v>5220.3379898722014</v>
      </c>
      <c r="H53" s="188">
        <v>5068.8652995214234</v>
      </c>
      <c r="I53" s="188">
        <v>4875.907783849314</v>
      </c>
      <c r="J53" s="188">
        <v>4860.8203002515565</v>
      </c>
      <c r="K53" s="188">
        <v>4818.9290031914306</v>
      </c>
      <c r="L53" s="188">
        <v>4766.3655702425594</v>
      </c>
      <c r="M53" s="188">
        <v>4936.1366938861702</v>
      </c>
      <c r="N53" s="188">
        <v>5131.5515731672358</v>
      </c>
      <c r="O53" s="188">
        <v>5312.6550817319812</v>
      </c>
      <c r="P53" s="188">
        <v>61038.526972793123</v>
      </c>
      <c r="S53" s="98"/>
    </row>
    <row r="54" spans="1:19" s="84" customFormat="1" ht="10.5" x14ac:dyDescent="0.25">
      <c r="A54" s="273"/>
      <c r="B54" s="302"/>
      <c r="C54" s="186">
        <v>2024</v>
      </c>
      <c r="D54" s="188">
        <v>5367.5876657443823</v>
      </c>
      <c r="E54" s="188">
        <v>5154.112789750804</v>
      </c>
      <c r="F54" s="188">
        <v>5220.3589486391429</v>
      </c>
      <c r="G54" s="188">
        <v>5111.7289951855728</v>
      </c>
      <c r="H54" s="188">
        <v>4999.855747624536</v>
      </c>
      <c r="I54" s="188">
        <v>4832.5332269817063</v>
      </c>
      <c r="J54" s="188">
        <v>4814.6660989220891</v>
      </c>
      <c r="K54" s="188">
        <v>4758.6752166704091</v>
      </c>
      <c r="L54" s="188">
        <v>4736.1625081402035</v>
      </c>
      <c r="M54" s="188">
        <v>4890.3313305225993</v>
      </c>
      <c r="N54" s="188">
        <v>5081.4916752580848</v>
      </c>
      <c r="O54" s="188">
        <v>5279.5843175626305</v>
      </c>
      <c r="P54" s="188">
        <v>60247.088521002152</v>
      </c>
      <c r="S54" s="98"/>
    </row>
    <row r="55" spans="1:19" s="84" customFormat="1" ht="10.5" x14ac:dyDescent="0.25">
      <c r="A55" s="274"/>
      <c r="B55" s="230" t="s">
        <v>55</v>
      </c>
      <c r="C55" s="178">
        <v>2019</v>
      </c>
      <c r="D55" s="179">
        <v>53.459038913733359</v>
      </c>
      <c r="E55" s="179">
        <v>76.396068147438655</v>
      </c>
      <c r="F55" s="179">
        <v>54.04893005257771</v>
      </c>
      <c r="G55" s="179">
        <v>52.204088469080247</v>
      </c>
      <c r="H55" s="179">
        <v>52.040150276367442</v>
      </c>
      <c r="I55" s="179">
        <v>52.190486610296219</v>
      </c>
      <c r="J55" s="179">
        <v>53.202751258750006</v>
      </c>
      <c r="K55" s="179">
        <v>53.077470980476022</v>
      </c>
      <c r="L55" s="179">
        <v>52.821899212797099</v>
      </c>
      <c r="M55" s="179">
        <v>52.14538571011758</v>
      </c>
      <c r="N55" s="179">
        <v>52.040150276367442</v>
      </c>
      <c r="O55" s="179">
        <v>52.069501655848768</v>
      </c>
      <c r="P55" s="130">
        <v>655.69592156385056</v>
      </c>
      <c r="S55" s="98"/>
    </row>
    <row r="56" spans="1:19" s="84" customFormat="1" ht="10.5" x14ac:dyDescent="0.25">
      <c r="A56" s="275"/>
      <c r="B56" s="282"/>
      <c r="C56" s="178">
        <v>2020</v>
      </c>
      <c r="D56" s="179">
        <v>56.549542119844361</v>
      </c>
      <c r="E56" s="179">
        <v>62.145702572054276</v>
      </c>
      <c r="F56" s="179">
        <v>51.890078052339113</v>
      </c>
      <c r="G56" s="179">
        <v>51.465262224019526</v>
      </c>
      <c r="H56" s="179">
        <v>51.351177407933704</v>
      </c>
      <c r="I56" s="179">
        <v>51.474268920026304</v>
      </c>
      <c r="J56" s="179">
        <v>53.464748737523706</v>
      </c>
      <c r="K56" s="179">
        <v>52.648141632909386</v>
      </c>
      <c r="L56" s="179">
        <v>52.645139400907127</v>
      </c>
      <c r="M56" s="179">
        <v>51.519302400060184</v>
      </c>
      <c r="N56" s="179">
        <v>51.546322488080506</v>
      </c>
      <c r="O56" s="179">
        <v>51.351177407933704</v>
      </c>
      <c r="P56" s="130">
        <v>638.05086336363195</v>
      </c>
      <c r="S56" s="98"/>
    </row>
    <row r="57" spans="1:19" s="84" customFormat="1" ht="10.5" x14ac:dyDescent="0.25">
      <c r="A57" s="275"/>
      <c r="B57" s="282"/>
      <c r="C57" s="178">
        <v>2021</v>
      </c>
      <c r="D57" s="179">
        <v>51.832863304022979</v>
      </c>
      <c r="E57" s="179">
        <v>62.468736587531609</v>
      </c>
      <c r="F57" s="179">
        <v>55.32010366645963</v>
      </c>
      <c r="G57" s="179">
        <v>52.979190410728492</v>
      </c>
      <c r="H57" s="179">
        <v>51.832863304022979</v>
      </c>
      <c r="I57" s="179">
        <v>51.855244309156959</v>
      </c>
      <c r="J57" s="179">
        <v>52.522478024713422</v>
      </c>
      <c r="K57" s="179">
        <v>57.111982889998075</v>
      </c>
      <c r="L57" s="179">
        <v>51.832863304022979</v>
      </c>
      <c r="M57" s="179">
        <v>51.856643121977825</v>
      </c>
      <c r="N57" s="179">
        <v>51.832863304022979</v>
      </c>
      <c r="O57" s="179">
        <v>51.986732714319018</v>
      </c>
      <c r="P57" s="130">
        <v>643.43256494097693</v>
      </c>
      <c r="S57" s="98"/>
    </row>
    <row r="58" spans="1:19" s="84" customFormat="1" ht="10.5" x14ac:dyDescent="0.25">
      <c r="A58" s="275"/>
      <c r="B58" s="282"/>
      <c r="C58" s="178">
        <v>2022</v>
      </c>
      <c r="D58" s="179">
        <v>62.122405764156611</v>
      </c>
      <c r="E58" s="179">
        <v>63.318125173212444</v>
      </c>
      <c r="F58" s="179">
        <v>58.547165006182361</v>
      </c>
      <c r="G58" s="179">
        <v>52.399737147332196</v>
      </c>
      <c r="H58" s="179">
        <v>51.621129160040027</v>
      </c>
      <c r="I58" s="179">
        <v>60.70025444042907</v>
      </c>
      <c r="J58" s="179">
        <v>108.33835129557038</v>
      </c>
      <c r="K58" s="179">
        <v>77.92496991440278</v>
      </c>
      <c r="L58" s="179">
        <v>59.284061851298162</v>
      </c>
      <c r="M58" s="179">
        <v>52.928078281566165</v>
      </c>
      <c r="N58" s="179">
        <v>51.603252956250152</v>
      </c>
      <c r="O58" s="179">
        <v>51.537706875687292</v>
      </c>
      <c r="P58" s="130">
        <v>750.32523786612762</v>
      </c>
      <c r="S58" s="98"/>
    </row>
    <row r="59" spans="1:19" s="84" customFormat="1" ht="10.5" x14ac:dyDescent="0.25">
      <c r="A59" s="275"/>
      <c r="B59" s="282"/>
      <c r="C59" s="178">
        <v>2023</v>
      </c>
      <c r="D59" s="179">
        <v>51.879328323542218</v>
      </c>
      <c r="E59" s="179">
        <v>62.864347106231648</v>
      </c>
      <c r="F59" s="179">
        <v>54.488748423108589</v>
      </c>
      <c r="G59" s="179">
        <v>52.637395463341619</v>
      </c>
      <c r="H59" s="179">
        <v>51.779875478596054</v>
      </c>
      <c r="I59" s="179">
        <v>51.779875478596054</v>
      </c>
      <c r="J59" s="179">
        <v>52.053892408028133</v>
      </c>
      <c r="K59" s="179">
        <v>52.069888320152344</v>
      </c>
      <c r="L59" s="179">
        <v>51.845250075973254</v>
      </c>
      <c r="M59" s="179">
        <v>51.870287155819838</v>
      </c>
      <c r="N59" s="179">
        <v>51.779875478596054</v>
      </c>
      <c r="O59" s="179">
        <v>51.853595769255449</v>
      </c>
      <c r="P59" s="130">
        <v>636.90235948124121</v>
      </c>
      <c r="S59" s="98"/>
    </row>
    <row r="60" spans="1:19" s="84" customFormat="1" ht="10.5" x14ac:dyDescent="0.25">
      <c r="A60" s="275"/>
      <c r="B60" s="282"/>
      <c r="C60" s="178">
        <v>2024</v>
      </c>
      <c r="D60" s="179">
        <v>51.576592584454687</v>
      </c>
      <c r="E60" s="179">
        <v>57.047946275793279</v>
      </c>
      <c r="F60" s="179">
        <v>53.562540696536175</v>
      </c>
      <c r="G60" s="179">
        <v>51.395824656467411</v>
      </c>
      <c r="H60" s="179">
        <v>51.114259865408876</v>
      </c>
      <c r="I60" s="179">
        <v>51.341677581263845</v>
      </c>
      <c r="J60" s="179">
        <v>51.114259865408876</v>
      </c>
      <c r="K60" s="179">
        <v>51.484959072571741</v>
      </c>
      <c r="L60" s="179">
        <v>51.515781253841453</v>
      </c>
      <c r="M60" s="179">
        <v>51.170906036391067</v>
      </c>
      <c r="N60" s="179">
        <v>51.15174630208827</v>
      </c>
      <c r="O60" s="179">
        <v>51.114259865408876</v>
      </c>
      <c r="P60" s="130">
        <v>623.59075405563442</v>
      </c>
      <c r="S60" s="98"/>
    </row>
    <row r="61" spans="1:19" s="85" customFormat="1" ht="10.5" x14ac:dyDescent="0.25">
      <c r="A61" s="270"/>
      <c r="B61" s="300" t="s">
        <v>282</v>
      </c>
      <c r="C61" s="206">
        <v>2019</v>
      </c>
      <c r="D61" s="129">
        <v>318.27902083431349</v>
      </c>
      <c r="E61" s="129">
        <v>318.27902083431349</v>
      </c>
      <c r="F61" s="129">
        <v>318.27902083431349</v>
      </c>
      <c r="G61" s="129">
        <v>318.27902083431349</v>
      </c>
      <c r="H61" s="129">
        <v>318.27902083431349</v>
      </c>
      <c r="I61" s="129">
        <v>318.27902083431349</v>
      </c>
      <c r="J61" s="129">
        <v>318.27902083431349</v>
      </c>
      <c r="K61" s="129">
        <v>318.27902083431349</v>
      </c>
      <c r="L61" s="129">
        <v>318.27902083431349</v>
      </c>
      <c r="M61" s="129">
        <v>318.27902083431349</v>
      </c>
      <c r="N61" s="129">
        <v>318.27902083431349</v>
      </c>
      <c r="O61" s="129">
        <v>318.27902083431349</v>
      </c>
      <c r="P61" s="131">
        <v>3819.348250011762</v>
      </c>
      <c r="S61" s="102"/>
    </row>
    <row r="62" spans="1:19" s="85" customFormat="1" ht="10.5" x14ac:dyDescent="0.25">
      <c r="A62" s="271"/>
      <c r="B62" s="280"/>
      <c r="C62" s="206">
        <v>2020</v>
      </c>
      <c r="D62" s="129">
        <v>317.75926570657759</v>
      </c>
      <c r="E62" s="129">
        <v>317.75926570657759</v>
      </c>
      <c r="F62" s="129">
        <v>317.75926570657759</v>
      </c>
      <c r="G62" s="129">
        <v>317.75926570657759</v>
      </c>
      <c r="H62" s="129">
        <v>317.75926570657759</v>
      </c>
      <c r="I62" s="129">
        <v>317.75926570657759</v>
      </c>
      <c r="J62" s="129">
        <v>317.75926570657759</v>
      </c>
      <c r="K62" s="129">
        <v>317.75926570657759</v>
      </c>
      <c r="L62" s="129">
        <v>317.75926570657759</v>
      </c>
      <c r="M62" s="129">
        <v>317.75926570657759</v>
      </c>
      <c r="N62" s="129">
        <v>317.75926570657759</v>
      </c>
      <c r="O62" s="129">
        <v>317.75926570657759</v>
      </c>
      <c r="P62" s="131">
        <v>3813.1111884789302</v>
      </c>
      <c r="S62" s="102"/>
    </row>
    <row r="63" spans="1:19" s="85" customFormat="1" ht="10.5" x14ac:dyDescent="0.25">
      <c r="A63" s="271"/>
      <c r="B63" s="280"/>
      <c r="C63" s="206">
        <v>2021</v>
      </c>
      <c r="D63" s="129">
        <v>318.09647589006357</v>
      </c>
      <c r="E63" s="129">
        <v>318.09647589006357</v>
      </c>
      <c r="F63" s="129">
        <v>318.09647589006357</v>
      </c>
      <c r="G63" s="129">
        <v>318.09647589006357</v>
      </c>
      <c r="H63" s="129">
        <v>318.09647589006357</v>
      </c>
      <c r="I63" s="129">
        <v>318.09647589006357</v>
      </c>
      <c r="J63" s="129">
        <v>318.09647589006357</v>
      </c>
      <c r="K63" s="129">
        <v>318.09647589006357</v>
      </c>
      <c r="L63" s="129">
        <v>318.09647589006357</v>
      </c>
      <c r="M63" s="129">
        <v>318.09647589006357</v>
      </c>
      <c r="N63" s="129">
        <v>318.09647589006357</v>
      </c>
      <c r="O63" s="129">
        <v>318.09647589006357</v>
      </c>
      <c r="P63" s="131">
        <v>3817.1577106807631</v>
      </c>
      <c r="S63" s="102"/>
    </row>
    <row r="64" spans="1:19" s="85" customFormat="1" ht="10.5" x14ac:dyDescent="0.25">
      <c r="A64" s="271"/>
      <c r="B64" s="280"/>
      <c r="C64" s="206">
        <v>2022</v>
      </c>
      <c r="D64" s="129">
        <v>319.9304796877401</v>
      </c>
      <c r="E64" s="129">
        <v>319.9304796877401</v>
      </c>
      <c r="F64" s="129">
        <v>319.9304796877401</v>
      </c>
      <c r="G64" s="129">
        <v>319.9304796877401</v>
      </c>
      <c r="H64" s="129">
        <v>319.9304796877401</v>
      </c>
      <c r="I64" s="129">
        <v>319.9304796877401</v>
      </c>
      <c r="J64" s="129">
        <v>319.9304796877401</v>
      </c>
      <c r="K64" s="129">
        <v>319.9304796877401</v>
      </c>
      <c r="L64" s="129">
        <v>319.9304796877401</v>
      </c>
      <c r="M64" s="129">
        <v>319.9304796877401</v>
      </c>
      <c r="N64" s="129">
        <v>319.9304796877401</v>
      </c>
      <c r="O64" s="129">
        <v>319.9304796877401</v>
      </c>
      <c r="P64" s="131">
        <v>3839.1657562528803</v>
      </c>
      <c r="S64" s="102"/>
    </row>
    <row r="65" spans="1:19" s="85" customFormat="1" ht="10.5" x14ac:dyDescent="0.25">
      <c r="A65" s="271"/>
      <c r="B65" s="280"/>
      <c r="C65" s="206">
        <v>2023</v>
      </c>
      <c r="D65" s="129">
        <v>322.99827750830184</v>
      </c>
      <c r="E65" s="129">
        <v>322.99827750830184</v>
      </c>
      <c r="F65" s="129">
        <v>322.99827750830184</v>
      </c>
      <c r="G65" s="129">
        <v>322.99827750830184</v>
      </c>
      <c r="H65" s="129">
        <v>322.99827750830184</v>
      </c>
      <c r="I65" s="129">
        <v>322.99827750830184</v>
      </c>
      <c r="J65" s="129">
        <v>322.99827750830184</v>
      </c>
      <c r="K65" s="129">
        <v>322.99827750830184</v>
      </c>
      <c r="L65" s="129">
        <v>322.99827750830184</v>
      </c>
      <c r="M65" s="129">
        <v>322.99827750830184</v>
      </c>
      <c r="N65" s="129">
        <v>322.99827750830184</v>
      </c>
      <c r="O65" s="129">
        <v>322.99827750830184</v>
      </c>
      <c r="P65" s="131">
        <v>3875.9793300996212</v>
      </c>
      <c r="S65" s="102"/>
    </row>
    <row r="66" spans="1:19" s="85" customFormat="1" ht="10.5" x14ac:dyDescent="0.25">
      <c r="A66" s="271"/>
      <c r="B66" s="280"/>
      <c r="C66" s="206">
        <v>2024</v>
      </c>
      <c r="D66" s="129">
        <v>322.99827750830184</v>
      </c>
      <c r="E66" s="129">
        <v>322.99827750830184</v>
      </c>
      <c r="F66" s="129">
        <v>322.99827750830184</v>
      </c>
      <c r="G66" s="129">
        <v>322.99827750830184</v>
      </c>
      <c r="H66" s="129">
        <v>322.99827750830184</v>
      </c>
      <c r="I66" s="129">
        <v>322.99827750830184</v>
      </c>
      <c r="J66" s="129">
        <v>322.99827750830184</v>
      </c>
      <c r="K66" s="129">
        <v>322.99827750830184</v>
      </c>
      <c r="L66" s="129">
        <v>322.99827750830184</v>
      </c>
      <c r="M66" s="129">
        <v>322.99827750830184</v>
      </c>
      <c r="N66" s="129">
        <v>322.99827750830184</v>
      </c>
      <c r="O66" s="129">
        <v>322.99827750830184</v>
      </c>
      <c r="P66" s="131">
        <v>3875.9793300996212</v>
      </c>
      <c r="S66" s="102"/>
    </row>
    <row r="67" spans="1:19" s="104" customFormat="1" ht="10.5" x14ac:dyDescent="0.25">
      <c r="A67" s="276"/>
      <c r="B67" s="301" t="s">
        <v>133</v>
      </c>
      <c r="C67" s="186">
        <v>2019</v>
      </c>
      <c r="D67" s="188">
        <v>5999.5987204174544</v>
      </c>
      <c r="E67" s="188">
        <v>5709.5090664674353</v>
      </c>
      <c r="F67" s="188">
        <v>5756.6302771351247</v>
      </c>
      <c r="G67" s="188">
        <v>5641.7059247063617</v>
      </c>
      <c r="H67" s="188">
        <v>5555.64841830971</v>
      </c>
      <c r="I67" s="188">
        <v>5264.2890061235403</v>
      </c>
      <c r="J67" s="188">
        <v>5229.7302998195337</v>
      </c>
      <c r="K67" s="188">
        <v>5200.9884629095395</v>
      </c>
      <c r="L67" s="188">
        <v>5178.1583160277532</v>
      </c>
      <c r="M67" s="188">
        <v>5392.5710574226123</v>
      </c>
      <c r="N67" s="188">
        <v>5669.142372132841</v>
      </c>
      <c r="O67" s="188">
        <v>5801.8486017351552</v>
      </c>
      <c r="P67" s="188">
        <v>66399.820523207047</v>
      </c>
      <c r="S67" s="105"/>
    </row>
    <row r="68" spans="1:19" s="104" customFormat="1" ht="10.5" x14ac:dyDescent="0.25">
      <c r="A68" s="277"/>
      <c r="B68" s="302"/>
      <c r="C68" s="186">
        <v>2020</v>
      </c>
      <c r="D68" s="188">
        <v>5744.1196876254453</v>
      </c>
      <c r="E68" s="188">
        <v>5626.6200731222798</v>
      </c>
      <c r="F68" s="188">
        <v>5631.8328162505031</v>
      </c>
      <c r="G68" s="188">
        <v>5380.3892165504603</v>
      </c>
      <c r="H68" s="188">
        <v>5323.5209820204263</v>
      </c>
      <c r="I68" s="188">
        <v>5198.0997890148701</v>
      </c>
      <c r="J68" s="188">
        <v>5162.7893671159718</v>
      </c>
      <c r="K68" s="188">
        <v>5144.6089658472638</v>
      </c>
      <c r="L68" s="188">
        <v>5158.023925401596</v>
      </c>
      <c r="M68" s="188">
        <v>5391.4266188276351</v>
      </c>
      <c r="N68" s="188">
        <v>5517.4370479680365</v>
      </c>
      <c r="O68" s="188">
        <v>5715.6133502614857</v>
      </c>
      <c r="P68" s="188">
        <v>64994.481840005974</v>
      </c>
      <c r="S68" s="105"/>
    </row>
    <row r="69" spans="1:19" s="104" customFormat="1" ht="10.5" x14ac:dyDescent="0.25">
      <c r="A69" s="277"/>
      <c r="B69" s="302"/>
      <c r="C69" s="186">
        <v>2021</v>
      </c>
      <c r="D69" s="188">
        <v>5687.5370914876748</v>
      </c>
      <c r="E69" s="188">
        <v>5428.2512740427928</v>
      </c>
      <c r="F69" s="188">
        <v>5565.263019742044</v>
      </c>
      <c r="G69" s="188">
        <v>5475.952443519267</v>
      </c>
      <c r="H69" s="188">
        <v>5357.5274971066801</v>
      </c>
      <c r="I69" s="188">
        <v>5058.7778902082182</v>
      </c>
      <c r="J69" s="188">
        <v>5027.3361485885043</v>
      </c>
      <c r="K69" s="188">
        <v>4997.7800472546605</v>
      </c>
      <c r="L69" s="188">
        <v>4945.1778612590751</v>
      </c>
      <c r="M69" s="188">
        <v>5192.2568722119777</v>
      </c>
      <c r="N69" s="188">
        <v>5422.5586022179659</v>
      </c>
      <c r="O69" s="188">
        <v>5537.2426487482398</v>
      </c>
      <c r="P69" s="188">
        <v>63695.661396387084</v>
      </c>
      <c r="S69" s="105"/>
    </row>
    <row r="70" spans="1:19" s="104" customFormat="1" ht="10.5" x14ac:dyDescent="0.25">
      <c r="A70" s="277"/>
      <c r="B70" s="302"/>
      <c r="C70" s="186">
        <v>2022</v>
      </c>
      <c r="D70" s="188">
        <v>5621.3178525397207</v>
      </c>
      <c r="E70" s="188">
        <v>5365.8094250598424</v>
      </c>
      <c r="F70" s="188">
        <v>5455.5291332120642</v>
      </c>
      <c r="G70" s="188">
        <v>5328.7733315673067</v>
      </c>
      <c r="H70" s="188">
        <v>5166.1420902453947</v>
      </c>
      <c r="I70" s="188">
        <v>4993.0925256365563</v>
      </c>
      <c r="J70" s="188">
        <v>5029.3671828184924</v>
      </c>
      <c r="K70" s="188">
        <v>4942.2916164788494</v>
      </c>
      <c r="L70" s="188">
        <v>4910.8771866659927</v>
      </c>
      <c r="M70" s="188">
        <v>5021.1594913519666</v>
      </c>
      <c r="N70" s="188">
        <v>5237.3245780085945</v>
      </c>
      <c r="O70" s="188">
        <v>5485.1052791014963</v>
      </c>
      <c r="P70" s="188">
        <v>62556.789692686274</v>
      </c>
      <c r="S70" s="105"/>
    </row>
    <row r="71" spans="1:19" s="104" customFormat="1" ht="10.5" x14ac:dyDescent="0.25">
      <c r="A71" s="277"/>
      <c r="B71" s="302"/>
      <c r="C71" s="186">
        <v>2023</v>
      </c>
      <c r="D71" s="188">
        <v>5488.8433695877193</v>
      </c>
      <c r="E71" s="188">
        <v>5354.4519260403495</v>
      </c>
      <c r="F71" s="188">
        <v>5372.894805304074</v>
      </c>
      <c r="G71" s="188">
        <v>5272.9753853355433</v>
      </c>
      <c r="H71" s="188">
        <v>5120.6451750000197</v>
      </c>
      <c r="I71" s="188">
        <v>4927.6876593279103</v>
      </c>
      <c r="J71" s="188">
        <v>4912.8741926595849</v>
      </c>
      <c r="K71" s="188">
        <v>4870.9988915115828</v>
      </c>
      <c r="L71" s="188">
        <v>4818.2108203185326</v>
      </c>
      <c r="M71" s="188">
        <v>4988.00698104199</v>
      </c>
      <c r="N71" s="188">
        <v>5183.3314486458321</v>
      </c>
      <c r="O71" s="188">
        <v>5364.5086775012369</v>
      </c>
      <c r="P71" s="188">
        <v>61675.429332274376</v>
      </c>
      <c r="S71" s="105"/>
    </row>
    <row r="72" spans="1:19" s="104" customFormat="1" ht="10.5" x14ac:dyDescent="0.25">
      <c r="A72" s="277"/>
      <c r="B72" s="302"/>
      <c r="C72" s="186">
        <v>2024</v>
      </c>
      <c r="D72" s="188">
        <v>5419.1642583288367</v>
      </c>
      <c r="E72" s="188">
        <v>5211.1607360265971</v>
      </c>
      <c r="F72" s="188">
        <v>5273.9214893356793</v>
      </c>
      <c r="G72" s="188">
        <v>5163.1248198420399</v>
      </c>
      <c r="H72" s="188">
        <v>5050.9700074899447</v>
      </c>
      <c r="I72" s="188">
        <v>4883.8749045629702</v>
      </c>
      <c r="J72" s="188">
        <v>4865.7803587874978</v>
      </c>
      <c r="K72" s="188">
        <v>4810.1601757429808</v>
      </c>
      <c r="L72" s="188">
        <v>4787.6782893940454</v>
      </c>
      <c r="M72" s="188">
        <v>4941.5022365589903</v>
      </c>
      <c r="N72" s="188">
        <v>5132.643421560173</v>
      </c>
      <c r="O72" s="188">
        <v>5330.6985774280392</v>
      </c>
      <c r="P72" s="188">
        <v>60870.679275057795</v>
      </c>
      <c r="S72" s="105"/>
    </row>
    <row r="73" spans="1:19" s="85" customFormat="1" ht="10.5" x14ac:dyDescent="0.25">
      <c r="A73" s="278"/>
      <c r="B73" s="303" t="s">
        <v>283</v>
      </c>
      <c r="C73" s="206">
        <v>2019</v>
      </c>
      <c r="D73" s="136">
        <v>319.62443433623025</v>
      </c>
      <c r="E73" s="136">
        <v>319.58216411240221</v>
      </c>
      <c r="F73" s="136">
        <v>319.45790936341587</v>
      </c>
      <c r="G73" s="136">
        <v>319.69294484666744</v>
      </c>
      <c r="H73" s="136">
        <v>319.65316489708988</v>
      </c>
      <c r="I73" s="136">
        <v>319.59726439609119</v>
      </c>
      <c r="J73" s="136">
        <v>319.69701591382261</v>
      </c>
      <c r="K73" s="136">
        <v>319.76338994601872</v>
      </c>
      <c r="L73" s="136">
        <v>319.57104090155474</v>
      </c>
      <c r="M73" s="136">
        <v>319.0778012616575</v>
      </c>
      <c r="N73" s="136">
        <v>318.91951864650019</v>
      </c>
      <c r="O73" s="136">
        <v>318.80116414183726</v>
      </c>
      <c r="P73" s="137">
        <v>3833.4378127632881</v>
      </c>
      <c r="S73" s="102"/>
    </row>
    <row r="74" spans="1:19" s="85" customFormat="1" ht="10.5" x14ac:dyDescent="0.25">
      <c r="A74" s="278"/>
      <c r="B74" s="304"/>
      <c r="C74" s="206">
        <v>2020</v>
      </c>
      <c r="D74" s="136">
        <v>318.41020430943462</v>
      </c>
      <c r="E74" s="136">
        <v>318.40994177472663</v>
      </c>
      <c r="F74" s="136">
        <v>318.39521189839718</v>
      </c>
      <c r="G74" s="136">
        <v>318.28994728530205</v>
      </c>
      <c r="H74" s="136">
        <v>318.40304706009289</v>
      </c>
      <c r="I74" s="136">
        <v>318.31616463115125</v>
      </c>
      <c r="J74" s="136">
        <v>318.58633225726442</v>
      </c>
      <c r="K74" s="136">
        <v>318.57363142226541</v>
      </c>
      <c r="L74" s="136">
        <v>318.56173974134066</v>
      </c>
      <c r="M74" s="136">
        <v>318.48645886825358</v>
      </c>
      <c r="N74" s="136">
        <v>318.47961129204975</v>
      </c>
      <c r="O74" s="136">
        <v>318.46297110005207</v>
      </c>
      <c r="P74" s="137">
        <v>3821.3752616403294</v>
      </c>
      <c r="S74" s="102"/>
    </row>
    <row r="75" spans="1:19" s="85" customFormat="1" ht="10.5" x14ac:dyDescent="0.25">
      <c r="A75" s="278"/>
      <c r="B75" s="304"/>
      <c r="C75" s="206">
        <v>2021</v>
      </c>
      <c r="D75" s="136">
        <v>319.17313832896667</v>
      </c>
      <c r="E75" s="136">
        <v>319.15918491909895</v>
      </c>
      <c r="F75" s="136">
        <v>319.13586086686263</v>
      </c>
      <c r="G75" s="136">
        <v>319.31764637403774</v>
      </c>
      <c r="H75" s="136">
        <v>319.31171923486659</v>
      </c>
      <c r="I75" s="136">
        <v>319.28122204301445</v>
      </c>
      <c r="J75" s="136">
        <v>319.36825502062982</v>
      </c>
      <c r="K75" s="136">
        <v>319.26393008065594</v>
      </c>
      <c r="L75" s="136">
        <v>319.31315525339323</v>
      </c>
      <c r="M75" s="136">
        <v>319.27070228480335</v>
      </c>
      <c r="N75" s="136">
        <v>319.19435614557938</v>
      </c>
      <c r="O75" s="136">
        <v>319.3501477643004</v>
      </c>
      <c r="P75" s="137">
        <v>3831.1393183162095</v>
      </c>
      <c r="S75" s="102"/>
    </row>
    <row r="76" spans="1:19" s="85" customFormat="1" ht="10.5" x14ac:dyDescent="0.25">
      <c r="A76" s="278"/>
      <c r="B76" s="304"/>
      <c r="C76" s="206">
        <v>2022</v>
      </c>
      <c r="D76" s="136">
        <v>326.01423139304842</v>
      </c>
      <c r="E76" s="136">
        <v>325.85342871109106</v>
      </c>
      <c r="F76" s="136">
        <v>326.12750470372367</v>
      </c>
      <c r="G76" s="136">
        <v>326.12478264369304</v>
      </c>
      <c r="H76" s="136">
        <v>326.20723991828896</v>
      </c>
      <c r="I76" s="136">
        <v>326.35373424840299</v>
      </c>
      <c r="J76" s="136">
        <v>326.37417135375381</v>
      </c>
      <c r="K76" s="136">
        <v>326.50393197136657</v>
      </c>
      <c r="L76" s="136">
        <v>326.29528016861065</v>
      </c>
      <c r="M76" s="136">
        <v>326.1857673597043</v>
      </c>
      <c r="N76" s="136">
        <v>326.10176942468649</v>
      </c>
      <c r="O76" s="136">
        <v>326.35196942248456</v>
      </c>
      <c r="P76" s="137">
        <v>3914.4938113188537</v>
      </c>
      <c r="S76" s="102"/>
    </row>
    <row r="77" spans="1:19" s="85" customFormat="1" ht="10.5" x14ac:dyDescent="0.25">
      <c r="A77" s="278"/>
      <c r="B77" s="304"/>
      <c r="C77" s="206">
        <v>2023</v>
      </c>
      <c r="D77" s="136">
        <v>332.39060933352482</v>
      </c>
      <c r="E77" s="136">
        <v>332.34811947209658</v>
      </c>
      <c r="F77" s="136">
        <v>331.96136988871916</v>
      </c>
      <c r="G77" s="136">
        <v>332.23663837615203</v>
      </c>
      <c r="H77" s="136">
        <v>332.4709272406713</v>
      </c>
      <c r="I77" s="136">
        <v>332.51324482832416</v>
      </c>
      <c r="J77" s="136">
        <v>332.6450179576135</v>
      </c>
      <c r="K77" s="136">
        <v>332.58200437228771</v>
      </c>
      <c r="L77" s="136">
        <v>332.63918402399617</v>
      </c>
      <c r="M77" s="136">
        <v>332.63406516763382</v>
      </c>
      <c r="N77" s="136">
        <v>332.43843522888557</v>
      </c>
      <c r="O77" s="136">
        <v>332.51155689416066</v>
      </c>
      <c r="P77" s="137">
        <v>3989.3711727840646</v>
      </c>
      <c r="S77" s="102"/>
    </row>
    <row r="78" spans="1:19" s="85" customFormat="1" ht="10.5" x14ac:dyDescent="0.25">
      <c r="A78" s="278"/>
      <c r="B78" s="304"/>
      <c r="C78" s="206">
        <v>2024</v>
      </c>
      <c r="D78" s="136">
        <v>334.10099562138197</v>
      </c>
      <c r="E78" s="136">
        <v>334.00076055225423</v>
      </c>
      <c r="F78" s="136">
        <v>334.10079905637878</v>
      </c>
      <c r="G78" s="136">
        <v>334.09828985563087</v>
      </c>
      <c r="H78" s="136">
        <v>334.22511107669806</v>
      </c>
      <c r="I78" s="136">
        <v>334.19783039665276</v>
      </c>
      <c r="J78" s="136">
        <v>334.29879940488649</v>
      </c>
      <c r="K78" s="136">
        <v>334.23944555841661</v>
      </c>
      <c r="L78" s="136">
        <v>334.18961311010094</v>
      </c>
      <c r="M78" s="136">
        <v>334.27996165936077</v>
      </c>
      <c r="N78" s="136">
        <v>334.09328075207418</v>
      </c>
      <c r="O78" s="136">
        <v>334.04859348207691</v>
      </c>
      <c r="P78" s="137">
        <v>4009.8734805259119</v>
      </c>
      <c r="S78" s="102"/>
    </row>
    <row r="81" spans="1:19" ht="18.5" x14ac:dyDescent="0.45">
      <c r="A81" s="77"/>
      <c r="B81" s="153" t="s">
        <v>134</v>
      </c>
      <c r="C81" s="78"/>
      <c r="D81" s="77"/>
      <c r="E81" s="77"/>
      <c r="F81" s="77"/>
      <c r="G81" s="77"/>
      <c r="H81" s="77"/>
      <c r="I81" s="77"/>
      <c r="J81" s="77"/>
      <c r="K81" s="77"/>
      <c r="L81" s="77"/>
      <c r="M81" s="77"/>
      <c r="N81" s="77"/>
      <c r="O81" s="77"/>
      <c r="P81" s="78"/>
    </row>
    <row r="83" spans="1:19" x14ac:dyDescent="0.35">
      <c r="A83" s="37"/>
      <c r="B83" s="13" t="s">
        <v>128</v>
      </c>
      <c r="C83" s="13"/>
      <c r="D83" s="154"/>
      <c r="E83" s="154"/>
      <c r="F83" s="154"/>
      <c r="G83" s="154"/>
      <c r="H83" s="154"/>
      <c r="I83" s="154"/>
      <c r="J83" s="154"/>
      <c r="K83" s="154"/>
      <c r="L83" s="154"/>
      <c r="M83" s="154"/>
      <c r="N83" s="154"/>
      <c r="O83" s="154"/>
      <c r="P83" s="154"/>
    </row>
    <row r="84" spans="1:19" s="79" customFormat="1" ht="24" x14ac:dyDescent="0.3">
      <c r="B84" s="80" t="s">
        <v>294</v>
      </c>
      <c r="C84" s="82" t="s">
        <v>263</v>
      </c>
      <c r="D84" s="81" t="s">
        <v>109</v>
      </c>
      <c r="E84" s="81" t="s">
        <v>110</v>
      </c>
      <c r="F84" s="81" t="s">
        <v>111</v>
      </c>
      <c r="G84" s="81" t="s">
        <v>112</v>
      </c>
      <c r="H84" s="81" t="s">
        <v>113</v>
      </c>
      <c r="I84" s="81" t="s">
        <v>114</v>
      </c>
      <c r="J84" s="81" t="s">
        <v>115</v>
      </c>
      <c r="K84" s="81" t="s">
        <v>116</v>
      </c>
      <c r="L84" s="81" t="s">
        <v>117</v>
      </c>
      <c r="M84" s="81" t="s">
        <v>118</v>
      </c>
      <c r="N84" s="81" t="s">
        <v>119</v>
      </c>
      <c r="O84" s="81" t="s">
        <v>120</v>
      </c>
      <c r="P84" s="82" t="s">
        <v>272</v>
      </c>
      <c r="S84" s="95"/>
    </row>
    <row r="85" spans="1:19" s="84" customFormat="1" ht="10.5" x14ac:dyDescent="0.25">
      <c r="A85" s="236"/>
      <c r="B85" s="284" t="s">
        <v>10</v>
      </c>
      <c r="C85" s="178">
        <v>2019</v>
      </c>
      <c r="D85" s="169">
        <v>3.5194788557742163</v>
      </c>
      <c r="E85" s="169">
        <v>2.8944125766040458</v>
      </c>
      <c r="F85" s="169">
        <v>2.2728135379530929</v>
      </c>
      <c r="G85" s="169">
        <v>1.7040480156892897</v>
      </c>
      <c r="H85" s="169">
        <v>1.6129854711913498</v>
      </c>
      <c r="I85" s="169">
        <v>1.5084660166145374</v>
      </c>
      <c r="J85" s="169">
        <v>1.9873060524275052</v>
      </c>
      <c r="K85" s="169">
        <v>1.6951417192309606</v>
      </c>
      <c r="L85" s="169">
        <v>2.0606456093160173</v>
      </c>
      <c r="M85" s="169">
        <v>2.2339666986920372</v>
      </c>
      <c r="N85" s="169">
        <v>3.1989351795059471</v>
      </c>
      <c r="O85" s="169">
        <v>2.6929270407758392</v>
      </c>
      <c r="P85" s="170">
        <v>27.381126773774838</v>
      </c>
      <c r="S85" s="98"/>
    </row>
    <row r="86" spans="1:19" s="84" customFormat="1" ht="10.5" x14ac:dyDescent="0.25">
      <c r="A86" s="237"/>
      <c r="B86" s="282"/>
      <c r="C86" s="178">
        <v>2020</v>
      </c>
      <c r="D86" s="169">
        <v>3.2070033855325657</v>
      </c>
      <c r="E86" s="169">
        <v>2.4667034992575707</v>
      </c>
      <c r="F86" s="169">
        <v>2.3985870766212396</v>
      </c>
      <c r="G86" s="169">
        <v>1.016918796231844</v>
      </c>
      <c r="H86" s="169">
        <v>1.2920444051243825</v>
      </c>
      <c r="I86" s="169">
        <v>1.8651679330065156</v>
      </c>
      <c r="J86" s="169">
        <v>1.9344030029999062</v>
      </c>
      <c r="K86" s="169">
        <v>1.8973294916406889</v>
      </c>
      <c r="L86" s="169">
        <v>1.9857583127889469</v>
      </c>
      <c r="M86" s="169">
        <v>1.8355083181607055</v>
      </c>
      <c r="N86" s="169">
        <v>2.7187037318366998</v>
      </c>
      <c r="O86" s="169">
        <v>2.8626896743010297</v>
      </c>
      <c r="P86" s="170">
        <v>25.480817627502095</v>
      </c>
      <c r="S86" s="98"/>
    </row>
    <row r="87" spans="1:19" s="84" customFormat="1" ht="10.5" x14ac:dyDescent="0.25">
      <c r="A87" s="237"/>
      <c r="B87" s="282"/>
      <c r="C87" s="178">
        <v>2021</v>
      </c>
      <c r="D87" s="169">
        <v>3.174222063400852</v>
      </c>
      <c r="E87" s="169">
        <v>2.5920109924426029</v>
      </c>
      <c r="F87" s="169">
        <v>1.9916843593077271</v>
      </c>
      <c r="G87" s="169">
        <v>2.1523073260079371</v>
      </c>
      <c r="H87" s="169">
        <v>1.3956025138293779</v>
      </c>
      <c r="I87" s="169">
        <v>1.5177517157829818</v>
      </c>
      <c r="J87" s="169">
        <v>1.528199675185385</v>
      </c>
      <c r="K87" s="169">
        <v>1.2271346618252745</v>
      </c>
      <c r="L87" s="169">
        <v>1.6717254348357782</v>
      </c>
      <c r="M87" s="169">
        <v>1.8240363647978548</v>
      </c>
      <c r="N87" s="169">
        <v>3.2619402559357664</v>
      </c>
      <c r="O87" s="169">
        <v>3.2739096947043413</v>
      </c>
      <c r="P87" s="170">
        <v>25.610525058055877</v>
      </c>
      <c r="S87" s="98"/>
    </row>
    <row r="88" spans="1:19" s="84" customFormat="1" ht="10.5" x14ac:dyDescent="0.25">
      <c r="A88" s="237"/>
      <c r="B88" s="282"/>
      <c r="C88" s="178">
        <v>2022</v>
      </c>
      <c r="D88" s="169">
        <v>2.7619643413002049</v>
      </c>
      <c r="E88" s="169">
        <v>2.2376010788586664</v>
      </c>
      <c r="F88" s="169">
        <v>2.5091122992828296</v>
      </c>
      <c r="G88" s="169">
        <v>2.0052867491596653</v>
      </c>
      <c r="H88" s="169">
        <v>1.8471598358069685</v>
      </c>
      <c r="I88" s="169">
        <v>2.5313002819532846</v>
      </c>
      <c r="J88" s="169">
        <v>2.9620673998860485</v>
      </c>
      <c r="K88" s="169">
        <v>2.8316262735733253</v>
      </c>
      <c r="L88" s="169">
        <v>3.016974409624654</v>
      </c>
      <c r="M88" s="169">
        <v>3.3118492213653079</v>
      </c>
      <c r="N88" s="169">
        <v>3.7733605952931137</v>
      </c>
      <c r="O88" s="169">
        <v>4.2250836038586934</v>
      </c>
      <c r="P88" s="170">
        <v>34.013386089962765</v>
      </c>
      <c r="S88" s="98"/>
    </row>
    <row r="89" spans="1:19" s="84" customFormat="1" ht="10.5" x14ac:dyDescent="0.25">
      <c r="A89" s="237"/>
      <c r="B89" s="282"/>
      <c r="C89" s="178">
        <v>2023</v>
      </c>
      <c r="D89" s="169">
        <v>3.0143240615121565</v>
      </c>
      <c r="E89" s="169">
        <v>3.3113779158942998</v>
      </c>
      <c r="F89" s="169">
        <v>2.7166497689444422</v>
      </c>
      <c r="G89" s="169">
        <v>1.8743482432878475</v>
      </c>
      <c r="H89" s="169">
        <v>1.5972298928379076</v>
      </c>
      <c r="I89" s="169">
        <v>1.848341781086138</v>
      </c>
      <c r="J89" s="169">
        <v>1.8823944578930425</v>
      </c>
      <c r="K89" s="169">
        <v>1.806198913639588</v>
      </c>
      <c r="L89" s="169">
        <v>1.6593215257917111</v>
      </c>
      <c r="M89" s="169">
        <v>1.6454343675400813</v>
      </c>
      <c r="N89" s="169">
        <v>2.2928212362300466</v>
      </c>
      <c r="O89" s="169">
        <v>2.4332984044702854</v>
      </c>
      <c r="P89" s="170">
        <v>26.081740569127547</v>
      </c>
      <c r="S89" s="98"/>
    </row>
    <row r="90" spans="1:19" s="84" customFormat="1" ht="10.5" x14ac:dyDescent="0.25">
      <c r="A90" s="237"/>
      <c r="B90" s="282"/>
      <c r="C90" s="178">
        <v>2024</v>
      </c>
      <c r="D90" s="169">
        <v>2.4720604929363961</v>
      </c>
      <c r="E90" s="169">
        <v>1.7221187218254237</v>
      </c>
      <c r="F90" s="169">
        <v>1.7262689267111058</v>
      </c>
      <c r="G90" s="169">
        <v>1.2901902431290984</v>
      </c>
      <c r="H90" s="169">
        <v>1.150409294432158</v>
      </c>
      <c r="I90" s="169">
        <v>1.213858038957732</v>
      </c>
      <c r="J90" s="169">
        <v>1.3168370903610156</v>
      </c>
      <c r="K90" s="169">
        <v>1.3458138126007859</v>
      </c>
      <c r="L90" s="169">
        <v>1.3623261569858356</v>
      </c>
      <c r="M90" s="169">
        <v>1.3412246499067364</v>
      </c>
      <c r="N90" s="169">
        <v>2.155082142693761</v>
      </c>
      <c r="O90" s="169">
        <v>1.9818043277417592</v>
      </c>
      <c r="P90" s="170">
        <v>19.077993898281807</v>
      </c>
      <c r="S90" s="98"/>
    </row>
    <row r="91" spans="1:19" s="84" customFormat="1" ht="10.5" x14ac:dyDescent="0.25">
      <c r="A91" s="236"/>
      <c r="B91" s="287" t="s">
        <v>11</v>
      </c>
      <c r="C91" s="176">
        <v>2019</v>
      </c>
      <c r="D91" s="106">
        <v>2.007356682247706</v>
      </c>
      <c r="E91" s="106">
        <v>1.2994310348070357</v>
      </c>
      <c r="F91" s="106">
        <v>1.0801085610119792</v>
      </c>
      <c r="G91" s="106">
        <v>0.77543482657244356</v>
      </c>
      <c r="H91" s="106">
        <v>0.47934473480525669</v>
      </c>
      <c r="I91" s="106">
        <v>7.8186972391512788E-2</v>
      </c>
      <c r="J91" s="106">
        <v>6.6594841145844075E-2</v>
      </c>
      <c r="K91" s="106">
        <v>6.0128343665811844E-2</v>
      </c>
      <c r="L91" s="106">
        <v>8.0521464486243158E-2</v>
      </c>
      <c r="M91" s="106">
        <v>0.39169558868511939</v>
      </c>
      <c r="N91" s="106">
        <v>1.2688240601364975</v>
      </c>
      <c r="O91" s="106">
        <v>1.4468838119139815</v>
      </c>
      <c r="P91" s="107">
        <v>9.0345109218694315</v>
      </c>
      <c r="S91" s="98"/>
    </row>
    <row r="92" spans="1:19" s="84" customFormat="1" ht="10.5" x14ac:dyDescent="0.25">
      <c r="A92" s="237"/>
      <c r="B92" s="280"/>
      <c r="C92" s="176">
        <v>2020</v>
      </c>
      <c r="D92" s="106">
        <v>1.6983544271107198</v>
      </c>
      <c r="E92" s="106">
        <v>1.2363582310391217</v>
      </c>
      <c r="F92" s="106">
        <v>1.2847579219890988</v>
      </c>
      <c r="G92" s="106">
        <v>0.44481764775456051</v>
      </c>
      <c r="H92" s="106">
        <v>0.30186438367297919</v>
      </c>
      <c r="I92" s="106">
        <v>9.8276801230137933E-2</v>
      </c>
      <c r="J92" s="106">
        <v>8.9651226000533532E-2</v>
      </c>
      <c r="K92" s="106">
        <v>7.9268858479546678E-2</v>
      </c>
      <c r="L92" s="106">
        <v>0.10636289693159494</v>
      </c>
      <c r="M92" s="106">
        <v>0.65830870129771546</v>
      </c>
      <c r="N92" s="106">
        <v>1.0542825926896051</v>
      </c>
      <c r="O92" s="106">
        <v>1.7016312484225247</v>
      </c>
      <c r="P92" s="107">
        <v>8.7539349366181387</v>
      </c>
      <c r="S92" s="98"/>
    </row>
    <row r="93" spans="1:19" s="84" customFormat="1" ht="10.5" x14ac:dyDescent="0.25">
      <c r="A93" s="237"/>
      <c r="B93" s="280"/>
      <c r="C93" s="176">
        <v>2021</v>
      </c>
      <c r="D93" s="106">
        <v>2.1372488443973015</v>
      </c>
      <c r="E93" s="106">
        <v>1.4463515885543576</v>
      </c>
      <c r="F93" s="106">
        <v>1.4262195061271599</v>
      </c>
      <c r="G93" s="106">
        <v>1.133523898899907</v>
      </c>
      <c r="H93" s="106">
        <v>0.64244472039767542</v>
      </c>
      <c r="I93" s="106">
        <v>0.17513173451099306</v>
      </c>
      <c r="J93" s="106">
        <v>0.1698973333014191</v>
      </c>
      <c r="K93" s="106">
        <v>0.16377940554207962</v>
      </c>
      <c r="L93" s="106">
        <v>0.17820343062338681</v>
      </c>
      <c r="M93" s="106">
        <v>0.67030711158935119</v>
      </c>
      <c r="N93" s="106">
        <v>1.5562398605629228</v>
      </c>
      <c r="O93" s="106">
        <v>1.7340999784381141</v>
      </c>
      <c r="P93" s="107">
        <v>11.433447412944666</v>
      </c>
      <c r="S93" s="98"/>
    </row>
    <row r="94" spans="1:19" s="84" customFormat="1" ht="10.5" x14ac:dyDescent="0.25">
      <c r="A94" s="237"/>
      <c r="B94" s="280"/>
      <c r="C94" s="176">
        <v>2022</v>
      </c>
      <c r="D94" s="106">
        <v>2.2739208480609201</v>
      </c>
      <c r="E94" s="106">
        <v>1.5299476090074846</v>
      </c>
      <c r="F94" s="106">
        <v>1.2893100317409423</v>
      </c>
      <c r="G94" s="106">
        <v>0.91951790059223026</v>
      </c>
      <c r="H94" s="106">
        <v>0.25150247431017286</v>
      </c>
      <c r="I94" s="106">
        <v>0.11897490446534111</v>
      </c>
      <c r="J94" s="106">
        <v>0.1118679296953774</v>
      </c>
      <c r="K94" s="106">
        <v>0.10541786203540351</v>
      </c>
      <c r="L94" s="106">
        <v>0.13313706816295054</v>
      </c>
      <c r="M94" s="106">
        <v>0.25051471999210673</v>
      </c>
      <c r="N94" s="106">
        <v>1.0776902114168383</v>
      </c>
      <c r="O94" s="106">
        <v>1.9645787629054934</v>
      </c>
      <c r="P94" s="107">
        <v>10.026380322385261</v>
      </c>
      <c r="S94" s="98"/>
    </row>
    <row r="95" spans="1:19" s="84" customFormat="1" ht="10.5" x14ac:dyDescent="0.25">
      <c r="A95" s="237"/>
      <c r="B95" s="280"/>
      <c r="C95" s="176">
        <v>2023</v>
      </c>
      <c r="D95" s="106">
        <v>2.0433464671867116</v>
      </c>
      <c r="E95" s="106">
        <v>1.7400361884506657</v>
      </c>
      <c r="F95" s="106">
        <v>1.3125501303737677</v>
      </c>
      <c r="G95" s="106">
        <v>0.96678083105909629</v>
      </c>
      <c r="H95" s="106">
        <v>0.32086759355369399</v>
      </c>
      <c r="I95" s="106">
        <v>0.11756163052101322</v>
      </c>
      <c r="J95" s="106">
        <v>0.11163407685469562</v>
      </c>
      <c r="K95" s="106">
        <v>0.10669010447665771</v>
      </c>
      <c r="L95" s="106">
        <v>0.11812933370249903</v>
      </c>
      <c r="M95" s="106">
        <v>0.3835111665230071</v>
      </c>
      <c r="N95" s="106">
        <v>1.2673653135992735</v>
      </c>
      <c r="O95" s="106">
        <v>1.6762413002071841</v>
      </c>
      <c r="P95" s="107">
        <v>10.164714136508266</v>
      </c>
      <c r="S95" s="98"/>
    </row>
    <row r="96" spans="1:19" s="84" customFormat="1" ht="10.5" x14ac:dyDescent="0.25">
      <c r="A96" s="237"/>
      <c r="B96" s="280"/>
      <c r="C96" s="176">
        <v>2024</v>
      </c>
      <c r="D96" s="106">
        <v>2.1188268361525253</v>
      </c>
      <c r="E96" s="106">
        <v>1.2927434147706574</v>
      </c>
      <c r="F96" s="106">
        <v>1.1706981667842513</v>
      </c>
      <c r="G96" s="106">
        <v>0.83277925535061703</v>
      </c>
      <c r="H96" s="106">
        <v>0.32005322329160685</v>
      </c>
      <c r="I96" s="106">
        <v>0.13315493686873581</v>
      </c>
      <c r="J96" s="106">
        <v>0.12244944412904926</v>
      </c>
      <c r="K96" s="106">
        <v>0.11171166923617382</v>
      </c>
      <c r="L96" s="106">
        <v>0.13989384852084613</v>
      </c>
      <c r="M96" s="106">
        <v>0.43655708893742839</v>
      </c>
      <c r="N96" s="106">
        <v>1.2954024567784288</v>
      </c>
      <c r="O96" s="106">
        <v>1.9680172576620885</v>
      </c>
      <c r="P96" s="107">
        <v>9.9422875984824088</v>
      </c>
      <c r="S96" s="98"/>
    </row>
    <row r="97" spans="1:19" s="84" customFormat="1" ht="10.5" x14ac:dyDescent="0.25">
      <c r="A97" s="236"/>
      <c r="B97" s="284" t="s">
        <v>12</v>
      </c>
      <c r="C97" s="178">
        <v>2019</v>
      </c>
      <c r="D97" s="169">
        <v>0.66156548400217197</v>
      </c>
      <c r="E97" s="169">
        <v>0.60627896588120089</v>
      </c>
      <c r="F97" s="169">
        <v>0.59909796625676326</v>
      </c>
      <c r="G97" s="169">
        <v>0.49439553328742303</v>
      </c>
      <c r="H97" s="169">
        <v>0.44819805814114883</v>
      </c>
      <c r="I97" s="169">
        <v>0.4610597089421013</v>
      </c>
      <c r="J97" s="169">
        <v>0.5737082294281497</v>
      </c>
      <c r="K97" s="169">
        <v>0.60554549597426044</v>
      </c>
      <c r="L97" s="169">
        <v>0.58845232537233771</v>
      </c>
      <c r="M97" s="169">
        <v>0.59735314611707835</v>
      </c>
      <c r="N97" s="169">
        <v>0.541274342079056</v>
      </c>
      <c r="O97" s="169">
        <v>0.50627887947042027</v>
      </c>
      <c r="P97" s="170">
        <v>6.6832081349521113</v>
      </c>
      <c r="S97" s="98"/>
    </row>
    <row r="98" spans="1:19" s="84" customFormat="1" ht="10.5" x14ac:dyDescent="0.25">
      <c r="A98" s="237"/>
      <c r="B98" s="282"/>
      <c r="C98" s="178">
        <v>2020</v>
      </c>
      <c r="D98" s="169">
        <v>0.50133659227272132</v>
      </c>
      <c r="E98" s="169">
        <v>0.48562823961551199</v>
      </c>
      <c r="F98" s="169">
        <v>0.38910506287024532</v>
      </c>
      <c r="G98" s="169">
        <v>0.36261759859522652</v>
      </c>
      <c r="H98" s="169">
        <v>0.38727020806565537</v>
      </c>
      <c r="I98" s="169">
        <v>0.43809420893889284</v>
      </c>
      <c r="J98" s="169">
        <v>0.49455287468202802</v>
      </c>
      <c r="K98" s="169">
        <v>0.47627986083190005</v>
      </c>
      <c r="L98" s="169">
        <v>0.48943526018543959</v>
      </c>
      <c r="M98" s="169">
        <v>0.52023816059304795</v>
      </c>
      <c r="N98" s="169">
        <v>0.45868550523956175</v>
      </c>
      <c r="O98" s="169">
        <v>0.3842511151892769</v>
      </c>
      <c r="P98" s="170">
        <v>5.3874946870795073</v>
      </c>
      <c r="S98" s="98"/>
    </row>
    <row r="99" spans="1:19" s="84" customFormat="1" ht="10.5" x14ac:dyDescent="0.25">
      <c r="A99" s="237"/>
      <c r="B99" s="282"/>
      <c r="C99" s="178">
        <v>2021</v>
      </c>
      <c r="D99" s="169">
        <v>0.33072139737458939</v>
      </c>
      <c r="E99" s="169">
        <v>0.2748745159091382</v>
      </c>
      <c r="F99" s="169">
        <v>0.36441346330396995</v>
      </c>
      <c r="G99" s="169">
        <v>0.34245043616570836</v>
      </c>
      <c r="H99" s="169">
        <v>0.37798843561970502</v>
      </c>
      <c r="I99" s="169">
        <v>0.38583563974478419</v>
      </c>
      <c r="J99" s="169">
        <v>0.42630651648305307</v>
      </c>
      <c r="K99" s="169">
        <v>0.42922731930419605</v>
      </c>
      <c r="L99" s="169">
        <v>0.39584318129052432</v>
      </c>
      <c r="M99" s="169">
        <v>0.32992072340764111</v>
      </c>
      <c r="N99" s="169">
        <v>0.33384554881536882</v>
      </c>
      <c r="O99" s="169">
        <v>0.3693470148576683</v>
      </c>
      <c r="P99" s="170">
        <v>4.360774192276347</v>
      </c>
      <c r="S99" s="98"/>
    </row>
    <row r="100" spans="1:19" s="84" customFormat="1" ht="10.5" x14ac:dyDescent="0.25">
      <c r="A100" s="237"/>
      <c r="B100" s="282"/>
      <c r="C100" s="178">
        <v>2022</v>
      </c>
      <c r="D100" s="169">
        <v>0.26769305881907252</v>
      </c>
      <c r="E100" s="169">
        <v>0.26171196358203891</v>
      </c>
      <c r="F100" s="169">
        <v>0.33057390843150886</v>
      </c>
      <c r="G100" s="169">
        <v>0.31370024799102725</v>
      </c>
      <c r="H100" s="169">
        <v>0.3451809479255909</v>
      </c>
      <c r="I100" s="169">
        <v>0.35480002657303183</v>
      </c>
      <c r="J100" s="169">
        <v>0.3885064120263268</v>
      </c>
      <c r="K100" s="169">
        <v>0.38894703171629441</v>
      </c>
      <c r="L100" s="169">
        <v>0.3497399602337975</v>
      </c>
      <c r="M100" s="169">
        <v>0.17148473062553976</v>
      </c>
      <c r="N100" s="169">
        <v>0.29417926719147319</v>
      </c>
      <c r="O100" s="169">
        <v>0.39980735573089832</v>
      </c>
      <c r="P100" s="170">
        <v>3.8663249108465996</v>
      </c>
      <c r="S100" s="98"/>
    </row>
    <row r="101" spans="1:19" s="84" customFormat="1" ht="10.5" x14ac:dyDescent="0.25">
      <c r="A101" s="237"/>
      <c r="B101" s="282"/>
      <c r="C101" s="178">
        <v>2023</v>
      </c>
      <c r="D101" s="169">
        <v>0.39170822659811183</v>
      </c>
      <c r="E101" s="169">
        <v>0.36391755200211429</v>
      </c>
      <c r="F101" s="169">
        <v>0.25762709373609677</v>
      </c>
      <c r="G101" s="169">
        <v>0.26073582254728211</v>
      </c>
      <c r="H101" s="169">
        <v>0.38903841116862092</v>
      </c>
      <c r="I101" s="169">
        <v>0.38788162395858489</v>
      </c>
      <c r="J101" s="169">
        <v>0.41115339782487847</v>
      </c>
      <c r="K101" s="169">
        <v>0.41288755285805706</v>
      </c>
      <c r="L101" s="169">
        <v>0.38886360916037394</v>
      </c>
      <c r="M101" s="169">
        <v>0.37382687708518564</v>
      </c>
      <c r="N101" s="169">
        <v>0.36688912041157806</v>
      </c>
      <c r="O101" s="169">
        <v>0.38441410587476987</v>
      </c>
      <c r="P101" s="170">
        <v>4.3889433932256541</v>
      </c>
      <c r="S101" s="98"/>
    </row>
    <row r="102" spans="1:19" s="84" customFormat="1" ht="10.5" x14ac:dyDescent="0.25">
      <c r="A102" s="237"/>
      <c r="B102" s="282"/>
      <c r="C102" s="178">
        <v>2024</v>
      </c>
      <c r="D102" s="169">
        <v>0.36937625046488309</v>
      </c>
      <c r="E102" s="169">
        <v>0.34033082764528361</v>
      </c>
      <c r="F102" s="169">
        <v>0.35146267208701809</v>
      </c>
      <c r="G102" s="169">
        <v>0.34896460411302904</v>
      </c>
      <c r="H102" s="169">
        <v>0.36835043766744036</v>
      </c>
      <c r="I102" s="169">
        <v>0.38588166180865618</v>
      </c>
      <c r="J102" s="169">
        <v>0.40328361880938368</v>
      </c>
      <c r="K102" s="169">
        <v>0.40979031178234393</v>
      </c>
      <c r="L102" s="169">
        <v>0.3843470512532467</v>
      </c>
      <c r="M102" s="169">
        <v>0.34212582756772636</v>
      </c>
      <c r="N102" s="169">
        <v>0.38268570991488371</v>
      </c>
      <c r="O102" s="169">
        <v>0.4197853092103867</v>
      </c>
      <c r="P102" s="170">
        <v>4.5063842823242819</v>
      </c>
      <c r="S102" s="98"/>
    </row>
    <row r="103" spans="1:19" s="84" customFormat="1" ht="10.5" x14ac:dyDescent="0.25">
      <c r="A103" s="236"/>
      <c r="B103" s="287" t="s">
        <v>13</v>
      </c>
      <c r="C103" s="176">
        <v>2019</v>
      </c>
      <c r="D103" s="106">
        <v>0.45768639042799908</v>
      </c>
      <c r="E103" s="106">
        <v>0.4579160953238865</v>
      </c>
      <c r="F103" s="106">
        <v>0.46212297641713851</v>
      </c>
      <c r="G103" s="106">
        <v>0.45780124287594282</v>
      </c>
      <c r="H103" s="106">
        <v>0.45977670498057438</v>
      </c>
      <c r="I103" s="106">
        <v>0.45737136657078203</v>
      </c>
      <c r="J103" s="106">
        <v>0.45960934855642777</v>
      </c>
      <c r="K103" s="106">
        <v>0.44960077809276289</v>
      </c>
      <c r="L103" s="106">
        <v>0.45658380692773959</v>
      </c>
      <c r="M103" s="106">
        <v>0.4588677298925628</v>
      </c>
      <c r="N103" s="106">
        <v>0.45361405077376693</v>
      </c>
      <c r="O103" s="106">
        <v>0.44831114917728077</v>
      </c>
      <c r="P103" s="107">
        <v>5.4792616400168637</v>
      </c>
      <c r="S103" s="98"/>
    </row>
    <row r="104" spans="1:19" s="84" customFormat="1" ht="10.5" x14ac:dyDescent="0.25">
      <c r="A104" s="237"/>
      <c r="B104" s="280"/>
      <c r="C104" s="176">
        <v>2020</v>
      </c>
      <c r="D104" s="106">
        <v>1.4776620085928571</v>
      </c>
      <c r="E104" s="106">
        <v>1.4785924155349635</v>
      </c>
      <c r="F104" s="106">
        <v>1.4705455732160486</v>
      </c>
      <c r="G104" s="106">
        <v>1.4658346519901928</v>
      </c>
      <c r="H104" s="106">
        <v>1.4688260869686112</v>
      </c>
      <c r="I104" s="106">
        <v>1.469320733697326</v>
      </c>
      <c r="J104" s="106">
        <v>1.4719176290230789</v>
      </c>
      <c r="K104" s="106">
        <v>1.4626312255566107</v>
      </c>
      <c r="L104" s="106">
        <v>1.4752947706768647</v>
      </c>
      <c r="M104" s="106">
        <v>1.4730482501172844</v>
      </c>
      <c r="N104" s="106">
        <v>1.4744939140684687</v>
      </c>
      <c r="O104" s="106">
        <v>1.4733956805576913</v>
      </c>
      <c r="P104" s="107">
        <v>17.661562939999992</v>
      </c>
      <c r="S104" s="98"/>
    </row>
    <row r="105" spans="1:19" s="84" customFormat="1" ht="10.5" x14ac:dyDescent="0.25">
      <c r="A105" s="237"/>
      <c r="B105" s="280"/>
      <c r="C105" s="176">
        <v>2021</v>
      </c>
      <c r="D105" s="106">
        <v>0.71222871882553507</v>
      </c>
      <c r="E105" s="106">
        <v>0.71246121929255479</v>
      </c>
      <c r="F105" s="106">
        <v>0.71599324766387618</v>
      </c>
      <c r="G105" s="106">
        <v>0.71478375055352872</v>
      </c>
      <c r="H105" s="106">
        <v>0.7163914665488782</v>
      </c>
      <c r="I105" s="106">
        <v>0.71537242194874906</v>
      </c>
      <c r="J105" s="106">
        <v>0.71592399220561509</v>
      </c>
      <c r="K105" s="106">
        <v>0.70717307037246702</v>
      </c>
      <c r="L105" s="106">
        <v>0.71480353782731776</v>
      </c>
      <c r="M105" s="106">
        <v>0.71586215697502475</v>
      </c>
      <c r="N105" s="106">
        <v>0.71246121929255479</v>
      </c>
      <c r="O105" s="106">
        <v>0.70774195449389843</v>
      </c>
      <c r="P105" s="107">
        <v>8.5611967559999993</v>
      </c>
      <c r="S105" s="98"/>
    </row>
    <row r="106" spans="1:19" s="84" customFormat="1" ht="10.5" x14ac:dyDescent="0.25">
      <c r="A106" s="237"/>
      <c r="B106" s="280"/>
      <c r="C106" s="176">
        <v>2022</v>
      </c>
      <c r="D106" s="106">
        <v>0.8709123750431047</v>
      </c>
      <c r="E106" s="106">
        <v>0.87144201161527046</v>
      </c>
      <c r="F106" s="106">
        <v>0.87261220341345824</v>
      </c>
      <c r="G106" s="106">
        <v>0.86996679351897666</v>
      </c>
      <c r="H106" s="106">
        <v>0.87296991607214602</v>
      </c>
      <c r="I106" s="106">
        <v>0.8723959120384378</v>
      </c>
      <c r="J106" s="106">
        <v>0.86952866483624269</v>
      </c>
      <c r="K106" s="106">
        <v>0.86243264395576202</v>
      </c>
      <c r="L106" s="106">
        <v>0.86622328895131373</v>
      </c>
      <c r="M106" s="106">
        <v>0.86937337872084341</v>
      </c>
      <c r="N106" s="106">
        <v>0.86473697898963442</v>
      </c>
      <c r="O106" s="106">
        <v>0.85848671284481093</v>
      </c>
      <c r="P106" s="107">
        <v>10.421080880000002</v>
      </c>
      <c r="S106" s="98"/>
    </row>
    <row r="107" spans="1:19" s="84" customFormat="1" ht="10.5" x14ac:dyDescent="0.25">
      <c r="A107" s="237"/>
      <c r="B107" s="280"/>
      <c r="C107" s="176">
        <v>2023</v>
      </c>
      <c r="D107" s="106">
        <v>0.91218640471764612</v>
      </c>
      <c r="E107" s="106">
        <v>0.90515965510760865</v>
      </c>
      <c r="F107" s="106">
        <v>0.91497625179753062</v>
      </c>
      <c r="G107" s="106">
        <v>0.91138072973987638</v>
      </c>
      <c r="H107" s="106">
        <v>0.90981045341065503</v>
      </c>
      <c r="I107" s="106">
        <v>0.9033208204524642</v>
      </c>
      <c r="J107" s="106">
        <v>0.90611698655178197</v>
      </c>
      <c r="K107" s="106">
        <v>0.9045688267905776</v>
      </c>
      <c r="L107" s="106">
        <v>0.91357342948329656</v>
      </c>
      <c r="M107" s="106">
        <v>0.91295100606909796</v>
      </c>
      <c r="N107" s="106">
        <v>0.91123539229290651</v>
      </c>
      <c r="O107" s="106">
        <v>0.90528287598656165</v>
      </c>
      <c r="P107" s="107">
        <v>10.910562832400004</v>
      </c>
      <c r="S107" s="98"/>
    </row>
    <row r="108" spans="1:19" s="84" customFormat="1" ht="10.5" x14ac:dyDescent="0.25">
      <c r="A108" s="237"/>
      <c r="B108" s="280"/>
      <c r="C108" s="176">
        <v>2024</v>
      </c>
      <c r="D108" s="106">
        <v>1.3715707862317783</v>
      </c>
      <c r="E108" s="106">
        <v>1.3724660797553752</v>
      </c>
      <c r="F108" s="106">
        <v>1.3731252233930376</v>
      </c>
      <c r="G108" s="106">
        <v>1.3691314357616891</v>
      </c>
      <c r="H108" s="106">
        <v>1.3741788151918211</v>
      </c>
      <c r="I108" s="106">
        <v>1.3701123660571082</v>
      </c>
      <c r="J108" s="106">
        <v>1.3687032519025775</v>
      </c>
      <c r="K108" s="106">
        <v>1.3662145954123479</v>
      </c>
      <c r="L108" s="106">
        <v>1.3726633038359357</v>
      </c>
      <c r="M108" s="106">
        <v>1.3725439313661227</v>
      </c>
      <c r="N108" s="106">
        <v>1.3689757325401941</v>
      </c>
      <c r="O108" s="106">
        <v>1.3668400033520198</v>
      </c>
      <c r="P108" s="107">
        <v>16.446525524800006</v>
      </c>
      <c r="S108" s="98"/>
    </row>
    <row r="109" spans="1:19" s="84" customFormat="1" ht="10.5" x14ac:dyDescent="0.25">
      <c r="A109" s="236"/>
      <c r="B109" s="284" t="s">
        <v>14</v>
      </c>
      <c r="C109" s="178">
        <v>2019</v>
      </c>
      <c r="D109" s="169">
        <v>0.67744444444444452</v>
      </c>
      <c r="E109" s="169">
        <v>0.67744444444444452</v>
      </c>
      <c r="F109" s="169">
        <v>0.67744444444444452</v>
      </c>
      <c r="G109" s="169">
        <v>0.67744444444444452</v>
      </c>
      <c r="H109" s="169">
        <v>0.67744444444444452</v>
      </c>
      <c r="I109" s="169">
        <v>0.67744444444444452</v>
      </c>
      <c r="J109" s="169">
        <v>0.67744444444444452</v>
      </c>
      <c r="K109" s="169">
        <v>0.67744444444444452</v>
      </c>
      <c r="L109" s="169">
        <v>0.67744444444444452</v>
      </c>
      <c r="M109" s="169">
        <v>0.67744444444444452</v>
      </c>
      <c r="N109" s="169">
        <v>0.67744444444444452</v>
      </c>
      <c r="O109" s="169">
        <v>0.67744444444444452</v>
      </c>
      <c r="P109" s="170">
        <v>8.1293333333333333</v>
      </c>
      <c r="S109" s="98"/>
    </row>
    <row r="110" spans="1:19" s="84" customFormat="1" ht="10.5" x14ac:dyDescent="0.25">
      <c r="A110" s="237"/>
      <c r="B110" s="282"/>
      <c r="C110" s="178">
        <v>2020</v>
      </c>
      <c r="D110" s="169">
        <v>0.41688888888888898</v>
      </c>
      <c r="E110" s="169">
        <v>0.41688888888888898</v>
      </c>
      <c r="F110" s="169">
        <v>0.41688888888888898</v>
      </c>
      <c r="G110" s="169">
        <v>0.41688888888888898</v>
      </c>
      <c r="H110" s="169">
        <v>0.41688888888888898</v>
      </c>
      <c r="I110" s="169">
        <v>0.41688888888888898</v>
      </c>
      <c r="J110" s="169">
        <v>0.41688888888888898</v>
      </c>
      <c r="K110" s="169">
        <v>0.41688888888888898</v>
      </c>
      <c r="L110" s="169">
        <v>0.41688888888888898</v>
      </c>
      <c r="M110" s="169">
        <v>0.41688888888888898</v>
      </c>
      <c r="N110" s="169">
        <v>0.41688888888888898</v>
      </c>
      <c r="O110" s="169">
        <v>0.41688888888888898</v>
      </c>
      <c r="P110" s="170">
        <v>5.0026666666666673</v>
      </c>
      <c r="S110" s="98"/>
    </row>
    <row r="111" spans="1:19" s="84" customFormat="1" ht="10.5" x14ac:dyDescent="0.25">
      <c r="A111" s="237"/>
      <c r="B111" s="282"/>
      <c r="C111" s="178">
        <v>2021</v>
      </c>
      <c r="D111" s="169">
        <v>0.15633333333333332</v>
      </c>
      <c r="E111" s="169">
        <v>0.15633333333333332</v>
      </c>
      <c r="F111" s="169">
        <v>0.15633333333333332</v>
      </c>
      <c r="G111" s="169">
        <v>0.15633333333333332</v>
      </c>
      <c r="H111" s="169">
        <v>0.15633333333333332</v>
      </c>
      <c r="I111" s="169">
        <v>0.15633333333333332</v>
      </c>
      <c r="J111" s="169">
        <v>0.15633333333333332</v>
      </c>
      <c r="K111" s="169">
        <v>0.15633333333333332</v>
      </c>
      <c r="L111" s="169">
        <v>0.15633333333333332</v>
      </c>
      <c r="M111" s="169">
        <v>0.15633333333333332</v>
      </c>
      <c r="N111" s="169">
        <v>0.15633333333333332</v>
      </c>
      <c r="O111" s="169">
        <v>0.15633333333333332</v>
      </c>
      <c r="P111" s="170">
        <v>1.8760000000000003</v>
      </c>
      <c r="S111" s="98"/>
    </row>
    <row r="112" spans="1:19" s="84" customFormat="1" ht="10.5" x14ac:dyDescent="0.25">
      <c r="A112" s="237"/>
      <c r="B112" s="282"/>
      <c r="C112" s="178">
        <v>2022</v>
      </c>
      <c r="D112" s="169">
        <v>0.15633333333333335</v>
      </c>
      <c r="E112" s="169">
        <v>0.15633333333333335</v>
      </c>
      <c r="F112" s="169">
        <v>0.15633333333333335</v>
      </c>
      <c r="G112" s="169">
        <v>0.15633333333333335</v>
      </c>
      <c r="H112" s="169">
        <v>0.15633333333333335</v>
      </c>
      <c r="I112" s="169">
        <v>0.15633333333333335</v>
      </c>
      <c r="J112" s="169">
        <v>0.15633333333333335</v>
      </c>
      <c r="K112" s="169">
        <v>0.15633333333333335</v>
      </c>
      <c r="L112" s="169">
        <v>0.15633333333333335</v>
      </c>
      <c r="M112" s="169">
        <v>0.15633333333333335</v>
      </c>
      <c r="N112" s="169">
        <v>0.15633333333333335</v>
      </c>
      <c r="O112" s="169">
        <v>0.15633333333333335</v>
      </c>
      <c r="P112" s="170">
        <v>1.8760000000000006</v>
      </c>
      <c r="S112" s="98"/>
    </row>
    <row r="113" spans="1:19" s="84" customFormat="1" ht="10.5" x14ac:dyDescent="0.25">
      <c r="A113" s="237"/>
      <c r="B113" s="282"/>
      <c r="C113" s="178">
        <v>2023</v>
      </c>
      <c r="D113" s="169">
        <v>0.15633333333333335</v>
      </c>
      <c r="E113" s="169">
        <v>0.15633333333333335</v>
      </c>
      <c r="F113" s="169">
        <v>0.15633333333333335</v>
      </c>
      <c r="G113" s="169">
        <v>0.15633333333333335</v>
      </c>
      <c r="H113" s="169">
        <v>0.15633333333333335</v>
      </c>
      <c r="I113" s="169">
        <v>0.15633333333333335</v>
      </c>
      <c r="J113" s="169">
        <v>0.15633333333333335</v>
      </c>
      <c r="K113" s="169">
        <v>0.15633333333333335</v>
      </c>
      <c r="L113" s="169">
        <v>0.15633333333333335</v>
      </c>
      <c r="M113" s="169">
        <v>0.15633333333333335</v>
      </c>
      <c r="N113" s="169">
        <v>0.15633333333333335</v>
      </c>
      <c r="O113" s="169">
        <v>0.15633333333333335</v>
      </c>
      <c r="P113" s="170">
        <v>1.8760000000000006</v>
      </c>
      <c r="S113" s="98"/>
    </row>
    <row r="114" spans="1:19" s="84" customFormat="1" ht="10.5" x14ac:dyDescent="0.25">
      <c r="A114" s="237"/>
      <c r="B114" s="282"/>
      <c r="C114" s="178">
        <v>2024</v>
      </c>
      <c r="D114" s="169">
        <v>0.15633333333333335</v>
      </c>
      <c r="E114" s="169">
        <v>0.15633333333333335</v>
      </c>
      <c r="F114" s="169">
        <v>0.15633333333333335</v>
      </c>
      <c r="G114" s="169">
        <v>0.15633333333333335</v>
      </c>
      <c r="H114" s="169">
        <v>0.15633333333333335</v>
      </c>
      <c r="I114" s="169">
        <v>0.15633333333333335</v>
      </c>
      <c r="J114" s="169">
        <v>0.15633333333333335</v>
      </c>
      <c r="K114" s="169">
        <v>0.15633333333333335</v>
      </c>
      <c r="L114" s="169">
        <v>0.15633333333333335</v>
      </c>
      <c r="M114" s="169">
        <v>0.15633333333333335</v>
      </c>
      <c r="N114" s="169">
        <v>0.15633333333333335</v>
      </c>
      <c r="O114" s="169">
        <v>0.15633333333333335</v>
      </c>
      <c r="P114" s="170">
        <v>1.8760000000000006</v>
      </c>
      <c r="S114" s="98"/>
    </row>
    <row r="115" spans="1:19" s="84" customFormat="1" ht="10.5" x14ac:dyDescent="0.25">
      <c r="A115" s="236"/>
      <c r="B115" s="287" t="s">
        <v>15</v>
      </c>
      <c r="C115" s="176">
        <v>2019</v>
      </c>
      <c r="D115" s="106">
        <v>7.1589506289296114</v>
      </c>
      <c r="E115" s="106">
        <v>6.5752609716142141</v>
      </c>
      <c r="F115" s="106">
        <v>6.4951319105918586</v>
      </c>
      <c r="G115" s="106">
        <v>5.3073370391518102</v>
      </c>
      <c r="H115" s="106">
        <v>4.281644314475292</v>
      </c>
      <c r="I115" s="106">
        <v>5.544271580192154</v>
      </c>
      <c r="J115" s="106">
        <v>6.5203099404065092</v>
      </c>
      <c r="K115" s="106">
        <v>6.7101237646957408</v>
      </c>
      <c r="L115" s="106">
        <v>6.6033363234093354</v>
      </c>
      <c r="M115" s="106">
        <v>6.669277560858581</v>
      </c>
      <c r="N115" s="106">
        <v>5.8191157685207013</v>
      </c>
      <c r="O115" s="106">
        <v>5.1579876361679364</v>
      </c>
      <c r="P115" s="107">
        <v>72.842747439013735</v>
      </c>
      <c r="S115" s="98"/>
    </row>
    <row r="116" spans="1:19" s="84" customFormat="1" ht="10.5" x14ac:dyDescent="0.25">
      <c r="A116" s="237"/>
      <c r="B116" s="280"/>
      <c r="C116" s="176">
        <v>2020</v>
      </c>
      <c r="D116" s="106">
        <v>5.9997005359325346</v>
      </c>
      <c r="E116" s="106">
        <v>5.6926716753529885</v>
      </c>
      <c r="F116" s="106">
        <v>3.7662468143331438</v>
      </c>
      <c r="G116" s="106">
        <v>3.9572826401564085</v>
      </c>
      <c r="H116" s="106">
        <v>4.4870886637729317</v>
      </c>
      <c r="I116" s="106">
        <v>5.400925680839304</v>
      </c>
      <c r="J116" s="106">
        <v>6.1427324875745697</v>
      </c>
      <c r="K116" s="106">
        <v>5.6777806776477906</v>
      </c>
      <c r="L116" s="106">
        <v>6.1139301630658318</v>
      </c>
      <c r="M116" s="106">
        <v>6.7150562283230402</v>
      </c>
      <c r="N116" s="106">
        <v>5.8991863014224473</v>
      </c>
      <c r="O116" s="106">
        <v>4.4000938877057232</v>
      </c>
      <c r="P116" s="107">
        <v>64.252695756126712</v>
      </c>
      <c r="S116" s="98"/>
    </row>
    <row r="117" spans="1:19" s="84" customFormat="1" ht="10.5" x14ac:dyDescent="0.25">
      <c r="A117" s="237"/>
      <c r="B117" s="280"/>
      <c r="C117" s="176">
        <v>2021</v>
      </c>
      <c r="D117" s="106">
        <v>4.3373388848180117</v>
      </c>
      <c r="E117" s="106">
        <v>4.1191405283051497</v>
      </c>
      <c r="F117" s="106">
        <v>4.8524709134949982</v>
      </c>
      <c r="G117" s="106">
        <v>4.7400192582947778</v>
      </c>
      <c r="H117" s="106">
        <v>4.918945742037546</v>
      </c>
      <c r="I117" s="106">
        <v>5.4618554368202084</v>
      </c>
      <c r="J117" s="106">
        <v>6.2237297685600268</v>
      </c>
      <c r="K117" s="106">
        <v>6.4607019959581047</v>
      </c>
      <c r="L117" s="106">
        <v>5.974113913831089</v>
      </c>
      <c r="M117" s="106">
        <v>5.7122375719934402</v>
      </c>
      <c r="N117" s="106">
        <v>6.0857992885870136</v>
      </c>
      <c r="O117" s="106">
        <v>6.2153006836727878</v>
      </c>
      <c r="P117" s="107">
        <v>65.101653986373165</v>
      </c>
      <c r="S117" s="98"/>
    </row>
    <row r="118" spans="1:19" s="84" customFormat="1" ht="10.5" x14ac:dyDescent="0.25">
      <c r="A118" s="237"/>
      <c r="B118" s="280"/>
      <c r="C118" s="176">
        <v>2022</v>
      </c>
      <c r="D118" s="106">
        <v>4.7766887394490327</v>
      </c>
      <c r="E118" s="106">
        <v>4.2318717108167769</v>
      </c>
      <c r="F118" s="106">
        <v>4.7613090843132078</v>
      </c>
      <c r="G118" s="106">
        <v>4.6392874808299247</v>
      </c>
      <c r="H118" s="106">
        <v>4.9490569498392105</v>
      </c>
      <c r="I118" s="106">
        <v>4.9039336220350478</v>
      </c>
      <c r="J118" s="106">
        <v>5.8777849925223178</v>
      </c>
      <c r="K118" s="106">
        <v>6.1920522852033999</v>
      </c>
      <c r="L118" s="106">
        <v>5.1111236931101098</v>
      </c>
      <c r="M118" s="106">
        <v>2.6482025050854663</v>
      </c>
      <c r="N118" s="106">
        <v>5.1533451991905324</v>
      </c>
      <c r="O118" s="106">
        <v>5.8930195565719545</v>
      </c>
      <c r="P118" s="107">
        <v>59.137675818966983</v>
      </c>
      <c r="S118" s="98"/>
    </row>
    <row r="119" spans="1:19" s="84" customFormat="1" ht="10.5" x14ac:dyDescent="0.25">
      <c r="A119" s="237"/>
      <c r="B119" s="280"/>
      <c r="C119" s="176">
        <v>2023</v>
      </c>
      <c r="D119" s="106">
        <v>5.2948721582625788</v>
      </c>
      <c r="E119" s="106">
        <v>4.8106184352110066</v>
      </c>
      <c r="F119" s="106">
        <v>2.7659916045488115</v>
      </c>
      <c r="G119" s="106">
        <v>3.453353090376118</v>
      </c>
      <c r="H119" s="106">
        <v>5.1346267777531809</v>
      </c>
      <c r="I119" s="106">
        <v>5.1218592596312931</v>
      </c>
      <c r="J119" s="106">
        <v>5.5986869772446255</v>
      </c>
      <c r="K119" s="106">
        <v>5.7657069592064536</v>
      </c>
      <c r="L119" s="106">
        <v>5.4637160713846775</v>
      </c>
      <c r="M119" s="106">
        <v>5.1025777016513008</v>
      </c>
      <c r="N119" s="106">
        <v>5.0053882269683658</v>
      </c>
      <c r="O119" s="106">
        <v>5.1114367958583244</v>
      </c>
      <c r="P119" s="107">
        <v>58.628834058096743</v>
      </c>
      <c r="S119" s="98"/>
    </row>
    <row r="120" spans="1:19" s="84" customFormat="1" ht="10.5" x14ac:dyDescent="0.25">
      <c r="A120" s="237"/>
      <c r="B120" s="280"/>
      <c r="C120" s="176">
        <v>2024</v>
      </c>
      <c r="D120" s="106">
        <v>4.1428346247194385</v>
      </c>
      <c r="E120" s="106">
        <v>4.0813592049532392</v>
      </c>
      <c r="F120" s="106">
        <v>4.0013802925049342</v>
      </c>
      <c r="G120" s="106">
        <v>4.0137971099626633</v>
      </c>
      <c r="H120" s="106">
        <v>4.3180091376769862</v>
      </c>
      <c r="I120" s="106">
        <v>4.8241770493361136</v>
      </c>
      <c r="J120" s="106">
        <v>4.952727630074941</v>
      </c>
      <c r="K120" s="106">
        <v>4.8712879155727871</v>
      </c>
      <c r="L120" s="106">
        <v>4.7104779561447661</v>
      </c>
      <c r="M120" s="106">
        <v>4.8381764023521789</v>
      </c>
      <c r="N120" s="106">
        <v>4.8686097784740605</v>
      </c>
      <c r="O120" s="106">
        <v>5.1551704480376941</v>
      </c>
      <c r="P120" s="107">
        <v>54.778007549809793</v>
      </c>
      <c r="S120" s="98"/>
    </row>
    <row r="121" spans="1:19" s="84" customFormat="1" ht="10.5" x14ac:dyDescent="0.25">
      <c r="A121" s="236"/>
      <c r="B121" s="284" t="s">
        <v>16</v>
      </c>
      <c r="C121" s="178">
        <v>2019</v>
      </c>
      <c r="D121" s="169">
        <v>160.85870977040702</v>
      </c>
      <c r="E121" s="169">
        <v>121.11690473771688</v>
      </c>
      <c r="F121" s="169">
        <v>105.93982488303938</v>
      </c>
      <c r="G121" s="169">
        <v>79.971950276964435</v>
      </c>
      <c r="H121" s="169">
        <v>65.860235070240023</v>
      </c>
      <c r="I121" s="169">
        <v>44.748514562311904</v>
      </c>
      <c r="J121" s="169">
        <v>46.169762299927214</v>
      </c>
      <c r="K121" s="169">
        <v>39.309144138158665</v>
      </c>
      <c r="L121" s="169">
        <v>49.028892398933927</v>
      </c>
      <c r="M121" s="169">
        <v>73.172459543656785</v>
      </c>
      <c r="N121" s="169">
        <v>122.69293841554182</v>
      </c>
      <c r="O121" s="169">
        <v>129.80801696317209</v>
      </c>
      <c r="P121" s="170">
        <v>1038.6773530600701</v>
      </c>
      <c r="S121" s="98"/>
    </row>
    <row r="122" spans="1:19" s="84" customFormat="1" ht="10.5" x14ac:dyDescent="0.25">
      <c r="A122" s="237"/>
      <c r="B122" s="282"/>
      <c r="C122" s="178">
        <v>2020</v>
      </c>
      <c r="D122" s="169">
        <v>125.91121360872806</v>
      </c>
      <c r="E122" s="169">
        <v>101.05421807392737</v>
      </c>
      <c r="F122" s="169">
        <v>94.88028385658977</v>
      </c>
      <c r="G122" s="169">
        <v>46.30323722588998</v>
      </c>
      <c r="H122" s="169">
        <v>43.181892384658852</v>
      </c>
      <c r="I122" s="169">
        <v>41.85190959030249</v>
      </c>
      <c r="J122" s="169">
        <v>40.29063674489317</v>
      </c>
      <c r="K122" s="169">
        <v>35.884081854600389</v>
      </c>
      <c r="L122" s="169">
        <v>44.90974600496039</v>
      </c>
      <c r="M122" s="169">
        <v>74.305462581749069</v>
      </c>
      <c r="N122" s="169">
        <v>94.759699109432219</v>
      </c>
      <c r="O122" s="169">
        <v>117.72263552731165</v>
      </c>
      <c r="P122" s="170">
        <v>861.05501656304352</v>
      </c>
      <c r="S122" s="98"/>
    </row>
    <row r="123" spans="1:19" s="84" customFormat="1" ht="10.5" x14ac:dyDescent="0.25">
      <c r="A123" s="237"/>
      <c r="B123" s="282"/>
      <c r="C123" s="178">
        <v>2021</v>
      </c>
      <c r="D123" s="169">
        <v>126.5449703249832</v>
      </c>
      <c r="E123" s="169">
        <v>97.092780106015837</v>
      </c>
      <c r="F123" s="169">
        <v>95.081093482926605</v>
      </c>
      <c r="G123" s="169">
        <v>74.032947214237936</v>
      </c>
      <c r="H123" s="169">
        <v>53.272873067026573</v>
      </c>
      <c r="I123" s="169">
        <v>34.790118226950298</v>
      </c>
      <c r="J123" s="169">
        <v>33.061053916441764</v>
      </c>
      <c r="K123" s="169">
        <v>28.564472256413275</v>
      </c>
      <c r="L123" s="169">
        <v>35.921219069978449</v>
      </c>
      <c r="M123" s="169">
        <v>60.241384110435291</v>
      </c>
      <c r="N123" s="169">
        <v>102.7347248354701</v>
      </c>
      <c r="O123" s="169">
        <v>112.5946963488261</v>
      </c>
      <c r="P123" s="170">
        <v>853.93233295970549</v>
      </c>
      <c r="S123" s="98"/>
    </row>
    <row r="124" spans="1:19" s="84" customFormat="1" ht="10.5" x14ac:dyDescent="0.25">
      <c r="A124" s="237"/>
      <c r="B124" s="282"/>
      <c r="C124" s="178">
        <v>2022</v>
      </c>
      <c r="D124" s="169">
        <v>129.17610306056091</v>
      </c>
      <c r="E124" s="169">
        <v>95.967028859239093</v>
      </c>
      <c r="F124" s="169">
        <v>89.736772795070664</v>
      </c>
      <c r="G124" s="169">
        <v>67.918466362325546</v>
      </c>
      <c r="H124" s="169">
        <v>42.911714509640298</v>
      </c>
      <c r="I124" s="169">
        <v>36.263186197413731</v>
      </c>
      <c r="J124" s="169">
        <v>36.353782693360039</v>
      </c>
      <c r="K124" s="169">
        <v>33.075760293869202</v>
      </c>
      <c r="L124" s="169">
        <v>41.783114946162691</v>
      </c>
      <c r="M124" s="169">
        <v>49.536412296068868</v>
      </c>
      <c r="N124" s="169">
        <v>77.044274158335355</v>
      </c>
      <c r="O124" s="169">
        <v>107.86541492491823</v>
      </c>
      <c r="P124" s="170">
        <v>807.63203109696462</v>
      </c>
      <c r="S124" s="98"/>
    </row>
    <row r="125" spans="1:19" s="84" customFormat="1" ht="10.5" x14ac:dyDescent="0.25">
      <c r="A125" s="237"/>
      <c r="B125" s="282"/>
      <c r="C125" s="178">
        <v>2023</v>
      </c>
      <c r="D125" s="169">
        <v>109.496755113934</v>
      </c>
      <c r="E125" s="169">
        <v>99.235612232896628</v>
      </c>
      <c r="F125" s="169">
        <v>85.300090372762639</v>
      </c>
      <c r="G125" s="169">
        <v>60.919987681779638</v>
      </c>
      <c r="H125" s="169">
        <v>38.560299895940936</v>
      </c>
      <c r="I125" s="169">
        <v>32.745072046177036</v>
      </c>
      <c r="J125" s="169">
        <v>31.710544056908176</v>
      </c>
      <c r="K125" s="169">
        <v>29.237502990303661</v>
      </c>
      <c r="L125" s="169">
        <v>32.067080076138929</v>
      </c>
      <c r="M125" s="169">
        <v>44.685760504675308</v>
      </c>
      <c r="N125" s="169">
        <v>80.266278421898676</v>
      </c>
      <c r="O125" s="169">
        <v>95.146843236099159</v>
      </c>
      <c r="P125" s="170">
        <v>739.37182662951477</v>
      </c>
      <c r="S125" s="98"/>
    </row>
    <row r="126" spans="1:19" s="84" customFormat="1" ht="10.5" x14ac:dyDescent="0.25">
      <c r="A126" s="237"/>
      <c r="B126" s="282"/>
      <c r="C126" s="178">
        <v>2024</v>
      </c>
      <c r="D126" s="169">
        <v>102.90770471309628</v>
      </c>
      <c r="E126" s="169">
        <v>72.528689256114461</v>
      </c>
      <c r="F126" s="169">
        <v>67.503676818177652</v>
      </c>
      <c r="G126" s="169">
        <v>47.503300532881262</v>
      </c>
      <c r="H126" s="169">
        <v>33.15605725532577</v>
      </c>
      <c r="I126" s="169">
        <v>27.035615738775977</v>
      </c>
      <c r="J126" s="169">
        <v>25.639238754391926</v>
      </c>
      <c r="K126" s="169">
        <v>22.044912636594646</v>
      </c>
      <c r="L126" s="169">
        <v>29.990342715966339</v>
      </c>
      <c r="M126" s="169">
        <v>42.09347535057487</v>
      </c>
      <c r="N126" s="169">
        <v>73.509443084578848</v>
      </c>
      <c r="O126" s="169">
        <v>89.944813858965574</v>
      </c>
      <c r="P126" s="170">
        <v>633.85727071544352</v>
      </c>
      <c r="S126" s="98"/>
    </row>
    <row r="127" spans="1:19" s="84" customFormat="1" ht="10.5" x14ac:dyDescent="0.25">
      <c r="A127" s="236"/>
      <c r="B127" s="287" t="s">
        <v>135</v>
      </c>
      <c r="C127" s="176">
        <v>2019</v>
      </c>
      <c r="D127" s="106">
        <v>0.13015425092193053</v>
      </c>
      <c r="E127" s="106">
        <v>0.13015425092193053</v>
      </c>
      <c r="F127" s="106">
        <v>0.13015425092193053</v>
      </c>
      <c r="G127" s="106">
        <v>0.13015425092193053</v>
      </c>
      <c r="H127" s="106">
        <v>0.13015425092193053</v>
      </c>
      <c r="I127" s="106">
        <v>0.13015425092193053</v>
      </c>
      <c r="J127" s="106">
        <v>0.13015425092193053</v>
      </c>
      <c r="K127" s="106">
        <v>0.13015425092193053</v>
      </c>
      <c r="L127" s="106">
        <v>0.13015425092193053</v>
      </c>
      <c r="M127" s="106">
        <v>0.13015425092193053</v>
      </c>
      <c r="N127" s="106">
        <v>0.13015425092193053</v>
      </c>
      <c r="O127" s="106">
        <v>0.13015425092193053</v>
      </c>
      <c r="P127" s="107">
        <v>1.561851011063166</v>
      </c>
      <c r="S127" s="98"/>
    </row>
    <row r="128" spans="1:19" s="84" customFormat="1" ht="10.5" x14ac:dyDescent="0.25">
      <c r="A128" s="237"/>
      <c r="B128" s="280"/>
      <c r="C128" s="176">
        <v>2020</v>
      </c>
      <c r="D128" s="106">
        <v>0.13422867407697994</v>
      </c>
      <c r="E128" s="106">
        <v>0.13422867407697994</v>
      </c>
      <c r="F128" s="106">
        <v>0.13422867407697994</v>
      </c>
      <c r="G128" s="106">
        <v>0.13422867407697994</v>
      </c>
      <c r="H128" s="106">
        <v>0.13422867407697994</v>
      </c>
      <c r="I128" s="106">
        <v>0.13422867407697994</v>
      </c>
      <c r="J128" s="106">
        <v>0.13422867407697994</v>
      </c>
      <c r="K128" s="106">
        <v>0.13422867407697994</v>
      </c>
      <c r="L128" s="106">
        <v>0.13422867407697994</v>
      </c>
      <c r="M128" s="106">
        <v>0.13422867407697994</v>
      </c>
      <c r="N128" s="106">
        <v>0.13422867407697994</v>
      </c>
      <c r="O128" s="106">
        <v>0.13422867407697994</v>
      </c>
      <c r="P128" s="107">
        <v>1.6107440889237596</v>
      </c>
      <c r="S128" s="98"/>
    </row>
    <row r="129" spans="1:19" s="84" customFormat="1" ht="10.5" x14ac:dyDescent="0.25">
      <c r="A129" s="237"/>
      <c r="B129" s="280"/>
      <c r="C129" s="176">
        <v>2021</v>
      </c>
      <c r="D129" s="106">
        <v>0.12486055293143251</v>
      </c>
      <c r="E129" s="106">
        <v>0.12486055293143251</v>
      </c>
      <c r="F129" s="106">
        <v>0.12486055293143251</v>
      </c>
      <c r="G129" s="106">
        <v>0.12486055293143251</v>
      </c>
      <c r="H129" s="106">
        <v>0.12486055293143251</v>
      </c>
      <c r="I129" s="106">
        <v>0.12486055293143251</v>
      </c>
      <c r="J129" s="106">
        <v>0.12486055293143251</v>
      </c>
      <c r="K129" s="106">
        <v>0.12486055293143251</v>
      </c>
      <c r="L129" s="106">
        <v>0.12486055293143251</v>
      </c>
      <c r="M129" s="106">
        <v>0.12486055293143251</v>
      </c>
      <c r="N129" s="106">
        <v>0.12486055293143251</v>
      </c>
      <c r="O129" s="106">
        <v>0.12486055293143251</v>
      </c>
      <c r="P129" s="107">
        <v>1.4983266351771904</v>
      </c>
      <c r="S129" s="98"/>
    </row>
    <row r="130" spans="1:19" s="84" customFormat="1" ht="10.5" x14ac:dyDescent="0.25">
      <c r="A130" s="237"/>
      <c r="B130" s="280"/>
      <c r="C130" s="176">
        <v>2022</v>
      </c>
      <c r="D130" s="106">
        <v>0.12525255293143256</v>
      </c>
      <c r="E130" s="106">
        <v>0.12525255293143256</v>
      </c>
      <c r="F130" s="106">
        <v>0.12525255293143256</v>
      </c>
      <c r="G130" s="106">
        <v>0.12525255293143256</v>
      </c>
      <c r="H130" s="106">
        <v>0.12525255293143256</v>
      </c>
      <c r="I130" s="106">
        <v>0.12525255293143256</v>
      </c>
      <c r="J130" s="106">
        <v>0.12525255293143256</v>
      </c>
      <c r="K130" s="106">
        <v>0.12525255293143256</v>
      </c>
      <c r="L130" s="106">
        <v>0.12525255293143256</v>
      </c>
      <c r="M130" s="106">
        <v>0.12525255293143256</v>
      </c>
      <c r="N130" s="106">
        <v>0.12525255293143256</v>
      </c>
      <c r="O130" s="106">
        <v>0.12525255293143256</v>
      </c>
      <c r="P130" s="107">
        <v>1.5030306351771907</v>
      </c>
      <c r="S130" s="98"/>
    </row>
    <row r="131" spans="1:19" s="84" customFormat="1" ht="10.5" x14ac:dyDescent="0.25">
      <c r="A131" s="237"/>
      <c r="B131" s="280"/>
      <c r="C131" s="176">
        <v>2023</v>
      </c>
      <c r="D131" s="106">
        <v>0.12565015293143256</v>
      </c>
      <c r="E131" s="106">
        <v>0.12565015293143256</v>
      </c>
      <c r="F131" s="106">
        <v>0.12565015293143256</v>
      </c>
      <c r="G131" s="106">
        <v>0.12565015293143256</v>
      </c>
      <c r="H131" s="106">
        <v>0.12565015293143256</v>
      </c>
      <c r="I131" s="106">
        <v>0.12565015293143256</v>
      </c>
      <c r="J131" s="106">
        <v>0.12565015293143256</v>
      </c>
      <c r="K131" s="106">
        <v>0.12565015293143256</v>
      </c>
      <c r="L131" s="106">
        <v>0.12565015293143256</v>
      </c>
      <c r="M131" s="106">
        <v>0.12565015293143256</v>
      </c>
      <c r="N131" s="106">
        <v>0.12565015293143256</v>
      </c>
      <c r="O131" s="106">
        <v>0.12565015293143256</v>
      </c>
      <c r="P131" s="107">
        <v>1.5078018351771911</v>
      </c>
      <c r="S131" s="98"/>
    </row>
    <row r="132" spans="1:19" s="84" customFormat="1" ht="10.5" x14ac:dyDescent="0.25">
      <c r="A132" s="237"/>
      <c r="B132" s="280"/>
      <c r="C132" s="176">
        <v>2024</v>
      </c>
      <c r="D132" s="106">
        <v>0.12565015293143256</v>
      </c>
      <c r="E132" s="106">
        <v>0.12565015293143256</v>
      </c>
      <c r="F132" s="106">
        <v>0.12565015293143256</v>
      </c>
      <c r="G132" s="106">
        <v>0.12565015293143256</v>
      </c>
      <c r="H132" s="106">
        <v>0.12565015293143256</v>
      </c>
      <c r="I132" s="106">
        <v>0.12565015293143256</v>
      </c>
      <c r="J132" s="106">
        <v>0.12565015293143256</v>
      </c>
      <c r="K132" s="106">
        <v>0.12565015293143256</v>
      </c>
      <c r="L132" s="106">
        <v>0.12565015293143256</v>
      </c>
      <c r="M132" s="106">
        <v>0.12565015293143256</v>
      </c>
      <c r="N132" s="106">
        <v>0.12565015293143256</v>
      </c>
      <c r="O132" s="106">
        <v>0.12565015293143256</v>
      </c>
      <c r="P132" s="107">
        <v>1.5078018351771911</v>
      </c>
      <c r="S132" s="98"/>
    </row>
    <row r="133" spans="1:19" s="84" customFormat="1" ht="10.5" x14ac:dyDescent="0.25">
      <c r="A133" s="236"/>
      <c r="B133" s="284" t="s">
        <v>136</v>
      </c>
      <c r="C133" s="178">
        <v>2019</v>
      </c>
      <c r="D133" s="169">
        <v>6.6013705681560019E-3</v>
      </c>
      <c r="E133" s="169">
        <v>6.6013705681560019E-3</v>
      </c>
      <c r="F133" s="169">
        <v>6.6013705681560019E-3</v>
      </c>
      <c r="G133" s="169">
        <v>6.6013705681560019E-3</v>
      </c>
      <c r="H133" s="169">
        <v>6.6013705681560019E-3</v>
      </c>
      <c r="I133" s="169">
        <v>6.6013705681560019E-3</v>
      </c>
      <c r="J133" s="169">
        <v>6.6013705681560019E-3</v>
      </c>
      <c r="K133" s="169">
        <v>6.6013705681560019E-3</v>
      </c>
      <c r="L133" s="169">
        <v>6.6013705681560019E-3</v>
      </c>
      <c r="M133" s="169">
        <v>6.6013705681560019E-3</v>
      </c>
      <c r="N133" s="169">
        <v>6.6013705681560019E-3</v>
      </c>
      <c r="O133" s="169">
        <v>6.6013705681560019E-3</v>
      </c>
      <c r="P133" s="170">
        <v>7.921644681787203E-2</v>
      </c>
      <c r="S133" s="98"/>
    </row>
    <row r="134" spans="1:19" s="84" customFormat="1" ht="10.5" x14ac:dyDescent="0.25">
      <c r="A134" s="237"/>
      <c r="B134" s="282"/>
      <c r="C134" s="178">
        <v>2020</v>
      </c>
      <c r="D134" s="169">
        <v>6.5574664223040022E-3</v>
      </c>
      <c r="E134" s="169">
        <v>6.5574664223040022E-3</v>
      </c>
      <c r="F134" s="169">
        <v>6.5574664223040022E-3</v>
      </c>
      <c r="G134" s="169">
        <v>6.5574664223040022E-3</v>
      </c>
      <c r="H134" s="169">
        <v>6.5574664223040022E-3</v>
      </c>
      <c r="I134" s="169">
        <v>6.5574664223040022E-3</v>
      </c>
      <c r="J134" s="169">
        <v>6.5574664223040022E-3</v>
      </c>
      <c r="K134" s="169">
        <v>6.5574664223040022E-3</v>
      </c>
      <c r="L134" s="169">
        <v>6.5574664223040022E-3</v>
      </c>
      <c r="M134" s="169">
        <v>6.5574664223040022E-3</v>
      </c>
      <c r="N134" s="169">
        <v>6.5574664223040022E-3</v>
      </c>
      <c r="O134" s="169">
        <v>6.5574664223040022E-3</v>
      </c>
      <c r="P134" s="170">
        <v>7.8689597067648026E-2</v>
      </c>
      <c r="S134" s="98"/>
    </row>
    <row r="135" spans="1:19" s="84" customFormat="1" ht="10.5" x14ac:dyDescent="0.25">
      <c r="A135" s="237"/>
      <c r="B135" s="282"/>
      <c r="C135" s="178">
        <v>2021</v>
      </c>
      <c r="D135" s="169">
        <v>6.5232999811728016E-3</v>
      </c>
      <c r="E135" s="169">
        <v>6.5232999811728016E-3</v>
      </c>
      <c r="F135" s="169">
        <v>6.5232999811728016E-3</v>
      </c>
      <c r="G135" s="169">
        <v>6.5232999811728016E-3</v>
      </c>
      <c r="H135" s="169">
        <v>6.5232999811728016E-3</v>
      </c>
      <c r="I135" s="169">
        <v>6.5232999811728016E-3</v>
      </c>
      <c r="J135" s="169">
        <v>6.5232999811728016E-3</v>
      </c>
      <c r="K135" s="169">
        <v>6.5232999811728016E-3</v>
      </c>
      <c r="L135" s="169">
        <v>6.5232999811728016E-3</v>
      </c>
      <c r="M135" s="169">
        <v>6.5232999811728016E-3</v>
      </c>
      <c r="N135" s="169">
        <v>6.5232999811728016E-3</v>
      </c>
      <c r="O135" s="169">
        <v>6.5232999811728016E-3</v>
      </c>
      <c r="P135" s="170">
        <v>7.8279599774073616E-2</v>
      </c>
      <c r="S135" s="98"/>
    </row>
    <row r="136" spans="1:19" s="84" customFormat="1" ht="10.5" x14ac:dyDescent="0.25">
      <c r="A136" s="237"/>
      <c r="B136" s="282"/>
      <c r="C136" s="178">
        <v>2022</v>
      </c>
      <c r="D136" s="169">
        <v>6.4891335400416019E-3</v>
      </c>
      <c r="E136" s="169">
        <v>6.4891335400416019E-3</v>
      </c>
      <c r="F136" s="169">
        <v>6.4891335400416019E-3</v>
      </c>
      <c r="G136" s="169">
        <v>6.4891335400416019E-3</v>
      </c>
      <c r="H136" s="169">
        <v>6.4891335400416019E-3</v>
      </c>
      <c r="I136" s="169">
        <v>6.4891335400416019E-3</v>
      </c>
      <c r="J136" s="169">
        <v>6.4891335400416019E-3</v>
      </c>
      <c r="K136" s="169">
        <v>6.4891335400416019E-3</v>
      </c>
      <c r="L136" s="169">
        <v>6.4891335400416019E-3</v>
      </c>
      <c r="M136" s="169">
        <v>6.4891335400416019E-3</v>
      </c>
      <c r="N136" s="169">
        <v>6.4891335400416019E-3</v>
      </c>
      <c r="O136" s="169">
        <v>6.4891335400416019E-3</v>
      </c>
      <c r="P136" s="170">
        <v>7.786960248049922E-2</v>
      </c>
      <c r="S136" s="98"/>
    </row>
    <row r="137" spans="1:19" s="84" customFormat="1" ht="10.5" x14ac:dyDescent="0.25">
      <c r="A137" s="237"/>
      <c r="B137" s="282"/>
      <c r="C137" s="178">
        <v>2023</v>
      </c>
      <c r="D137" s="169">
        <v>6.4891335400416019E-3</v>
      </c>
      <c r="E137" s="169">
        <v>6.4891335400416019E-3</v>
      </c>
      <c r="F137" s="169">
        <v>6.4891335400416019E-3</v>
      </c>
      <c r="G137" s="169">
        <v>6.4891335400416019E-3</v>
      </c>
      <c r="H137" s="169">
        <v>6.4891335400416019E-3</v>
      </c>
      <c r="I137" s="169">
        <v>6.4891335400416019E-3</v>
      </c>
      <c r="J137" s="169">
        <v>6.4891335400416019E-3</v>
      </c>
      <c r="K137" s="169">
        <v>6.4891335400416019E-3</v>
      </c>
      <c r="L137" s="169">
        <v>6.4891335400416019E-3</v>
      </c>
      <c r="M137" s="169">
        <v>6.4891335400416019E-3</v>
      </c>
      <c r="N137" s="169">
        <v>6.4891335400416019E-3</v>
      </c>
      <c r="O137" s="169">
        <v>6.4891335400416019E-3</v>
      </c>
      <c r="P137" s="170">
        <v>7.786960248049922E-2</v>
      </c>
      <c r="S137" s="98"/>
    </row>
    <row r="138" spans="1:19" s="84" customFormat="1" ht="10.5" x14ac:dyDescent="0.25">
      <c r="A138" s="237"/>
      <c r="B138" s="282"/>
      <c r="C138" s="178">
        <v>2024</v>
      </c>
      <c r="D138" s="169">
        <v>6.4891335400416019E-3</v>
      </c>
      <c r="E138" s="169">
        <v>6.4891335400416019E-3</v>
      </c>
      <c r="F138" s="169">
        <v>6.4891335400416019E-3</v>
      </c>
      <c r="G138" s="169">
        <v>6.4891335400416019E-3</v>
      </c>
      <c r="H138" s="169">
        <v>6.4891335400416019E-3</v>
      </c>
      <c r="I138" s="169">
        <v>6.4891335400416019E-3</v>
      </c>
      <c r="J138" s="169">
        <v>6.4891335400416019E-3</v>
      </c>
      <c r="K138" s="169">
        <v>6.4891335400416019E-3</v>
      </c>
      <c r="L138" s="169">
        <v>6.4891335400416019E-3</v>
      </c>
      <c r="M138" s="169">
        <v>6.4891335400416019E-3</v>
      </c>
      <c r="N138" s="169">
        <v>6.4891335400416019E-3</v>
      </c>
      <c r="O138" s="169">
        <v>6.4891335400416019E-3</v>
      </c>
      <c r="P138" s="170">
        <v>7.786960248049922E-2</v>
      </c>
      <c r="S138" s="98"/>
    </row>
    <row r="139" spans="1:19" s="84" customFormat="1" ht="10.5" x14ac:dyDescent="0.25">
      <c r="A139" s="254"/>
      <c r="B139" s="234" t="s">
        <v>137</v>
      </c>
      <c r="C139" s="186">
        <v>2019</v>
      </c>
      <c r="D139" s="188">
        <v>175.47794787772324</v>
      </c>
      <c r="E139" s="188">
        <v>133.76440444788176</v>
      </c>
      <c r="F139" s="188">
        <v>117.66329990120475</v>
      </c>
      <c r="G139" s="188">
        <v>89.525167000475889</v>
      </c>
      <c r="H139" s="188">
        <v>73.956384419768185</v>
      </c>
      <c r="I139" s="188">
        <v>53.612070272957524</v>
      </c>
      <c r="J139" s="188">
        <v>56.591490777826188</v>
      </c>
      <c r="K139" s="188">
        <v>49.643884305752735</v>
      </c>
      <c r="L139" s="188">
        <v>59.632631994380134</v>
      </c>
      <c r="M139" s="188">
        <v>84.337820333836703</v>
      </c>
      <c r="N139" s="188">
        <v>134.7889018824923</v>
      </c>
      <c r="O139" s="188">
        <v>140.87460554661206</v>
      </c>
      <c r="P139" s="195">
        <v>1169.8686087609115</v>
      </c>
      <c r="S139" s="98"/>
    </row>
    <row r="140" spans="1:19" s="84" customFormat="1" ht="10.5" x14ac:dyDescent="0.25">
      <c r="A140" s="255"/>
      <c r="B140" s="257"/>
      <c r="C140" s="186">
        <v>2020</v>
      </c>
      <c r="D140" s="188">
        <v>139.35294558755763</v>
      </c>
      <c r="E140" s="188">
        <v>112.9718471641157</v>
      </c>
      <c r="F140" s="188">
        <v>104.74720133500772</v>
      </c>
      <c r="G140" s="188">
        <v>54.108383590006383</v>
      </c>
      <c r="H140" s="188">
        <v>51.67666116165158</v>
      </c>
      <c r="I140" s="188">
        <v>51.681369977402838</v>
      </c>
      <c r="J140" s="188">
        <v>50.981568994561457</v>
      </c>
      <c r="K140" s="188">
        <v>46.035046998145098</v>
      </c>
      <c r="L140" s="188">
        <v>55.638202437997236</v>
      </c>
      <c r="M140" s="188">
        <v>86.065297269629042</v>
      </c>
      <c r="N140" s="188">
        <v>106.92272618407718</v>
      </c>
      <c r="O140" s="188">
        <v>129.10237216287607</v>
      </c>
      <c r="P140" s="195">
        <v>989.28362286302786</v>
      </c>
      <c r="S140" s="98"/>
    </row>
    <row r="141" spans="1:19" s="84" customFormat="1" ht="10.5" x14ac:dyDescent="0.25">
      <c r="A141" s="255"/>
      <c r="B141" s="257"/>
      <c r="C141" s="186">
        <v>2021</v>
      </c>
      <c r="D141" s="188">
        <v>137.52444742004545</v>
      </c>
      <c r="E141" s="188">
        <v>106.52533613676557</v>
      </c>
      <c r="F141" s="188">
        <v>104.71959215907027</v>
      </c>
      <c r="G141" s="188">
        <v>83.403749070405738</v>
      </c>
      <c r="H141" s="188">
        <v>61.611963131705693</v>
      </c>
      <c r="I141" s="188">
        <v>43.333782362003959</v>
      </c>
      <c r="J141" s="188">
        <v>42.4128283884232</v>
      </c>
      <c r="K141" s="188">
        <v>37.840205895661335</v>
      </c>
      <c r="L141" s="188">
        <v>45.143625754632481</v>
      </c>
      <c r="M141" s="188">
        <v>69.781465225444535</v>
      </c>
      <c r="N141" s="188">
        <v>114.97272819490966</v>
      </c>
      <c r="O141" s="188">
        <v>125.18281286123886</v>
      </c>
      <c r="P141" s="195">
        <v>972.45253660030687</v>
      </c>
      <c r="S141" s="98"/>
    </row>
    <row r="142" spans="1:19" s="84" customFormat="1" ht="10.5" x14ac:dyDescent="0.25">
      <c r="A142" s="255"/>
      <c r="B142" s="257"/>
      <c r="C142" s="186">
        <v>2022</v>
      </c>
      <c r="D142" s="188">
        <v>140.41535744303806</v>
      </c>
      <c r="E142" s="188">
        <v>105.38767825292413</v>
      </c>
      <c r="F142" s="188">
        <v>99.787765342057412</v>
      </c>
      <c r="G142" s="188">
        <v>76.954300554222172</v>
      </c>
      <c r="H142" s="188">
        <v>51.4656596533992</v>
      </c>
      <c r="I142" s="188">
        <v>45.332665964283684</v>
      </c>
      <c r="J142" s="188">
        <v>46.851613112131162</v>
      </c>
      <c r="K142" s="188">
        <v>43.744311410158197</v>
      </c>
      <c r="L142" s="188">
        <v>51.548388386050327</v>
      </c>
      <c r="M142" s="188">
        <v>57.075911871662946</v>
      </c>
      <c r="N142" s="188">
        <v>88.495661430221745</v>
      </c>
      <c r="O142" s="188">
        <v>121.49446593663488</v>
      </c>
      <c r="P142" s="195">
        <v>928.55377935678393</v>
      </c>
      <c r="S142" s="98"/>
    </row>
    <row r="143" spans="1:19" s="84" customFormat="1" ht="10.5" x14ac:dyDescent="0.25">
      <c r="A143" s="255"/>
      <c r="B143" s="257"/>
      <c r="C143" s="186">
        <v>2023</v>
      </c>
      <c r="D143" s="188">
        <v>121.44166505201601</v>
      </c>
      <c r="E143" s="188">
        <v>110.65519459936712</v>
      </c>
      <c r="F143" s="188">
        <v>93.556357841968094</v>
      </c>
      <c r="G143" s="188">
        <v>68.675059018594666</v>
      </c>
      <c r="H143" s="188">
        <v>47.200345644469806</v>
      </c>
      <c r="I143" s="188">
        <v>41.412509781631343</v>
      </c>
      <c r="J143" s="188">
        <v>40.909002573082013</v>
      </c>
      <c r="K143" s="188">
        <v>38.522027967079808</v>
      </c>
      <c r="L143" s="188">
        <v>40.8991566654663</v>
      </c>
      <c r="M143" s="188">
        <v>53.392534243348791</v>
      </c>
      <c r="N143" s="188">
        <v>90.398450331205652</v>
      </c>
      <c r="O143" s="188">
        <v>105.94598933830109</v>
      </c>
      <c r="P143" s="195">
        <v>853.00829305653053</v>
      </c>
      <c r="S143" s="98"/>
    </row>
    <row r="144" spans="1:19" s="84" customFormat="1" ht="10.5" x14ac:dyDescent="0.25">
      <c r="A144" s="255"/>
      <c r="B144" s="257"/>
      <c r="C144" s="186">
        <v>2024</v>
      </c>
      <c r="D144" s="188">
        <v>113.67084632340611</v>
      </c>
      <c r="E144" s="188">
        <v>81.626180124869251</v>
      </c>
      <c r="F144" s="188">
        <v>76.415084719462811</v>
      </c>
      <c r="G144" s="188">
        <v>55.646635801003171</v>
      </c>
      <c r="H144" s="188">
        <v>40.975530783390596</v>
      </c>
      <c r="I144" s="188">
        <v>35.251272411609136</v>
      </c>
      <c r="J144" s="188">
        <v>34.091712409473708</v>
      </c>
      <c r="K144" s="188">
        <v>30.438203561003892</v>
      </c>
      <c r="L144" s="188">
        <v>38.248523652511778</v>
      </c>
      <c r="M144" s="188">
        <v>50.712575870509873</v>
      </c>
      <c r="N144" s="188">
        <v>83.868671524784986</v>
      </c>
      <c r="O144" s="188">
        <v>101.12490382477432</v>
      </c>
      <c r="P144" s="195">
        <v>742.07014100679953</v>
      </c>
      <c r="S144" s="98"/>
    </row>
    <row r="145" spans="1:19" x14ac:dyDescent="0.35">
      <c r="B145" s="110"/>
      <c r="C145" s="173"/>
      <c r="D145" s="111"/>
      <c r="E145" s="111"/>
      <c r="F145" s="111"/>
      <c r="G145" s="111"/>
      <c r="H145" s="111"/>
      <c r="I145" s="111"/>
      <c r="J145" s="111"/>
      <c r="K145" s="111"/>
      <c r="L145" s="76"/>
      <c r="M145" s="76"/>
      <c r="N145" s="76"/>
      <c r="O145" s="76"/>
      <c r="P145" s="112"/>
    </row>
    <row r="146" spans="1:19" x14ac:dyDescent="0.35">
      <c r="A146" s="38"/>
      <c r="B146" s="13" t="s">
        <v>129</v>
      </c>
      <c r="C146" s="13"/>
      <c r="D146" s="154"/>
      <c r="E146" s="154"/>
      <c r="F146" s="154"/>
      <c r="G146" s="154"/>
      <c r="H146" s="154"/>
      <c r="I146" s="154"/>
      <c r="J146" s="154"/>
      <c r="K146" s="154"/>
      <c r="L146" s="154"/>
      <c r="M146" s="154"/>
      <c r="N146" s="154"/>
      <c r="O146" s="154"/>
      <c r="P146" s="154"/>
    </row>
    <row r="147" spans="1:19" s="79" customFormat="1" ht="24" x14ac:dyDescent="0.3">
      <c r="B147" s="80" t="s">
        <v>294</v>
      </c>
      <c r="C147" s="82" t="s">
        <v>263</v>
      </c>
      <c r="D147" s="81" t="s">
        <v>109</v>
      </c>
      <c r="E147" s="81" t="s">
        <v>110</v>
      </c>
      <c r="F147" s="81" t="s">
        <v>111</v>
      </c>
      <c r="G147" s="81" t="s">
        <v>112</v>
      </c>
      <c r="H147" s="81" t="s">
        <v>113</v>
      </c>
      <c r="I147" s="81" t="s">
        <v>114</v>
      </c>
      <c r="J147" s="81" t="s">
        <v>115</v>
      </c>
      <c r="K147" s="81" t="s">
        <v>116</v>
      </c>
      <c r="L147" s="81" t="s">
        <v>117</v>
      </c>
      <c r="M147" s="81" t="s">
        <v>118</v>
      </c>
      <c r="N147" s="81" t="s">
        <v>119</v>
      </c>
      <c r="O147" s="81" t="s">
        <v>120</v>
      </c>
      <c r="P147" s="82" t="s">
        <v>272</v>
      </c>
      <c r="S147" s="95"/>
    </row>
    <row r="148" spans="1:19" s="84" customFormat="1" ht="10.5" x14ac:dyDescent="0.25">
      <c r="A148" s="236"/>
      <c r="B148" s="284" t="s">
        <v>17</v>
      </c>
      <c r="C148" s="178">
        <v>2019</v>
      </c>
      <c r="D148" s="169">
        <v>5.3311507123006505</v>
      </c>
      <c r="E148" s="169">
        <v>4.9337634180362384</v>
      </c>
      <c r="F148" s="169">
        <v>4.5534387908172977</v>
      </c>
      <c r="G148" s="169">
        <v>4.2719116873377736</v>
      </c>
      <c r="H148" s="169">
        <v>4.8415600086306974</v>
      </c>
      <c r="I148" s="169">
        <v>4.7808817401129149</v>
      </c>
      <c r="J148" s="169">
        <v>4.7234909451180362</v>
      </c>
      <c r="K148" s="169">
        <v>4.5668269085029474</v>
      </c>
      <c r="L148" s="169">
        <v>4.5573362039016523</v>
      </c>
      <c r="M148" s="169">
        <v>4.607153858843037</v>
      </c>
      <c r="N148" s="169">
        <v>4.4537527570261606</v>
      </c>
      <c r="O148" s="169">
        <v>4.2908571441729118</v>
      </c>
      <c r="P148" s="170">
        <v>55.912124174800311</v>
      </c>
      <c r="S148" s="98"/>
    </row>
    <row r="149" spans="1:19" s="84" customFormat="1" ht="10.5" x14ac:dyDescent="0.25">
      <c r="A149" s="237"/>
      <c r="B149" s="282"/>
      <c r="C149" s="178">
        <v>2020</v>
      </c>
      <c r="D149" s="169">
        <v>4.5619073505266625</v>
      </c>
      <c r="E149" s="169">
        <v>4.6015277267994827</v>
      </c>
      <c r="F149" s="169">
        <v>4.4555119291687308</v>
      </c>
      <c r="G149" s="169">
        <v>4.1725444877553564</v>
      </c>
      <c r="H149" s="169">
        <v>4.24897764757198</v>
      </c>
      <c r="I149" s="169">
        <v>4.1652337271826942</v>
      </c>
      <c r="J149" s="169">
        <v>4.1653181974337459</v>
      </c>
      <c r="K149" s="169">
        <v>4.1636424683672262</v>
      </c>
      <c r="L149" s="169">
        <v>4.2379737366927257</v>
      </c>
      <c r="M149" s="169">
        <v>4.6568696183507017</v>
      </c>
      <c r="N149" s="169">
        <v>4.8104987318945298</v>
      </c>
      <c r="O149" s="169">
        <v>5.0507191193579244</v>
      </c>
      <c r="P149" s="170">
        <v>53.290724741101755</v>
      </c>
      <c r="S149" s="98"/>
    </row>
    <row r="150" spans="1:19" s="84" customFormat="1" ht="10.5" x14ac:dyDescent="0.25">
      <c r="A150" s="237"/>
      <c r="B150" s="282"/>
      <c r="C150" s="178">
        <v>2021</v>
      </c>
      <c r="D150" s="169">
        <v>4.8868860243500496</v>
      </c>
      <c r="E150" s="169">
        <v>4.7098108567319246</v>
      </c>
      <c r="F150" s="169">
        <v>4.8914330276093922</v>
      </c>
      <c r="G150" s="169">
        <v>4.4705507451664603</v>
      </c>
      <c r="H150" s="169">
        <v>4.5169020349829649</v>
      </c>
      <c r="I150" s="169">
        <v>4.5708822883115179</v>
      </c>
      <c r="J150" s="169">
        <v>4.7087659683254959</v>
      </c>
      <c r="K150" s="169">
        <v>4.5764498071290642</v>
      </c>
      <c r="L150" s="169">
        <v>4.3650834200370587</v>
      </c>
      <c r="M150" s="169">
        <v>4.3744788297557093</v>
      </c>
      <c r="N150" s="169">
        <v>4.713352664669026</v>
      </c>
      <c r="O150" s="169">
        <v>4.682373144813246</v>
      </c>
      <c r="P150" s="170">
        <v>55.466968811881912</v>
      </c>
      <c r="S150" s="98"/>
    </row>
    <row r="151" spans="1:19" s="84" customFormat="1" ht="10.5" x14ac:dyDescent="0.25">
      <c r="A151" s="237"/>
      <c r="B151" s="282"/>
      <c r="C151" s="178">
        <v>2022</v>
      </c>
      <c r="D151" s="169">
        <v>5.2162921295370994</v>
      </c>
      <c r="E151" s="169">
        <v>4.8876599767726017</v>
      </c>
      <c r="F151" s="169">
        <v>5.2009661134267198</v>
      </c>
      <c r="G151" s="169">
        <v>4.3870874275978391</v>
      </c>
      <c r="H151" s="169">
        <v>4.7878005802013135</v>
      </c>
      <c r="I151" s="169">
        <v>4.7413601408397543</v>
      </c>
      <c r="J151" s="169">
        <v>4.6395668375230183</v>
      </c>
      <c r="K151" s="169">
        <v>4.4009438150410727</v>
      </c>
      <c r="L151" s="169">
        <v>4.2477099599742889</v>
      </c>
      <c r="M151" s="169">
        <v>3.7903628119895885</v>
      </c>
      <c r="N151" s="169">
        <v>4.0257719346477625</v>
      </c>
      <c r="O151" s="169">
        <v>4.2683096211097666</v>
      </c>
      <c r="P151" s="170">
        <v>54.593831348660828</v>
      </c>
      <c r="S151" s="98"/>
    </row>
    <row r="152" spans="1:19" s="84" customFormat="1" ht="10.5" x14ac:dyDescent="0.25">
      <c r="A152" s="237"/>
      <c r="B152" s="282"/>
      <c r="C152" s="178">
        <v>2023</v>
      </c>
      <c r="D152" s="169">
        <v>4.0194074732991991</v>
      </c>
      <c r="E152" s="169">
        <v>3.9810691652570656</v>
      </c>
      <c r="F152" s="169">
        <v>3.833606957403767</v>
      </c>
      <c r="G152" s="169">
        <v>3.4775654009423635</v>
      </c>
      <c r="H152" s="169">
        <v>4.0035080787254183</v>
      </c>
      <c r="I152" s="169">
        <v>3.6586658649938322</v>
      </c>
      <c r="J152" s="169">
        <v>3.7755344713491588</v>
      </c>
      <c r="K152" s="169">
        <v>3.7120501911770596</v>
      </c>
      <c r="L152" s="169">
        <v>3.8489291697643866</v>
      </c>
      <c r="M152" s="169">
        <v>3.9936317443654148</v>
      </c>
      <c r="N152" s="169">
        <v>4.2123770675311514</v>
      </c>
      <c r="O152" s="169">
        <v>3.9175434614103124</v>
      </c>
      <c r="P152" s="170">
        <v>46.433889046219129</v>
      </c>
      <c r="S152" s="98"/>
    </row>
    <row r="153" spans="1:19" s="84" customFormat="1" ht="10.5" x14ac:dyDescent="0.25">
      <c r="A153" s="237"/>
      <c r="B153" s="282"/>
      <c r="C153" s="178">
        <v>2024</v>
      </c>
      <c r="D153" s="169">
        <v>3.847572355066831</v>
      </c>
      <c r="E153" s="169">
        <v>3.7913773063078953</v>
      </c>
      <c r="F153" s="169">
        <v>3.9133096150782003</v>
      </c>
      <c r="G153" s="169">
        <v>3.4256740279015414</v>
      </c>
      <c r="H153" s="169">
        <v>3.4171076595158465</v>
      </c>
      <c r="I153" s="169">
        <v>3.5205498000317661</v>
      </c>
      <c r="J153" s="169">
        <v>3.8755716826507398</v>
      </c>
      <c r="K153" s="169">
        <v>3.5127615241977086</v>
      </c>
      <c r="L153" s="169">
        <v>3.3375713733039052</v>
      </c>
      <c r="M153" s="169">
        <v>3.562182067736015</v>
      </c>
      <c r="N153" s="169">
        <v>3.6006386933874319</v>
      </c>
      <c r="O153" s="169">
        <v>3.5465456872100507</v>
      </c>
      <c r="P153" s="170">
        <v>43.350861792387931</v>
      </c>
      <c r="S153" s="98"/>
    </row>
    <row r="154" spans="1:19" s="84" customFormat="1" ht="10.5" x14ac:dyDescent="0.25">
      <c r="A154" s="236"/>
      <c r="B154" s="279" t="s">
        <v>18</v>
      </c>
      <c r="C154" s="176">
        <v>2019</v>
      </c>
      <c r="D154" s="106">
        <v>0.18312261368285299</v>
      </c>
      <c r="E154" s="106">
        <v>0.20506419523103198</v>
      </c>
      <c r="F154" s="106">
        <v>0.31098682108327136</v>
      </c>
      <c r="G154" s="106">
        <v>0.39231077302986245</v>
      </c>
      <c r="H154" s="106">
        <v>0.42347649788587549</v>
      </c>
      <c r="I154" s="106">
        <v>0.5052715082721474</v>
      </c>
      <c r="J154" s="106">
        <v>0.61325413234100901</v>
      </c>
      <c r="K154" s="106">
        <v>0.42078535104865511</v>
      </c>
      <c r="L154" s="106">
        <v>0.51057082218791439</v>
      </c>
      <c r="M154" s="106">
        <v>0.5190448868737576</v>
      </c>
      <c r="N154" s="106">
        <v>0.36604403656251072</v>
      </c>
      <c r="O154" s="106">
        <v>0.22512892480856722</v>
      </c>
      <c r="P154" s="107">
        <v>4.675060563007456</v>
      </c>
      <c r="S154" s="98"/>
    </row>
    <row r="155" spans="1:19" s="84" customFormat="1" ht="10.5" x14ac:dyDescent="0.25">
      <c r="A155" s="237"/>
      <c r="B155" s="280"/>
      <c r="C155" s="176">
        <v>2020</v>
      </c>
      <c r="D155" s="106">
        <v>0.18897106898749236</v>
      </c>
      <c r="E155" s="106">
        <v>0.22088463059259508</v>
      </c>
      <c r="F155" s="106">
        <v>0.30204870396342653</v>
      </c>
      <c r="G155" s="106">
        <v>0.35942943284584356</v>
      </c>
      <c r="H155" s="106">
        <v>0.40876502908825818</v>
      </c>
      <c r="I155" s="106">
        <v>0.41632233639080962</v>
      </c>
      <c r="J155" s="106">
        <v>0.50855959586251687</v>
      </c>
      <c r="K155" s="106">
        <v>0.32044177705197363</v>
      </c>
      <c r="L155" s="106">
        <v>0.49939043565823477</v>
      </c>
      <c r="M155" s="106">
        <v>0.4576711987716241</v>
      </c>
      <c r="N155" s="106">
        <v>0.37854266119683372</v>
      </c>
      <c r="O155" s="106">
        <v>0.20675949160772919</v>
      </c>
      <c r="P155" s="107">
        <v>4.267786362017338</v>
      </c>
      <c r="S155" s="98"/>
    </row>
    <row r="156" spans="1:19" s="84" customFormat="1" ht="10.5" x14ac:dyDescent="0.25">
      <c r="A156" s="237"/>
      <c r="B156" s="280"/>
      <c r="C156" s="176">
        <v>2021</v>
      </c>
      <c r="D156" s="106">
        <v>0.18904794583673698</v>
      </c>
      <c r="E156" s="106">
        <v>0.22695386743181695</v>
      </c>
      <c r="F156" s="106">
        <v>0.23645228098181326</v>
      </c>
      <c r="G156" s="106">
        <v>0.18894919231169727</v>
      </c>
      <c r="H156" s="106">
        <v>0.34223431924139402</v>
      </c>
      <c r="I156" s="106">
        <v>0.51214287745902776</v>
      </c>
      <c r="J156" s="106">
        <v>0.54473852802708522</v>
      </c>
      <c r="K156" s="106">
        <v>0.39579446365163312</v>
      </c>
      <c r="L156" s="106">
        <v>0.54641250671470443</v>
      </c>
      <c r="M156" s="106">
        <v>0.48845776711708833</v>
      </c>
      <c r="N156" s="106">
        <v>0.39755063937833884</v>
      </c>
      <c r="O156" s="106">
        <v>0.22587383454215421</v>
      </c>
      <c r="P156" s="107">
        <v>4.2946082226934905</v>
      </c>
      <c r="S156" s="98"/>
    </row>
    <row r="157" spans="1:19" s="84" customFormat="1" ht="10.5" x14ac:dyDescent="0.25">
      <c r="A157" s="237"/>
      <c r="B157" s="280"/>
      <c r="C157" s="176">
        <v>2022</v>
      </c>
      <c r="D157" s="106">
        <v>0.17006108692430735</v>
      </c>
      <c r="E157" s="106">
        <v>0.19477861384590883</v>
      </c>
      <c r="F157" s="106">
        <v>0.30104452299878875</v>
      </c>
      <c r="G157" s="106">
        <v>0.31237333208138574</v>
      </c>
      <c r="H157" s="106">
        <v>0.35002646342154531</v>
      </c>
      <c r="I157" s="106">
        <v>0.47897537118224809</v>
      </c>
      <c r="J157" s="106">
        <v>0.43761218670582547</v>
      </c>
      <c r="K157" s="106">
        <v>0.34534746361238533</v>
      </c>
      <c r="L157" s="106">
        <v>0.45053314230871766</v>
      </c>
      <c r="M157" s="106">
        <v>0.40757479178290607</v>
      </c>
      <c r="N157" s="106">
        <v>0.31189356679302338</v>
      </c>
      <c r="O157" s="106">
        <v>0.19261641953084133</v>
      </c>
      <c r="P157" s="107">
        <v>3.9528369611878835</v>
      </c>
      <c r="S157" s="98"/>
    </row>
    <row r="158" spans="1:19" s="84" customFormat="1" ht="10.5" x14ac:dyDescent="0.25">
      <c r="A158" s="237"/>
      <c r="B158" s="280"/>
      <c r="C158" s="176">
        <v>2023</v>
      </c>
      <c r="D158" s="106">
        <v>0.16323342202299534</v>
      </c>
      <c r="E158" s="106">
        <v>0.20085604870760226</v>
      </c>
      <c r="F158" s="106">
        <v>0.29808518046809723</v>
      </c>
      <c r="G158" s="106">
        <v>0.26102121485694885</v>
      </c>
      <c r="H158" s="106">
        <v>0.35705360652325063</v>
      </c>
      <c r="I158" s="106">
        <v>0.41629399949054074</v>
      </c>
      <c r="J158" s="106">
        <v>0.36374018681022241</v>
      </c>
      <c r="K158" s="106">
        <v>0.25916301004573533</v>
      </c>
      <c r="L158" s="106">
        <v>0.33089309540671796</v>
      </c>
      <c r="M158" s="106">
        <v>0.30241326986028705</v>
      </c>
      <c r="N158" s="106">
        <v>0.26925279794375567</v>
      </c>
      <c r="O158" s="106">
        <v>0.16502200375220155</v>
      </c>
      <c r="P158" s="107">
        <v>3.3870278358883557</v>
      </c>
      <c r="S158" s="98"/>
    </row>
    <row r="159" spans="1:19" s="84" customFormat="1" ht="10.5" x14ac:dyDescent="0.25">
      <c r="A159" s="237"/>
      <c r="B159" s="280"/>
      <c r="C159" s="176">
        <v>2024</v>
      </c>
      <c r="D159" s="106">
        <v>0.11561681002829607</v>
      </c>
      <c r="E159" s="106">
        <v>0.17332808428581326</v>
      </c>
      <c r="F159" s="106">
        <v>0.21650605658109023</v>
      </c>
      <c r="G159" s="106">
        <v>0.29717941056968811</v>
      </c>
      <c r="H159" s="106">
        <v>0.31792235876786384</v>
      </c>
      <c r="I159" s="106">
        <v>0.42505998300807307</v>
      </c>
      <c r="J159" s="106">
        <v>0.41082267992208715</v>
      </c>
      <c r="K159" s="106">
        <v>0.26971323509721346</v>
      </c>
      <c r="L159" s="106">
        <v>0.38787167943856754</v>
      </c>
      <c r="M159" s="106">
        <v>0.34965474756405962</v>
      </c>
      <c r="N159" s="106">
        <v>0.26527814446636527</v>
      </c>
      <c r="O159" s="106">
        <v>0.15864443808553408</v>
      </c>
      <c r="P159" s="107">
        <v>3.3875976278146522</v>
      </c>
      <c r="S159" s="98"/>
    </row>
    <row r="160" spans="1:19" s="84" customFormat="1" ht="10.5" x14ac:dyDescent="0.25">
      <c r="A160" s="236"/>
      <c r="B160" s="284" t="s">
        <v>19</v>
      </c>
      <c r="C160" s="178">
        <v>2019</v>
      </c>
      <c r="D160" s="169">
        <v>0.31781973058666091</v>
      </c>
      <c r="E160" s="169">
        <v>0.26317810071197945</v>
      </c>
      <c r="F160" s="169">
        <v>0.23558596557929101</v>
      </c>
      <c r="G160" s="169">
        <v>0.19595394244564421</v>
      </c>
      <c r="H160" s="169">
        <v>0.17050045484202492</v>
      </c>
      <c r="I160" s="169">
        <v>0.14004824465686092</v>
      </c>
      <c r="J160" s="169">
        <v>0.13680526164320911</v>
      </c>
      <c r="K160" s="169">
        <v>0.1347063008814002</v>
      </c>
      <c r="L160" s="169">
        <v>0.15344286759657194</v>
      </c>
      <c r="M160" s="169">
        <v>0.18800158974629103</v>
      </c>
      <c r="N160" s="169">
        <v>0.25012439287748262</v>
      </c>
      <c r="O160" s="169">
        <v>0.27061972638683168</v>
      </c>
      <c r="P160" s="170">
        <v>2.4567865779542477</v>
      </c>
      <c r="S160" s="98"/>
    </row>
    <row r="161" spans="1:19" s="84" customFormat="1" ht="10.5" x14ac:dyDescent="0.25">
      <c r="A161" s="237"/>
      <c r="B161" s="282"/>
      <c r="C161" s="178">
        <v>2020</v>
      </c>
      <c r="D161" s="169">
        <v>0.34178064365550737</v>
      </c>
      <c r="E161" s="169">
        <v>0.29490682716920796</v>
      </c>
      <c r="F161" s="169">
        <v>0.28905694820446559</v>
      </c>
      <c r="G161" s="169">
        <v>0.19092714247188869</v>
      </c>
      <c r="H161" s="169">
        <v>0.16816175023737037</v>
      </c>
      <c r="I161" s="169">
        <v>0.1480866106401573</v>
      </c>
      <c r="J161" s="169">
        <v>0.14024111144859652</v>
      </c>
      <c r="K161" s="169">
        <v>0.13269557386637887</v>
      </c>
      <c r="L161" s="169">
        <v>0.1557775314918739</v>
      </c>
      <c r="M161" s="169">
        <v>0.23232897863309049</v>
      </c>
      <c r="N161" s="169">
        <v>0.26300010261164475</v>
      </c>
      <c r="O161" s="169">
        <v>0.3345080796451812</v>
      </c>
      <c r="P161" s="170">
        <v>2.6914713000753632</v>
      </c>
      <c r="S161" s="98"/>
    </row>
    <row r="162" spans="1:19" s="84" customFormat="1" ht="10.5" x14ac:dyDescent="0.25">
      <c r="A162" s="237"/>
      <c r="B162" s="282"/>
      <c r="C162" s="178">
        <v>2021</v>
      </c>
      <c r="D162" s="169">
        <v>0.38064895588613873</v>
      </c>
      <c r="E162" s="169">
        <v>0.31486938031247774</v>
      </c>
      <c r="F162" s="169">
        <v>0.30449344451113403</v>
      </c>
      <c r="G162" s="169">
        <v>0.24664178337958303</v>
      </c>
      <c r="H162" s="169">
        <v>0.19938593184251596</v>
      </c>
      <c r="I162" s="169">
        <v>0.1509032524848101</v>
      </c>
      <c r="J162" s="169">
        <v>0.14753306122658896</v>
      </c>
      <c r="K162" s="169">
        <v>0.14681982343817326</v>
      </c>
      <c r="L162" s="169">
        <v>0.16259475727046011</v>
      </c>
      <c r="M162" s="169">
        <v>0.22922605995085366</v>
      </c>
      <c r="N162" s="169">
        <v>0.31295153417893595</v>
      </c>
      <c r="O162" s="169">
        <v>0.34740511071282504</v>
      </c>
      <c r="P162" s="170">
        <v>2.9434730951944967</v>
      </c>
      <c r="S162" s="98"/>
    </row>
    <row r="163" spans="1:19" s="84" customFormat="1" ht="10.5" x14ac:dyDescent="0.25">
      <c r="A163" s="237"/>
      <c r="B163" s="282"/>
      <c r="C163" s="178">
        <v>2022</v>
      </c>
      <c r="D163" s="169">
        <v>0.3787239983009183</v>
      </c>
      <c r="E163" s="169">
        <v>0.32535975836636122</v>
      </c>
      <c r="F163" s="169">
        <v>0.31115844203012849</v>
      </c>
      <c r="G163" s="169">
        <v>0.24351990208859509</v>
      </c>
      <c r="H163" s="169">
        <v>0.184531134474678</v>
      </c>
      <c r="I163" s="169">
        <v>0.17234184726840304</v>
      </c>
      <c r="J163" s="169">
        <v>0.17021042368158132</v>
      </c>
      <c r="K163" s="169">
        <v>0.17088073092123668</v>
      </c>
      <c r="L163" s="169">
        <v>0.19754909456988734</v>
      </c>
      <c r="M163" s="169">
        <v>0.20434763415895194</v>
      </c>
      <c r="N163" s="169">
        <v>0.25530755495929236</v>
      </c>
      <c r="O163" s="169">
        <v>0.33319587536826506</v>
      </c>
      <c r="P163" s="170">
        <v>2.947126396188299</v>
      </c>
      <c r="S163" s="98"/>
    </row>
    <row r="164" spans="1:19" s="84" customFormat="1" ht="10.5" x14ac:dyDescent="0.25">
      <c r="A164" s="237"/>
      <c r="B164" s="282"/>
      <c r="C164" s="178">
        <v>2023</v>
      </c>
      <c r="D164" s="169">
        <v>0.67826928856019286</v>
      </c>
      <c r="E164" s="169">
        <v>0.65311037417743667</v>
      </c>
      <c r="F164" s="169">
        <v>0.62721397410819368</v>
      </c>
      <c r="G164" s="169">
        <v>0.5743526839445664</v>
      </c>
      <c r="H164" s="169">
        <v>0.55162486191769911</v>
      </c>
      <c r="I164" s="169">
        <v>0.51682286839634828</v>
      </c>
      <c r="J164" s="169">
        <v>0.51519829770549086</v>
      </c>
      <c r="K164" s="169">
        <v>0.51413951372035183</v>
      </c>
      <c r="L164" s="169">
        <v>0.51868202252962536</v>
      </c>
      <c r="M164" s="169">
        <v>0.55540291864538438</v>
      </c>
      <c r="N164" s="169">
        <v>0.61376152653646998</v>
      </c>
      <c r="O164" s="169">
        <v>0.65064816549927817</v>
      </c>
      <c r="P164" s="170">
        <v>6.9692264957410384</v>
      </c>
      <c r="S164" s="98"/>
    </row>
    <row r="165" spans="1:19" s="84" customFormat="1" ht="10.5" x14ac:dyDescent="0.25">
      <c r="A165" s="237"/>
      <c r="B165" s="282"/>
      <c r="C165" s="178">
        <v>2024</v>
      </c>
      <c r="D165" s="169">
        <v>0.78229172827706261</v>
      </c>
      <c r="E165" s="169">
        <v>0.71941662932644757</v>
      </c>
      <c r="F165" s="169">
        <v>0.71106279798468264</v>
      </c>
      <c r="G165" s="169">
        <v>0.66556944131341522</v>
      </c>
      <c r="H165" s="169">
        <v>0.62937357967876117</v>
      </c>
      <c r="I165" s="169">
        <v>0.61042221920265394</v>
      </c>
      <c r="J165" s="169">
        <v>0.60462833614406319</v>
      </c>
      <c r="K165" s="169">
        <v>0.5972125045066401</v>
      </c>
      <c r="L165" s="169">
        <v>0.63308439125538662</v>
      </c>
      <c r="M165" s="169">
        <v>0.66669334519198442</v>
      </c>
      <c r="N165" s="169">
        <v>0.7112360694613119</v>
      </c>
      <c r="O165" s="169">
        <v>0.7431616439826958</v>
      </c>
      <c r="P165" s="170">
        <v>8.074152686325105</v>
      </c>
      <c r="S165" s="98"/>
    </row>
    <row r="166" spans="1:19" s="84" customFormat="1" ht="10.5" x14ac:dyDescent="0.25">
      <c r="A166" s="236"/>
      <c r="B166" s="279" t="s">
        <v>138</v>
      </c>
      <c r="C166" s="176">
        <v>2019</v>
      </c>
      <c r="D166" s="106">
        <v>4.260982912682695</v>
      </c>
      <c r="E166" s="106">
        <v>3.9442258973751132</v>
      </c>
      <c r="F166" s="106">
        <v>3.8706680214012912</v>
      </c>
      <c r="G166" s="106">
        <v>3.9149544326122689</v>
      </c>
      <c r="H166" s="106">
        <v>3.8650837620979086</v>
      </c>
      <c r="I166" s="106">
        <v>3.7802478277402414</v>
      </c>
      <c r="J166" s="106">
        <v>3.8002729423658494</v>
      </c>
      <c r="K166" s="106">
        <v>3.7572940973000009</v>
      </c>
      <c r="L166" s="106">
        <v>4.1187527981505756</v>
      </c>
      <c r="M166" s="106">
        <v>4.1540394832782859</v>
      </c>
      <c r="N166" s="106">
        <v>4.1083192186436204</v>
      </c>
      <c r="O166" s="106">
        <v>4.1570757485005307</v>
      </c>
      <c r="P166" s="107">
        <v>47.731917142148383</v>
      </c>
      <c r="S166" s="98"/>
    </row>
    <row r="167" spans="1:19" s="84" customFormat="1" ht="10.5" x14ac:dyDescent="0.25">
      <c r="A167" s="237"/>
      <c r="B167" s="280"/>
      <c r="C167" s="176">
        <v>2020</v>
      </c>
      <c r="D167" s="106">
        <v>3.7583630483573534</v>
      </c>
      <c r="E167" s="106">
        <v>3.5026590429910947</v>
      </c>
      <c r="F167" s="106">
        <v>3.4888670789445557</v>
      </c>
      <c r="G167" s="106">
        <v>3.4040906133208599</v>
      </c>
      <c r="H167" s="106">
        <v>3.3857655058192382</v>
      </c>
      <c r="I167" s="106">
        <v>3.3767250752503206</v>
      </c>
      <c r="J167" s="106">
        <v>3.3808478439916869</v>
      </c>
      <c r="K167" s="106">
        <v>3.3467879829666174</v>
      </c>
      <c r="L167" s="106">
        <v>3.6488536446342059</v>
      </c>
      <c r="M167" s="106">
        <v>3.7490078408702421</v>
      </c>
      <c r="N167" s="106">
        <v>3.6377595674533945</v>
      </c>
      <c r="O167" s="106">
        <v>3.8977406110189081</v>
      </c>
      <c r="P167" s="107">
        <v>42.57746785561848</v>
      </c>
      <c r="S167" s="98"/>
    </row>
    <row r="168" spans="1:19" s="84" customFormat="1" ht="10.5" x14ac:dyDescent="0.25">
      <c r="A168" s="237"/>
      <c r="B168" s="280"/>
      <c r="C168" s="176">
        <v>2021</v>
      </c>
      <c r="D168" s="106">
        <v>3.438191502791371</v>
      </c>
      <c r="E168" s="106">
        <v>3.0838460960138945</v>
      </c>
      <c r="F168" s="106">
        <v>3.0786923065165683</v>
      </c>
      <c r="G168" s="106">
        <v>3.1802440811425567</v>
      </c>
      <c r="H168" s="106">
        <v>3.0909396373428306</v>
      </c>
      <c r="I168" s="106">
        <v>3.0166446952034089</v>
      </c>
      <c r="J168" s="106">
        <v>3.0275356502261719</v>
      </c>
      <c r="K168" s="106">
        <v>2.9885430410973228</v>
      </c>
      <c r="L168" s="106">
        <v>3.4480062963085385</v>
      </c>
      <c r="M168" s="106">
        <v>3.1791082270826965</v>
      </c>
      <c r="N168" s="106">
        <v>3.3449844908348187</v>
      </c>
      <c r="O168" s="106">
        <v>3.3950513326221756</v>
      </c>
      <c r="P168" s="107">
        <v>38.271787357182355</v>
      </c>
      <c r="S168" s="98"/>
    </row>
    <row r="169" spans="1:19" s="84" customFormat="1" ht="10.5" x14ac:dyDescent="0.25">
      <c r="A169" s="237"/>
      <c r="B169" s="280"/>
      <c r="C169" s="176">
        <v>2022</v>
      </c>
      <c r="D169" s="106">
        <v>3.5299915740481875</v>
      </c>
      <c r="E169" s="106">
        <v>3.2048867477662104</v>
      </c>
      <c r="F169" s="106">
        <v>3.2108607173623609</v>
      </c>
      <c r="G169" s="106">
        <v>3.1932205891252798</v>
      </c>
      <c r="H169" s="106">
        <v>3.0688791500328749</v>
      </c>
      <c r="I169" s="106">
        <v>3.0343735539928156</v>
      </c>
      <c r="J169" s="106">
        <v>3.0566518444442003</v>
      </c>
      <c r="K169" s="106">
        <v>3.0279886113082926</v>
      </c>
      <c r="L169" s="106">
        <v>3.4343157726234814</v>
      </c>
      <c r="M169" s="106">
        <v>3.1460253673828515</v>
      </c>
      <c r="N169" s="106">
        <v>3.256351461688932</v>
      </c>
      <c r="O169" s="106">
        <v>3.4187283358871507</v>
      </c>
      <c r="P169" s="107">
        <v>38.582273725662638</v>
      </c>
      <c r="S169" s="98"/>
    </row>
    <row r="170" spans="1:19" s="84" customFormat="1" ht="10.5" x14ac:dyDescent="0.25">
      <c r="A170" s="237"/>
      <c r="B170" s="280"/>
      <c r="C170" s="176">
        <v>2023</v>
      </c>
      <c r="D170" s="106">
        <v>3.0751517653285987</v>
      </c>
      <c r="E170" s="106">
        <v>2.8458851499276929</v>
      </c>
      <c r="F170" s="106">
        <v>2.7830649926000488</v>
      </c>
      <c r="G170" s="106">
        <v>2.826249029214198</v>
      </c>
      <c r="H170" s="106">
        <v>2.7393888702565432</v>
      </c>
      <c r="I170" s="106">
        <v>2.7035485294209365</v>
      </c>
      <c r="J170" s="106">
        <v>2.7157796532501486</v>
      </c>
      <c r="K170" s="106">
        <v>2.6914995153147672</v>
      </c>
      <c r="L170" s="106">
        <v>3.0670248693042224</v>
      </c>
      <c r="M170" s="106">
        <v>2.8155812045754383</v>
      </c>
      <c r="N170" s="106">
        <v>2.9463687226450874</v>
      </c>
      <c r="O170" s="106">
        <v>3.0192469834562243</v>
      </c>
      <c r="P170" s="107">
        <v>34.228789285293907</v>
      </c>
      <c r="S170" s="98"/>
    </row>
    <row r="171" spans="1:19" s="84" customFormat="1" ht="10.5" x14ac:dyDescent="0.25">
      <c r="A171" s="237"/>
      <c r="B171" s="280"/>
      <c r="C171" s="176">
        <v>2024</v>
      </c>
      <c r="D171" s="106">
        <v>3.5725292118130194</v>
      </c>
      <c r="E171" s="106">
        <v>3.2263293317451862</v>
      </c>
      <c r="F171" s="106">
        <v>3.1958510181395572</v>
      </c>
      <c r="G171" s="106">
        <v>3.2633214199973053</v>
      </c>
      <c r="H171" s="106">
        <v>3.1906084113456101</v>
      </c>
      <c r="I171" s="106">
        <v>3.1553929382891588</v>
      </c>
      <c r="J171" s="106">
        <v>3.1731972627835976</v>
      </c>
      <c r="K171" s="106">
        <v>3.1299210190920435</v>
      </c>
      <c r="L171" s="106">
        <v>3.5636407557878793</v>
      </c>
      <c r="M171" s="106">
        <v>3.3012827147306063</v>
      </c>
      <c r="N171" s="106">
        <v>3.4262504177227231</v>
      </c>
      <c r="O171" s="106">
        <v>3.4987726263853571</v>
      </c>
      <c r="P171" s="107">
        <v>39.697097127832045</v>
      </c>
      <c r="S171" s="98"/>
    </row>
    <row r="172" spans="1:19" s="84" customFormat="1" ht="10.5" x14ac:dyDescent="0.25">
      <c r="A172" s="236"/>
      <c r="B172" s="284" t="s">
        <v>20</v>
      </c>
      <c r="C172" s="178">
        <v>2019</v>
      </c>
      <c r="D172" s="169">
        <v>3.0172066326945668</v>
      </c>
      <c r="E172" s="169">
        <v>2.8105751099477785</v>
      </c>
      <c r="F172" s="169">
        <v>2.979305333331872</v>
      </c>
      <c r="G172" s="169">
        <v>2.8483418405445051</v>
      </c>
      <c r="H172" s="169">
        <v>2.8281556069212561</v>
      </c>
      <c r="I172" s="169">
        <v>2.8372190357482152</v>
      </c>
      <c r="J172" s="169">
        <v>2.8288594731969869</v>
      </c>
      <c r="K172" s="169">
        <v>2.771474953739721</v>
      </c>
      <c r="L172" s="169">
        <v>2.6839872642563671</v>
      </c>
      <c r="M172" s="169">
        <v>2.7643315423884367</v>
      </c>
      <c r="N172" s="169">
        <v>2.5826242339506238</v>
      </c>
      <c r="O172" s="169">
        <v>2.5596646012368636</v>
      </c>
      <c r="P172" s="170">
        <v>33.511745627957197</v>
      </c>
      <c r="S172" s="98"/>
    </row>
    <row r="173" spans="1:19" s="84" customFormat="1" ht="10.5" x14ac:dyDescent="0.25">
      <c r="A173" s="237"/>
      <c r="B173" s="282"/>
      <c r="C173" s="178">
        <v>2020</v>
      </c>
      <c r="D173" s="169">
        <v>3.2385435221595769</v>
      </c>
      <c r="E173" s="169">
        <v>2.9563250928299381</v>
      </c>
      <c r="F173" s="169">
        <v>2.5862278496162157</v>
      </c>
      <c r="G173" s="169">
        <v>1.8443173302549514</v>
      </c>
      <c r="H173" s="169">
        <v>1.9264606218860447</v>
      </c>
      <c r="I173" s="169">
        <v>1.6245951645997576</v>
      </c>
      <c r="J173" s="169">
        <v>1.9808524890369608</v>
      </c>
      <c r="K173" s="169">
        <v>2.0222627072121138</v>
      </c>
      <c r="L173" s="169">
        <v>2.3068972371389154</v>
      </c>
      <c r="M173" s="169">
        <v>2.4478965283085126</v>
      </c>
      <c r="N173" s="169">
        <v>2.6620206609529058</v>
      </c>
      <c r="O173" s="169">
        <v>2.9416520809860276</v>
      </c>
      <c r="P173" s="170">
        <v>28.538051284981918</v>
      </c>
      <c r="S173" s="98"/>
    </row>
    <row r="174" spans="1:19" s="84" customFormat="1" ht="10.5" x14ac:dyDescent="0.25">
      <c r="A174" s="237"/>
      <c r="B174" s="282"/>
      <c r="C174" s="178">
        <v>2021</v>
      </c>
      <c r="D174" s="169">
        <v>3.2457964319682171</v>
      </c>
      <c r="E174" s="169">
        <v>3.2062940976002663</v>
      </c>
      <c r="F174" s="169">
        <v>3.5683318233466315</v>
      </c>
      <c r="G174" s="169">
        <v>3.0990569022656755</v>
      </c>
      <c r="H174" s="169">
        <v>3.1207408366913909</v>
      </c>
      <c r="I174" s="169">
        <v>3.2353476052930072</v>
      </c>
      <c r="J174" s="169">
        <v>3.1672375599162765</v>
      </c>
      <c r="K174" s="169">
        <v>3.2566112582522275</v>
      </c>
      <c r="L174" s="169">
        <v>3.0059065060132579</v>
      </c>
      <c r="M174" s="169">
        <v>3.1932946011436147</v>
      </c>
      <c r="N174" s="169">
        <v>3.1848284209989677</v>
      </c>
      <c r="O174" s="169">
        <v>3.1362074970328093</v>
      </c>
      <c r="P174" s="170">
        <v>38.41965354052234</v>
      </c>
      <c r="S174" s="98"/>
    </row>
    <row r="175" spans="1:19" s="84" customFormat="1" ht="10.5" x14ac:dyDescent="0.25">
      <c r="A175" s="237"/>
      <c r="B175" s="282"/>
      <c r="C175" s="178">
        <v>2022</v>
      </c>
      <c r="D175" s="169">
        <v>2.1441255758736286</v>
      </c>
      <c r="E175" s="169">
        <v>2.1595212586633608</v>
      </c>
      <c r="F175" s="169">
        <v>2.1402050930597305</v>
      </c>
      <c r="G175" s="169">
        <v>1.8398446564398203</v>
      </c>
      <c r="H175" s="169">
        <v>2.1326758934251333</v>
      </c>
      <c r="I175" s="169">
        <v>2.075100094749629</v>
      </c>
      <c r="J175" s="169">
        <v>1.9617337924785128</v>
      </c>
      <c r="K175" s="169">
        <v>2.0584654249393148</v>
      </c>
      <c r="L175" s="169">
        <v>1.8162887170355522</v>
      </c>
      <c r="M175" s="169">
        <v>1.8289132813260909</v>
      </c>
      <c r="N175" s="169">
        <v>1.8360657185969325</v>
      </c>
      <c r="O175" s="169">
        <v>1.818894752328823</v>
      </c>
      <c r="P175" s="170">
        <v>23.811834258916527</v>
      </c>
      <c r="S175" s="98"/>
    </row>
    <row r="176" spans="1:19" s="84" customFormat="1" ht="10.5" x14ac:dyDescent="0.25">
      <c r="A176" s="237"/>
      <c r="B176" s="282"/>
      <c r="C176" s="178">
        <v>2023</v>
      </c>
      <c r="D176" s="169">
        <v>1.96198666655063</v>
      </c>
      <c r="E176" s="169">
        <v>1.7858984976359253</v>
      </c>
      <c r="F176" s="169">
        <v>1.6019940243376092</v>
      </c>
      <c r="G176" s="169">
        <v>1.564589866441892</v>
      </c>
      <c r="H176" s="169">
        <v>1.5951100682883024</v>
      </c>
      <c r="I176" s="169">
        <v>1.4683523565018222</v>
      </c>
      <c r="J176" s="169">
        <v>1.6531154564055832</v>
      </c>
      <c r="K176" s="169">
        <v>1.9373821412588819</v>
      </c>
      <c r="L176" s="169">
        <v>1.6481720442567809</v>
      </c>
      <c r="M176" s="169">
        <v>1.8578906897310121</v>
      </c>
      <c r="N176" s="169">
        <v>1.8250004037922427</v>
      </c>
      <c r="O176" s="169">
        <v>1.7904421207325762</v>
      </c>
      <c r="P176" s="170">
        <v>20.689934335933255</v>
      </c>
      <c r="S176" s="98"/>
    </row>
    <row r="177" spans="1:19" s="84" customFormat="1" ht="10.5" x14ac:dyDescent="0.25">
      <c r="A177" s="237"/>
      <c r="B177" s="282"/>
      <c r="C177" s="178">
        <v>2024</v>
      </c>
      <c r="D177" s="169">
        <v>1.7020209439459095</v>
      </c>
      <c r="E177" s="169">
        <v>1.5476553477610095</v>
      </c>
      <c r="F177" s="169">
        <v>1.5603338216385154</v>
      </c>
      <c r="G177" s="169">
        <v>1.4793553051409924</v>
      </c>
      <c r="H177" s="169">
        <v>1.7632826515233495</v>
      </c>
      <c r="I177" s="169">
        <v>1.423391737276392</v>
      </c>
      <c r="J177" s="169">
        <v>1.6564224257243241</v>
      </c>
      <c r="K177" s="169">
        <v>1.6645534341250448</v>
      </c>
      <c r="L177" s="169">
        <v>1.4721885746914156</v>
      </c>
      <c r="M177" s="169">
        <v>1.6472359851131699</v>
      </c>
      <c r="N177" s="169">
        <v>1.7785511547926183</v>
      </c>
      <c r="O177" s="169">
        <v>1.6187552987727027</v>
      </c>
      <c r="P177" s="170">
        <v>19.313746680505446</v>
      </c>
      <c r="S177" s="98"/>
    </row>
    <row r="178" spans="1:19" s="84" customFormat="1" ht="10.5" x14ac:dyDescent="0.25">
      <c r="A178" s="236"/>
      <c r="B178" s="279" t="s">
        <v>21</v>
      </c>
      <c r="C178" s="176">
        <v>2019</v>
      </c>
      <c r="D178" s="106">
        <v>0.63526639916165661</v>
      </c>
      <c r="E178" s="106">
        <v>0.62012160078716072</v>
      </c>
      <c r="F178" s="106">
        <v>0.61441385771357016</v>
      </c>
      <c r="G178" s="106">
        <v>0.6041759928296131</v>
      </c>
      <c r="H178" s="106">
        <v>0.59787815694412139</v>
      </c>
      <c r="I178" s="106">
        <v>0.58949496894313702</v>
      </c>
      <c r="J178" s="106">
        <v>0.58931783927990511</v>
      </c>
      <c r="K178" s="106">
        <v>0.58628817594497107</v>
      </c>
      <c r="L178" s="106">
        <v>0.59120590914486859</v>
      </c>
      <c r="M178" s="106">
        <v>0.60037408086949684</v>
      </c>
      <c r="N178" s="106">
        <v>0.6188205282613114</v>
      </c>
      <c r="O178" s="106">
        <v>0.6222701501512844</v>
      </c>
      <c r="P178" s="107">
        <v>7.2696276600310972</v>
      </c>
      <c r="S178" s="98"/>
    </row>
    <row r="179" spans="1:19" s="84" customFormat="1" ht="10.5" x14ac:dyDescent="0.25">
      <c r="A179" s="237"/>
      <c r="B179" s="280"/>
      <c r="C179" s="176">
        <v>2020</v>
      </c>
      <c r="D179" s="106">
        <v>0.37687128782997192</v>
      </c>
      <c r="E179" s="106">
        <v>0.36861567265213363</v>
      </c>
      <c r="F179" s="106">
        <v>0.3669515488483005</v>
      </c>
      <c r="G179" s="106">
        <v>0.34888655251195738</v>
      </c>
      <c r="H179" s="106">
        <v>0.34661834492266735</v>
      </c>
      <c r="I179" s="106">
        <v>0.34449868994003663</v>
      </c>
      <c r="J179" s="106">
        <v>0.34369587739780444</v>
      </c>
      <c r="K179" s="106">
        <v>0.3414116863022309</v>
      </c>
      <c r="L179" s="106">
        <v>0.34577589471847114</v>
      </c>
      <c r="M179" s="106">
        <v>0.35753558478843778</v>
      </c>
      <c r="N179" s="106">
        <v>0.3644870621166435</v>
      </c>
      <c r="O179" s="106">
        <v>0.37414980441842649</v>
      </c>
      <c r="P179" s="107">
        <v>4.2794980064470813</v>
      </c>
      <c r="S179" s="98"/>
    </row>
    <row r="180" spans="1:19" s="84" customFormat="1" ht="10.5" x14ac:dyDescent="0.25">
      <c r="A180" s="237"/>
      <c r="B180" s="280"/>
      <c r="C180" s="176">
        <v>2021</v>
      </c>
      <c r="D180" s="106">
        <v>0.4767001673804136</v>
      </c>
      <c r="E180" s="106">
        <v>0.46481904175770561</v>
      </c>
      <c r="F180" s="106">
        <v>0.46394247059552496</v>
      </c>
      <c r="G180" s="106">
        <v>0.45475539538337234</v>
      </c>
      <c r="H180" s="106">
        <v>0.44683557462393808</v>
      </c>
      <c r="I180" s="106">
        <v>0.43863698969845027</v>
      </c>
      <c r="J180" s="106">
        <v>0.43790395813024174</v>
      </c>
      <c r="K180" s="106">
        <v>0.43581318216217974</v>
      </c>
      <c r="L180" s="106">
        <v>0.43904818211226004</v>
      </c>
      <c r="M180" s="106">
        <v>0.4498147743339545</v>
      </c>
      <c r="N180" s="106">
        <v>0.46582879041050052</v>
      </c>
      <c r="O180" s="106">
        <v>0.46960884079227971</v>
      </c>
      <c r="P180" s="107">
        <v>5.4437073673808207</v>
      </c>
      <c r="S180" s="98"/>
    </row>
    <row r="181" spans="1:19" s="84" customFormat="1" ht="10.5" x14ac:dyDescent="0.25">
      <c r="A181" s="237"/>
      <c r="B181" s="280"/>
      <c r="C181" s="176">
        <v>2022</v>
      </c>
      <c r="D181" s="106">
        <v>0.47328863007936545</v>
      </c>
      <c r="E181" s="106">
        <v>0.46176028074200215</v>
      </c>
      <c r="F181" s="106">
        <v>0.46171103238483974</v>
      </c>
      <c r="G181" s="106">
        <v>0.44845750655255762</v>
      </c>
      <c r="H181" s="106">
        <v>0.43796799475707365</v>
      </c>
      <c r="I181" s="106">
        <v>0.4358447189817693</v>
      </c>
      <c r="J181" s="106">
        <v>0.4352126241852099</v>
      </c>
      <c r="K181" s="106">
        <v>0.43394343980920547</v>
      </c>
      <c r="L181" s="106">
        <v>0.43807066323440502</v>
      </c>
      <c r="M181" s="106">
        <v>0.43960012886767691</v>
      </c>
      <c r="N181" s="106">
        <v>0.45075254664500031</v>
      </c>
      <c r="O181" s="106">
        <v>0.46322467061790384</v>
      </c>
      <c r="P181" s="107">
        <v>5.3798342368570085</v>
      </c>
      <c r="S181" s="98"/>
    </row>
    <row r="182" spans="1:19" s="84" customFormat="1" ht="10.5" x14ac:dyDescent="0.25">
      <c r="A182" s="237"/>
      <c r="B182" s="280"/>
      <c r="C182" s="176">
        <v>2023</v>
      </c>
      <c r="D182" s="106">
        <v>0.38534629189042435</v>
      </c>
      <c r="E182" s="106">
        <v>0.37987141908826216</v>
      </c>
      <c r="F182" s="106">
        <v>0.3758688182898231</v>
      </c>
      <c r="G182" s="106">
        <v>0.36656454528541005</v>
      </c>
      <c r="H182" s="106">
        <v>0.35837523783421155</v>
      </c>
      <c r="I182" s="106">
        <v>0.35474702129306751</v>
      </c>
      <c r="J182" s="106">
        <v>0.35427616144868523</v>
      </c>
      <c r="K182" s="106">
        <v>0.35300767309535441</v>
      </c>
      <c r="L182" s="106">
        <v>0.35462824864115189</v>
      </c>
      <c r="M182" s="106">
        <v>0.35992524498297696</v>
      </c>
      <c r="N182" s="106">
        <v>0.37354958215756462</v>
      </c>
      <c r="O182" s="106">
        <v>0.37933544270096087</v>
      </c>
      <c r="P182" s="107">
        <v>4.3954956867078927</v>
      </c>
      <c r="S182" s="98"/>
    </row>
    <row r="183" spans="1:19" s="84" customFormat="1" ht="10.5" x14ac:dyDescent="0.25">
      <c r="A183" s="237"/>
      <c r="B183" s="280"/>
      <c r="C183" s="176">
        <v>2024</v>
      </c>
      <c r="D183" s="106">
        <v>0.34426456757691748</v>
      </c>
      <c r="E183" s="106">
        <v>0.33188046615009292</v>
      </c>
      <c r="F183" s="106">
        <v>0.32937981069030459</v>
      </c>
      <c r="G183" s="106">
        <v>0.3216919455366245</v>
      </c>
      <c r="H183" s="106">
        <v>0.31443214592286417</v>
      </c>
      <c r="I183" s="106">
        <v>0.31189965345594506</v>
      </c>
      <c r="J183" s="106">
        <v>0.31095206917829588</v>
      </c>
      <c r="K183" s="106">
        <v>0.30916431869509869</v>
      </c>
      <c r="L183" s="106">
        <v>0.31302616139947176</v>
      </c>
      <c r="M183" s="106">
        <v>0.31824705178292223</v>
      </c>
      <c r="N183" s="106">
        <v>0.33062419881326899</v>
      </c>
      <c r="O183" s="106">
        <v>0.33828643875474629</v>
      </c>
      <c r="P183" s="107">
        <v>3.8738488279565528</v>
      </c>
      <c r="S183" s="98"/>
    </row>
    <row r="184" spans="1:19" s="84" customFormat="1" ht="10.5" x14ac:dyDescent="0.25">
      <c r="A184" s="236"/>
      <c r="B184" s="284" t="s">
        <v>22</v>
      </c>
      <c r="C184" s="178">
        <v>2019</v>
      </c>
      <c r="D184" s="169">
        <v>2.0538783028367287</v>
      </c>
      <c r="E184" s="169">
        <v>2.2504936877886323</v>
      </c>
      <c r="F184" s="169">
        <v>2.684220944300248</v>
      </c>
      <c r="G184" s="169">
        <v>2.5956039809543543</v>
      </c>
      <c r="H184" s="169">
        <v>2.5753050926950163</v>
      </c>
      <c r="I184" s="169">
        <v>2.5016778476757033</v>
      </c>
      <c r="J184" s="169">
        <v>2.6563108294076065</v>
      </c>
      <c r="K184" s="169">
        <v>1.7301815809355032</v>
      </c>
      <c r="L184" s="169">
        <v>2.4236280157356251</v>
      </c>
      <c r="M184" s="169">
        <v>2.6421976697889655</v>
      </c>
      <c r="N184" s="169">
        <v>2.3673108822626303</v>
      </c>
      <c r="O184" s="169">
        <v>1.998047572791785</v>
      </c>
      <c r="P184" s="170">
        <v>28.478856407172795</v>
      </c>
      <c r="S184" s="98"/>
    </row>
    <row r="185" spans="1:19" s="84" customFormat="1" ht="10.5" x14ac:dyDescent="0.25">
      <c r="A185" s="237"/>
      <c r="B185" s="282"/>
      <c r="C185" s="178">
        <v>2020</v>
      </c>
      <c r="D185" s="169">
        <v>2.0960155047990066</v>
      </c>
      <c r="E185" s="169">
        <v>2.3862524371740204</v>
      </c>
      <c r="F185" s="169">
        <v>1.8516551523063456</v>
      </c>
      <c r="G185" s="169">
        <v>1.3359349317763083</v>
      </c>
      <c r="H185" s="169">
        <v>2.2219184737601321</v>
      </c>
      <c r="I185" s="169">
        <v>2.4481714895345714</v>
      </c>
      <c r="J185" s="169">
        <v>2.7313683570880576</v>
      </c>
      <c r="K185" s="169">
        <v>1.9150706758213689</v>
      </c>
      <c r="L185" s="169">
        <v>2.5035608164986001</v>
      </c>
      <c r="M185" s="169">
        <v>2.6707063020884414</v>
      </c>
      <c r="N185" s="169">
        <v>2.5469563144741585</v>
      </c>
      <c r="O185" s="169">
        <v>2.2847601686747145</v>
      </c>
      <c r="P185" s="170">
        <v>26.992370623995722</v>
      </c>
      <c r="S185" s="98"/>
    </row>
    <row r="186" spans="1:19" s="84" customFormat="1" ht="10.5" x14ac:dyDescent="0.25">
      <c r="A186" s="237"/>
      <c r="B186" s="282"/>
      <c r="C186" s="178">
        <v>2021</v>
      </c>
      <c r="D186" s="169">
        <v>1.9048523648114546</v>
      </c>
      <c r="E186" s="169">
        <v>2.1593988011988432</v>
      </c>
      <c r="F186" s="169">
        <v>2.6158915018974902</v>
      </c>
      <c r="G186" s="169">
        <v>2.7296752588326849</v>
      </c>
      <c r="H186" s="169">
        <v>2.4249154586276509</v>
      </c>
      <c r="I186" s="169">
        <v>2.6601281534702053</v>
      </c>
      <c r="J186" s="169">
        <v>2.5576392463144213</v>
      </c>
      <c r="K186" s="169">
        <v>1.7018869257252935</v>
      </c>
      <c r="L186" s="169">
        <v>2.3971264594875032</v>
      </c>
      <c r="M186" s="169">
        <v>2.5888257993044776</v>
      </c>
      <c r="N186" s="169">
        <v>2.3959801209637166</v>
      </c>
      <c r="O186" s="169">
        <v>2.2583907747138245</v>
      </c>
      <c r="P186" s="170">
        <v>28.394710865347566</v>
      </c>
      <c r="S186" s="98"/>
    </row>
    <row r="187" spans="1:19" s="84" customFormat="1" ht="10.5" x14ac:dyDescent="0.25">
      <c r="A187" s="237"/>
      <c r="B187" s="282"/>
      <c r="C187" s="178">
        <v>2022</v>
      </c>
      <c r="D187" s="169">
        <v>2.2736605998455457</v>
      </c>
      <c r="E187" s="169">
        <v>2.4902690075456255</v>
      </c>
      <c r="F187" s="169">
        <v>3.0383875046299202</v>
      </c>
      <c r="G187" s="169">
        <v>2.7009492925247183</v>
      </c>
      <c r="H187" s="169">
        <v>2.7438378310600937</v>
      </c>
      <c r="I187" s="169">
        <v>2.7100879676471772</v>
      </c>
      <c r="J187" s="169">
        <v>2.6384728094129555</v>
      </c>
      <c r="K187" s="169">
        <v>1.9042151143506287</v>
      </c>
      <c r="L187" s="169">
        <v>2.5031507553701702</v>
      </c>
      <c r="M187" s="169">
        <v>2.8035143923048773</v>
      </c>
      <c r="N187" s="169">
        <v>2.5008749203025697</v>
      </c>
      <c r="O187" s="169">
        <v>2.2002013440003676</v>
      </c>
      <c r="P187" s="170">
        <v>30.507621538994648</v>
      </c>
      <c r="S187" s="98"/>
    </row>
    <row r="188" spans="1:19" s="84" customFormat="1" ht="10.5" x14ac:dyDescent="0.25">
      <c r="A188" s="237"/>
      <c r="B188" s="282"/>
      <c r="C188" s="178">
        <v>2023</v>
      </c>
      <c r="D188" s="169">
        <v>2.2761729914562756</v>
      </c>
      <c r="E188" s="169">
        <v>2.5353811727063515</v>
      </c>
      <c r="F188" s="169">
        <v>2.8112832290863508</v>
      </c>
      <c r="G188" s="169">
        <v>2.6926971427053341</v>
      </c>
      <c r="H188" s="169">
        <v>2.6626181578024779</v>
      </c>
      <c r="I188" s="169">
        <v>2.8131107797547306</v>
      </c>
      <c r="J188" s="169">
        <v>2.7693077409604512</v>
      </c>
      <c r="K188" s="169">
        <v>1.9168022496077122</v>
      </c>
      <c r="L188" s="169">
        <v>2.5041167547310672</v>
      </c>
      <c r="M188" s="169">
        <v>2.6985939667423606</v>
      </c>
      <c r="N188" s="169">
        <v>2.4602215062412891</v>
      </c>
      <c r="O188" s="169">
        <v>2.1510631012684622</v>
      </c>
      <c r="P188" s="170">
        <v>30.291368793062865</v>
      </c>
      <c r="S188" s="98"/>
    </row>
    <row r="189" spans="1:19" s="84" customFormat="1" ht="10.5" x14ac:dyDescent="0.25">
      <c r="A189" s="237"/>
      <c r="B189" s="282"/>
      <c r="C189" s="178">
        <v>2024</v>
      </c>
      <c r="D189" s="169">
        <v>2.0047108033159957</v>
      </c>
      <c r="E189" s="169">
        <v>2.43657459165075</v>
      </c>
      <c r="F189" s="169">
        <v>2.6685860484621906</v>
      </c>
      <c r="G189" s="169">
        <v>2.5893699525324241</v>
      </c>
      <c r="H189" s="169">
        <v>2.314589315712396</v>
      </c>
      <c r="I189" s="169">
        <v>2.6820430464546114</v>
      </c>
      <c r="J189" s="169">
        <v>2.6048917289995801</v>
      </c>
      <c r="K189" s="169">
        <v>1.7812847149377558</v>
      </c>
      <c r="L189" s="169">
        <v>2.3420028272986726</v>
      </c>
      <c r="M189" s="169">
        <v>2.5355060537611949</v>
      </c>
      <c r="N189" s="169">
        <v>2.2993399233315173</v>
      </c>
      <c r="O189" s="169">
        <v>2.008485390528171</v>
      </c>
      <c r="P189" s="170">
        <v>28.267384396985257</v>
      </c>
      <c r="S189" s="98"/>
    </row>
    <row r="190" spans="1:19" s="84" customFormat="1" ht="10.5" x14ac:dyDescent="0.25">
      <c r="A190" s="236"/>
      <c r="B190" s="279" t="s">
        <v>23</v>
      </c>
      <c r="C190" s="176">
        <v>2019</v>
      </c>
      <c r="D190" s="106">
        <v>4.1934604079975575</v>
      </c>
      <c r="E190" s="106">
        <v>4.1431398961483179</v>
      </c>
      <c r="F190" s="106">
        <v>4.1171065868245655</v>
      </c>
      <c r="G190" s="106">
        <v>4.0848469556707085</v>
      </c>
      <c r="H190" s="106">
        <v>4.0836766520854324</v>
      </c>
      <c r="I190" s="106">
        <v>4.0470033256222093</v>
      </c>
      <c r="J190" s="106">
        <v>4.0426373748690114</v>
      </c>
      <c r="K190" s="106">
        <v>4.0306632419612178</v>
      </c>
      <c r="L190" s="106">
        <v>4.0482163964796927</v>
      </c>
      <c r="M190" s="106">
        <v>4.0957454891929919</v>
      </c>
      <c r="N190" s="106">
        <v>4.1542448155161589</v>
      </c>
      <c r="O190" s="106">
        <v>4.1984411915663369</v>
      </c>
      <c r="P190" s="107">
        <v>49.239182333934203</v>
      </c>
      <c r="S190" s="98"/>
    </row>
    <row r="191" spans="1:19" s="84" customFormat="1" ht="10.5" x14ac:dyDescent="0.25">
      <c r="A191" s="237"/>
      <c r="B191" s="280"/>
      <c r="C191" s="176">
        <v>2020</v>
      </c>
      <c r="D191" s="106">
        <v>4.3495356637071731</v>
      </c>
      <c r="E191" s="106">
        <v>4.2904905196281451</v>
      </c>
      <c r="F191" s="106">
        <v>4.2932097653189594</v>
      </c>
      <c r="G191" s="106">
        <v>4.2171034529017479</v>
      </c>
      <c r="H191" s="106">
        <v>4.2159763443579719</v>
      </c>
      <c r="I191" s="106">
        <v>4.2106623707211988</v>
      </c>
      <c r="J191" s="106">
        <v>4.2019288321987629</v>
      </c>
      <c r="K191" s="106">
        <v>4.1966548737353779</v>
      </c>
      <c r="L191" s="106">
        <v>4.2106056574551181</v>
      </c>
      <c r="M191" s="106">
        <v>4.3079971447384491</v>
      </c>
      <c r="N191" s="106">
        <v>4.3360880615295674</v>
      </c>
      <c r="O191" s="106">
        <v>4.6584565925769823</v>
      </c>
      <c r="P191" s="107">
        <v>51.488709278869457</v>
      </c>
      <c r="S191" s="98"/>
    </row>
    <row r="192" spans="1:19" s="84" customFormat="1" ht="10.5" x14ac:dyDescent="0.25">
      <c r="A192" s="237"/>
      <c r="B192" s="280"/>
      <c r="C192" s="176">
        <v>2021</v>
      </c>
      <c r="D192" s="106">
        <v>4.2036267805365215</v>
      </c>
      <c r="E192" s="106">
        <v>4.1326967369077821</v>
      </c>
      <c r="F192" s="106">
        <v>4.1363489508337574</v>
      </c>
      <c r="G192" s="106">
        <v>4.0977690314296611</v>
      </c>
      <c r="H192" s="106">
        <v>4.0669763860076857</v>
      </c>
      <c r="I192" s="106">
        <v>4.0236953691486583</v>
      </c>
      <c r="J192" s="106">
        <v>4.008125259198656</v>
      </c>
      <c r="K192" s="106">
        <v>3.9999291970659208</v>
      </c>
      <c r="L192" s="106">
        <v>4.0159980359464553</v>
      </c>
      <c r="M192" s="106">
        <v>4.0765472200903563</v>
      </c>
      <c r="N192" s="106">
        <v>4.1624653644046621</v>
      </c>
      <c r="O192" s="106">
        <v>4.1889624689433482</v>
      </c>
      <c r="P192" s="107">
        <v>49.113140800513449</v>
      </c>
      <c r="S192" s="98"/>
    </row>
    <row r="193" spans="1:19" s="84" customFormat="1" ht="10.5" x14ac:dyDescent="0.25">
      <c r="A193" s="237"/>
      <c r="B193" s="280"/>
      <c r="C193" s="176">
        <v>2022</v>
      </c>
      <c r="D193" s="106">
        <v>4.2444636086026968</v>
      </c>
      <c r="E193" s="106">
        <v>4.1878003708004838</v>
      </c>
      <c r="F193" s="106">
        <v>4.3455332915439699</v>
      </c>
      <c r="G193" s="106">
        <v>4.060556757843381</v>
      </c>
      <c r="H193" s="106">
        <v>4.0053208285648125</v>
      </c>
      <c r="I193" s="106">
        <v>3.9887763816287864</v>
      </c>
      <c r="J193" s="106">
        <v>3.98920252475583</v>
      </c>
      <c r="K193" s="106">
        <v>3.9842475167453886</v>
      </c>
      <c r="L193" s="106">
        <v>4.0112793860257634</v>
      </c>
      <c r="M193" s="106">
        <v>4.0215315825862739</v>
      </c>
      <c r="N193" s="106">
        <v>4.069023101318618</v>
      </c>
      <c r="O193" s="106">
        <v>4.1488921201562139</v>
      </c>
      <c r="P193" s="107">
        <v>49.056627470572217</v>
      </c>
      <c r="S193" s="98"/>
    </row>
    <row r="194" spans="1:19" s="84" customFormat="1" ht="10.5" x14ac:dyDescent="0.25">
      <c r="A194" s="237"/>
      <c r="B194" s="280"/>
      <c r="C194" s="176">
        <v>2023</v>
      </c>
      <c r="D194" s="106">
        <v>4.0333048016688196</v>
      </c>
      <c r="E194" s="106">
        <v>4.0070984627554616</v>
      </c>
      <c r="F194" s="106">
        <v>3.9805141628711258</v>
      </c>
      <c r="G194" s="106">
        <v>3.9347712878798604</v>
      </c>
      <c r="H194" s="106">
        <v>3.9308789233499439</v>
      </c>
      <c r="I194" s="106">
        <v>3.8870493141592659</v>
      </c>
      <c r="J194" s="106">
        <v>3.8860206177741108</v>
      </c>
      <c r="K194" s="106">
        <v>3.8808979770773346</v>
      </c>
      <c r="L194" s="106">
        <v>3.8869457253832769</v>
      </c>
      <c r="M194" s="106">
        <v>3.9196338727321391</v>
      </c>
      <c r="N194" s="106">
        <v>3.9721639364841588</v>
      </c>
      <c r="O194" s="106">
        <v>4.0052232793485905</v>
      </c>
      <c r="P194" s="107">
        <v>47.324502361484093</v>
      </c>
      <c r="S194" s="98"/>
    </row>
    <row r="195" spans="1:19" s="84" customFormat="1" ht="10.5" x14ac:dyDescent="0.25">
      <c r="A195" s="237"/>
      <c r="B195" s="280"/>
      <c r="C195" s="176">
        <v>2024</v>
      </c>
      <c r="D195" s="106">
        <v>4.9405027673524726</v>
      </c>
      <c r="E195" s="106">
        <v>4.8797031043873975</v>
      </c>
      <c r="F195" s="106">
        <v>4.8820547080956231</v>
      </c>
      <c r="G195" s="106">
        <v>4.8324702979161733</v>
      </c>
      <c r="H195" s="106">
        <v>4.799799880443282</v>
      </c>
      <c r="I195" s="106">
        <v>4.7757647230013935</v>
      </c>
      <c r="J195" s="106">
        <v>4.7726957598312199</v>
      </c>
      <c r="K195" s="106">
        <v>4.7569481245148495</v>
      </c>
      <c r="L195" s="106">
        <v>4.8049668279801763</v>
      </c>
      <c r="M195" s="106">
        <v>4.8384160451007006</v>
      </c>
      <c r="N195" s="106">
        <v>4.8741044141512759</v>
      </c>
      <c r="O195" s="106">
        <v>4.8896181368362299</v>
      </c>
      <c r="P195" s="107">
        <v>58.047044789610794</v>
      </c>
      <c r="S195" s="98"/>
    </row>
    <row r="196" spans="1:19" s="84" customFormat="1" ht="10.5" x14ac:dyDescent="0.25">
      <c r="A196" s="236"/>
      <c r="B196" s="284" t="s">
        <v>24</v>
      </c>
      <c r="C196" s="178">
        <v>2019</v>
      </c>
      <c r="D196" s="169">
        <v>1.0718806665492535</v>
      </c>
      <c r="E196" s="169">
        <v>1.0095710717457089</v>
      </c>
      <c r="F196" s="169">
        <v>0.97117043471590625</v>
      </c>
      <c r="G196" s="169">
        <v>0.93405532847695161</v>
      </c>
      <c r="H196" s="169">
        <v>0.9184943389407727</v>
      </c>
      <c r="I196" s="169">
        <v>0.88822605072083483</v>
      </c>
      <c r="J196" s="169">
        <v>0.88325665675280718</v>
      </c>
      <c r="K196" s="169">
        <v>0.8850897190790068</v>
      </c>
      <c r="L196" s="169">
        <v>0.92099194375907179</v>
      </c>
      <c r="M196" s="169">
        <v>0.94862766521457831</v>
      </c>
      <c r="N196" s="169">
        <v>1.0000990602520485</v>
      </c>
      <c r="O196" s="169">
        <v>1.0423983576006866</v>
      </c>
      <c r="P196" s="170">
        <v>11.47386129380763</v>
      </c>
      <c r="S196" s="98"/>
    </row>
    <row r="197" spans="1:19" s="84" customFormat="1" ht="10.5" x14ac:dyDescent="0.25">
      <c r="A197" s="237"/>
      <c r="B197" s="282"/>
      <c r="C197" s="178">
        <v>2020</v>
      </c>
      <c r="D197" s="169">
        <v>0.97082974158063451</v>
      </c>
      <c r="E197" s="169">
        <v>0.92965808845084141</v>
      </c>
      <c r="F197" s="169">
        <v>0.94899176934965523</v>
      </c>
      <c r="G197" s="169">
        <v>0.90425192583692515</v>
      </c>
      <c r="H197" s="169">
        <v>0.89181577960480418</v>
      </c>
      <c r="I197" s="169">
        <v>0.8546178770681736</v>
      </c>
      <c r="J197" s="169">
        <v>0.83483945451146779</v>
      </c>
      <c r="K197" s="169">
        <v>0.83388854962027636</v>
      </c>
      <c r="L197" s="169">
        <v>0.8527434793196218</v>
      </c>
      <c r="M197" s="169">
        <v>0.92773857979410468</v>
      </c>
      <c r="N197" s="169">
        <v>0.9393221249275796</v>
      </c>
      <c r="O197" s="169">
        <v>1.1988804986953094</v>
      </c>
      <c r="P197" s="170">
        <v>11.087577868759395</v>
      </c>
      <c r="S197" s="98"/>
    </row>
    <row r="198" spans="1:19" s="84" customFormat="1" ht="10.5" x14ac:dyDescent="0.25">
      <c r="A198" s="237"/>
      <c r="B198" s="282"/>
      <c r="C198" s="178">
        <v>2021</v>
      </c>
      <c r="D198" s="169">
        <v>1.1318807558976762</v>
      </c>
      <c r="E198" s="169">
        <v>1.0827326831000523</v>
      </c>
      <c r="F198" s="169">
        <v>1.0799160327073831</v>
      </c>
      <c r="G198" s="169">
        <v>1.0493458101358657</v>
      </c>
      <c r="H198" s="169">
        <v>1.0270268773269435</v>
      </c>
      <c r="I198" s="169">
        <v>0.99572961723850018</v>
      </c>
      <c r="J198" s="169">
        <v>0.98636756837050621</v>
      </c>
      <c r="K198" s="169">
        <v>0.99339271544541996</v>
      </c>
      <c r="L198" s="169">
        <v>1.019867123543464</v>
      </c>
      <c r="M198" s="169">
        <v>1.0635816435881429</v>
      </c>
      <c r="N198" s="169">
        <v>1.0882348390168426</v>
      </c>
      <c r="O198" s="169">
        <v>1.1245206776015584</v>
      </c>
      <c r="P198" s="170">
        <v>12.642596343972357</v>
      </c>
      <c r="S198" s="98"/>
    </row>
    <row r="199" spans="1:19" s="84" customFormat="1" ht="10.5" x14ac:dyDescent="0.25">
      <c r="A199" s="237"/>
      <c r="B199" s="282"/>
      <c r="C199" s="178">
        <v>2022</v>
      </c>
      <c r="D199" s="169">
        <v>1.2569056120254589</v>
      </c>
      <c r="E199" s="169">
        <v>1.2331477014748979</v>
      </c>
      <c r="F199" s="169">
        <v>1.4218647361331556</v>
      </c>
      <c r="G199" s="169">
        <v>1.1060415833402848</v>
      </c>
      <c r="H199" s="169">
        <v>1.0769879019868382</v>
      </c>
      <c r="I199" s="169">
        <v>1.0687093141386486</v>
      </c>
      <c r="J199" s="169">
        <v>1.0727001323285479</v>
      </c>
      <c r="K199" s="169">
        <v>1.0829139816137501</v>
      </c>
      <c r="L199" s="169">
        <v>1.1230224706862679</v>
      </c>
      <c r="M199" s="169">
        <v>1.0995824038484963</v>
      </c>
      <c r="N199" s="169">
        <v>1.1162223634471129</v>
      </c>
      <c r="O199" s="169">
        <v>1.1670208643501816</v>
      </c>
      <c r="P199" s="170">
        <v>13.82511906537364</v>
      </c>
      <c r="S199" s="98"/>
    </row>
    <row r="200" spans="1:19" s="84" customFormat="1" ht="10.5" x14ac:dyDescent="0.25">
      <c r="A200" s="237"/>
      <c r="B200" s="282"/>
      <c r="C200" s="178">
        <v>2023</v>
      </c>
      <c r="D200" s="169">
        <v>1.0034063228653638</v>
      </c>
      <c r="E200" s="169">
        <v>0.99082642612701244</v>
      </c>
      <c r="F200" s="169">
        <v>0.97201380669736093</v>
      </c>
      <c r="G200" s="169">
        <v>0.93255103456252042</v>
      </c>
      <c r="H200" s="169">
        <v>0.94297259894364505</v>
      </c>
      <c r="I200" s="169">
        <v>0.90612295658051378</v>
      </c>
      <c r="J200" s="169">
        <v>0.90873395454639383</v>
      </c>
      <c r="K200" s="169">
        <v>0.90966803413913822</v>
      </c>
      <c r="L200" s="169">
        <v>0.91183312882739442</v>
      </c>
      <c r="M200" s="169">
        <v>0.94615660324449935</v>
      </c>
      <c r="N200" s="169">
        <v>0.95844762260979122</v>
      </c>
      <c r="O200" s="169">
        <v>0.98553161907268949</v>
      </c>
      <c r="P200" s="170">
        <v>11.368264108216323</v>
      </c>
      <c r="S200" s="98"/>
    </row>
    <row r="201" spans="1:19" s="84" customFormat="1" ht="10.5" x14ac:dyDescent="0.25">
      <c r="A201" s="237"/>
      <c r="B201" s="282"/>
      <c r="C201" s="178">
        <v>2024</v>
      </c>
      <c r="D201" s="169">
        <v>1.2265961490057202</v>
      </c>
      <c r="E201" s="169">
        <v>1.1779764993137924</v>
      </c>
      <c r="F201" s="169">
        <v>1.1809455453551645</v>
      </c>
      <c r="G201" s="169">
        <v>1.151233878054758</v>
      </c>
      <c r="H201" s="169">
        <v>1.1327343472396683</v>
      </c>
      <c r="I201" s="169">
        <v>1.1248264658452514</v>
      </c>
      <c r="J201" s="169">
        <v>1.1182476901905321</v>
      </c>
      <c r="K201" s="169">
        <v>1.1260416370102591</v>
      </c>
      <c r="L201" s="169">
        <v>1.1770830988873953</v>
      </c>
      <c r="M201" s="169">
        <v>1.1705837216788972</v>
      </c>
      <c r="N201" s="169">
        <v>1.1596979225840045</v>
      </c>
      <c r="O201" s="169">
        <v>1.1651499789682052</v>
      </c>
      <c r="P201" s="170">
        <v>13.911116934133648</v>
      </c>
      <c r="S201" s="98"/>
    </row>
    <row r="202" spans="1:19" s="84" customFormat="1" ht="10.5" x14ac:dyDescent="0.25">
      <c r="A202" s="252"/>
      <c r="B202" s="234" t="s">
        <v>139</v>
      </c>
      <c r="C202" s="186">
        <v>2019</v>
      </c>
      <c r="D202" s="188">
        <v>21.064768378492623</v>
      </c>
      <c r="E202" s="188">
        <v>20.180132977771958</v>
      </c>
      <c r="F202" s="188">
        <v>20.336896755767313</v>
      </c>
      <c r="G202" s="188">
        <v>19.842154933901682</v>
      </c>
      <c r="H202" s="188">
        <v>20.304130571043107</v>
      </c>
      <c r="I202" s="188">
        <v>20.070070549492264</v>
      </c>
      <c r="J202" s="188">
        <v>20.274205454974421</v>
      </c>
      <c r="K202" s="188">
        <v>18.883310329393424</v>
      </c>
      <c r="L202" s="188">
        <v>20.008132221212342</v>
      </c>
      <c r="M202" s="188">
        <v>20.519516266195836</v>
      </c>
      <c r="N202" s="188">
        <v>19.901339925352548</v>
      </c>
      <c r="O202" s="188">
        <v>19.364503417215797</v>
      </c>
      <c r="P202" s="188">
        <v>240.7491617808133</v>
      </c>
      <c r="S202" s="98"/>
    </row>
    <row r="203" spans="1:19" s="84" customFormat="1" ht="10.5" x14ac:dyDescent="0.25">
      <c r="A203" s="253"/>
      <c r="B203" s="257"/>
      <c r="C203" s="186">
        <v>2020</v>
      </c>
      <c r="D203" s="188">
        <v>19.882817831603379</v>
      </c>
      <c r="E203" s="188">
        <v>19.551320038287461</v>
      </c>
      <c r="F203" s="188">
        <v>18.58252074572065</v>
      </c>
      <c r="G203" s="188">
        <v>16.777485869675839</v>
      </c>
      <c r="H203" s="188">
        <v>17.814459497248468</v>
      </c>
      <c r="I203" s="188">
        <v>17.588913341327718</v>
      </c>
      <c r="J203" s="188">
        <v>18.287651758969599</v>
      </c>
      <c r="K203" s="188">
        <v>17.272856294943566</v>
      </c>
      <c r="L203" s="188">
        <v>18.761578433607767</v>
      </c>
      <c r="M203" s="188">
        <v>19.807751776343604</v>
      </c>
      <c r="N203" s="188">
        <v>19.938675287157256</v>
      </c>
      <c r="O203" s="188">
        <v>20.947626446981204</v>
      </c>
      <c r="P203" s="188">
        <v>225.21365732186649</v>
      </c>
      <c r="S203" s="98"/>
    </row>
    <row r="204" spans="1:19" s="84" customFormat="1" ht="10.5" x14ac:dyDescent="0.25">
      <c r="A204" s="253"/>
      <c r="B204" s="257"/>
      <c r="C204" s="186">
        <v>2021</v>
      </c>
      <c r="D204" s="188">
        <v>19.85763092945858</v>
      </c>
      <c r="E204" s="188">
        <v>19.381421561054761</v>
      </c>
      <c r="F204" s="188">
        <v>20.375501838999696</v>
      </c>
      <c r="G204" s="188">
        <v>19.516988200047557</v>
      </c>
      <c r="H204" s="188">
        <v>19.235957056687315</v>
      </c>
      <c r="I204" s="188">
        <v>19.604110848307588</v>
      </c>
      <c r="J204" s="188">
        <v>19.585846799735446</v>
      </c>
      <c r="K204" s="188">
        <v>18.495240413967235</v>
      </c>
      <c r="L204" s="188">
        <v>19.4000432874337</v>
      </c>
      <c r="M204" s="188">
        <v>19.643334922366897</v>
      </c>
      <c r="N204" s="188">
        <v>20.066176864855809</v>
      </c>
      <c r="O204" s="188">
        <v>19.828393681774223</v>
      </c>
      <c r="P204" s="188">
        <v>234.99064640468879</v>
      </c>
      <c r="S204" s="98"/>
    </row>
    <row r="205" spans="1:19" s="84" customFormat="1" ht="10.5" x14ac:dyDescent="0.25">
      <c r="A205" s="253"/>
      <c r="B205" s="257"/>
      <c r="C205" s="186">
        <v>2022</v>
      </c>
      <c r="D205" s="188">
        <v>19.687512815237209</v>
      </c>
      <c r="E205" s="188">
        <v>19.145183715977453</v>
      </c>
      <c r="F205" s="188">
        <v>20.431731453569615</v>
      </c>
      <c r="G205" s="188">
        <v>18.292051047593866</v>
      </c>
      <c r="H205" s="188">
        <v>18.788027777924366</v>
      </c>
      <c r="I205" s="188">
        <v>18.705569390429229</v>
      </c>
      <c r="J205" s="188">
        <v>18.40136317551568</v>
      </c>
      <c r="K205" s="188">
        <v>17.408946098341275</v>
      </c>
      <c r="L205" s="188">
        <v>18.221919961828537</v>
      </c>
      <c r="M205" s="188">
        <v>17.741452394247716</v>
      </c>
      <c r="N205" s="188">
        <v>17.822263168399246</v>
      </c>
      <c r="O205" s="188">
        <v>18.011084003349513</v>
      </c>
      <c r="P205" s="188">
        <v>222.65710500241374</v>
      </c>
      <c r="S205" s="98"/>
    </row>
    <row r="206" spans="1:19" s="84" customFormat="1" ht="10.5" x14ac:dyDescent="0.25">
      <c r="A206" s="253"/>
      <c r="B206" s="257"/>
      <c r="C206" s="186">
        <v>2023</v>
      </c>
      <c r="D206" s="188">
        <v>17.596279023642499</v>
      </c>
      <c r="E206" s="188">
        <v>17.379996716382809</v>
      </c>
      <c r="F206" s="188">
        <v>17.283645145862376</v>
      </c>
      <c r="G206" s="188">
        <v>16.630362205833094</v>
      </c>
      <c r="H206" s="188">
        <v>17.141530403641493</v>
      </c>
      <c r="I206" s="188">
        <v>16.724713690591059</v>
      </c>
      <c r="J206" s="188">
        <v>16.941706540250248</v>
      </c>
      <c r="K206" s="188">
        <v>16.174610305436335</v>
      </c>
      <c r="L206" s="188">
        <v>17.071225058844622</v>
      </c>
      <c r="M206" s="188">
        <v>17.449229514879512</v>
      </c>
      <c r="N206" s="188">
        <v>17.631143165941513</v>
      </c>
      <c r="O206" s="188">
        <v>17.064056177241294</v>
      </c>
      <c r="P206" s="188">
        <v>205.08849794854686</v>
      </c>
      <c r="S206" s="98"/>
    </row>
    <row r="207" spans="1:19" s="84" customFormat="1" ht="10.5" x14ac:dyDescent="0.25">
      <c r="A207" s="253"/>
      <c r="B207" s="257"/>
      <c r="C207" s="186">
        <v>2024</v>
      </c>
      <c r="D207" s="188">
        <v>18.536105336382224</v>
      </c>
      <c r="E207" s="188">
        <v>18.284241360928384</v>
      </c>
      <c r="F207" s="188">
        <v>18.658029422025329</v>
      </c>
      <c r="G207" s="188">
        <v>18.025865678962923</v>
      </c>
      <c r="H207" s="188">
        <v>17.879850350149646</v>
      </c>
      <c r="I207" s="188">
        <v>18.029350566565245</v>
      </c>
      <c r="J207" s="188">
        <v>18.52742963542444</v>
      </c>
      <c r="K207" s="188">
        <v>17.147600512176616</v>
      </c>
      <c r="L207" s="188">
        <v>18.031435690042869</v>
      </c>
      <c r="M207" s="188">
        <v>18.389801732659553</v>
      </c>
      <c r="N207" s="188">
        <v>18.445720938710519</v>
      </c>
      <c r="O207" s="188">
        <v>17.967419639523694</v>
      </c>
      <c r="P207" s="188">
        <v>217.92285086355139</v>
      </c>
      <c r="S207" s="98"/>
    </row>
    <row r="208" spans="1:19" x14ac:dyDescent="0.35">
      <c r="B208" s="113"/>
      <c r="C208" s="113"/>
      <c r="D208" s="111"/>
      <c r="E208" s="111"/>
      <c r="F208" s="111"/>
      <c r="G208" s="111"/>
      <c r="H208" s="111"/>
      <c r="I208" s="111"/>
      <c r="J208" s="111"/>
      <c r="K208" s="111"/>
      <c r="L208" s="76"/>
      <c r="M208" s="76"/>
      <c r="N208" s="76"/>
      <c r="O208" s="76"/>
      <c r="P208" s="112"/>
    </row>
    <row r="209" spans="1:19" x14ac:dyDescent="0.35">
      <c r="A209" s="158"/>
      <c r="B209" s="13" t="s">
        <v>130</v>
      </c>
      <c r="C209" s="13"/>
      <c r="D209" s="154"/>
      <c r="E209" s="154"/>
      <c r="F209" s="154"/>
      <c r="G209" s="154"/>
      <c r="H209" s="154"/>
      <c r="I209" s="154"/>
      <c r="J209" s="154"/>
      <c r="K209" s="154"/>
      <c r="L209" s="154"/>
      <c r="M209" s="154"/>
      <c r="N209" s="154"/>
      <c r="O209" s="154"/>
      <c r="P209" s="154"/>
    </row>
    <row r="210" spans="1:19" s="79" customFormat="1" ht="24" x14ac:dyDescent="0.3">
      <c r="B210" s="80" t="s">
        <v>294</v>
      </c>
      <c r="C210" s="82" t="s">
        <v>263</v>
      </c>
      <c r="D210" s="81" t="s">
        <v>109</v>
      </c>
      <c r="E210" s="81" t="s">
        <v>110</v>
      </c>
      <c r="F210" s="81" t="s">
        <v>111</v>
      </c>
      <c r="G210" s="81" t="s">
        <v>112</v>
      </c>
      <c r="H210" s="81" t="s">
        <v>113</v>
      </c>
      <c r="I210" s="81" t="s">
        <v>114</v>
      </c>
      <c r="J210" s="81" t="s">
        <v>115</v>
      </c>
      <c r="K210" s="81" t="s">
        <v>116</v>
      </c>
      <c r="L210" s="81" t="s">
        <v>117</v>
      </c>
      <c r="M210" s="81" t="s">
        <v>118</v>
      </c>
      <c r="N210" s="81" t="s">
        <v>119</v>
      </c>
      <c r="O210" s="81" t="s">
        <v>120</v>
      </c>
      <c r="P210" s="82" t="s">
        <v>272</v>
      </c>
      <c r="S210" s="95"/>
    </row>
    <row r="211" spans="1:19" s="84" customFormat="1" ht="10.5" x14ac:dyDescent="0.25">
      <c r="A211" s="236"/>
      <c r="B211" s="284" t="s">
        <v>26</v>
      </c>
      <c r="C211" s="178">
        <v>2019</v>
      </c>
      <c r="D211" s="169">
        <v>972.23505341135228</v>
      </c>
      <c r="E211" s="169">
        <v>972.23505341135228</v>
      </c>
      <c r="F211" s="169">
        <v>972.23505341135228</v>
      </c>
      <c r="G211" s="169">
        <v>972.23505341135228</v>
      </c>
      <c r="H211" s="169">
        <v>972.23505341135228</v>
      </c>
      <c r="I211" s="169">
        <v>972.23505341135228</v>
      </c>
      <c r="J211" s="169">
        <v>972.23505341135228</v>
      </c>
      <c r="K211" s="169">
        <v>972.23505341135228</v>
      </c>
      <c r="L211" s="169">
        <v>972.23505341135228</v>
      </c>
      <c r="M211" s="169">
        <v>972.23505341135228</v>
      </c>
      <c r="N211" s="169">
        <v>972.23505341135228</v>
      </c>
      <c r="O211" s="169">
        <v>972.23505341135228</v>
      </c>
      <c r="P211" s="170">
        <v>11666.820640936226</v>
      </c>
      <c r="S211" s="98"/>
    </row>
    <row r="212" spans="1:19" s="84" customFormat="1" ht="10.5" x14ac:dyDescent="0.25">
      <c r="A212" s="237"/>
      <c r="B212" s="282"/>
      <c r="C212" s="178">
        <v>2020</v>
      </c>
      <c r="D212" s="169">
        <v>972.39688488380193</v>
      </c>
      <c r="E212" s="169">
        <v>972.39688488380193</v>
      </c>
      <c r="F212" s="169">
        <v>972.39688488380193</v>
      </c>
      <c r="G212" s="169">
        <v>972.39688488380193</v>
      </c>
      <c r="H212" s="169">
        <v>972.39688488380193</v>
      </c>
      <c r="I212" s="169">
        <v>972.39688488380193</v>
      </c>
      <c r="J212" s="169">
        <v>972.39688488380193</v>
      </c>
      <c r="K212" s="169">
        <v>972.39688488380193</v>
      </c>
      <c r="L212" s="169">
        <v>972.39688488380193</v>
      </c>
      <c r="M212" s="169">
        <v>972.39688488380193</v>
      </c>
      <c r="N212" s="169">
        <v>972.39688488380193</v>
      </c>
      <c r="O212" s="169">
        <v>972.39688488380193</v>
      </c>
      <c r="P212" s="170">
        <v>11668.762618605622</v>
      </c>
      <c r="S212" s="98"/>
    </row>
    <row r="213" spans="1:19" s="84" customFormat="1" ht="10.5" x14ac:dyDescent="0.25">
      <c r="A213" s="237"/>
      <c r="B213" s="282"/>
      <c r="C213" s="178">
        <v>2021</v>
      </c>
      <c r="D213" s="169">
        <v>928.54653258884866</v>
      </c>
      <c r="E213" s="169">
        <v>928.54653258884866</v>
      </c>
      <c r="F213" s="169">
        <v>928.54653258884866</v>
      </c>
      <c r="G213" s="169">
        <v>928.54653258884866</v>
      </c>
      <c r="H213" s="169">
        <v>928.54653258884866</v>
      </c>
      <c r="I213" s="169">
        <v>928.54653258884866</v>
      </c>
      <c r="J213" s="169">
        <v>928.54653258884866</v>
      </c>
      <c r="K213" s="169">
        <v>928.54653258884866</v>
      </c>
      <c r="L213" s="169">
        <v>928.54653258884866</v>
      </c>
      <c r="M213" s="169">
        <v>928.54653258884866</v>
      </c>
      <c r="N213" s="169">
        <v>928.54653258884866</v>
      </c>
      <c r="O213" s="169">
        <v>928.54653258884866</v>
      </c>
      <c r="P213" s="170">
        <v>11142.558391066186</v>
      </c>
      <c r="S213" s="98"/>
    </row>
    <row r="214" spans="1:19" s="84" customFormat="1" ht="10.5" x14ac:dyDescent="0.25">
      <c r="A214" s="237"/>
      <c r="B214" s="282"/>
      <c r="C214" s="178">
        <v>2022</v>
      </c>
      <c r="D214" s="169">
        <v>955.17414097442952</v>
      </c>
      <c r="E214" s="169">
        <v>955.17414097442952</v>
      </c>
      <c r="F214" s="169">
        <v>955.17414097442952</v>
      </c>
      <c r="G214" s="169">
        <v>955.17414097442952</v>
      </c>
      <c r="H214" s="169">
        <v>955.17414097442952</v>
      </c>
      <c r="I214" s="169">
        <v>955.17414097442952</v>
      </c>
      <c r="J214" s="169">
        <v>955.17414097442952</v>
      </c>
      <c r="K214" s="169">
        <v>955.17414097442952</v>
      </c>
      <c r="L214" s="169">
        <v>955.17414097442952</v>
      </c>
      <c r="M214" s="169">
        <v>955.17414097442952</v>
      </c>
      <c r="N214" s="169">
        <v>955.17414097442952</v>
      </c>
      <c r="O214" s="169">
        <v>955.17414097442952</v>
      </c>
      <c r="P214" s="170">
        <v>11462.089691693158</v>
      </c>
      <c r="S214" s="98"/>
    </row>
    <row r="215" spans="1:19" s="84" customFormat="1" ht="10.5" x14ac:dyDescent="0.25">
      <c r="A215" s="237"/>
      <c r="B215" s="282"/>
      <c r="C215" s="178">
        <v>2023</v>
      </c>
      <c r="D215" s="169">
        <v>972.30465449322355</v>
      </c>
      <c r="E215" s="169">
        <v>972.30465449322355</v>
      </c>
      <c r="F215" s="169">
        <v>972.30465449322355</v>
      </c>
      <c r="G215" s="169">
        <v>972.30465449322355</v>
      </c>
      <c r="H215" s="169">
        <v>972.30465449322355</v>
      </c>
      <c r="I215" s="169">
        <v>972.30465449322355</v>
      </c>
      <c r="J215" s="169">
        <v>972.30465449322355</v>
      </c>
      <c r="K215" s="169">
        <v>972.30465449322355</v>
      </c>
      <c r="L215" s="169">
        <v>972.30465449322355</v>
      </c>
      <c r="M215" s="169">
        <v>972.30465449322355</v>
      </c>
      <c r="N215" s="169">
        <v>972.30465449322355</v>
      </c>
      <c r="O215" s="169">
        <v>972.30465449322355</v>
      </c>
      <c r="P215" s="170">
        <v>11667.655853918686</v>
      </c>
      <c r="S215" s="98"/>
    </row>
    <row r="216" spans="1:19" s="84" customFormat="1" ht="10.5" x14ac:dyDescent="0.25">
      <c r="A216" s="237"/>
      <c r="B216" s="282"/>
      <c r="C216" s="178">
        <v>2024</v>
      </c>
      <c r="D216" s="169">
        <v>952.09332455584092</v>
      </c>
      <c r="E216" s="169">
        <v>952.09332455584092</v>
      </c>
      <c r="F216" s="169">
        <v>952.09332455584092</v>
      </c>
      <c r="G216" s="169">
        <v>952.09332455584092</v>
      </c>
      <c r="H216" s="169">
        <v>952.09332455584092</v>
      </c>
      <c r="I216" s="169">
        <v>952.09332455584092</v>
      </c>
      <c r="J216" s="169">
        <v>952.09332455584092</v>
      </c>
      <c r="K216" s="169">
        <v>952.09332455584092</v>
      </c>
      <c r="L216" s="169">
        <v>952.09332455584092</v>
      </c>
      <c r="M216" s="169">
        <v>952.09332455584092</v>
      </c>
      <c r="N216" s="169">
        <v>952.09332455584092</v>
      </c>
      <c r="O216" s="169">
        <v>952.09332455584092</v>
      </c>
      <c r="P216" s="170">
        <v>11425.119894670092</v>
      </c>
      <c r="S216" s="98"/>
    </row>
    <row r="217" spans="1:19" s="84" customFormat="1" ht="10.5" x14ac:dyDescent="0.25">
      <c r="A217" s="236"/>
      <c r="B217" s="279" t="s">
        <v>27</v>
      </c>
      <c r="C217" s="176">
        <v>2019</v>
      </c>
      <c r="D217" s="106">
        <v>5.0157258573860206E-2</v>
      </c>
      <c r="E217" s="106">
        <v>5.0157258573860206E-2</v>
      </c>
      <c r="F217" s="106">
        <v>5.0157258573860206E-2</v>
      </c>
      <c r="G217" s="106">
        <v>5.0157258573860206E-2</v>
      </c>
      <c r="H217" s="106">
        <v>5.0157258573860206E-2</v>
      </c>
      <c r="I217" s="106">
        <v>5.0157258573860206E-2</v>
      </c>
      <c r="J217" s="106">
        <v>5.0157258573860206E-2</v>
      </c>
      <c r="K217" s="106">
        <v>5.0157258573860206E-2</v>
      </c>
      <c r="L217" s="106">
        <v>5.0157258573860206E-2</v>
      </c>
      <c r="M217" s="106">
        <v>5.0157258573860206E-2</v>
      </c>
      <c r="N217" s="106">
        <v>5.0157258573860206E-2</v>
      </c>
      <c r="O217" s="106">
        <v>5.0157258573860206E-2</v>
      </c>
      <c r="P217" s="107">
        <v>0.60188710288632252</v>
      </c>
      <c r="S217" s="98"/>
    </row>
    <row r="218" spans="1:19" s="84" customFormat="1" ht="10.5" x14ac:dyDescent="0.25">
      <c r="A218" s="237"/>
      <c r="B218" s="280"/>
      <c r="C218" s="176">
        <v>2020</v>
      </c>
      <c r="D218" s="106">
        <v>5.3279399224761104E-2</v>
      </c>
      <c r="E218" s="106">
        <v>5.3279399224761104E-2</v>
      </c>
      <c r="F218" s="106">
        <v>5.3279399224761104E-2</v>
      </c>
      <c r="G218" s="106">
        <v>5.3279399224761104E-2</v>
      </c>
      <c r="H218" s="106">
        <v>5.3279399224761104E-2</v>
      </c>
      <c r="I218" s="106">
        <v>5.3279399224761104E-2</v>
      </c>
      <c r="J218" s="106">
        <v>5.3279399224761104E-2</v>
      </c>
      <c r="K218" s="106">
        <v>5.3279399224761104E-2</v>
      </c>
      <c r="L218" s="106">
        <v>5.3279399224761104E-2</v>
      </c>
      <c r="M218" s="106">
        <v>5.3279399224761104E-2</v>
      </c>
      <c r="N218" s="106">
        <v>5.3279399224761104E-2</v>
      </c>
      <c r="O218" s="106">
        <v>5.3279399224761104E-2</v>
      </c>
      <c r="P218" s="107">
        <v>0.63935279069713324</v>
      </c>
      <c r="S218" s="98"/>
    </row>
    <row r="219" spans="1:19" s="84" customFormat="1" ht="10.5" x14ac:dyDescent="0.25">
      <c r="A219" s="237"/>
      <c r="B219" s="280"/>
      <c r="C219" s="176">
        <v>2021</v>
      </c>
      <c r="D219" s="106">
        <v>4.9657418109829508E-2</v>
      </c>
      <c r="E219" s="106">
        <v>4.9657418109829508E-2</v>
      </c>
      <c r="F219" s="106">
        <v>4.9657418109829508E-2</v>
      </c>
      <c r="G219" s="106">
        <v>4.9657418109829508E-2</v>
      </c>
      <c r="H219" s="106">
        <v>4.9657418109829508E-2</v>
      </c>
      <c r="I219" s="106">
        <v>4.9657418109829508E-2</v>
      </c>
      <c r="J219" s="106">
        <v>4.9657418109829508E-2</v>
      </c>
      <c r="K219" s="106">
        <v>4.9657418109829508E-2</v>
      </c>
      <c r="L219" s="106">
        <v>4.9657418109829508E-2</v>
      </c>
      <c r="M219" s="106">
        <v>4.9657418109829508E-2</v>
      </c>
      <c r="N219" s="106">
        <v>4.9657418109829508E-2</v>
      </c>
      <c r="O219" s="106">
        <v>4.9657418109829508E-2</v>
      </c>
      <c r="P219" s="107">
        <v>0.59588901731795396</v>
      </c>
      <c r="S219" s="98"/>
    </row>
    <row r="220" spans="1:19" s="84" customFormat="1" ht="10.5" x14ac:dyDescent="0.25">
      <c r="A220" s="237"/>
      <c r="B220" s="280"/>
      <c r="C220" s="176">
        <v>2022</v>
      </c>
      <c r="D220" s="106">
        <v>4.6050774271531418E-2</v>
      </c>
      <c r="E220" s="106">
        <v>4.6050774271531418E-2</v>
      </c>
      <c r="F220" s="106">
        <v>4.6050774271531418E-2</v>
      </c>
      <c r="G220" s="106">
        <v>4.6050774271531418E-2</v>
      </c>
      <c r="H220" s="106">
        <v>4.6050774271531418E-2</v>
      </c>
      <c r="I220" s="106">
        <v>4.6050774271531418E-2</v>
      </c>
      <c r="J220" s="106">
        <v>4.6050774271531418E-2</v>
      </c>
      <c r="K220" s="106">
        <v>4.6050774271531418E-2</v>
      </c>
      <c r="L220" s="106">
        <v>4.6050774271531418E-2</v>
      </c>
      <c r="M220" s="106">
        <v>4.6050774271531418E-2</v>
      </c>
      <c r="N220" s="106">
        <v>4.6050774271531418E-2</v>
      </c>
      <c r="O220" s="106">
        <v>4.6050774271531418E-2</v>
      </c>
      <c r="P220" s="107">
        <v>0.55260929125837699</v>
      </c>
      <c r="S220" s="98"/>
    </row>
    <row r="221" spans="1:19" s="84" customFormat="1" ht="10.5" x14ac:dyDescent="0.25">
      <c r="A221" s="237"/>
      <c r="B221" s="280"/>
      <c r="C221" s="176">
        <v>2023</v>
      </c>
      <c r="D221" s="106">
        <v>4.2555115310247436E-2</v>
      </c>
      <c r="E221" s="106">
        <v>4.2555115310247436E-2</v>
      </c>
      <c r="F221" s="106">
        <v>4.2555115310247436E-2</v>
      </c>
      <c r="G221" s="106">
        <v>4.2555115310247436E-2</v>
      </c>
      <c r="H221" s="106">
        <v>4.2555115310247436E-2</v>
      </c>
      <c r="I221" s="106">
        <v>4.2555115310247436E-2</v>
      </c>
      <c r="J221" s="106">
        <v>4.2555115310247436E-2</v>
      </c>
      <c r="K221" s="106">
        <v>4.2555115310247436E-2</v>
      </c>
      <c r="L221" s="106">
        <v>4.2555115310247436E-2</v>
      </c>
      <c r="M221" s="106">
        <v>4.2555115310247436E-2</v>
      </c>
      <c r="N221" s="106">
        <v>4.2555115310247436E-2</v>
      </c>
      <c r="O221" s="106">
        <v>4.2555115310247436E-2</v>
      </c>
      <c r="P221" s="107">
        <v>0.5106613837229691</v>
      </c>
      <c r="S221" s="98"/>
    </row>
    <row r="222" spans="1:19" s="84" customFormat="1" ht="10.5" x14ac:dyDescent="0.25">
      <c r="A222" s="237"/>
      <c r="B222" s="280"/>
      <c r="C222" s="176">
        <v>2024</v>
      </c>
      <c r="D222" s="106">
        <v>4.5459951809972907E-2</v>
      </c>
      <c r="E222" s="106">
        <v>4.5459951809972907E-2</v>
      </c>
      <c r="F222" s="106">
        <v>4.5459951809972907E-2</v>
      </c>
      <c r="G222" s="106">
        <v>4.5459951809972907E-2</v>
      </c>
      <c r="H222" s="106">
        <v>4.5459951809972907E-2</v>
      </c>
      <c r="I222" s="106">
        <v>4.5459951809972907E-2</v>
      </c>
      <c r="J222" s="106">
        <v>4.5459951809972907E-2</v>
      </c>
      <c r="K222" s="106">
        <v>4.5459951809972907E-2</v>
      </c>
      <c r="L222" s="106">
        <v>4.5459951809972907E-2</v>
      </c>
      <c r="M222" s="106">
        <v>4.5459951809972907E-2</v>
      </c>
      <c r="N222" s="106">
        <v>4.5459951809972907E-2</v>
      </c>
      <c r="O222" s="106">
        <v>4.5459951809972907E-2</v>
      </c>
      <c r="P222" s="107">
        <v>0.54551942171967494</v>
      </c>
      <c r="S222" s="98"/>
    </row>
    <row r="223" spans="1:19" s="84" customFormat="1" ht="10.5" x14ac:dyDescent="0.25">
      <c r="A223" s="236"/>
      <c r="B223" s="284" t="s">
        <v>28</v>
      </c>
      <c r="C223" s="178">
        <v>2019</v>
      </c>
      <c r="D223" s="169">
        <v>68.894840912320547</v>
      </c>
      <c r="E223" s="169">
        <v>68.894840912320547</v>
      </c>
      <c r="F223" s="169">
        <v>68.894840912320547</v>
      </c>
      <c r="G223" s="169">
        <v>68.894840912320547</v>
      </c>
      <c r="H223" s="169">
        <v>68.894840912320547</v>
      </c>
      <c r="I223" s="169">
        <v>68.894840912320547</v>
      </c>
      <c r="J223" s="169">
        <v>68.894840912320547</v>
      </c>
      <c r="K223" s="169">
        <v>68.894840912320547</v>
      </c>
      <c r="L223" s="169">
        <v>68.894840912320547</v>
      </c>
      <c r="M223" s="169">
        <v>68.894840912320547</v>
      </c>
      <c r="N223" s="169">
        <v>68.894840912320547</v>
      </c>
      <c r="O223" s="169">
        <v>68.894840912320547</v>
      </c>
      <c r="P223" s="170">
        <v>826.73809094784656</v>
      </c>
      <c r="S223" s="98"/>
    </row>
    <row r="224" spans="1:19" s="84" customFormat="1" ht="10.5" x14ac:dyDescent="0.25">
      <c r="A224" s="237"/>
      <c r="B224" s="282"/>
      <c r="C224" s="178">
        <v>2020</v>
      </c>
      <c r="D224" s="169">
        <v>65.472034389811071</v>
      </c>
      <c r="E224" s="169">
        <v>65.472034389811071</v>
      </c>
      <c r="F224" s="169">
        <v>65.472034389811071</v>
      </c>
      <c r="G224" s="169">
        <v>65.472034389811071</v>
      </c>
      <c r="H224" s="169">
        <v>65.472034389811071</v>
      </c>
      <c r="I224" s="169">
        <v>65.472034389811071</v>
      </c>
      <c r="J224" s="169">
        <v>65.472034389811071</v>
      </c>
      <c r="K224" s="169">
        <v>65.472034389811071</v>
      </c>
      <c r="L224" s="169">
        <v>65.472034389811071</v>
      </c>
      <c r="M224" s="169">
        <v>65.472034389811071</v>
      </c>
      <c r="N224" s="169">
        <v>65.472034389811071</v>
      </c>
      <c r="O224" s="169">
        <v>65.472034389811071</v>
      </c>
      <c r="P224" s="170">
        <v>785.66441267773268</v>
      </c>
      <c r="S224" s="98"/>
    </row>
    <row r="225" spans="1:19" s="84" customFormat="1" ht="10.5" x14ac:dyDescent="0.25">
      <c r="A225" s="237"/>
      <c r="B225" s="282"/>
      <c r="C225" s="178">
        <v>2021</v>
      </c>
      <c r="D225" s="169">
        <v>60.458516552805762</v>
      </c>
      <c r="E225" s="169">
        <v>60.458516552805762</v>
      </c>
      <c r="F225" s="169">
        <v>60.458516552805762</v>
      </c>
      <c r="G225" s="169">
        <v>60.458516552805762</v>
      </c>
      <c r="H225" s="169">
        <v>60.458516552805762</v>
      </c>
      <c r="I225" s="169">
        <v>60.458516552805762</v>
      </c>
      <c r="J225" s="169">
        <v>60.458516552805762</v>
      </c>
      <c r="K225" s="169">
        <v>60.458516552805762</v>
      </c>
      <c r="L225" s="169">
        <v>60.458516552805762</v>
      </c>
      <c r="M225" s="169">
        <v>60.458516552805762</v>
      </c>
      <c r="N225" s="169">
        <v>60.458516552805762</v>
      </c>
      <c r="O225" s="169">
        <v>60.458516552805762</v>
      </c>
      <c r="P225" s="170">
        <v>725.5021986336692</v>
      </c>
      <c r="S225" s="98"/>
    </row>
    <row r="226" spans="1:19" s="84" customFormat="1" ht="10.5" x14ac:dyDescent="0.25">
      <c r="A226" s="237"/>
      <c r="B226" s="282"/>
      <c r="C226" s="178">
        <v>2022</v>
      </c>
      <c r="D226" s="169">
        <v>53.988136548317406</v>
      </c>
      <c r="E226" s="169">
        <v>53.988136548317406</v>
      </c>
      <c r="F226" s="169">
        <v>53.988136548317406</v>
      </c>
      <c r="G226" s="169">
        <v>53.988136548317406</v>
      </c>
      <c r="H226" s="169">
        <v>53.988136548317406</v>
      </c>
      <c r="I226" s="169">
        <v>53.988136548317406</v>
      </c>
      <c r="J226" s="169">
        <v>53.988136548317406</v>
      </c>
      <c r="K226" s="169">
        <v>53.988136548317406</v>
      </c>
      <c r="L226" s="169">
        <v>53.988136548317406</v>
      </c>
      <c r="M226" s="169">
        <v>53.988136548317406</v>
      </c>
      <c r="N226" s="169">
        <v>53.988136548317406</v>
      </c>
      <c r="O226" s="169">
        <v>53.988136548317406</v>
      </c>
      <c r="P226" s="170">
        <v>647.85763857980874</v>
      </c>
      <c r="S226" s="98"/>
    </row>
    <row r="227" spans="1:19" s="84" customFormat="1" ht="10.5" x14ac:dyDescent="0.25">
      <c r="A227" s="237"/>
      <c r="B227" s="282"/>
      <c r="C227" s="178">
        <v>2023</v>
      </c>
      <c r="D227" s="169">
        <v>53.988104478243315</v>
      </c>
      <c r="E227" s="169">
        <v>53.988104478243315</v>
      </c>
      <c r="F227" s="169">
        <v>53.988104478243315</v>
      </c>
      <c r="G227" s="169">
        <v>53.988104478243315</v>
      </c>
      <c r="H227" s="169">
        <v>53.988104478243315</v>
      </c>
      <c r="I227" s="169">
        <v>53.988104478243315</v>
      </c>
      <c r="J227" s="169">
        <v>53.988104478243315</v>
      </c>
      <c r="K227" s="169">
        <v>53.988104478243315</v>
      </c>
      <c r="L227" s="169">
        <v>53.988104478243315</v>
      </c>
      <c r="M227" s="169">
        <v>53.988104478243315</v>
      </c>
      <c r="N227" s="169">
        <v>53.988104478243315</v>
      </c>
      <c r="O227" s="169">
        <v>53.988104478243315</v>
      </c>
      <c r="P227" s="170">
        <v>647.85725373891978</v>
      </c>
      <c r="S227" s="98"/>
    </row>
    <row r="228" spans="1:19" s="84" customFormat="1" ht="10.5" x14ac:dyDescent="0.25">
      <c r="A228" s="237"/>
      <c r="B228" s="282"/>
      <c r="C228" s="178">
        <v>2024</v>
      </c>
      <c r="D228" s="169">
        <v>53.988681660097249</v>
      </c>
      <c r="E228" s="169">
        <v>53.988681660097249</v>
      </c>
      <c r="F228" s="169">
        <v>53.988681660097249</v>
      </c>
      <c r="G228" s="169">
        <v>53.988681660097249</v>
      </c>
      <c r="H228" s="169">
        <v>53.988681660097249</v>
      </c>
      <c r="I228" s="169">
        <v>53.988681660097249</v>
      </c>
      <c r="J228" s="169">
        <v>53.988681660097249</v>
      </c>
      <c r="K228" s="169">
        <v>53.988681660097249</v>
      </c>
      <c r="L228" s="169">
        <v>53.988681660097249</v>
      </c>
      <c r="M228" s="169">
        <v>53.988681660097249</v>
      </c>
      <c r="N228" s="169">
        <v>53.988681660097249</v>
      </c>
      <c r="O228" s="169">
        <v>53.988681660097249</v>
      </c>
      <c r="P228" s="170">
        <v>647.86417992116685</v>
      </c>
      <c r="S228" s="98"/>
    </row>
    <row r="229" spans="1:19" s="84" customFormat="1" ht="10.5" x14ac:dyDescent="0.25">
      <c r="A229" s="236"/>
      <c r="B229" s="279" t="s">
        <v>29</v>
      </c>
      <c r="C229" s="176">
        <v>2019</v>
      </c>
      <c r="D229" s="106">
        <v>12.358902791437062</v>
      </c>
      <c r="E229" s="106">
        <v>12.358902791437062</v>
      </c>
      <c r="F229" s="106">
        <v>12.358902791437062</v>
      </c>
      <c r="G229" s="106">
        <v>12.358902791437062</v>
      </c>
      <c r="H229" s="106">
        <v>12.358902791437062</v>
      </c>
      <c r="I229" s="106">
        <v>12.358902791437062</v>
      </c>
      <c r="J229" s="106">
        <v>12.358902791437062</v>
      </c>
      <c r="K229" s="106">
        <v>12.358902791437062</v>
      </c>
      <c r="L229" s="106">
        <v>12.358902791437062</v>
      </c>
      <c r="M229" s="106">
        <v>12.358902791437062</v>
      </c>
      <c r="N229" s="106">
        <v>12.358902791437062</v>
      </c>
      <c r="O229" s="106">
        <v>12.358902791437062</v>
      </c>
      <c r="P229" s="107">
        <v>148.30683349724475</v>
      </c>
      <c r="S229" s="98"/>
    </row>
    <row r="230" spans="1:19" s="84" customFormat="1" ht="10.5" x14ac:dyDescent="0.25">
      <c r="A230" s="237"/>
      <c r="B230" s="280"/>
      <c r="C230" s="176">
        <v>2020</v>
      </c>
      <c r="D230" s="106">
        <v>12.017783936340749</v>
      </c>
      <c r="E230" s="106">
        <v>12.017783936340749</v>
      </c>
      <c r="F230" s="106">
        <v>12.017783936340749</v>
      </c>
      <c r="G230" s="106">
        <v>12.017783936340749</v>
      </c>
      <c r="H230" s="106">
        <v>12.017783936340749</v>
      </c>
      <c r="I230" s="106">
        <v>12.017783936340749</v>
      </c>
      <c r="J230" s="106">
        <v>12.017783936340749</v>
      </c>
      <c r="K230" s="106">
        <v>12.017783936340749</v>
      </c>
      <c r="L230" s="106">
        <v>12.017783936340749</v>
      </c>
      <c r="M230" s="106">
        <v>12.017783936340749</v>
      </c>
      <c r="N230" s="106">
        <v>12.017783936340749</v>
      </c>
      <c r="O230" s="106">
        <v>12.017783936340749</v>
      </c>
      <c r="P230" s="107">
        <v>144.21340723608898</v>
      </c>
      <c r="S230" s="98"/>
    </row>
    <row r="231" spans="1:19" s="84" customFormat="1" ht="10.5" x14ac:dyDescent="0.25">
      <c r="A231" s="237"/>
      <c r="B231" s="280"/>
      <c r="C231" s="176">
        <v>2021</v>
      </c>
      <c r="D231" s="106">
        <v>12.132258754378283</v>
      </c>
      <c r="E231" s="106">
        <v>12.132258754378283</v>
      </c>
      <c r="F231" s="106">
        <v>12.132258754378283</v>
      </c>
      <c r="G231" s="106">
        <v>12.132258754378283</v>
      </c>
      <c r="H231" s="106">
        <v>12.132258754378283</v>
      </c>
      <c r="I231" s="106">
        <v>12.132258754378283</v>
      </c>
      <c r="J231" s="106">
        <v>12.132258754378283</v>
      </c>
      <c r="K231" s="106">
        <v>12.132258754378283</v>
      </c>
      <c r="L231" s="106">
        <v>12.132258754378283</v>
      </c>
      <c r="M231" s="106">
        <v>12.132258754378283</v>
      </c>
      <c r="N231" s="106">
        <v>12.132258754378283</v>
      </c>
      <c r="O231" s="106">
        <v>12.132258754378283</v>
      </c>
      <c r="P231" s="107">
        <v>145.58710505253939</v>
      </c>
      <c r="S231" s="98"/>
    </row>
    <row r="232" spans="1:19" s="84" customFormat="1" ht="10.5" x14ac:dyDescent="0.25">
      <c r="A232" s="237"/>
      <c r="B232" s="280"/>
      <c r="C232" s="176">
        <v>2022</v>
      </c>
      <c r="D232" s="106">
        <v>12.042320975489794</v>
      </c>
      <c r="E232" s="106">
        <v>12.042320975489794</v>
      </c>
      <c r="F232" s="106">
        <v>12.042320975489794</v>
      </c>
      <c r="G232" s="106">
        <v>12.042320975489794</v>
      </c>
      <c r="H232" s="106">
        <v>12.042320975489794</v>
      </c>
      <c r="I232" s="106">
        <v>12.042320975489794</v>
      </c>
      <c r="J232" s="106">
        <v>12.042320975489794</v>
      </c>
      <c r="K232" s="106">
        <v>12.042320975489794</v>
      </c>
      <c r="L232" s="106">
        <v>12.042320975489794</v>
      </c>
      <c r="M232" s="106">
        <v>12.042320975489794</v>
      </c>
      <c r="N232" s="106">
        <v>12.042320975489794</v>
      </c>
      <c r="O232" s="106">
        <v>12.042320975489794</v>
      </c>
      <c r="P232" s="107">
        <v>144.5078517058775</v>
      </c>
      <c r="S232" s="98"/>
    </row>
    <row r="233" spans="1:19" s="84" customFormat="1" ht="10.5" x14ac:dyDescent="0.25">
      <c r="A233" s="237"/>
      <c r="B233" s="280"/>
      <c r="C233" s="176">
        <v>2023</v>
      </c>
      <c r="D233" s="106">
        <v>11.776942809794374</v>
      </c>
      <c r="E233" s="106">
        <v>11.776942809794374</v>
      </c>
      <c r="F233" s="106">
        <v>11.776942809794374</v>
      </c>
      <c r="G233" s="106">
        <v>11.776942809794374</v>
      </c>
      <c r="H233" s="106">
        <v>11.776942809794374</v>
      </c>
      <c r="I233" s="106">
        <v>11.776942809794374</v>
      </c>
      <c r="J233" s="106">
        <v>11.776942809794374</v>
      </c>
      <c r="K233" s="106">
        <v>11.776942809794374</v>
      </c>
      <c r="L233" s="106">
        <v>11.776942809794374</v>
      </c>
      <c r="M233" s="106">
        <v>11.776942809794374</v>
      </c>
      <c r="N233" s="106">
        <v>11.776942809794374</v>
      </c>
      <c r="O233" s="106">
        <v>11.776942809794374</v>
      </c>
      <c r="P233" s="107">
        <v>141.3233137175325</v>
      </c>
      <c r="S233" s="98"/>
    </row>
    <row r="234" spans="1:19" s="84" customFormat="1" ht="10.5" x14ac:dyDescent="0.25">
      <c r="A234" s="237"/>
      <c r="B234" s="280"/>
      <c r="C234" s="176">
        <v>2024</v>
      </c>
      <c r="D234" s="106">
        <v>11.708690117763382</v>
      </c>
      <c r="E234" s="106">
        <v>11.708690117763382</v>
      </c>
      <c r="F234" s="106">
        <v>11.708690117763382</v>
      </c>
      <c r="G234" s="106">
        <v>11.708690117763382</v>
      </c>
      <c r="H234" s="106">
        <v>11.708690117763382</v>
      </c>
      <c r="I234" s="106">
        <v>11.708690117763382</v>
      </c>
      <c r="J234" s="106">
        <v>11.708690117763382</v>
      </c>
      <c r="K234" s="106">
        <v>11.708690117763382</v>
      </c>
      <c r="L234" s="106">
        <v>11.708690117763382</v>
      </c>
      <c r="M234" s="106">
        <v>11.708690117763382</v>
      </c>
      <c r="N234" s="106">
        <v>11.708690117763382</v>
      </c>
      <c r="O234" s="106">
        <v>11.708690117763382</v>
      </c>
      <c r="P234" s="107">
        <v>140.50428141316058</v>
      </c>
      <c r="S234" s="98"/>
    </row>
    <row r="235" spans="1:19" s="84" customFormat="1" ht="10.5" x14ac:dyDescent="0.25">
      <c r="A235" s="250"/>
      <c r="B235" s="234" t="s">
        <v>140</v>
      </c>
      <c r="C235" s="186">
        <v>2019</v>
      </c>
      <c r="D235" s="188">
        <v>1053.5389543736837</v>
      </c>
      <c r="E235" s="188">
        <v>1053.5389543736837</v>
      </c>
      <c r="F235" s="188">
        <v>1053.5389543736837</v>
      </c>
      <c r="G235" s="188">
        <v>1053.5389543736837</v>
      </c>
      <c r="H235" s="188">
        <v>1053.5389543736837</v>
      </c>
      <c r="I235" s="188">
        <v>1053.5389543736837</v>
      </c>
      <c r="J235" s="188">
        <v>1053.5389543736837</v>
      </c>
      <c r="K235" s="188">
        <v>1053.5389543736837</v>
      </c>
      <c r="L235" s="188">
        <v>1053.5389543736837</v>
      </c>
      <c r="M235" s="188">
        <v>1053.5389543736837</v>
      </c>
      <c r="N235" s="188">
        <v>1053.5389543736837</v>
      </c>
      <c r="O235" s="188">
        <v>1053.5389543736837</v>
      </c>
      <c r="P235" s="188">
        <v>12642.467452484205</v>
      </c>
      <c r="S235" s="98"/>
    </row>
    <row r="236" spans="1:19" s="84" customFormat="1" ht="10.5" x14ac:dyDescent="0.25">
      <c r="A236" s="251"/>
      <c r="B236" s="257"/>
      <c r="C236" s="186">
        <v>2020</v>
      </c>
      <c r="D236" s="188">
        <v>1049.9399826091785</v>
      </c>
      <c r="E236" s="188">
        <v>1049.9399826091785</v>
      </c>
      <c r="F236" s="188">
        <v>1049.9399826091785</v>
      </c>
      <c r="G236" s="188">
        <v>1049.9399826091785</v>
      </c>
      <c r="H236" s="188">
        <v>1049.9399826091785</v>
      </c>
      <c r="I236" s="188">
        <v>1049.9399826091785</v>
      </c>
      <c r="J236" s="188">
        <v>1049.9399826091785</v>
      </c>
      <c r="K236" s="188">
        <v>1049.9399826091785</v>
      </c>
      <c r="L236" s="188">
        <v>1049.9399826091785</v>
      </c>
      <c r="M236" s="188">
        <v>1049.9399826091785</v>
      </c>
      <c r="N236" s="188">
        <v>1049.9399826091785</v>
      </c>
      <c r="O236" s="188">
        <v>1049.9399826091785</v>
      </c>
      <c r="P236" s="188">
        <v>12599.279791310146</v>
      </c>
      <c r="S236" s="98"/>
    </row>
    <row r="237" spans="1:19" s="84" customFormat="1" ht="10.5" x14ac:dyDescent="0.25">
      <c r="A237" s="251"/>
      <c r="B237" s="257"/>
      <c r="C237" s="186">
        <v>2021</v>
      </c>
      <c r="D237" s="188">
        <v>1001.1869653141426</v>
      </c>
      <c r="E237" s="188">
        <v>1001.1869653141426</v>
      </c>
      <c r="F237" s="188">
        <v>1001.1869653141426</v>
      </c>
      <c r="G237" s="188">
        <v>1001.1869653141426</v>
      </c>
      <c r="H237" s="188">
        <v>1001.1869653141426</v>
      </c>
      <c r="I237" s="188">
        <v>1001.1869653141426</v>
      </c>
      <c r="J237" s="188">
        <v>1001.1869653141426</v>
      </c>
      <c r="K237" s="188">
        <v>1001.1869653141426</v>
      </c>
      <c r="L237" s="188">
        <v>1001.1869653141426</v>
      </c>
      <c r="M237" s="188">
        <v>1001.1869653141426</v>
      </c>
      <c r="N237" s="188">
        <v>1001.1869653141426</v>
      </c>
      <c r="O237" s="188">
        <v>1001.1869653141426</v>
      </c>
      <c r="P237" s="188">
        <v>12014.24358376971</v>
      </c>
      <c r="S237" s="98"/>
    </row>
    <row r="238" spans="1:19" s="84" customFormat="1" ht="10.5" x14ac:dyDescent="0.25">
      <c r="A238" s="251"/>
      <c r="B238" s="257"/>
      <c r="C238" s="186">
        <v>2022</v>
      </c>
      <c r="D238" s="188">
        <v>1021.2506492725082</v>
      </c>
      <c r="E238" s="188">
        <v>1021.2506492725082</v>
      </c>
      <c r="F238" s="188">
        <v>1021.2506492725082</v>
      </c>
      <c r="G238" s="188">
        <v>1021.2506492725082</v>
      </c>
      <c r="H238" s="188">
        <v>1021.2506492725082</v>
      </c>
      <c r="I238" s="188">
        <v>1021.2506492725082</v>
      </c>
      <c r="J238" s="188">
        <v>1021.2506492725082</v>
      </c>
      <c r="K238" s="188">
        <v>1021.2506492725082</v>
      </c>
      <c r="L238" s="188">
        <v>1021.2506492725082</v>
      </c>
      <c r="M238" s="188">
        <v>1021.2506492725082</v>
      </c>
      <c r="N238" s="188">
        <v>1021.2506492725082</v>
      </c>
      <c r="O238" s="188">
        <v>1021.2506492725082</v>
      </c>
      <c r="P238" s="188">
        <v>12255.007791270096</v>
      </c>
      <c r="S238" s="98"/>
    </row>
    <row r="239" spans="1:19" s="84" customFormat="1" ht="10.5" x14ac:dyDescent="0.25">
      <c r="A239" s="251"/>
      <c r="B239" s="257"/>
      <c r="C239" s="186">
        <v>2023</v>
      </c>
      <c r="D239" s="188">
        <v>1038.1122568965714</v>
      </c>
      <c r="E239" s="188">
        <v>1038.1122568965714</v>
      </c>
      <c r="F239" s="188">
        <v>1038.1122568965714</v>
      </c>
      <c r="G239" s="188">
        <v>1038.1122568965714</v>
      </c>
      <c r="H239" s="188">
        <v>1038.1122568965714</v>
      </c>
      <c r="I239" s="188">
        <v>1038.1122568965714</v>
      </c>
      <c r="J239" s="188">
        <v>1038.1122568965714</v>
      </c>
      <c r="K239" s="188">
        <v>1038.1122568965714</v>
      </c>
      <c r="L239" s="188">
        <v>1038.1122568965714</v>
      </c>
      <c r="M239" s="188">
        <v>1038.1122568965714</v>
      </c>
      <c r="N239" s="188">
        <v>1038.1122568965714</v>
      </c>
      <c r="O239" s="188">
        <v>1038.1122568965714</v>
      </c>
      <c r="P239" s="188">
        <v>12457.347082758855</v>
      </c>
      <c r="S239" s="98"/>
    </row>
    <row r="240" spans="1:19" s="84" customFormat="1" ht="10.5" x14ac:dyDescent="0.25">
      <c r="A240" s="251"/>
      <c r="B240" s="257"/>
      <c r="C240" s="186">
        <v>2024</v>
      </c>
      <c r="D240" s="188">
        <v>1017.8361562855115</v>
      </c>
      <c r="E240" s="188">
        <v>1017.8361562855115</v>
      </c>
      <c r="F240" s="188">
        <v>1017.8361562855115</v>
      </c>
      <c r="G240" s="188">
        <v>1017.8361562855115</v>
      </c>
      <c r="H240" s="188">
        <v>1017.8361562855115</v>
      </c>
      <c r="I240" s="188">
        <v>1017.8361562855115</v>
      </c>
      <c r="J240" s="188">
        <v>1017.8361562855115</v>
      </c>
      <c r="K240" s="188">
        <v>1017.8361562855115</v>
      </c>
      <c r="L240" s="188">
        <v>1017.8361562855115</v>
      </c>
      <c r="M240" s="188">
        <v>1017.8361562855115</v>
      </c>
      <c r="N240" s="188">
        <v>1017.8361562855115</v>
      </c>
      <c r="O240" s="188">
        <v>1017.8361562855115</v>
      </c>
      <c r="P240" s="188">
        <v>12214.033875426137</v>
      </c>
      <c r="S240" s="98"/>
    </row>
    <row r="241" spans="1:19" x14ac:dyDescent="0.35">
      <c r="B241" s="110"/>
      <c r="C241" s="173"/>
      <c r="D241" s="111"/>
      <c r="E241" s="111"/>
      <c r="F241" s="111"/>
      <c r="G241" s="111"/>
      <c r="H241" s="111"/>
      <c r="I241" s="111"/>
      <c r="J241" s="111"/>
      <c r="K241" s="111"/>
      <c r="L241" s="76"/>
      <c r="M241" s="76"/>
      <c r="N241" s="76"/>
      <c r="O241" s="76"/>
      <c r="P241" s="112"/>
    </row>
    <row r="242" spans="1:19" x14ac:dyDescent="0.35">
      <c r="A242" s="159"/>
      <c r="B242" s="13" t="s">
        <v>182</v>
      </c>
      <c r="C242" s="13"/>
      <c r="D242" s="154"/>
      <c r="E242" s="154"/>
      <c r="F242" s="154"/>
      <c r="G242" s="154"/>
      <c r="H242" s="154"/>
      <c r="I242" s="154"/>
      <c r="J242" s="154"/>
      <c r="K242" s="154"/>
      <c r="L242" s="154"/>
      <c r="M242" s="154"/>
      <c r="N242" s="154"/>
      <c r="O242" s="154"/>
      <c r="P242" s="154"/>
    </row>
    <row r="243" spans="1:19" s="79" customFormat="1" ht="24" x14ac:dyDescent="0.3">
      <c r="B243" s="80" t="s">
        <v>294</v>
      </c>
      <c r="C243" s="82" t="s">
        <v>263</v>
      </c>
      <c r="D243" s="81" t="s">
        <v>109</v>
      </c>
      <c r="E243" s="81" t="s">
        <v>110</v>
      </c>
      <c r="F243" s="81" t="s">
        <v>111</v>
      </c>
      <c r="G243" s="81" t="s">
        <v>112</v>
      </c>
      <c r="H243" s="81" t="s">
        <v>113</v>
      </c>
      <c r="I243" s="81" t="s">
        <v>114</v>
      </c>
      <c r="J243" s="81" t="s">
        <v>115</v>
      </c>
      <c r="K243" s="81" t="s">
        <v>116</v>
      </c>
      <c r="L243" s="81" t="s">
        <v>117</v>
      </c>
      <c r="M243" s="81" t="s">
        <v>118</v>
      </c>
      <c r="N243" s="81" t="s">
        <v>119</v>
      </c>
      <c r="O243" s="81" t="s">
        <v>120</v>
      </c>
      <c r="P243" s="82" t="s">
        <v>272</v>
      </c>
      <c r="S243" s="95"/>
    </row>
    <row r="244" spans="1:19" s="79" customFormat="1" ht="12" x14ac:dyDescent="0.3">
      <c r="A244" s="236"/>
      <c r="B244" s="290" t="s">
        <v>141</v>
      </c>
      <c r="C244" s="178">
        <v>2019</v>
      </c>
      <c r="D244" s="169">
        <v>542.55752015993414</v>
      </c>
      <c r="E244" s="169">
        <v>380.73575727012218</v>
      </c>
      <c r="F244" s="169">
        <v>326.84796808498965</v>
      </c>
      <c r="G244" s="169">
        <v>257.5789474735609</v>
      </c>
      <c r="H244" s="169">
        <v>171.61238016893108</v>
      </c>
      <c r="I244" s="169">
        <v>7.3002432390488732</v>
      </c>
      <c r="J244" s="169">
        <v>7.0807736741299667</v>
      </c>
      <c r="K244" s="169">
        <v>7.6551804815797162</v>
      </c>
      <c r="L244" s="169">
        <v>10.202144524872452</v>
      </c>
      <c r="M244" s="169">
        <v>136.72416637839535</v>
      </c>
      <c r="N244" s="169">
        <v>374.82673628829218</v>
      </c>
      <c r="O244" s="169">
        <v>413.42032858244914</v>
      </c>
      <c r="P244" s="190">
        <v>2636.5421463263056</v>
      </c>
      <c r="S244" s="105"/>
    </row>
    <row r="245" spans="1:19" s="79" customFormat="1" ht="12" x14ac:dyDescent="0.3">
      <c r="A245" s="237"/>
      <c r="B245" s="291"/>
      <c r="C245" s="178">
        <v>2020</v>
      </c>
      <c r="D245" s="169">
        <v>435.61757375923543</v>
      </c>
      <c r="E245" s="169">
        <v>334.31203835460718</v>
      </c>
      <c r="F245" s="169">
        <v>352.9641796722691</v>
      </c>
      <c r="G245" s="169">
        <v>148.36583506397523</v>
      </c>
      <c r="H245" s="169">
        <v>105.2860048287568</v>
      </c>
      <c r="I245" s="169">
        <v>7.1915533158930094</v>
      </c>
      <c r="J245" s="169">
        <v>5.9714744753108047</v>
      </c>
      <c r="K245" s="169">
        <v>5.7137726630367398</v>
      </c>
      <c r="L245" s="169">
        <v>7.5531175232181926</v>
      </c>
      <c r="M245" s="169">
        <v>195.71963036248212</v>
      </c>
      <c r="N245" s="169">
        <v>293.24290166264933</v>
      </c>
      <c r="O245" s="169">
        <v>439.53039744885854</v>
      </c>
      <c r="P245" s="190">
        <v>2331.4684791302925</v>
      </c>
      <c r="S245" s="105"/>
    </row>
    <row r="246" spans="1:19" s="79" customFormat="1" ht="12" x14ac:dyDescent="0.3">
      <c r="A246" s="237"/>
      <c r="B246" s="291"/>
      <c r="C246" s="178">
        <v>2021</v>
      </c>
      <c r="D246" s="169">
        <v>495.38183432661646</v>
      </c>
      <c r="E246" s="169">
        <v>354.46841345253023</v>
      </c>
      <c r="F246" s="169">
        <v>352.43565399617557</v>
      </c>
      <c r="G246" s="169">
        <v>296.80756206908831</v>
      </c>
      <c r="H246" s="169">
        <v>172.12208044754038</v>
      </c>
      <c r="I246" s="169">
        <v>6.5604937108357593</v>
      </c>
      <c r="J246" s="169">
        <v>6.6299692193568873</v>
      </c>
      <c r="K246" s="169">
        <v>7.190450416143527</v>
      </c>
      <c r="L246" s="169">
        <v>8.7379005701592334</v>
      </c>
      <c r="M246" s="169">
        <v>177.77630093235342</v>
      </c>
      <c r="N246" s="169">
        <v>380.8900418640992</v>
      </c>
      <c r="O246" s="169">
        <v>414.7214285364376</v>
      </c>
      <c r="P246" s="190">
        <v>2673.722129541336</v>
      </c>
      <c r="S246" s="105"/>
    </row>
    <row r="247" spans="1:19" s="79" customFormat="1" ht="12" x14ac:dyDescent="0.3">
      <c r="A247" s="237"/>
      <c r="B247" s="291"/>
      <c r="C247" s="178">
        <v>2022</v>
      </c>
      <c r="D247" s="169">
        <v>486.31327820675773</v>
      </c>
      <c r="E247" s="169">
        <v>352.87764012755787</v>
      </c>
      <c r="F247" s="169">
        <v>307.75254778396726</v>
      </c>
      <c r="G247" s="169">
        <v>234.38498621283071</v>
      </c>
      <c r="H247" s="169">
        <v>64.849076669565605</v>
      </c>
      <c r="I247" s="169">
        <v>5.8075711649355393</v>
      </c>
      <c r="J247" s="169">
        <v>5.7913137564640786</v>
      </c>
      <c r="K247" s="169">
        <v>6.4707294802688207</v>
      </c>
      <c r="L247" s="169">
        <v>8.7561751877265053</v>
      </c>
      <c r="M247" s="169">
        <v>59.877157614511191</v>
      </c>
      <c r="N247" s="169">
        <v>268.22861901253901</v>
      </c>
      <c r="O247" s="169">
        <v>437.41274319960411</v>
      </c>
      <c r="P247" s="190">
        <v>2238.5218384167283</v>
      </c>
      <c r="S247" s="105"/>
    </row>
    <row r="248" spans="1:19" s="79" customFormat="1" ht="12" x14ac:dyDescent="0.3">
      <c r="A248" s="237"/>
      <c r="B248" s="291"/>
      <c r="C248" s="178">
        <v>2023</v>
      </c>
      <c r="D248" s="169">
        <v>417.69430196500849</v>
      </c>
      <c r="E248" s="169">
        <v>369.47339359150209</v>
      </c>
      <c r="F248" s="169">
        <v>288.99885500405719</v>
      </c>
      <c r="G248" s="169">
        <v>230.96290763050473</v>
      </c>
      <c r="H248" s="169">
        <v>81.273212647075894</v>
      </c>
      <c r="I248" s="169">
        <v>5.5933402152240994</v>
      </c>
      <c r="J248" s="169">
        <v>5.5358157570637028</v>
      </c>
      <c r="K248" s="169">
        <v>5.760138907605306</v>
      </c>
      <c r="L248" s="169">
        <v>5.9600453225219727</v>
      </c>
      <c r="M248" s="169">
        <v>98.040875688844309</v>
      </c>
      <c r="N248" s="169">
        <v>283.26120362877151</v>
      </c>
      <c r="O248" s="169">
        <v>356.06510858857644</v>
      </c>
      <c r="P248" s="190">
        <v>2148.6191989467561</v>
      </c>
      <c r="S248" s="105"/>
    </row>
    <row r="249" spans="1:19" s="79" customFormat="1" ht="12" x14ac:dyDescent="0.3">
      <c r="A249" s="237"/>
      <c r="B249" s="291"/>
      <c r="C249" s="178">
        <v>2024</v>
      </c>
      <c r="D249" s="169">
        <v>422.24528480108842</v>
      </c>
      <c r="E249" s="169">
        <v>280.5382530795377</v>
      </c>
      <c r="F249" s="169">
        <v>259.05373497605132</v>
      </c>
      <c r="G249" s="169">
        <v>198.14399046677531</v>
      </c>
      <c r="H249" s="169">
        <v>76.486057908211919</v>
      </c>
      <c r="I249" s="169">
        <v>6.1355513397313945</v>
      </c>
      <c r="J249" s="169">
        <v>5.7539880720374637</v>
      </c>
      <c r="K249" s="169">
        <v>6.3359227385188319</v>
      </c>
      <c r="L249" s="169">
        <v>7.8457969035201085</v>
      </c>
      <c r="M249" s="169">
        <v>104.13680012222444</v>
      </c>
      <c r="N249" s="169">
        <v>282.27467069343095</v>
      </c>
      <c r="O249" s="169">
        <v>400.19489598966442</v>
      </c>
      <c r="P249" s="190">
        <v>2049.1449470907919</v>
      </c>
      <c r="S249" s="105"/>
    </row>
    <row r="250" spans="1:19" s="79" customFormat="1" ht="12" x14ac:dyDescent="0.3">
      <c r="A250" s="236"/>
      <c r="B250" s="288" t="s">
        <v>142</v>
      </c>
      <c r="C250" s="176">
        <v>2019</v>
      </c>
      <c r="D250" s="106">
        <v>0</v>
      </c>
      <c r="E250" s="106">
        <v>0</v>
      </c>
      <c r="F250" s="106">
        <v>0</v>
      </c>
      <c r="G250" s="106">
        <v>0</v>
      </c>
      <c r="H250" s="106">
        <v>0</v>
      </c>
      <c r="I250" s="106">
        <v>0</v>
      </c>
      <c r="J250" s="106">
        <v>0</v>
      </c>
      <c r="K250" s="106">
        <v>0</v>
      </c>
      <c r="L250" s="106">
        <v>0</v>
      </c>
      <c r="M250" s="106">
        <v>0</v>
      </c>
      <c r="N250" s="106">
        <v>0</v>
      </c>
      <c r="O250" s="106">
        <v>0</v>
      </c>
      <c r="P250" s="108">
        <v>0</v>
      </c>
      <c r="S250" s="105"/>
    </row>
    <row r="251" spans="1:19" s="79" customFormat="1" ht="12" x14ac:dyDescent="0.3">
      <c r="A251" s="237"/>
      <c r="B251" s="289"/>
      <c r="C251" s="176">
        <v>2020</v>
      </c>
      <c r="D251" s="106">
        <v>0</v>
      </c>
      <c r="E251" s="106">
        <v>0</v>
      </c>
      <c r="F251" s="106">
        <v>0</v>
      </c>
      <c r="G251" s="106">
        <v>0</v>
      </c>
      <c r="H251" s="106">
        <v>0</v>
      </c>
      <c r="I251" s="106">
        <v>0</v>
      </c>
      <c r="J251" s="106">
        <v>0</v>
      </c>
      <c r="K251" s="106">
        <v>0</v>
      </c>
      <c r="L251" s="106">
        <v>0</v>
      </c>
      <c r="M251" s="106">
        <v>0</v>
      </c>
      <c r="N251" s="106">
        <v>0</v>
      </c>
      <c r="O251" s="106">
        <v>0</v>
      </c>
      <c r="P251" s="108">
        <v>0</v>
      </c>
      <c r="S251" s="105"/>
    </row>
    <row r="252" spans="1:19" s="79" customFormat="1" ht="12" x14ac:dyDescent="0.3">
      <c r="A252" s="237"/>
      <c r="B252" s="289"/>
      <c r="C252" s="176">
        <v>2021</v>
      </c>
      <c r="D252" s="106">
        <v>0</v>
      </c>
      <c r="E252" s="106">
        <v>0</v>
      </c>
      <c r="F252" s="106">
        <v>0</v>
      </c>
      <c r="G252" s="106">
        <v>0</v>
      </c>
      <c r="H252" s="106">
        <v>0</v>
      </c>
      <c r="I252" s="106">
        <v>0</v>
      </c>
      <c r="J252" s="106">
        <v>0</v>
      </c>
      <c r="K252" s="106">
        <v>0</v>
      </c>
      <c r="L252" s="106">
        <v>0</v>
      </c>
      <c r="M252" s="106">
        <v>0</v>
      </c>
      <c r="N252" s="106">
        <v>0</v>
      </c>
      <c r="O252" s="106">
        <v>0</v>
      </c>
      <c r="P252" s="108">
        <v>0</v>
      </c>
      <c r="S252" s="105"/>
    </row>
    <row r="253" spans="1:19" s="79" customFormat="1" ht="12" x14ac:dyDescent="0.3">
      <c r="A253" s="237"/>
      <c r="B253" s="289"/>
      <c r="C253" s="176">
        <v>2022</v>
      </c>
      <c r="D253" s="106">
        <v>0</v>
      </c>
      <c r="E253" s="106">
        <v>0</v>
      </c>
      <c r="F253" s="106">
        <v>0</v>
      </c>
      <c r="G253" s="106">
        <v>0</v>
      </c>
      <c r="H253" s="106">
        <v>0</v>
      </c>
      <c r="I253" s="106">
        <v>0</v>
      </c>
      <c r="J253" s="106">
        <v>0</v>
      </c>
      <c r="K253" s="106">
        <v>0</v>
      </c>
      <c r="L253" s="106">
        <v>0</v>
      </c>
      <c r="M253" s="106">
        <v>0</v>
      </c>
      <c r="N253" s="106">
        <v>0</v>
      </c>
      <c r="O253" s="106">
        <v>0</v>
      </c>
      <c r="P253" s="108">
        <v>0</v>
      </c>
      <c r="S253" s="105"/>
    </row>
    <row r="254" spans="1:19" s="79" customFormat="1" ht="12" x14ac:dyDescent="0.3">
      <c r="A254" s="237"/>
      <c r="B254" s="289"/>
      <c r="C254" s="176">
        <v>2023</v>
      </c>
      <c r="D254" s="106">
        <v>0</v>
      </c>
      <c r="E254" s="106">
        <v>0</v>
      </c>
      <c r="F254" s="106">
        <v>0</v>
      </c>
      <c r="G254" s="106">
        <v>0</v>
      </c>
      <c r="H254" s="106">
        <v>0</v>
      </c>
      <c r="I254" s="106">
        <v>0</v>
      </c>
      <c r="J254" s="106">
        <v>0</v>
      </c>
      <c r="K254" s="106">
        <v>0</v>
      </c>
      <c r="L254" s="106">
        <v>0</v>
      </c>
      <c r="M254" s="106">
        <v>0</v>
      </c>
      <c r="N254" s="106">
        <v>0</v>
      </c>
      <c r="O254" s="106">
        <v>0</v>
      </c>
      <c r="P254" s="108">
        <v>0</v>
      </c>
      <c r="S254" s="105"/>
    </row>
    <row r="255" spans="1:19" s="79" customFormat="1" ht="12" x14ac:dyDescent="0.3">
      <c r="A255" s="237"/>
      <c r="B255" s="289"/>
      <c r="C255" s="176">
        <v>2024</v>
      </c>
      <c r="D255" s="106">
        <v>0</v>
      </c>
      <c r="E255" s="106">
        <v>0</v>
      </c>
      <c r="F255" s="106">
        <v>0</v>
      </c>
      <c r="G255" s="106">
        <v>0</v>
      </c>
      <c r="H255" s="106">
        <v>0</v>
      </c>
      <c r="I255" s="106">
        <v>0</v>
      </c>
      <c r="J255" s="106">
        <v>0</v>
      </c>
      <c r="K255" s="106">
        <v>0</v>
      </c>
      <c r="L255" s="106">
        <v>0</v>
      </c>
      <c r="M255" s="106">
        <v>0</v>
      </c>
      <c r="N255" s="106">
        <v>0</v>
      </c>
      <c r="O255" s="106">
        <v>0</v>
      </c>
      <c r="P255" s="108">
        <v>0</v>
      </c>
      <c r="S255" s="105"/>
    </row>
    <row r="256" spans="1:19" s="79" customFormat="1" ht="12" x14ac:dyDescent="0.3">
      <c r="A256" s="236"/>
      <c r="B256" s="290" t="s">
        <v>143</v>
      </c>
      <c r="C256" s="178">
        <v>2019</v>
      </c>
      <c r="D256" s="169">
        <v>0</v>
      </c>
      <c r="E256" s="169">
        <v>0</v>
      </c>
      <c r="F256" s="169">
        <v>0</v>
      </c>
      <c r="G256" s="169">
        <v>0</v>
      </c>
      <c r="H256" s="169">
        <v>0</v>
      </c>
      <c r="I256" s="169">
        <v>0</v>
      </c>
      <c r="J256" s="169">
        <v>0</v>
      </c>
      <c r="K256" s="169">
        <v>0</v>
      </c>
      <c r="L256" s="169">
        <v>0</v>
      </c>
      <c r="M256" s="169">
        <v>0</v>
      </c>
      <c r="N256" s="169">
        <v>0</v>
      </c>
      <c r="O256" s="169">
        <v>0</v>
      </c>
      <c r="P256" s="190">
        <v>0</v>
      </c>
      <c r="S256" s="105"/>
    </row>
    <row r="257" spans="1:19" s="79" customFormat="1" ht="12" x14ac:dyDescent="0.3">
      <c r="A257" s="237"/>
      <c r="B257" s="291"/>
      <c r="C257" s="178">
        <v>2020</v>
      </c>
      <c r="D257" s="169">
        <v>0</v>
      </c>
      <c r="E257" s="169">
        <v>0</v>
      </c>
      <c r="F257" s="169">
        <v>0</v>
      </c>
      <c r="G257" s="169">
        <v>0</v>
      </c>
      <c r="H257" s="169">
        <v>0</v>
      </c>
      <c r="I257" s="169">
        <v>0</v>
      </c>
      <c r="J257" s="169">
        <v>0</v>
      </c>
      <c r="K257" s="169">
        <v>0</v>
      </c>
      <c r="L257" s="169">
        <v>0</v>
      </c>
      <c r="M257" s="169">
        <v>0</v>
      </c>
      <c r="N257" s="169">
        <v>0</v>
      </c>
      <c r="O257" s="169">
        <v>0</v>
      </c>
      <c r="P257" s="190">
        <v>0</v>
      </c>
      <c r="S257" s="105"/>
    </row>
    <row r="258" spans="1:19" s="79" customFormat="1" ht="12" x14ac:dyDescent="0.3">
      <c r="A258" s="237"/>
      <c r="B258" s="291"/>
      <c r="C258" s="178">
        <v>2021</v>
      </c>
      <c r="D258" s="169">
        <v>0</v>
      </c>
      <c r="E258" s="169">
        <v>0</v>
      </c>
      <c r="F258" s="169">
        <v>0</v>
      </c>
      <c r="G258" s="169">
        <v>0</v>
      </c>
      <c r="H258" s="169">
        <v>0</v>
      </c>
      <c r="I258" s="169">
        <v>0</v>
      </c>
      <c r="J258" s="169">
        <v>0</v>
      </c>
      <c r="K258" s="169">
        <v>0</v>
      </c>
      <c r="L258" s="169">
        <v>0</v>
      </c>
      <c r="M258" s="169">
        <v>0</v>
      </c>
      <c r="N258" s="169">
        <v>0</v>
      </c>
      <c r="O258" s="169">
        <v>0</v>
      </c>
      <c r="P258" s="190">
        <v>0</v>
      </c>
      <c r="S258" s="105"/>
    </row>
    <row r="259" spans="1:19" s="79" customFormat="1" ht="12" x14ac:dyDescent="0.3">
      <c r="A259" s="237"/>
      <c r="B259" s="291"/>
      <c r="C259" s="178">
        <v>2022</v>
      </c>
      <c r="D259" s="169">
        <v>0</v>
      </c>
      <c r="E259" s="169">
        <v>0</v>
      </c>
      <c r="F259" s="169">
        <v>0</v>
      </c>
      <c r="G259" s="169">
        <v>0</v>
      </c>
      <c r="H259" s="169">
        <v>0</v>
      </c>
      <c r="I259" s="169">
        <v>0</v>
      </c>
      <c r="J259" s="169">
        <v>0</v>
      </c>
      <c r="K259" s="169">
        <v>0</v>
      </c>
      <c r="L259" s="169">
        <v>0</v>
      </c>
      <c r="M259" s="169">
        <v>0</v>
      </c>
      <c r="N259" s="169">
        <v>0</v>
      </c>
      <c r="O259" s="169">
        <v>0</v>
      </c>
      <c r="P259" s="190">
        <v>0</v>
      </c>
      <c r="S259" s="105"/>
    </row>
    <row r="260" spans="1:19" s="79" customFormat="1" ht="12" x14ac:dyDescent="0.3">
      <c r="A260" s="237"/>
      <c r="B260" s="291"/>
      <c r="C260" s="178">
        <v>2023</v>
      </c>
      <c r="D260" s="169">
        <v>0</v>
      </c>
      <c r="E260" s="169">
        <v>0</v>
      </c>
      <c r="F260" s="169">
        <v>0</v>
      </c>
      <c r="G260" s="169">
        <v>0</v>
      </c>
      <c r="H260" s="169">
        <v>0</v>
      </c>
      <c r="I260" s="169">
        <v>0</v>
      </c>
      <c r="J260" s="169">
        <v>0</v>
      </c>
      <c r="K260" s="169">
        <v>0</v>
      </c>
      <c r="L260" s="169">
        <v>0</v>
      </c>
      <c r="M260" s="169">
        <v>0</v>
      </c>
      <c r="N260" s="169">
        <v>0</v>
      </c>
      <c r="O260" s="169">
        <v>0</v>
      </c>
      <c r="P260" s="190">
        <v>0</v>
      </c>
      <c r="S260" s="105"/>
    </row>
    <row r="261" spans="1:19" s="79" customFormat="1" ht="12" x14ac:dyDescent="0.3">
      <c r="A261" s="237"/>
      <c r="B261" s="291"/>
      <c r="C261" s="178">
        <v>2024</v>
      </c>
      <c r="D261" s="169">
        <v>0</v>
      </c>
      <c r="E261" s="169">
        <v>0</v>
      </c>
      <c r="F261" s="169">
        <v>0</v>
      </c>
      <c r="G261" s="169">
        <v>0</v>
      </c>
      <c r="H261" s="169">
        <v>0</v>
      </c>
      <c r="I261" s="169">
        <v>0</v>
      </c>
      <c r="J261" s="169">
        <v>0</v>
      </c>
      <c r="K261" s="169">
        <v>0</v>
      </c>
      <c r="L261" s="169">
        <v>0</v>
      </c>
      <c r="M261" s="169">
        <v>0</v>
      </c>
      <c r="N261" s="169">
        <v>0</v>
      </c>
      <c r="O261" s="169">
        <v>0</v>
      </c>
      <c r="P261" s="190">
        <v>0</v>
      </c>
      <c r="S261" s="105"/>
    </row>
    <row r="262" spans="1:19" s="79" customFormat="1" ht="12" x14ac:dyDescent="0.3">
      <c r="A262" s="236"/>
      <c r="B262" s="288" t="s">
        <v>144</v>
      </c>
      <c r="C262" s="176">
        <v>2019</v>
      </c>
      <c r="D262" s="106">
        <v>0</v>
      </c>
      <c r="E262" s="106">
        <v>0</v>
      </c>
      <c r="F262" s="106">
        <v>0</v>
      </c>
      <c r="G262" s="106">
        <v>0</v>
      </c>
      <c r="H262" s="106">
        <v>0</v>
      </c>
      <c r="I262" s="106">
        <v>0</v>
      </c>
      <c r="J262" s="106">
        <v>0</v>
      </c>
      <c r="K262" s="106">
        <v>0</v>
      </c>
      <c r="L262" s="106">
        <v>0</v>
      </c>
      <c r="M262" s="106">
        <v>0</v>
      </c>
      <c r="N262" s="106">
        <v>0</v>
      </c>
      <c r="O262" s="106">
        <v>0</v>
      </c>
      <c r="P262" s="108">
        <v>0</v>
      </c>
      <c r="S262" s="105"/>
    </row>
    <row r="263" spans="1:19" s="79" customFormat="1" ht="12" x14ac:dyDescent="0.3">
      <c r="A263" s="237"/>
      <c r="B263" s="289"/>
      <c r="C263" s="176">
        <v>2020</v>
      </c>
      <c r="D263" s="106">
        <v>0</v>
      </c>
      <c r="E263" s="106">
        <v>0</v>
      </c>
      <c r="F263" s="106">
        <v>0</v>
      </c>
      <c r="G263" s="106">
        <v>0</v>
      </c>
      <c r="H263" s="106">
        <v>0</v>
      </c>
      <c r="I263" s="106">
        <v>0</v>
      </c>
      <c r="J263" s="106">
        <v>0</v>
      </c>
      <c r="K263" s="106">
        <v>0</v>
      </c>
      <c r="L263" s="106">
        <v>0</v>
      </c>
      <c r="M263" s="106">
        <v>0</v>
      </c>
      <c r="N263" s="106">
        <v>0</v>
      </c>
      <c r="O263" s="106">
        <v>0</v>
      </c>
      <c r="P263" s="108">
        <v>0</v>
      </c>
      <c r="S263" s="105"/>
    </row>
    <row r="264" spans="1:19" s="79" customFormat="1" ht="12" x14ac:dyDescent="0.3">
      <c r="A264" s="237"/>
      <c r="B264" s="289"/>
      <c r="C264" s="176">
        <v>2021</v>
      </c>
      <c r="D264" s="106">
        <v>0</v>
      </c>
      <c r="E264" s="106">
        <v>0</v>
      </c>
      <c r="F264" s="106">
        <v>0</v>
      </c>
      <c r="G264" s="106">
        <v>0</v>
      </c>
      <c r="H264" s="106">
        <v>0</v>
      </c>
      <c r="I264" s="106">
        <v>0</v>
      </c>
      <c r="J264" s="106">
        <v>0</v>
      </c>
      <c r="K264" s="106">
        <v>0</v>
      </c>
      <c r="L264" s="106">
        <v>0</v>
      </c>
      <c r="M264" s="106">
        <v>0</v>
      </c>
      <c r="N264" s="106">
        <v>0</v>
      </c>
      <c r="O264" s="106">
        <v>0</v>
      </c>
      <c r="P264" s="108">
        <v>0</v>
      </c>
      <c r="S264" s="105"/>
    </row>
    <row r="265" spans="1:19" s="79" customFormat="1" ht="12" x14ac:dyDescent="0.3">
      <c r="A265" s="237"/>
      <c r="B265" s="289"/>
      <c r="C265" s="176">
        <v>2022</v>
      </c>
      <c r="D265" s="106">
        <v>0</v>
      </c>
      <c r="E265" s="106">
        <v>0</v>
      </c>
      <c r="F265" s="106">
        <v>0</v>
      </c>
      <c r="G265" s="106">
        <v>0</v>
      </c>
      <c r="H265" s="106">
        <v>0</v>
      </c>
      <c r="I265" s="106">
        <v>0</v>
      </c>
      <c r="J265" s="106">
        <v>0</v>
      </c>
      <c r="K265" s="106">
        <v>0</v>
      </c>
      <c r="L265" s="106">
        <v>0</v>
      </c>
      <c r="M265" s="106">
        <v>0</v>
      </c>
      <c r="N265" s="106">
        <v>0</v>
      </c>
      <c r="O265" s="106">
        <v>0</v>
      </c>
      <c r="P265" s="108">
        <v>0</v>
      </c>
      <c r="S265" s="105"/>
    </row>
    <row r="266" spans="1:19" s="79" customFormat="1" ht="12" x14ac:dyDescent="0.3">
      <c r="A266" s="237"/>
      <c r="B266" s="289"/>
      <c r="C266" s="176">
        <v>2023</v>
      </c>
      <c r="D266" s="106">
        <v>0</v>
      </c>
      <c r="E266" s="106">
        <v>0</v>
      </c>
      <c r="F266" s="106">
        <v>0</v>
      </c>
      <c r="G266" s="106">
        <v>0</v>
      </c>
      <c r="H266" s="106">
        <v>0</v>
      </c>
      <c r="I266" s="106">
        <v>0</v>
      </c>
      <c r="J266" s="106">
        <v>0</v>
      </c>
      <c r="K266" s="106">
        <v>0</v>
      </c>
      <c r="L266" s="106">
        <v>0</v>
      </c>
      <c r="M266" s="106">
        <v>0</v>
      </c>
      <c r="N266" s="106">
        <v>0</v>
      </c>
      <c r="O266" s="106">
        <v>0</v>
      </c>
      <c r="P266" s="108">
        <v>0</v>
      </c>
      <c r="S266" s="105"/>
    </row>
    <row r="267" spans="1:19" s="79" customFormat="1" ht="12" x14ac:dyDescent="0.3">
      <c r="A267" s="237"/>
      <c r="B267" s="289"/>
      <c r="C267" s="176">
        <v>2024</v>
      </c>
      <c r="D267" s="106">
        <v>0</v>
      </c>
      <c r="E267" s="106">
        <v>0</v>
      </c>
      <c r="F267" s="106">
        <v>0</v>
      </c>
      <c r="G267" s="106">
        <v>0</v>
      </c>
      <c r="H267" s="106">
        <v>0</v>
      </c>
      <c r="I267" s="106">
        <v>0</v>
      </c>
      <c r="J267" s="106">
        <v>0</v>
      </c>
      <c r="K267" s="106">
        <v>0</v>
      </c>
      <c r="L267" s="106">
        <v>0</v>
      </c>
      <c r="M267" s="106">
        <v>0</v>
      </c>
      <c r="N267" s="106">
        <v>0</v>
      </c>
      <c r="O267" s="106">
        <v>0</v>
      </c>
      <c r="P267" s="108">
        <v>0</v>
      </c>
      <c r="S267" s="105"/>
    </row>
    <row r="268" spans="1:19" s="79" customFormat="1" ht="12" x14ac:dyDescent="0.3">
      <c r="A268" s="236"/>
      <c r="B268" s="290" t="s">
        <v>145</v>
      </c>
      <c r="C268" s="178">
        <v>2019</v>
      </c>
      <c r="D268" s="169">
        <v>1.0660324370815246</v>
      </c>
      <c r="E268" s="169">
        <v>1.0192287778358164</v>
      </c>
      <c r="F268" s="169">
        <v>1.1353784293457456</v>
      </c>
      <c r="G268" s="169">
        <v>1.2762829118017465</v>
      </c>
      <c r="H268" s="169">
        <v>1.235494174221005</v>
      </c>
      <c r="I268" s="169">
        <v>1.2556554467456662</v>
      </c>
      <c r="J268" s="169">
        <v>1.4363082442657178</v>
      </c>
      <c r="K268" s="169">
        <v>1.3544726897798445</v>
      </c>
      <c r="L268" s="169">
        <v>1.2254193615606994</v>
      </c>
      <c r="M268" s="169">
        <v>1.2723360040827931</v>
      </c>
      <c r="N268" s="169">
        <v>1.1497004403640336</v>
      </c>
      <c r="O268" s="169">
        <v>1.2832344002146761</v>
      </c>
      <c r="P268" s="190">
        <v>14.709543317299271</v>
      </c>
      <c r="S268" s="105"/>
    </row>
    <row r="269" spans="1:19" s="79" customFormat="1" ht="12" x14ac:dyDescent="0.3">
      <c r="A269" s="237"/>
      <c r="B269" s="291"/>
      <c r="C269" s="178">
        <v>2020</v>
      </c>
      <c r="D269" s="169">
        <v>1.3606465120420361</v>
      </c>
      <c r="E269" s="169">
        <v>1.282241444849338</v>
      </c>
      <c r="F269" s="169">
        <v>1.0479218235822207</v>
      </c>
      <c r="G269" s="169">
        <v>0.4360242500364912</v>
      </c>
      <c r="H269" s="169">
        <v>0.85727396385962784</v>
      </c>
      <c r="I269" s="169">
        <v>1.3820511616498095</v>
      </c>
      <c r="J269" s="169">
        <v>1.704092236361491</v>
      </c>
      <c r="K269" s="169">
        <v>1.5881714634560984</v>
      </c>
      <c r="L269" s="169">
        <v>1.47213299477937</v>
      </c>
      <c r="M269" s="169">
        <v>1.4454246226558003</v>
      </c>
      <c r="N269" s="169">
        <v>0.85797081141863085</v>
      </c>
      <c r="O269" s="169">
        <v>1.3217619333027972</v>
      </c>
      <c r="P269" s="190">
        <v>14.75571321799371</v>
      </c>
      <c r="S269" s="105"/>
    </row>
    <row r="270" spans="1:19" s="79" customFormat="1" ht="12" x14ac:dyDescent="0.3">
      <c r="A270" s="237"/>
      <c r="B270" s="291"/>
      <c r="C270" s="178">
        <v>2021</v>
      </c>
      <c r="D270" s="169">
        <v>0.95421441848982347</v>
      </c>
      <c r="E270" s="169">
        <v>0.93872313433895616</v>
      </c>
      <c r="F270" s="169">
        <v>1.1647784879736891</v>
      </c>
      <c r="G270" s="169">
        <v>0.99695236357733452</v>
      </c>
      <c r="H270" s="169">
        <v>1.1457924983736147</v>
      </c>
      <c r="I270" s="169">
        <v>1.3714861000886873</v>
      </c>
      <c r="J270" s="169">
        <v>1.5029588180931732</v>
      </c>
      <c r="K270" s="169">
        <v>1.4670375542155378</v>
      </c>
      <c r="L270" s="169">
        <v>1.3604699917435852</v>
      </c>
      <c r="M270" s="169">
        <v>1.3424095261720104</v>
      </c>
      <c r="N270" s="169">
        <v>1.2495281448269688</v>
      </c>
      <c r="O270" s="169">
        <v>1.3264864347728971</v>
      </c>
      <c r="P270" s="190">
        <v>14.820837472666279</v>
      </c>
      <c r="S270" s="105"/>
    </row>
    <row r="271" spans="1:19" s="79" customFormat="1" ht="12" x14ac:dyDescent="0.3">
      <c r="A271" s="237"/>
      <c r="B271" s="291"/>
      <c r="C271" s="178">
        <v>2022</v>
      </c>
      <c r="D271" s="169">
        <v>1.0156039664618639</v>
      </c>
      <c r="E271" s="169">
        <v>1.0522367755753999</v>
      </c>
      <c r="F271" s="169">
        <v>1.1848190232428832</v>
      </c>
      <c r="G271" s="169">
        <v>1.2035154628166032</v>
      </c>
      <c r="H271" s="169">
        <v>1.287971752818486</v>
      </c>
      <c r="I271" s="169">
        <v>1.309923878274017</v>
      </c>
      <c r="J271" s="169">
        <v>1.367146985717602</v>
      </c>
      <c r="K271" s="169">
        <v>1.4122524494810951</v>
      </c>
      <c r="L271" s="169">
        <v>1.3511596055196393</v>
      </c>
      <c r="M271" s="169">
        <v>1.1922036806959606</v>
      </c>
      <c r="N271" s="169">
        <v>1.2206698219230616</v>
      </c>
      <c r="O271" s="169">
        <v>1.2811920117173508</v>
      </c>
      <c r="P271" s="190">
        <v>14.878695414243962</v>
      </c>
      <c r="S271" s="105"/>
    </row>
    <row r="272" spans="1:19" s="79" customFormat="1" ht="12" x14ac:dyDescent="0.3">
      <c r="A272" s="237"/>
      <c r="B272" s="291"/>
      <c r="C272" s="178">
        <v>2023</v>
      </c>
      <c r="D272" s="169">
        <v>1.1413366353586061</v>
      </c>
      <c r="E272" s="169">
        <v>1.0218220920145138</v>
      </c>
      <c r="F272" s="169">
        <v>1.2105984285265761</v>
      </c>
      <c r="G272" s="169">
        <v>1.1681121391652027</v>
      </c>
      <c r="H272" s="169">
        <v>1.2970768456126156</v>
      </c>
      <c r="I272" s="169">
        <v>1.3694917320866429</v>
      </c>
      <c r="J272" s="169">
        <v>1.3582100619688238</v>
      </c>
      <c r="K272" s="169">
        <v>1.402515049254375</v>
      </c>
      <c r="L272" s="169">
        <v>1.2655498328033641</v>
      </c>
      <c r="M272" s="169">
        <v>1.288378233398229</v>
      </c>
      <c r="N272" s="169">
        <v>1.1534395136409641</v>
      </c>
      <c r="O272" s="169">
        <v>1.241293911002076</v>
      </c>
      <c r="P272" s="190">
        <v>14.91782447483199</v>
      </c>
      <c r="S272" s="105"/>
    </row>
    <row r="273" spans="1:19" s="79" customFormat="1" ht="12" x14ac:dyDescent="0.3">
      <c r="A273" s="237"/>
      <c r="B273" s="291"/>
      <c r="C273" s="178">
        <v>2024</v>
      </c>
      <c r="D273" s="169">
        <v>1.1142891641973527</v>
      </c>
      <c r="E273" s="169">
        <v>1.0641287508285826</v>
      </c>
      <c r="F273" s="169">
        <v>1.1691382491932343</v>
      </c>
      <c r="G273" s="169">
        <v>1.2445853327829943</v>
      </c>
      <c r="H273" s="169">
        <v>1.2880502868770267</v>
      </c>
      <c r="I273" s="169">
        <v>1.2234250326347325</v>
      </c>
      <c r="J273" s="169">
        <v>1.4560119779021354</v>
      </c>
      <c r="K273" s="169">
        <v>1.3974587358614623</v>
      </c>
      <c r="L273" s="169">
        <v>1.2377691766028869</v>
      </c>
      <c r="M273" s="169">
        <v>1.3091560987974387</v>
      </c>
      <c r="N273" s="169">
        <v>1.1620864353173386</v>
      </c>
      <c r="O273" s="169">
        <v>1.2894449712416702</v>
      </c>
      <c r="P273" s="190">
        <v>14.955544212236857</v>
      </c>
      <c r="S273" s="105"/>
    </row>
    <row r="274" spans="1:19" s="79" customFormat="1" ht="12" x14ac:dyDescent="0.3">
      <c r="A274" s="236"/>
      <c r="B274" s="288" t="s">
        <v>146</v>
      </c>
      <c r="C274" s="176">
        <v>2019</v>
      </c>
      <c r="D274" s="106">
        <v>146.08832189182348</v>
      </c>
      <c r="E274" s="106">
        <v>146.08832189182348</v>
      </c>
      <c r="F274" s="106">
        <v>146.08832189182348</v>
      </c>
      <c r="G274" s="106">
        <v>146.08832189182348</v>
      </c>
      <c r="H274" s="106">
        <v>146.08832189182348</v>
      </c>
      <c r="I274" s="106">
        <v>146.08832189182348</v>
      </c>
      <c r="J274" s="106">
        <v>146.08832189182348</v>
      </c>
      <c r="K274" s="106">
        <v>146.08832189182348</v>
      </c>
      <c r="L274" s="106">
        <v>146.08832189182348</v>
      </c>
      <c r="M274" s="106">
        <v>146.08832189182348</v>
      </c>
      <c r="N274" s="106">
        <v>146.08832189182348</v>
      </c>
      <c r="O274" s="106">
        <v>146.08832189182348</v>
      </c>
      <c r="P274" s="108">
        <v>1753.0598627018815</v>
      </c>
      <c r="S274" s="105"/>
    </row>
    <row r="275" spans="1:19" s="79" customFormat="1" ht="12" x14ac:dyDescent="0.3">
      <c r="A275" s="237"/>
      <c r="B275" s="289"/>
      <c r="C275" s="176">
        <v>2020</v>
      </c>
      <c r="D275" s="106">
        <v>143.64254139898935</v>
      </c>
      <c r="E275" s="106">
        <v>143.64254139898935</v>
      </c>
      <c r="F275" s="106">
        <v>143.64254139898935</v>
      </c>
      <c r="G275" s="106">
        <v>143.64254139898935</v>
      </c>
      <c r="H275" s="106">
        <v>143.64254139898935</v>
      </c>
      <c r="I275" s="106">
        <v>143.64254139898935</v>
      </c>
      <c r="J275" s="106">
        <v>143.64254139898935</v>
      </c>
      <c r="K275" s="106">
        <v>143.64254139898935</v>
      </c>
      <c r="L275" s="106">
        <v>143.64254139898935</v>
      </c>
      <c r="M275" s="106">
        <v>143.64254139898935</v>
      </c>
      <c r="N275" s="106">
        <v>143.64254139898935</v>
      </c>
      <c r="O275" s="106">
        <v>143.64254139898935</v>
      </c>
      <c r="P275" s="108">
        <v>1723.7104967878722</v>
      </c>
      <c r="S275" s="105"/>
    </row>
    <row r="276" spans="1:19" s="79" customFormat="1" ht="12" x14ac:dyDescent="0.3">
      <c r="A276" s="237"/>
      <c r="B276" s="289"/>
      <c r="C276" s="176">
        <v>2021</v>
      </c>
      <c r="D276" s="106">
        <v>145.41936649815884</v>
      </c>
      <c r="E276" s="106">
        <v>145.41936649815884</v>
      </c>
      <c r="F276" s="106">
        <v>145.41936649815884</v>
      </c>
      <c r="G276" s="106">
        <v>145.41936649815884</v>
      </c>
      <c r="H276" s="106">
        <v>145.41936649815884</v>
      </c>
      <c r="I276" s="106">
        <v>145.41936649815884</v>
      </c>
      <c r="J276" s="106">
        <v>145.41936649815884</v>
      </c>
      <c r="K276" s="106">
        <v>145.41936649815884</v>
      </c>
      <c r="L276" s="106">
        <v>145.41936649815884</v>
      </c>
      <c r="M276" s="106">
        <v>145.41936649815884</v>
      </c>
      <c r="N276" s="106">
        <v>145.41936649815884</v>
      </c>
      <c r="O276" s="106">
        <v>145.41936649815884</v>
      </c>
      <c r="P276" s="108">
        <v>1745.0323979779057</v>
      </c>
      <c r="S276" s="105"/>
    </row>
    <row r="277" spans="1:19" s="79" customFormat="1" ht="12" x14ac:dyDescent="0.3">
      <c r="A277" s="237"/>
      <c r="B277" s="289"/>
      <c r="C277" s="176">
        <v>2022</v>
      </c>
      <c r="D277" s="106">
        <v>143.65636195491749</v>
      </c>
      <c r="E277" s="106">
        <v>143.65636195491749</v>
      </c>
      <c r="F277" s="106">
        <v>143.65636195491749</v>
      </c>
      <c r="G277" s="106">
        <v>143.65636195491749</v>
      </c>
      <c r="H277" s="106">
        <v>143.65636195491749</v>
      </c>
      <c r="I277" s="106">
        <v>143.65636195491749</v>
      </c>
      <c r="J277" s="106">
        <v>143.65636195491749</v>
      </c>
      <c r="K277" s="106">
        <v>143.65636195491749</v>
      </c>
      <c r="L277" s="106">
        <v>143.65636195491749</v>
      </c>
      <c r="M277" s="106">
        <v>143.65636195491749</v>
      </c>
      <c r="N277" s="106">
        <v>143.65636195491749</v>
      </c>
      <c r="O277" s="106">
        <v>143.65636195491749</v>
      </c>
      <c r="P277" s="108">
        <v>1723.8763434590094</v>
      </c>
      <c r="S277" s="105"/>
    </row>
    <row r="278" spans="1:19" s="79" customFormat="1" ht="12" x14ac:dyDescent="0.3">
      <c r="A278" s="237"/>
      <c r="B278" s="289"/>
      <c r="C278" s="176">
        <v>2023</v>
      </c>
      <c r="D278" s="106">
        <v>145.45776243454</v>
      </c>
      <c r="E278" s="106">
        <v>145.45776243454</v>
      </c>
      <c r="F278" s="106">
        <v>145.45776243454</v>
      </c>
      <c r="G278" s="106">
        <v>145.45776243454</v>
      </c>
      <c r="H278" s="106">
        <v>145.45776243454</v>
      </c>
      <c r="I278" s="106">
        <v>145.45776243454</v>
      </c>
      <c r="J278" s="106">
        <v>145.45776243454</v>
      </c>
      <c r="K278" s="106">
        <v>145.45776243454</v>
      </c>
      <c r="L278" s="106">
        <v>145.45776243454</v>
      </c>
      <c r="M278" s="106">
        <v>145.45776243454</v>
      </c>
      <c r="N278" s="106">
        <v>145.45776243454</v>
      </c>
      <c r="O278" s="106">
        <v>145.45776243454</v>
      </c>
      <c r="P278" s="108">
        <v>1745.4931492144799</v>
      </c>
      <c r="S278" s="105"/>
    </row>
    <row r="279" spans="1:19" s="79" customFormat="1" ht="12" x14ac:dyDescent="0.3">
      <c r="A279" s="237"/>
      <c r="B279" s="289"/>
      <c r="C279" s="176">
        <v>2024</v>
      </c>
      <c r="D279" s="106">
        <v>148.03818675593112</v>
      </c>
      <c r="E279" s="106">
        <v>148.03818675593112</v>
      </c>
      <c r="F279" s="106">
        <v>148.03818675593112</v>
      </c>
      <c r="G279" s="106">
        <v>148.03818675593112</v>
      </c>
      <c r="H279" s="106">
        <v>148.03818675593112</v>
      </c>
      <c r="I279" s="106">
        <v>148.03818675593112</v>
      </c>
      <c r="J279" s="106">
        <v>148.03818675593112</v>
      </c>
      <c r="K279" s="106">
        <v>148.03818675593112</v>
      </c>
      <c r="L279" s="106">
        <v>148.03818675593112</v>
      </c>
      <c r="M279" s="106">
        <v>148.03818675593112</v>
      </c>
      <c r="N279" s="106">
        <v>148.03818675593112</v>
      </c>
      <c r="O279" s="106">
        <v>148.03818675593112</v>
      </c>
      <c r="P279" s="108">
        <v>1776.458241071173</v>
      </c>
      <c r="S279" s="105"/>
    </row>
    <row r="280" spans="1:19" s="79" customFormat="1" ht="12" x14ac:dyDescent="0.3">
      <c r="A280" s="236"/>
      <c r="B280" s="290" t="s">
        <v>147</v>
      </c>
      <c r="C280" s="178">
        <v>2019</v>
      </c>
      <c r="D280" s="169">
        <v>0</v>
      </c>
      <c r="E280" s="169">
        <v>0</v>
      </c>
      <c r="F280" s="169">
        <v>0</v>
      </c>
      <c r="G280" s="169">
        <v>0</v>
      </c>
      <c r="H280" s="169">
        <v>0</v>
      </c>
      <c r="I280" s="169">
        <v>0</v>
      </c>
      <c r="J280" s="169">
        <v>0</v>
      </c>
      <c r="K280" s="169">
        <v>0</v>
      </c>
      <c r="L280" s="169">
        <v>0</v>
      </c>
      <c r="M280" s="169">
        <v>0</v>
      </c>
      <c r="N280" s="169">
        <v>0</v>
      </c>
      <c r="O280" s="169">
        <v>0</v>
      </c>
      <c r="P280" s="190">
        <v>0</v>
      </c>
      <c r="S280" s="105"/>
    </row>
    <row r="281" spans="1:19" s="79" customFormat="1" ht="12" x14ac:dyDescent="0.3">
      <c r="A281" s="237"/>
      <c r="B281" s="291"/>
      <c r="C281" s="178">
        <v>2020</v>
      </c>
      <c r="D281" s="169">
        <v>0</v>
      </c>
      <c r="E281" s="169">
        <v>0</v>
      </c>
      <c r="F281" s="169">
        <v>0</v>
      </c>
      <c r="G281" s="169">
        <v>0</v>
      </c>
      <c r="H281" s="169">
        <v>0</v>
      </c>
      <c r="I281" s="169">
        <v>0</v>
      </c>
      <c r="J281" s="169">
        <v>0</v>
      </c>
      <c r="K281" s="169">
        <v>0</v>
      </c>
      <c r="L281" s="169">
        <v>0</v>
      </c>
      <c r="M281" s="169">
        <v>0</v>
      </c>
      <c r="N281" s="169">
        <v>0</v>
      </c>
      <c r="O281" s="169">
        <v>0</v>
      </c>
      <c r="P281" s="190">
        <v>0</v>
      </c>
      <c r="S281" s="105"/>
    </row>
    <row r="282" spans="1:19" s="79" customFormat="1" ht="12" x14ac:dyDescent="0.3">
      <c r="A282" s="237"/>
      <c r="B282" s="291"/>
      <c r="C282" s="178">
        <v>2021</v>
      </c>
      <c r="D282" s="169">
        <v>0</v>
      </c>
      <c r="E282" s="169">
        <v>0</v>
      </c>
      <c r="F282" s="169">
        <v>0</v>
      </c>
      <c r="G282" s="169">
        <v>0</v>
      </c>
      <c r="H282" s="169">
        <v>0</v>
      </c>
      <c r="I282" s="169">
        <v>0</v>
      </c>
      <c r="J282" s="169">
        <v>0</v>
      </c>
      <c r="K282" s="169">
        <v>0</v>
      </c>
      <c r="L282" s="169">
        <v>0</v>
      </c>
      <c r="M282" s="169">
        <v>0</v>
      </c>
      <c r="N282" s="169">
        <v>0</v>
      </c>
      <c r="O282" s="169">
        <v>0</v>
      </c>
      <c r="P282" s="190">
        <v>0</v>
      </c>
      <c r="S282" s="105"/>
    </row>
    <row r="283" spans="1:19" s="79" customFormat="1" ht="12" x14ac:dyDescent="0.3">
      <c r="A283" s="237"/>
      <c r="B283" s="291"/>
      <c r="C283" s="178">
        <v>2022</v>
      </c>
      <c r="D283" s="169">
        <v>0</v>
      </c>
      <c r="E283" s="169">
        <v>0</v>
      </c>
      <c r="F283" s="169">
        <v>0</v>
      </c>
      <c r="G283" s="169">
        <v>0</v>
      </c>
      <c r="H283" s="169">
        <v>0</v>
      </c>
      <c r="I283" s="169">
        <v>0</v>
      </c>
      <c r="J283" s="169">
        <v>0</v>
      </c>
      <c r="K283" s="169">
        <v>0</v>
      </c>
      <c r="L283" s="169">
        <v>0</v>
      </c>
      <c r="M283" s="169">
        <v>0</v>
      </c>
      <c r="N283" s="169">
        <v>0</v>
      </c>
      <c r="O283" s="169">
        <v>0</v>
      </c>
      <c r="P283" s="190">
        <v>0</v>
      </c>
      <c r="S283" s="105"/>
    </row>
    <row r="284" spans="1:19" s="79" customFormat="1" ht="12" x14ac:dyDescent="0.3">
      <c r="A284" s="237"/>
      <c r="B284" s="291"/>
      <c r="C284" s="178">
        <v>2023</v>
      </c>
      <c r="D284" s="169">
        <v>0</v>
      </c>
      <c r="E284" s="169">
        <v>0</v>
      </c>
      <c r="F284" s="169">
        <v>0</v>
      </c>
      <c r="G284" s="169">
        <v>0</v>
      </c>
      <c r="H284" s="169">
        <v>0</v>
      </c>
      <c r="I284" s="169">
        <v>0</v>
      </c>
      <c r="J284" s="169">
        <v>0</v>
      </c>
      <c r="K284" s="169">
        <v>0</v>
      </c>
      <c r="L284" s="169">
        <v>0</v>
      </c>
      <c r="M284" s="169">
        <v>0</v>
      </c>
      <c r="N284" s="169">
        <v>0</v>
      </c>
      <c r="O284" s="169">
        <v>0</v>
      </c>
      <c r="P284" s="190">
        <v>0</v>
      </c>
      <c r="S284" s="105"/>
    </row>
    <row r="285" spans="1:19" s="79" customFormat="1" ht="12" x14ac:dyDescent="0.3">
      <c r="A285" s="237"/>
      <c r="B285" s="291"/>
      <c r="C285" s="178">
        <v>2024</v>
      </c>
      <c r="D285" s="169">
        <v>0</v>
      </c>
      <c r="E285" s="169">
        <v>0</v>
      </c>
      <c r="F285" s="169">
        <v>0</v>
      </c>
      <c r="G285" s="169">
        <v>0</v>
      </c>
      <c r="H285" s="169">
        <v>0</v>
      </c>
      <c r="I285" s="169">
        <v>0</v>
      </c>
      <c r="J285" s="169">
        <v>0</v>
      </c>
      <c r="K285" s="169">
        <v>0</v>
      </c>
      <c r="L285" s="169">
        <v>0</v>
      </c>
      <c r="M285" s="169">
        <v>0</v>
      </c>
      <c r="N285" s="169">
        <v>0</v>
      </c>
      <c r="O285" s="169">
        <v>0</v>
      </c>
      <c r="P285" s="190">
        <v>0</v>
      </c>
      <c r="S285" s="105"/>
    </row>
    <row r="286" spans="1:19" s="84" customFormat="1" ht="10.5" x14ac:dyDescent="0.25">
      <c r="A286" s="236"/>
      <c r="B286" s="294" t="s">
        <v>148</v>
      </c>
      <c r="C286" s="207">
        <v>2019</v>
      </c>
      <c r="D286" s="156">
        <v>689.71187448883916</v>
      </c>
      <c r="E286" s="156">
        <v>527.84330793978143</v>
      </c>
      <c r="F286" s="156">
        <v>474.07166840615889</v>
      </c>
      <c r="G286" s="156">
        <v>404.94355227718609</v>
      </c>
      <c r="H286" s="156">
        <v>318.93619623497557</v>
      </c>
      <c r="I286" s="156">
        <v>154.64422057761803</v>
      </c>
      <c r="J286" s="156">
        <v>154.60540381021917</v>
      </c>
      <c r="K286" s="156">
        <v>155.09797506318304</v>
      </c>
      <c r="L286" s="156">
        <v>157.51588577825663</v>
      </c>
      <c r="M286" s="156">
        <v>284.08482427430164</v>
      </c>
      <c r="N286" s="156">
        <v>522.06475862047967</v>
      </c>
      <c r="O286" s="156">
        <v>560.79188487448732</v>
      </c>
      <c r="P286" s="197">
        <v>4404.3115523454862</v>
      </c>
      <c r="S286" s="105"/>
    </row>
    <row r="287" spans="1:19" s="84" customFormat="1" ht="10.5" x14ac:dyDescent="0.25">
      <c r="A287" s="237"/>
      <c r="B287" s="295"/>
      <c r="C287" s="207">
        <v>2020</v>
      </c>
      <c r="D287" s="156">
        <v>580.6207616702668</v>
      </c>
      <c r="E287" s="156">
        <v>479.23682119844585</v>
      </c>
      <c r="F287" s="156">
        <v>497.65464289484066</v>
      </c>
      <c r="G287" s="156">
        <v>292.44440071300107</v>
      </c>
      <c r="H287" s="156">
        <v>249.78582019160578</v>
      </c>
      <c r="I287" s="156">
        <v>152.21614587653218</v>
      </c>
      <c r="J287" s="156">
        <v>151.31810811066165</v>
      </c>
      <c r="K287" s="156">
        <v>150.94448552548218</v>
      </c>
      <c r="L287" s="156">
        <v>152.66779191698691</v>
      </c>
      <c r="M287" s="156">
        <v>340.80759638412724</v>
      </c>
      <c r="N287" s="156">
        <v>437.74341387305731</v>
      </c>
      <c r="O287" s="156">
        <v>584.49470078115064</v>
      </c>
      <c r="P287" s="197">
        <v>4069.9346891361588</v>
      </c>
      <c r="S287" s="105"/>
    </row>
    <row r="288" spans="1:19" s="84" customFormat="1" ht="10.5" x14ac:dyDescent="0.25">
      <c r="A288" s="237"/>
      <c r="B288" s="295"/>
      <c r="C288" s="207">
        <v>2021</v>
      </c>
      <c r="D288" s="156">
        <v>641.75541524326513</v>
      </c>
      <c r="E288" s="156">
        <v>500.82650308502798</v>
      </c>
      <c r="F288" s="156">
        <v>499.01979898230809</v>
      </c>
      <c r="G288" s="156">
        <v>443.22388093082452</v>
      </c>
      <c r="H288" s="156">
        <v>318.68723944407282</v>
      </c>
      <c r="I288" s="156">
        <v>153.35134630908328</v>
      </c>
      <c r="J288" s="156">
        <v>153.55229453560889</v>
      </c>
      <c r="K288" s="156">
        <v>154.07685446851789</v>
      </c>
      <c r="L288" s="156">
        <v>155.51773706006165</v>
      </c>
      <c r="M288" s="156">
        <v>324.53807695668428</v>
      </c>
      <c r="N288" s="156">
        <v>527.55893650708504</v>
      </c>
      <c r="O288" s="156">
        <v>561.46728146936937</v>
      </c>
      <c r="P288" s="197">
        <v>4433.5753649919088</v>
      </c>
      <c r="S288" s="105"/>
    </row>
    <row r="289" spans="1:19" s="84" customFormat="1" ht="10.5" x14ac:dyDescent="0.25">
      <c r="A289" s="237"/>
      <c r="B289" s="295"/>
      <c r="C289" s="207">
        <v>2022</v>
      </c>
      <c r="D289" s="156">
        <v>630.98524412813708</v>
      </c>
      <c r="E289" s="156">
        <v>497.58623885805076</v>
      </c>
      <c r="F289" s="156">
        <v>452.59372876212763</v>
      </c>
      <c r="G289" s="156">
        <v>379.24486363056479</v>
      </c>
      <c r="H289" s="156">
        <v>209.7934103773016</v>
      </c>
      <c r="I289" s="156">
        <v>150.77385699812703</v>
      </c>
      <c r="J289" s="156">
        <v>150.81482269709917</v>
      </c>
      <c r="K289" s="156">
        <v>151.5393438846674</v>
      </c>
      <c r="L289" s="156">
        <v>153.76369674816362</v>
      </c>
      <c r="M289" s="156">
        <v>204.72572325012464</v>
      </c>
      <c r="N289" s="156">
        <v>413.10565078937958</v>
      </c>
      <c r="O289" s="156">
        <v>582.35029716623899</v>
      </c>
      <c r="P289" s="197">
        <v>3977.2768772899826</v>
      </c>
      <c r="S289" s="105"/>
    </row>
    <row r="290" spans="1:19" s="84" customFormat="1" ht="10.5" x14ac:dyDescent="0.25">
      <c r="A290" s="237"/>
      <c r="B290" s="295"/>
      <c r="C290" s="207">
        <v>2023</v>
      </c>
      <c r="D290" s="156">
        <v>564.29340103490711</v>
      </c>
      <c r="E290" s="156">
        <v>515.95297811805665</v>
      </c>
      <c r="F290" s="156">
        <v>435.66721586712379</v>
      </c>
      <c r="G290" s="156">
        <v>377.58878220420991</v>
      </c>
      <c r="H290" s="156">
        <v>228.02805192722852</v>
      </c>
      <c r="I290" s="156">
        <v>152.42059438185075</v>
      </c>
      <c r="J290" s="156">
        <v>152.35178825357252</v>
      </c>
      <c r="K290" s="156">
        <v>152.62041639139969</v>
      </c>
      <c r="L290" s="156">
        <v>152.68335758986535</v>
      </c>
      <c r="M290" s="156">
        <v>244.78701635678254</v>
      </c>
      <c r="N290" s="156">
        <v>429.87240557695247</v>
      </c>
      <c r="O290" s="156">
        <v>502.76416493411853</v>
      </c>
      <c r="P290" s="197">
        <v>3909.0301726360685</v>
      </c>
      <c r="S290" s="105"/>
    </row>
    <row r="291" spans="1:19" s="84" customFormat="1" ht="10.5" x14ac:dyDescent="0.25">
      <c r="A291" s="237"/>
      <c r="B291" s="295"/>
      <c r="C291" s="207">
        <v>2024</v>
      </c>
      <c r="D291" s="156">
        <v>571.39776072121686</v>
      </c>
      <c r="E291" s="156">
        <v>429.64056858629738</v>
      </c>
      <c r="F291" s="156">
        <v>408.26105998117566</v>
      </c>
      <c r="G291" s="156">
        <v>347.4267625554894</v>
      </c>
      <c r="H291" s="156">
        <v>225.81229495102008</v>
      </c>
      <c r="I291" s="156">
        <v>155.39716312829725</v>
      </c>
      <c r="J291" s="156">
        <v>155.24818680587072</v>
      </c>
      <c r="K291" s="156">
        <v>155.7715682303114</v>
      </c>
      <c r="L291" s="156">
        <v>157.12175283605413</v>
      </c>
      <c r="M291" s="156">
        <v>253.48414297695302</v>
      </c>
      <c r="N291" s="156">
        <v>431.47494388467942</v>
      </c>
      <c r="O291" s="156">
        <v>549.5225277168372</v>
      </c>
      <c r="P291" s="197">
        <v>3840.558732374202</v>
      </c>
      <c r="S291" s="105"/>
    </row>
    <row r="292" spans="1:19" s="84" customFormat="1" ht="10.5" x14ac:dyDescent="0.25">
      <c r="A292" s="236"/>
      <c r="B292" s="288" t="s">
        <v>149</v>
      </c>
      <c r="C292" s="176">
        <v>2019</v>
      </c>
      <c r="D292" s="106">
        <v>8.51526417579894</v>
      </c>
      <c r="E292" s="106">
        <v>6.3887013643489015</v>
      </c>
      <c r="F292" s="106">
        <v>5.4643739414896171</v>
      </c>
      <c r="G292" s="106">
        <v>3.9875508244752491</v>
      </c>
      <c r="H292" s="106">
        <v>3.001645954356563</v>
      </c>
      <c r="I292" s="106">
        <v>1.8957870174485691</v>
      </c>
      <c r="J292" s="106">
        <v>1.7513798312687729</v>
      </c>
      <c r="K292" s="106">
        <v>1.7776333924475189</v>
      </c>
      <c r="L292" s="106">
        <v>2.4492380801915381</v>
      </c>
      <c r="M292" s="106">
        <v>3.4733633341961272</v>
      </c>
      <c r="N292" s="106">
        <v>5.9367233376766819</v>
      </c>
      <c r="O292" s="106">
        <v>6.6707422021361458</v>
      </c>
      <c r="P292" s="203">
        <v>51.312403455834627</v>
      </c>
      <c r="S292" s="105"/>
    </row>
    <row r="293" spans="1:19" s="84" customFormat="1" ht="10.5" x14ac:dyDescent="0.25">
      <c r="A293" s="237"/>
      <c r="B293" s="289"/>
      <c r="C293" s="176">
        <v>2020</v>
      </c>
      <c r="D293" s="106">
        <v>7.217351683071592</v>
      </c>
      <c r="E293" s="106">
        <v>6.0157478584184902</v>
      </c>
      <c r="F293" s="106">
        <v>5.9783066750587057</v>
      </c>
      <c r="G293" s="106">
        <v>3.422634618729222</v>
      </c>
      <c r="H293" s="106">
        <v>2.7734339080357695</v>
      </c>
      <c r="I293" s="106">
        <v>1.9139458012605837</v>
      </c>
      <c r="J293" s="106">
        <v>1.6094720259576991</v>
      </c>
      <c r="K293" s="106">
        <v>1.4516105432388096</v>
      </c>
      <c r="L293" s="106">
        <v>2.0502985228012447</v>
      </c>
      <c r="M293" s="106">
        <v>4.0283058551958604</v>
      </c>
      <c r="N293" s="106">
        <v>4.9983934594870556</v>
      </c>
      <c r="O293" s="106">
        <v>6.8019148683129558</v>
      </c>
      <c r="P293" s="203">
        <v>48.261415819567993</v>
      </c>
      <c r="S293" s="105"/>
    </row>
    <row r="294" spans="1:19" s="84" customFormat="1" ht="10.5" x14ac:dyDescent="0.25">
      <c r="A294" s="237"/>
      <c r="B294" s="289"/>
      <c r="C294" s="176">
        <v>2021</v>
      </c>
      <c r="D294" s="106">
        <v>8.0954947257834462</v>
      </c>
      <c r="E294" s="106">
        <v>6.2664980983289356</v>
      </c>
      <c r="F294" s="106">
        <v>5.9408330797153246</v>
      </c>
      <c r="G294" s="106">
        <v>4.4270932616183565</v>
      </c>
      <c r="H294" s="106">
        <v>3.2281142267304515</v>
      </c>
      <c r="I294" s="106">
        <v>1.7622160470128665</v>
      </c>
      <c r="J294" s="106">
        <v>1.7279144993070248</v>
      </c>
      <c r="K294" s="106">
        <v>1.7680761156323059</v>
      </c>
      <c r="L294" s="106">
        <v>2.1975535470446292</v>
      </c>
      <c r="M294" s="106">
        <v>3.8617379058819141</v>
      </c>
      <c r="N294" s="106">
        <v>6.0315981005706769</v>
      </c>
      <c r="O294" s="106">
        <v>7.0251352218428762</v>
      </c>
      <c r="P294" s="203">
        <v>52.332264829468805</v>
      </c>
      <c r="S294" s="105"/>
    </row>
    <row r="295" spans="1:19" s="84" customFormat="1" ht="10.5" x14ac:dyDescent="0.25">
      <c r="A295" s="237"/>
      <c r="B295" s="289"/>
      <c r="C295" s="176">
        <v>2022</v>
      </c>
      <c r="D295" s="106">
        <v>7.7189753177095248</v>
      </c>
      <c r="E295" s="106">
        <v>5.9756376252399326</v>
      </c>
      <c r="F295" s="106">
        <v>5.2718627218092653</v>
      </c>
      <c r="G295" s="106">
        <v>3.7176291603162506</v>
      </c>
      <c r="H295" s="106">
        <v>1.9911335931716612</v>
      </c>
      <c r="I295" s="106">
        <v>1.6597589822734808</v>
      </c>
      <c r="J295" s="106">
        <v>1.6068952052014516</v>
      </c>
      <c r="K295" s="106">
        <v>1.6782266428084978</v>
      </c>
      <c r="L295" s="106">
        <v>2.4404631915330999</v>
      </c>
      <c r="M295" s="106">
        <v>2.4498853323572076</v>
      </c>
      <c r="N295" s="106">
        <v>4.2321720681431465</v>
      </c>
      <c r="O295" s="106">
        <v>6.4281821176269824</v>
      </c>
      <c r="P295" s="203">
        <v>45.170821958190494</v>
      </c>
      <c r="S295" s="105"/>
    </row>
    <row r="296" spans="1:19" s="84" customFormat="1" ht="10.5" x14ac:dyDescent="0.25">
      <c r="A296" s="237"/>
      <c r="B296" s="289"/>
      <c r="C296" s="176">
        <v>2023</v>
      </c>
      <c r="D296" s="106">
        <v>6.3316712221445091</v>
      </c>
      <c r="E296" s="106">
        <v>5.6229152166608412</v>
      </c>
      <c r="F296" s="106">
        <v>4.9231068806756877</v>
      </c>
      <c r="G296" s="106">
        <v>3.4729816530741244</v>
      </c>
      <c r="H296" s="106">
        <v>2.1386966402661631</v>
      </c>
      <c r="I296" s="106">
        <v>1.6473811412078048</v>
      </c>
      <c r="J296" s="106">
        <v>1.5842205089039383</v>
      </c>
      <c r="K296" s="106">
        <v>1.5868427983362698</v>
      </c>
      <c r="L296" s="106">
        <v>1.7278008289863618</v>
      </c>
      <c r="M296" s="106">
        <v>2.6005461644101149</v>
      </c>
      <c r="N296" s="106">
        <v>4.5191678112274776</v>
      </c>
      <c r="O296" s="106">
        <v>5.5258036617800066</v>
      </c>
      <c r="P296" s="203">
        <v>41.681134527673308</v>
      </c>
      <c r="S296" s="105"/>
    </row>
    <row r="297" spans="1:19" s="84" customFormat="1" ht="10.5" x14ac:dyDescent="0.25">
      <c r="A297" s="237"/>
      <c r="B297" s="289"/>
      <c r="C297" s="176">
        <v>2024</v>
      </c>
      <c r="D297" s="106">
        <v>6.7048470011162866</v>
      </c>
      <c r="E297" s="106">
        <v>4.7823678238269736</v>
      </c>
      <c r="F297" s="106">
        <v>4.3722450787749514</v>
      </c>
      <c r="G297" s="106">
        <v>3.2715718675233747</v>
      </c>
      <c r="H297" s="106">
        <v>2.2314831870184229</v>
      </c>
      <c r="I297" s="106">
        <v>1.881013818738426</v>
      </c>
      <c r="J297" s="106">
        <v>1.720329756692127</v>
      </c>
      <c r="K297" s="106">
        <v>1.7503380548061176</v>
      </c>
      <c r="L297" s="106">
        <v>2.3129487604721071</v>
      </c>
      <c r="M297" s="106">
        <v>2.8768347030560197</v>
      </c>
      <c r="N297" s="106">
        <v>4.4899412345112655</v>
      </c>
      <c r="O297" s="106">
        <v>5.7625146208476359</v>
      </c>
      <c r="P297" s="203">
        <v>42.15643590738371</v>
      </c>
      <c r="S297" s="105"/>
    </row>
    <row r="298" spans="1:19" s="84" customFormat="1" ht="10.5" x14ac:dyDescent="0.25">
      <c r="A298" s="236"/>
      <c r="B298" s="290" t="s">
        <v>150</v>
      </c>
      <c r="C298" s="178">
        <v>2019</v>
      </c>
      <c r="D298" s="169">
        <v>0</v>
      </c>
      <c r="E298" s="169">
        <v>0</v>
      </c>
      <c r="F298" s="169">
        <v>0</v>
      </c>
      <c r="G298" s="169">
        <v>0</v>
      </c>
      <c r="H298" s="169">
        <v>0</v>
      </c>
      <c r="I298" s="169">
        <v>0</v>
      </c>
      <c r="J298" s="169">
        <v>0</v>
      </c>
      <c r="K298" s="169">
        <v>0</v>
      </c>
      <c r="L298" s="169">
        <v>0</v>
      </c>
      <c r="M298" s="169">
        <v>0</v>
      </c>
      <c r="N298" s="169">
        <v>0</v>
      </c>
      <c r="O298" s="169">
        <v>0</v>
      </c>
      <c r="P298" s="203">
        <v>0</v>
      </c>
      <c r="S298" s="105"/>
    </row>
    <row r="299" spans="1:19" s="84" customFormat="1" ht="10.5" x14ac:dyDescent="0.25">
      <c r="A299" s="237"/>
      <c r="B299" s="291"/>
      <c r="C299" s="178">
        <v>2020</v>
      </c>
      <c r="D299" s="169">
        <v>0</v>
      </c>
      <c r="E299" s="169">
        <v>0</v>
      </c>
      <c r="F299" s="169">
        <v>0</v>
      </c>
      <c r="G299" s="169">
        <v>0</v>
      </c>
      <c r="H299" s="169">
        <v>0</v>
      </c>
      <c r="I299" s="169">
        <v>0</v>
      </c>
      <c r="J299" s="169">
        <v>0</v>
      </c>
      <c r="K299" s="169">
        <v>0</v>
      </c>
      <c r="L299" s="169">
        <v>0</v>
      </c>
      <c r="M299" s="169">
        <v>0</v>
      </c>
      <c r="N299" s="169">
        <v>0</v>
      </c>
      <c r="O299" s="169">
        <v>0</v>
      </c>
      <c r="P299" s="203">
        <v>0</v>
      </c>
      <c r="S299" s="105"/>
    </row>
    <row r="300" spans="1:19" s="84" customFormat="1" ht="10.5" x14ac:dyDescent="0.25">
      <c r="A300" s="237"/>
      <c r="B300" s="291"/>
      <c r="C300" s="178">
        <v>2021</v>
      </c>
      <c r="D300" s="169">
        <v>0</v>
      </c>
      <c r="E300" s="169">
        <v>0</v>
      </c>
      <c r="F300" s="169">
        <v>0</v>
      </c>
      <c r="G300" s="169">
        <v>0</v>
      </c>
      <c r="H300" s="169">
        <v>0</v>
      </c>
      <c r="I300" s="169">
        <v>0</v>
      </c>
      <c r="J300" s="169">
        <v>0</v>
      </c>
      <c r="K300" s="169">
        <v>0</v>
      </c>
      <c r="L300" s="169">
        <v>0</v>
      </c>
      <c r="M300" s="169">
        <v>0</v>
      </c>
      <c r="N300" s="169">
        <v>0</v>
      </c>
      <c r="O300" s="169">
        <v>0</v>
      </c>
      <c r="P300" s="203">
        <v>0</v>
      </c>
      <c r="S300" s="105"/>
    </row>
    <row r="301" spans="1:19" s="84" customFormat="1" ht="10.5" x14ac:dyDescent="0.25">
      <c r="A301" s="237"/>
      <c r="B301" s="291"/>
      <c r="C301" s="178">
        <v>2022</v>
      </c>
      <c r="D301" s="169">
        <v>0</v>
      </c>
      <c r="E301" s="169">
        <v>0</v>
      </c>
      <c r="F301" s="169">
        <v>0</v>
      </c>
      <c r="G301" s="169">
        <v>0</v>
      </c>
      <c r="H301" s="169">
        <v>0</v>
      </c>
      <c r="I301" s="169">
        <v>0</v>
      </c>
      <c r="J301" s="169">
        <v>0</v>
      </c>
      <c r="K301" s="169">
        <v>0</v>
      </c>
      <c r="L301" s="169">
        <v>0</v>
      </c>
      <c r="M301" s="169">
        <v>0</v>
      </c>
      <c r="N301" s="169">
        <v>0</v>
      </c>
      <c r="O301" s="169">
        <v>0</v>
      </c>
      <c r="P301" s="203">
        <v>0</v>
      </c>
      <c r="S301" s="105"/>
    </row>
    <row r="302" spans="1:19" s="84" customFormat="1" ht="10.5" x14ac:dyDescent="0.25">
      <c r="A302" s="237"/>
      <c r="B302" s="291"/>
      <c r="C302" s="178">
        <v>2023</v>
      </c>
      <c r="D302" s="169">
        <v>0</v>
      </c>
      <c r="E302" s="169">
        <v>0</v>
      </c>
      <c r="F302" s="169">
        <v>0</v>
      </c>
      <c r="G302" s="169">
        <v>0</v>
      </c>
      <c r="H302" s="169">
        <v>0</v>
      </c>
      <c r="I302" s="169">
        <v>0</v>
      </c>
      <c r="J302" s="169">
        <v>0</v>
      </c>
      <c r="K302" s="169">
        <v>0</v>
      </c>
      <c r="L302" s="169">
        <v>0</v>
      </c>
      <c r="M302" s="169">
        <v>0</v>
      </c>
      <c r="N302" s="169">
        <v>0</v>
      </c>
      <c r="O302" s="169">
        <v>0</v>
      </c>
      <c r="P302" s="203">
        <v>0</v>
      </c>
      <c r="S302" s="105"/>
    </row>
    <row r="303" spans="1:19" s="84" customFormat="1" ht="10.5" x14ac:dyDescent="0.25">
      <c r="A303" s="237"/>
      <c r="B303" s="291"/>
      <c r="C303" s="178">
        <v>2024</v>
      </c>
      <c r="D303" s="169">
        <v>0</v>
      </c>
      <c r="E303" s="169">
        <v>0</v>
      </c>
      <c r="F303" s="169">
        <v>0</v>
      </c>
      <c r="G303" s="169">
        <v>0</v>
      </c>
      <c r="H303" s="169">
        <v>0</v>
      </c>
      <c r="I303" s="169">
        <v>0</v>
      </c>
      <c r="J303" s="169">
        <v>0</v>
      </c>
      <c r="K303" s="169">
        <v>0</v>
      </c>
      <c r="L303" s="169">
        <v>0</v>
      </c>
      <c r="M303" s="169">
        <v>0</v>
      </c>
      <c r="N303" s="169">
        <v>0</v>
      </c>
      <c r="O303" s="169">
        <v>0</v>
      </c>
      <c r="P303" s="203">
        <v>0</v>
      </c>
      <c r="S303" s="105"/>
    </row>
    <row r="304" spans="1:19" s="84" customFormat="1" ht="10.5" x14ac:dyDescent="0.25">
      <c r="A304" s="236"/>
      <c r="B304" s="288" t="s">
        <v>151</v>
      </c>
      <c r="C304" s="176">
        <v>2019</v>
      </c>
      <c r="D304" s="106">
        <v>0</v>
      </c>
      <c r="E304" s="106">
        <v>0</v>
      </c>
      <c r="F304" s="106">
        <v>0</v>
      </c>
      <c r="G304" s="106">
        <v>0</v>
      </c>
      <c r="H304" s="106">
        <v>0</v>
      </c>
      <c r="I304" s="106">
        <v>0</v>
      </c>
      <c r="J304" s="106">
        <v>0</v>
      </c>
      <c r="K304" s="106">
        <v>0</v>
      </c>
      <c r="L304" s="106">
        <v>0</v>
      </c>
      <c r="M304" s="106">
        <v>0</v>
      </c>
      <c r="N304" s="106">
        <v>0</v>
      </c>
      <c r="O304" s="106">
        <v>0</v>
      </c>
      <c r="P304" s="203">
        <v>0</v>
      </c>
      <c r="S304" s="105"/>
    </row>
    <row r="305" spans="1:19" s="84" customFormat="1" ht="10.5" x14ac:dyDescent="0.25">
      <c r="A305" s="237"/>
      <c r="B305" s="289"/>
      <c r="C305" s="176">
        <v>2020</v>
      </c>
      <c r="D305" s="106">
        <v>0</v>
      </c>
      <c r="E305" s="106">
        <v>0</v>
      </c>
      <c r="F305" s="106">
        <v>0</v>
      </c>
      <c r="G305" s="106">
        <v>0</v>
      </c>
      <c r="H305" s="106">
        <v>0</v>
      </c>
      <c r="I305" s="106">
        <v>0</v>
      </c>
      <c r="J305" s="106">
        <v>0</v>
      </c>
      <c r="K305" s="106">
        <v>0</v>
      </c>
      <c r="L305" s="106">
        <v>0</v>
      </c>
      <c r="M305" s="106">
        <v>0</v>
      </c>
      <c r="N305" s="106">
        <v>0</v>
      </c>
      <c r="O305" s="106">
        <v>0</v>
      </c>
      <c r="P305" s="203">
        <v>0</v>
      </c>
      <c r="S305" s="105"/>
    </row>
    <row r="306" spans="1:19" s="84" customFormat="1" ht="10.5" x14ac:dyDescent="0.25">
      <c r="A306" s="237"/>
      <c r="B306" s="289"/>
      <c r="C306" s="176">
        <v>2021</v>
      </c>
      <c r="D306" s="106">
        <v>0</v>
      </c>
      <c r="E306" s="106">
        <v>0</v>
      </c>
      <c r="F306" s="106">
        <v>0</v>
      </c>
      <c r="G306" s="106">
        <v>0</v>
      </c>
      <c r="H306" s="106">
        <v>0</v>
      </c>
      <c r="I306" s="106">
        <v>0</v>
      </c>
      <c r="J306" s="106">
        <v>0</v>
      </c>
      <c r="K306" s="106">
        <v>0</v>
      </c>
      <c r="L306" s="106">
        <v>0</v>
      </c>
      <c r="M306" s="106">
        <v>0</v>
      </c>
      <c r="N306" s="106">
        <v>0</v>
      </c>
      <c r="O306" s="106">
        <v>0</v>
      </c>
      <c r="P306" s="203">
        <v>0</v>
      </c>
      <c r="S306" s="105"/>
    </row>
    <row r="307" spans="1:19" s="84" customFormat="1" ht="10.5" x14ac:dyDescent="0.25">
      <c r="A307" s="237"/>
      <c r="B307" s="289"/>
      <c r="C307" s="176">
        <v>2022</v>
      </c>
      <c r="D307" s="106">
        <v>0</v>
      </c>
      <c r="E307" s="106">
        <v>0</v>
      </c>
      <c r="F307" s="106">
        <v>0</v>
      </c>
      <c r="G307" s="106">
        <v>0</v>
      </c>
      <c r="H307" s="106">
        <v>0</v>
      </c>
      <c r="I307" s="106">
        <v>0</v>
      </c>
      <c r="J307" s="106">
        <v>0</v>
      </c>
      <c r="K307" s="106">
        <v>0</v>
      </c>
      <c r="L307" s="106">
        <v>0</v>
      </c>
      <c r="M307" s="106">
        <v>0</v>
      </c>
      <c r="N307" s="106">
        <v>0</v>
      </c>
      <c r="O307" s="106">
        <v>0</v>
      </c>
      <c r="P307" s="203">
        <v>0</v>
      </c>
      <c r="S307" s="105"/>
    </row>
    <row r="308" spans="1:19" s="84" customFormat="1" ht="10.5" x14ac:dyDescent="0.25">
      <c r="A308" s="237"/>
      <c r="B308" s="289"/>
      <c r="C308" s="176">
        <v>2023</v>
      </c>
      <c r="D308" s="106">
        <v>0</v>
      </c>
      <c r="E308" s="106">
        <v>0</v>
      </c>
      <c r="F308" s="106">
        <v>0</v>
      </c>
      <c r="G308" s="106">
        <v>0</v>
      </c>
      <c r="H308" s="106">
        <v>0</v>
      </c>
      <c r="I308" s="106">
        <v>0</v>
      </c>
      <c r="J308" s="106">
        <v>0</v>
      </c>
      <c r="K308" s="106">
        <v>0</v>
      </c>
      <c r="L308" s="106">
        <v>0</v>
      </c>
      <c r="M308" s="106">
        <v>0</v>
      </c>
      <c r="N308" s="106">
        <v>0</v>
      </c>
      <c r="O308" s="106">
        <v>0</v>
      </c>
      <c r="P308" s="203">
        <v>0</v>
      </c>
      <c r="S308" s="105"/>
    </row>
    <row r="309" spans="1:19" s="84" customFormat="1" ht="10.5" x14ac:dyDescent="0.25">
      <c r="A309" s="237"/>
      <c r="B309" s="289"/>
      <c r="C309" s="176">
        <v>2024</v>
      </c>
      <c r="D309" s="106">
        <v>0</v>
      </c>
      <c r="E309" s="106">
        <v>0</v>
      </c>
      <c r="F309" s="106">
        <v>0</v>
      </c>
      <c r="G309" s="106">
        <v>0</v>
      </c>
      <c r="H309" s="106">
        <v>0</v>
      </c>
      <c r="I309" s="106">
        <v>0</v>
      </c>
      <c r="J309" s="106">
        <v>0</v>
      </c>
      <c r="K309" s="106">
        <v>0</v>
      </c>
      <c r="L309" s="106">
        <v>0</v>
      </c>
      <c r="M309" s="106">
        <v>0</v>
      </c>
      <c r="N309" s="106">
        <v>0</v>
      </c>
      <c r="O309" s="106">
        <v>0</v>
      </c>
      <c r="P309" s="203">
        <v>0</v>
      </c>
      <c r="S309" s="105"/>
    </row>
    <row r="310" spans="1:19" s="84" customFormat="1" ht="10.5" x14ac:dyDescent="0.25">
      <c r="A310" s="236"/>
      <c r="B310" s="290" t="s">
        <v>152</v>
      </c>
      <c r="C310" s="178">
        <v>2019</v>
      </c>
      <c r="D310" s="169">
        <v>0</v>
      </c>
      <c r="E310" s="169">
        <v>0</v>
      </c>
      <c r="F310" s="169">
        <v>0</v>
      </c>
      <c r="G310" s="169">
        <v>0</v>
      </c>
      <c r="H310" s="169">
        <v>0</v>
      </c>
      <c r="I310" s="169">
        <v>0</v>
      </c>
      <c r="J310" s="169">
        <v>0</v>
      </c>
      <c r="K310" s="169">
        <v>0</v>
      </c>
      <c r="L310" s="169">
        <v>0</v>
      </c>
      <c r="M310" s="169">
        <v>0</v>
      </c>
      <c r="N310" s="169">
        <v>0</v>
      </c>
      <c r="O310" s="169">
        <v>0</v>
      </c>
      <c r="P310" s="203">
        <v>0</v>
      </c>
      <c r="S310" s="105"/>
    </row>
    <row r="311" spans="1:19" s="84" customFormat="1" ht="10.5" x14ac:dyDescent="0.25">
      <c r="A311" s="237"/>
      <c r="B311" s="291"/>
      <c r="C311" s="178">
        <v>2020</v>
      </c>
      <c r="D311" s="169">
        <v>0</v>
      </c>
      <c r="E311" s="169">
        <v>0</v>
      </c>
      <c r="F311" s="169">
        <v>0</v>
      </c>
      <c r="G311" s="169">
        <v>0</v>
      </c>
      <c r="H311" s="169">
        <v>0</v>
      </c>
      <c r="I311" s="169">
        <v>0</v>
      </c>
      <c r="J311" s="169">
        <v>0</v>
      </c>
      <c r="K311" s="169">
        <v>0</v>
      </c>
      <c r="L311" s="169">
        <v>0</v>
      </c>
      <c r="M311" s="169">
        <v>0</v>
      </c>
      <c r="N311" s="169">
        <v>0</v>
      </c>
      <c r="O311" s="169">
        <v>0</v>
      </c>
      <c r="P311" s="203">
        <v>0</v>
      </c>
      <c r="S311" s="105"/>
    </row>
    <row r="312" spans="1:19" s="84" customFormat="1" ht="10.5" x14ac:dyDescent="0.25">
      <c r="A312" s="237"/>
      <c r="B312" s="291"/>
      <c r="C312" s="178">
        <v>2021</v>
      </c>
      <c r="D312" s="169">
        <v>0</v>
      </c>
      <c r="E312" s="169">
        <v>0</v>
      </c>
      <c r="F312" s="169">
        <v>0</v>
      </c>
      <c r="G312" s="169">
        <v>0</v>
      </c>
      <c r="H312" s="169">
        <v>0</v>
      </c>
      <c r="I312" s="169">
        <v>0</v>
      </c>
      <c r="J312" s="169">
        <v>0</v>
      </c>
      <c r="K312" s="169">
        <v>0</v>
      </c>
      <c r="L312" s="169">
        <v>0</v>
      </c>
      <c r="M312" s="169">
        <v>0</v>
      </c>
      <c r="N312" s="169">
        <v>0</v>
      </c>
      <c r="O312" s="169">
        <v>0</v>
      </c>
      <c r="P312" s="203">
        <v>0</v>
      </c>
      <c r="S312" s="105"/>
    </row>
    <row r="313" spans="1:19" s="84" customFormat="1" ht="10.5" x14ac:dyDescent="0.25">
      <c r="A313" s="237"/>
      <c r="B313" s="291"/>
      <c r="C313" s="178">
        <v>2022</v>
      </c>
      <c r="D313" s="169">
        <v>0</v>
      </c>
      <c r="E313" s="169">
        <v>0</v>
      </c>
      <c r="F313" s="169">
        <v>0</v>
      </c>
      <c r="G313" s="169">
        <v>0</v>
      </c>
      <c r="H313" s="169">
        <v>0</v>
      </c>
      <c r="I313" s="169">
        <v>0</v>
      </c>
      <c r="J313" s="169">
        <v>0</v>
      </c>
      <c r="K313" s="169">
        <v>0</v>
      </c>
      <c r="L313" s="169">
        <v>0</v>
      </c>
      <c r="M313" s="169">
        <v>0</v>
      </c>
      <c r="N313" s="169">
        <v>0</v>
      </c>
      <c r="O313" s="169">
        <v>0</v>
      </c>
      <c r="P313" s="203">
        <v>0</v>
      </c>
      <c r="S313" s="105"/>
    </row>
    <row r="314" spans="1:19" s="84" customFormat="1" ht="10.5" x14ac:dyDescent="0.25">
      <c r="A314" s="237"/>
      <c r="B314" s="291"/>
      <c r="C314" s="178">
        <v>2023</v>
      </c>
      <c r="D314" s="169">
        <v>0</v>
      </c>
      <c r="E314" s="169">
        <v>0</v>
      </c>
      <c r="F314" s="169">
        <v>0</v>
      </c>
      <c r="G314" s="169">
        <v>0</v>
      </c>
      <c r="H314" s="169">
        <v>0</v>
      </c>
      <c r="I314" s="169">
        <v>0</v>
      </c>
      <c r="J314" s="169">
        <v>0</v>
      </c>
      <c r="K314" s="169">
        <v>0</v>
      </c>
      <c r="L314" s="169">
        <v>0</v>
      </c>
      <c r="M314" s="169">
        <v>0</v>
      </c>
      <c r="N314" s="169">
        <v>0</v>
      </c>
      <c r="O314" s="169">
        <v>0</v>
      </c>
      <c r="P314" s="203">
        <v>0</v>
      </c>
      <c r="S314" s="105"/>
    </row>
    <row r="315" spans="1:19" s="84" customFormat="1" ht="10.5" x14ac:dyDescent="0.25">
      <c r="A315" s="237"/>
      <c r="B315" s="291"/>
      <c r="C315" s="178">
        <v>2024</v>
      </c>
      <c r="D315" s="169">
        <v>0</v>
      </c>
      <c r="E315" s="169">
        <v>0</v>
      </c>
      <c r="F315" s="169">
        <v>0</v>
      </c>
      <c r="G315" s="169">
        <v>0</v>
      </c>
      <c r="H315" s="169">
        <v>0</v>
      </c>
      <c r="I315" s="169">
        <v>0</v>
      </c>
      <c r="J315" s="169">
        <v>0</v>
      </c>
      <c r="K315" s="169">
        <v>0</v>
      </c>
      <c r="L315" s="169">
        <v>0</v>
      </c>
      <c r="M315" s="169">
        <v>0</v>
      </c>
      <c r="N315" s="169">
        <v>0</v>
      </c>
      <c r="O315" s="169">
        <v>0</v>
      </c>
      <c r="P315" s="203">
        <v>0</v>
      </c>
      <c r="S315" s="105"/>
    </row>
    <row r="316" spans="1:19" s="84" customFormat="1" ht="10.5" x14ac:dyDescent="0.25">
      <c r="A316" s="236"/>
      <c r="B316" s="288" t="s">
        <v>153</v>
      </c>
      <c r="C316" s="176">
        <v>2019</v>
      </c>
      <c r="D316" s="106">
        <v>0.38156155724458585</v>
      </c>
      <c r="E316" s="106">
        <v>0.29232355891057377</v>
      </c>
      <c r="F316" s="106">
        <v>0.23858940913534471</v>
      </c>
      <c r="G316" s="106">
        <v>0.19774619115744985</v>
      </c>
      <c r="H316" s="106">
        <v>0.15359932280192468</v>
      </c>
      <c r="I316" s="106">
        <v>0.14258528837358636</v>
      </c>
      <c r="J316" s="106">
        <v>0.14676815515186531</v>
      </c>
      <c r="K316" s="106">
        <v>0.16329426561485483</v>
      </c>
      <c r="L316" s="106">
        <v>0.23145471050737801</v>
      </c>
      <c r="M316" s="106">
        <v>0.21699419730838812</v>
      </c>
      <c r="N316" s="106">
        <v>0.25068675549093783</v>
      </c>
      <c r="O316" s="106">
        <v>0.26944156228127036</v>
      </c>
      <c r="P316" s="203">
        <v>2.6850449739781599</v>
      </c>
      <c r="S316" s="105"/>
    </row>
    <row r="317" spans="1:19" s="84" customFormat="1" ht="10.5" x14ac:dyDescent="0.25">
      <c r="A317" s="237"/>
      <c r="B317" s="289"/>
      <c r="C317" s="176">
        <v>2020</v>
      </c>
      <c r="D317" s="106">
        <v>0.29191702238519951</v>
      </c>
      <c r="E317" s="106">
        <v>0.26660250228898963</v>
      </c>
      <c r="F317" s="106">
        <v>0.27990231398973942</v>
      </c>
      <c r="G317" s="106">
        <v>0.21458744849191891</v>
      </c>
      <c r="H317" s="106">
        <v>0.18913985315639467</v>
      </c>
      <c r="I317" s="106">
        <v>0.11887991200409034</v>
      </c>
      <c r="J317" s="106">
        <v>9.4649802116688539E-2</v>
      </c>
      <c r="K317" s="106">
        <v>9.3484654370841663E-2</v>
      </c>
      <c r="L317" s="106">
        <v>0.12872103031073973</v>
      </c>
      <c r="M317" s="106">
        <v>0.17625106662897558</v>
      </c>
      <c r="N317" s="106">
        <v>0.17298055825748815</v>
      </c>
      <c r="O317" s="106">
        <v>0.24362611604578205</v>
      </c>
      <c r="P317" s="203">
        <v>2.2707422800468486</v>
      </c>
      <c r="S317" s="105"/>
    </row>
    <row r="318" spans="1:19" s="84" customFormat="1" ht="10.5" x14ac:dyDescent="0.25">
      <c r="A318" s="237"/>
      <c r="B318" s="289"/>
      <c r="C318" s="176">
        <v>2021</v>
      </c>
      <c r="D318" s="106">
        <v>0.36404701857925953</v>
      </c>
      <c r="E318" s="106">
        <v>0.30507625232073243</v>
      </c>
      <c r="F318" s="106">
        <v>0.27494552679965839</v>
      </c>
      <c r="G318" s="106">
        <v>0.21685773550399892</v>
      </c>
      <c r="H318" s="106">
        <v>0.18208377118404548</v>
      </c>
      <c r="I318" s="106">
        <v>0.14306391933730511</v>
      </c>
      <c r="J318" s="106">
        <v>0.16062121591748804</v>
      </c>
      <c r="K318" s="106">
        <v>0.1906143988456733</v>
      </c>
      <c r="L318" s="106">
        <v>0.23268973607500243</v>
      </c>
      <c r="M318" s="106">
        <v>0.27466807810816846</v>
      </c>
      <c r="N318" s="106">
        <v>0.26626491477408487</v>
      </c>
      <c r="O318" s="106">
        <v>0.33451877213092518</v>
      </c>
      <c r="P318" s="203">
        <v>2.945451339576342</v>
      </c>
      <c r="S318" s="105"/>
    </row>
    <row r="319" spans="1:19" s="84" customFormat="1" ht="10.5" x14ac:dyDescent="0.25">
      <c r="A319" s="237"/>
      <c r="B319" s="289"/>
      <c r="C319" s="176">
        <v>2022</v>
      </c>
      <c r="D319" s="106">
        <v>0.39147941459333491</v>
      </c>
      <c r="E319" s="106">
        <v>0.33999216747211963</v>
      </c>
      <c r="F319" s="106">
        <v>0.31818995514458687</v>
      </c>
      <c r="G319" s="106">
        <v>0.20862118287782322</v>
      </c>
      <c r="H319" s="106">
        <v>0.15729822247311176</v>
      </c>
      <c r="I319" s="106">
        <v>0.14836259892091633</v>
      </c>
      <c r="J319" s="106">
        <v>0.16493417893814266</v>
      </c>
      <c r="K319" s="106">
        <v>0.22041213251927838</v>
      </c>
      <c r="L319" s="106">
        <v>0.30205096364114736</v>
      </c>
      <c r="M319" s="106">
        <v>0.21874115294538987</v>
      </c>
      <c r="N319" s="106">
        <v>0.25701270290341727</v>
      </c>
      <c r="O319" s="106">
        <v>0.34529963799217067</v>
      </c>
      <c r="P319" s="203">
        <v>3.0723943104214388</v>
      </c>
      <c r="S319" s="105"/>
    </row>
    <row r="320" spans="1:19" s="84" customFormat="1" ht="10.5" x14ac:dyDescent="0.25">
      <c r="A320" s="237"/>
      <c r="B320" s="289"/>
      <c r="C320" s="176">
        <v>2023</v>
      </c>
      <c r="D320" s="106">
        <v>0.36606004399172765</v>
      </c>
      <c r="E320" s="106">
        <v>0.36544935593043909</v>
      </c>
      <c r="F320" s="106">
        <v>0.33210817215296023</v>
      </c>
      <c r="G320" s="106">
        <v>0.24428942339918114</v>
      </c>
      <c r="H320" s="106">
        <v>0.20997708791608682</v>
      </c>
      <c r="I320" s="106">
        <v>0.19974555296099747</v>
      </c>
      <c r="J320" s="106">
        <v>0.201001003124822</v>
      </c>
      <c r="K320" s="106">
        <v>0.21788381344528263</v>
      </c>
      <c r="L320" s="106">
        <v>0.2200485715261378</v>
      </c>
      <c r="M320" s="106">
        <v>0.29149869330537337</v>
      </c>
      <c r="N320" s="106">
        <v>0.28849599109300506</v>
      </c>
      <c r="O320" s="106">
        <v>0.34327529799704087</v>
      </c>
      <c r="P320" s="203">
        <v>3.2798330068430541</v>
      </c>
      <c r="S320" s="105"/>
    </row>
    <row r="321" spans="1:19" s="84" customFormat="1" ht="10.5" x14ac:dyDescent="0.25">
      <c r="A321" s="237"/>
      <c r="B321" s="289"/>
      <c r="C321" s="176">
        <v>2024</v>
      </c>
      <c r="D321" s="106">
        <v>0.41570965411870558</v>
      </c>
      <c r="E321" s="106">
        <v>0.30150612517949615</v>
      </c>
      <c r="F321" s="106">
        <v>0.27557555970371111</v>
      </c>
      <c r="G321" s="106">
        <v>0.23593613491354121</v>
      </c>
      <c r="H321" s="106">
        <v>0.20642956368726653</v>
      </c>
      <c r="I321" s="106">
        <v>0.22161136210690277</v>
      </c>
      <c r="J321" s="106">
        <v>0.21567022394984606</v>
      </c>
      <c r="K321" s="106">
        <v>0.27062683280878136</v>
      </c>
      <c r="L321" s="106">
        <v>0.33709966623590348</v>
      </c>
      <c r="M321" s="106">
        <v>0.26882744269417891</v>
      </c>
      <c r="N321" s="106">
        <v>0.23480603780802048</v>
      </c>
      <c r="O321" s="106">
        <v>0.28589665744968351</v>
      </c>
      <c r="P321" s="203">
        <v>3.2696952606560377</v>
      </c>
      <c r="S321" s="105"/>
    </row>
    <row r="322" spans="1:19" s="84" customFormat="1" ht="10.5" x14ac:dyDescent="0.25">
      <c r="A322" s="236"/>
      <c r="B322" s="294" t="s">
        <v>154</v>
      </c>
      <c r="C322" s="207">
        <v>2019</v>
      </c>
      <c r="D322" s="156">
        <v>8.8968257330435261</v>
      </c>
      <c r="E322" s="156">
        <v>6.6810249232594749</v>
      </c>
      <c r="F322" s="156">
        <v>5.7029633506249615</v>
      </c>
      <c r="G322" s="156">
        <v>4.185297015632699</v>
      </c>
      <c r="H322" s="156">
        <v>3.1552452771584876</v>
      </c>
      <c r="I322" s="156">
        <v>2.0383723058221555</v>
      </c>
      <c r="J322" s="156">
        <v>1.8981479864206383</v>
      </c>
      <c r="K322" s="156">
        <v>1.9409276580623738</v>
      </c>
      <c r="L322" s="156">
        <v>2.6806927906989162</v>
      </c>
      <c r="M322" s="156">
        <v>3.6903575315045152</v>
      </c>
      <c r="N322" s="156">
        <v>6.1874100931676201</v>
      </c>
      <c r="O322" s="156">
        <v>6.9401837644174158</v>
      </c>
      <c r="P322" s="197">
        <v>53.997448429812778</v>
      </c>
      <c r="S322" s="98"/>
    </row>
    <row r="323" spans="1:19" s="84" customFormat="1" ht="10.5" x14ac:dyDescent="0.25">
      <c r="A323" s="237"/>
      <c r="B323" s="295"/>
      <c r="C323" s="207">
        <v>2020</v>
      </c>
      <c r="D323" s="156">
        <v>7.5092687054567913</v>
      </c>
      <c r="E323" s="156">
        <v>6.28235036070748</v>
      </c>
      <c r="F323" s="156">
        <v>6.2582089890484447</v>
      </c>
      <c r="G323" s="156">
        <v>3.6372220672211411</v>
      </c>
      <c r="H323" s="156">
        <v>2.9625737611921643</v>
      </c>
      <c r="I323" s="156">
        <v>2.0328257132646739</v>
      </c>
      <c r="J323" s="156">
        <v>1.7041218280743877</v>
      </c>
      <c r="K323" s="156">
        <v>1.5450951976096512</v>
      </c>
      <c r="L323" s="156">
        <v>2.1790195531119845</v>
      </c>
      <c r="M323" s="156">
        <v>4.2045569218248362</v>
      </c>
      <c r="N323" s="156">
        <v>5.1713740177445437</v>
      </c>
      <c r="O323" s="156">
        <v>7.0455409843587375</v>
      </c>
      <c r="P323" s="197">
        <v>50.532158099614833</v>
      </c>
      <c r="S323" s="98"/>
    </row>
    <row r="324" spans="1:19" s="84" customFormat="1" ht="10.5" x14ac:dyDescent="0.25">
      <c r="A324" s="237"/>
      <c r="B324" s="295"/>
      <c r="C324" s="207">
        <v>2021</v>
      </c>
      <c r="D324" s="156">
        <v>8.4595417443627063</v>
      </c>
      <c r="E324" s="156">
        <v>6.5715743506496676</v>
      </c>
      <c r="F324" s="156">
        <v>6.2157786065149834</v>
      </c>
      <c r="G324" s="156">
        <v>4.6439509971223556</v>
      </c>
      <c r="H324" s="156">
        <v>3.410197997914497</v>
      </c>
      <c r="I324" s="156">
        <v>1.9052799663501716</v>
      </c>
      <c r="J324" s="156">
        <v>1.8885357152245128</v>
      </c>
      <c r="K324" s="156">
        <v>1.9586905144779791</v>
      </c>
      <c r="L324" s="156">
        <v>2.4302432831196317</v>
      </c>
      <c r="M324" s="156">
        <v>4.1364059839900822</v>
      </c>
      <c r="N324" s="156">
        <v>6.2978630153447615</v>
      </c>
      <c r="O324" s="156">
        <v>7.3596539939738017</v>
      </c>
      <c r="P324" s="197">
        <v>55.277716169045142</v>
      </c>
      <c r="S324" s="98"/>
    </row>
    <row r="325" spans="1:19" s="84" customFormat="1" ht="10.5" x14ac:dyDescent="0.25">
      <c r="A325" s="237"/>
      <c r="B325" s="295"/>
      <c r="C325" s="207">
        <v>2022</v>
      </c>
      <c r="D325" s="156">
        <v>8.1104547323028591</v>
      </c>
      <c r="E325" s="156">
        <v>6.3156297927120519</v>
      </c>
      <c r="F325" s="156">
        <v>5.5900526769538521</v>
      </c>
      <c r="G325" s="156">
        <v>3.9262503431940736</v>
      </c>
      <c r="H325" s="156">
        <v>2.148431815644773</v>
      </c>
      <c r="I325" s="156">
        <v>1.8081215811943971</v>
      </c>
      <c r="J325" s="156">
        <v>1.7718293841395942</v>
      </c>
      <c r="K325" s="156">
        <v>1.8986387753277763</v>
      </c>
      <c r="L325" s="156">
        <v>2.7425141551742471</v>
      </c>
      <c r="M325" s="156">
        <v>2.6686264853025974</v>
      </c>
      <c r="N325" s="156">
        <v>4.4891847710465633</v>
      </c>
      <c r="O325" s="156">
        <v>6.7734817556191533</v>
      </c>
      <c r="P325" s="197">
        <v>48.243216268611938</v>
      </c>
      <c r="S325" s="98"/>
    </row>
    <row r="326" spans="1:19" s="84" customFormat="1" ht="10.5" x14ac:dyDescent="0.25">
      <c r="A326" s="237"/>
      <c r="B326" s="295"/>
      <c r="C326" s="207">
        <v>2023</v>
      </c>
      <c r="D326" s="156">
        <v>6.6977312661362367</v>
      </c>
      <c r="E326" s="156">
        <v>5.98836457259128</v>
      </c>
      <c r="F326" s="156">
        <v>5.2552150528286479</v>
      </c>
      <c r="G326" s="156">
        <v>3.7172710764733057</v>
      </c>
      <c r="H326" s="156">
        <v>2.3486737281822498</v>
      </c>
      <c r="I326" s="156">
        <v>1.8471266941688023</v>
      </c>
      <c r="J326" s="156">
        <v>1.7852215120287602</v>
      </c>
      <c r="K326" s="156">
        <v>1.8047266117815526</v>
      </c>
      <c r="L326" s="156">
        <v>1.9478494005124996</v>
      </c>
      <c r="M326" s="156">
        <v>2.8920448577154882</v>
      </c>
      <c r="N326" s="156">
        <v>4.8076638023204827</v>
      </c>
      <c r="O326" s="156">
        <v>5.8690789597770472</v>
      </c>
      <c r="P326" s="197">
        <v>44.960967534516357</v>
      </c>
      <c r="S326" s="98"/>
    </row>
    <row r="327" spans="1:19" s="84" customFormat="1" ht="10.5" x14ac:dyDescent="0.25">
      <c r="A327" s="237"/>
      <c r="B327" s="295"/>
      <c r="C327" s="207">
        <v>2024</v>
      </c>
      <c r="D327" s="156">
        <v>7.1205566552349921</v>
      </c>
      <c r="E327" s="156">
        <v>5.0838739490064695</v>
      </c>
      <c r="F327" s="156">
        <v>4.6478206384786622</v>
      </c>
      <c r="G327" s="156">
        <v>3.5075080024369161</v>
      </c>
      <c r="H327" s="156">
        <v>2.4379127507056895</v>
      </c>
      <c r="I327" s="156">
        <v>2.1026251808453287</v>
      </c>
      <c r="J327" s="156">
        <v>1.935999980641973</v>
      </c>
      <c r="K327" s="156">
        <v>2.0209648876148991</v>
      </c>
      <c r="L327" s="156">
        <v>2.6500484267080107</v>
      </c>
      <c r="M327" s="156">
        <v>3.1456621457501988</v>
      </c>
      <c r="N327" s="156">
        <v>4.724747272319286</v>
      </c>
      <c r="O327" s="156">
        <v>6.0484112782973192</v>
      </c>
      <c r="P327" s="197">
        <v>45.426131168039745</v>
      </c>
      <c r="S327" s="98"/>
    </row>
    <row r="328" spans="1:19" s="84" customFormat="1" ht="10.5" x14ac:dyDescent="0.25">
      <c r="A328" s="248"/>
      <c r="B328" s="292" t="s">
        <v>155</v>
      </c>
      <c r="C328" s="186">
        <v>2019</v>
      </c>
      <c r="D328" s="188">
        <v>698.60870022188271</v>
      </c>
      <c r="E328" s="188">
        <v>534.52433286304085</v>
      </c>
      <c r="F328" s="188">
        <v>479.77463175678383</v>
      </c>
      <c r="G328" s="188">
        <v>409.12884929281881</v>
      </c>
      <c r="H328" s="188">
        <v>322.09144151213405</v>
      </c>
      <c r="I328" s="188">
        <v>156.68259288344018</v>
      </c>
      <c r="J328" s="188">
        <v>156.50355179663981</v>
      </c>
      <c r="K328" s="188">
        <v>157.03890272124542</v>
      </c>
      <c r="L328" s="188">
        <v>160.19657856895554</v>
      </c>
      <c r="M328" s="188">
        <v>287.77518180580614</v>
      </c>
      <c r="N328" s="188">
        <v>528.25216871364728</v>
      </c>
      <c r="O328" s="188">
        <v>567.73206863890471</v>
      </c>
      <c r="P328" s="188">
        <v>4458.309000775299</v>
      </c>
      <c r="S328" s="98"/>
    </row>
    <row r="329" spans="1:19" s="84" customFormat="1" ht="10.5" x14ac:dyDescent="0.25">
      <c r="A329" s="249"/>
      <c r="B329" s="293"/>
      <c r="C329" s="186">
        <v>2020</v>
      </c>
      <c r="D329" s="188">
        <v>588.13003037572355</v>
      </c>
      <c r="E329" s="188">
        <v>485.51917155915334</v>
      </c>
      <c r="F329" s="188">
        <v>503.91285188388912</v>
      </c>
      <c r="G329" s="188">
        <v>296.08162278022223</v>
      </c>
      <c r="H329" s="188">
        <v>252.74839395279795</v>
      </c>
      <c r="I329" s="188">
        <v>154.24897158979687</v>
      </c>
      <c r="J329" s="188">
        <v>153.02222993873605</v>
      </c>
      <c r="K329" s="188">
        <v>152.48958072309182</v>
      </c>
      <c r="L329" s="188">
        <v>154.84681147009888</v>
      </c>
      <c r="M329" s="188">
        <v>345.0121533059521</v>
      </c>
      <c r="N329" s="188">
        <v>442.91478789080185</v>
      </c>
      <c r="O329" s="188">
        <v>591.54024176550934</v>
      </c>
      <c r="P329" s="188">
        <v>4120.4668472357735</v>
      </c>
      <c r="S329" s="98"/>
    </row>
    <row r="330" spans="1:19" s="84" customFormat="1" ht="10.5" x14ac:dyDescent="0.25">
      <c r="A330" s="249"/>
      <c r="B330" s="293"/>
      <c r="C330" s="186">
        <v>2021</v>
      </c>
      <c r="D330" s="188">
        <v>650.21495698762783</v>
      </c>
      <c r="E330" s="188">
        <v>507.39807743567764</v>
      </c>
      <c r="F330" s="188">
        <v>505.23557758882305</v>
      </c>
      <c r="G330" s="188">
        <v>447.8678319279469</v>
      </c>
      <c r="H330" s="188">
        <v>322.09743744198732</v>
      </c>
      <c r="I330" s="188">
        <v>155.25662627543346</v>
      </c>
      <c r="J330" s="188">
        <v>155.44083025083341</v>
      </c>
      <c r="K330" s="188">
        <v>156.03554498299587</v>
      </c>
      <c r="L330" s="188">
        <v>157.94798034318129</v>
      </c>
      <c r="M330" s="188">
        <v>328.67448294067435</v>
      </c>
      <c r="N330" s="188">
        <v>533.85679952242981</v>
      </c>
      <c r="O330" s="188">
        <v>568.82693546334315</v>
      </c>
      <c r="P330" s="188">
        <v>4488.8530811609544</v>
      </c>
      <c r="S330" s="98"/>
    </row>
    <row r="331" spans="1:19" s="84" customFormat="1" ht="10.5" x14ac:dyDescent="0.25">
      <c r="A331" s="249"/>
      <c r="B331" s="293"/>
      <c r="C331" s="186">
        <v>2022</v>
      </c>
      <c r="D331" s="188">
        <v>639.09569886043994</v>
      </c>
      <c r="E331" s="188">
        <v>503.90186865076282</v>
      </c>
      <c r="F331" s="188">
        <v>458.18378143908149</v>
      </c>
      <c r="G331" s="188">
        <v>383.17111397375885</v>
      </c>
      <c r="H331" s="188">
        <v>211.94184219294638</v>
      </c>
      <c r="I331" s="188">
        <v>152.58197857932143</v>
      </c>
      <c r="J331" s="188">
        <v>152.58665208123878</v>
      </c>
      <c r="K331" s="188">
        <v>153.43798265999519</v>
      </c>
      <c r="L331" s="188">
        <v>156.50621090333786</v>
      </c>
      <c r="M331" s="188">
        <v>207.39434973542726</v>
      </c>
      <c r="N331" s="188">
        <v>417.59483556042613</v>
      </c>
      <c r="O331" s="188">
        <v>589.12377892185816</v>
      </c>
      <c r="P331" s="188">
        <v>4025.520093558594</v>
      </c>
      <c r="S331" s="98"/>
    </row>
    <row r="332" spans="1:19" s="84" customFormat="1" ht="10.5" x14ac:dyDescent="0.25">
      <c r="A332" s="249"/>
      <c r="B332" s="293"/>
      <c r="C332" s="186">
        <v>2023</v>
      </c>
      <c r="D332" s="188">
        <v>570.99113230104331</v>
      </c>
      <c r="E332" s="188">
        <v>521.94134269064796</v>
      </c>
      <c r="F332" s="188">
        <v>440.92243091995243</v>
      </c>
      <c r="G332" s="188">
        <v>381.30605328068322</v>
      </c>
      <c r="H332" s="188">
        <v>230.37672565541078</v>
      </c>
      <c r="I332" s="188">
        <v>154.26772107601954</v>
      </c>
      <c r="J332" s="188">
        <v>154.13700976560128</v>
      </c>
      <c r="K332" s="188">
        <v>154.42514300318123</v>
      </c>
      <c r="L332" s="188">
        <v>154.63120699037785</v>
      </c>
      <c r="M332" s="188">
        <v>247.67906121449803</v>
      </c>
      <c r="N332" s="188">
        <v>434.68006937927294</v>
      </c>
      <c r="O332" s="188">
        <v>508.63324389389555</v>
      </c>
      <c r="P332" s="188">
        <v>3953.9911401705845</v>
      </c>
      <c r="S332" s="98"/>
    </row>
    <row r="333" spans="1:19" s="84" customFormat="1" ht="10.5" x14ac:dyDescent="0.25">
      <c r="A333" s="249"/>
      <c r="B333" s="293"/>
      <c r="C333" s="186">
        <v>2024</v>
      </c>
      <c r="D333" s="188">
        <v>578.51831737645182</v>
      </c>
      <c r="E333" s="188">
        <v>434.72444253530387</v>
      </c>
      <c r="F333" s="188">
        <v>412.90888061965433</v>
      </c>
      <c r="G333" s="188">
        <v>350.93427055792631</v>
      </c>
      <c r="H333" s="188">
        <v>228.25020770172577</v>
      </c>
      <c r="I333" s="188">
        <v>157.49978830914259</v>
      </c>
      <c r="J333" s="188">
        <v>157.1841867865127</v>
      </c>
      <c r="K333" s="188">
        <v>157.7925331179263</v>
      </c>
      <c r="L333" s="188">
        <v>159.77180126276212</v>
      </c>
      <c r="M333" s="188">
        <v>256.6298051227032</v>
      </c>
      <c r="N333" s="188">
        <v>436.19969115699871</v>
      </c>
      <c r="O333" s="188">
        <v>555.5709389951345</v>
      </c>
      <c r="P333" s="188">
        <v>3885.9848635422418</v>
      </c>
      <c r="S333" s="98"/>
    </row>
    <row r="334" spans="1:19" x14ac:dyDescent="0.35">
      <c r="B334" s="296"/>
      <c r="C334" s="296"/>
      <c r="D334" s="296"/>
      <c r="E334" s="296"/>
      <c r="F334" s="296"/>
      <c r="G334" s="296"/>
      <c r="H334" s="296"/>
      <c r="I334" s="296"/>
      <c r="J334" s="296"/>
      <c r="K334" s="296"/>
      <c r="L334" s="296"/>
      <c r="M334" s="296"/>
      <c r="N334" s="296"/>
      <c r="O334" s="296"/>
    </row>
    <row r="335" spans="1:19" x14ac:dyDescent="0.35">
      <c r="A335" s="160"/>
      <c r="B335" s="13" t="s">
        <v>30</v>
      </c>
      <c r="C335" s="13"/>
      <c r="D335" s="154"/>
      <c r="E335" s="154"/>
      <c r="F335" s="154"/>
      <c r="G335" s="154"/>
      <c r="H335" s="154"/>
      <c r="I335" s="154"/>
      <c r="J335" s="154"/>
      <c r="K335" s="154"/>
      <c r="L335" s="154"/>
      <c r="M335" s="154"/>
      <c r="N335" s="154"/>
      <c r="O335" s="154"/>
      <c r="P335" s="154"/>
    </row>
    <row r="336" spans="1:19" s="79" customFormat="1" ht="24" x14ac:dyDescent="0.3">
      <c r="B336" s="80" t="s">
        <v>294</v>
      </c>
      <c r="C336" s="82" t="s">
        <v>263</v>
      </c>
      <c r="D336" s="81" t="s">
        <v>109</v>
      </c>
      <c r="E336" s="81" t="s">
        <v>110</v>
      </c>
      <c r="F336" s="81" t="s">
        <v>111</v>
      </c>
      <c r="G336" s="81" t="s">
        <v>112</v>
      </c>
      <c r="H336" s="81" t="s">
        <v>113</v>
      </c>
      <c r="I336" s="81" t="s">
        <v>114</v>
      </c>
      <c r="J336" s="81" t="s">
        <v>115</v>
      </c>
      <c r="K336" s="81" t="s">
        <v>116</v>
      </c>
      <c r="L336" s="81" t="s">
        <v>117</v>
      </c>
      <c r="M336" s="81" t="s">
        <v>118</v>
      </c>
      <c r="N336" s="81" t="s">
        <v>119</v>
      </c>
      <c r="O336" s="81" t="s">
        <v>120</v>
      </c>
      <c r="P336" s="82" t="s">
        <v>272</v>
      </c>
      <c r="S336" s="95"/>
    </row>
    <row r="337" spans="1:19" s="84" customFormat="1" ht="10.5" x14ac:dyDescent="0.25">
      <c r="A337" s="236"/>
      <c r="B337" s="284" t="s">
        <v>31</v>
      </c>
      <c r="C337" s="178">
        <v>2019</v>
      </c>
      <c r="D337" s="169">
        <v>3434.4736274831398</v>
      </c>
      <c r="E337" s="169">
        <v>3328.8198779951376</v>
      </c>
      <c r="F337" s="169">
        <v>3468.3174926008737</v>
      </c>
      <c r="G337" s="169">
        <v>3454.4225468454711</v>
      </c>
      <c r="H337" s="169">
        <v>3471.1575555561612</v>
      </c>
      <c r="I337" s="169">
        <v>3365.5005295765163</v>
      </c>
      <c r="J337" s="169">
        <v>3323.9041575846413</v>
      </c>
      <c r="K337" s="169">
        <v>3303.8320421365715</v>
      </c>
      <c r="L337" s="169">
        <v>3266.1723748525624</v>
      </c>
      <c r="M337" s="169">
        <v>3329.0099145103736</v>
      </c>
      <c r="N337" s="169">
        <v>3315.9884814267284</v>
      </c>
      <c r="O337" s="169">
        <v>3403.8168057855823</v>
      </c>
      <c r="P337" s="171">
        <v>40465.415406353757</v>
      </c>
      <c r="S337" s="98"/>
    </row>
    <row r="338" spans="1:19" s="84" customFormat="1" ht="10.5" x14ac:dyDescent="0.25">
      <c r="A338" s="237"/>
      <c r="B338" s="282"/>
      <c r="C338" s="178">
        <v>2020</v>
      </c>
      <c r="D338" s="169">
        <v>3329.1341654803964</v>
      </c>
      <c r="E338" s="169">
        <v>3336.1814873594885</v>
      </c>
      <c r="F338" s="169">
        <v>3345.2563988987999</v>
      </c>
      <c r="G338" s="169">
        <v>3361.8269489316053</v>
      </c>
      <c r="H338" s="169">
        <v>3345.8694435961174</v>
      </c>
      <c r="I338" s="169">
        <v>3314.2153866410526</v>
      </c>
      <c r="J338" s="169">
        <v>3274.9500716465</v>
      </c>
      <c r="K338" s="169">
        <v>3265.0913757401017</v>
      </c>
      <c r="L338" s="169">
        <v>3264.5783588894374</v>
      </c>
      <c r="M338" s="169">
        <v>3277.2137938102214</v>
      </c>
      <c r="N338" s="169">
        <v>3288.9222571532246</v>
      </c>
      <c r="O338" s="169">
        <v>3312.669287029194</v>
      </c>
      <c r="P338" s="171">
        <v>39715.908975176142</v>
      </c>
      <c r="S338" s="98"/>
    </row>
    <row r="339" spans="1:19" s="84" customFormat="1" ht="10.5" x14ac:dyDescent="0.25">
      <c r="A339" s="237"/>
      <c r="B339" s="282"/>
      <c r="C339" s="178">
        <v>2021</v>
      </c>
      <c r="D339" s="169">
        <v>3272.8062753835034</v>
      </c>
      <c r="E339" s="169">
        <v>3177.43939964126</v>
      </c>
      <c r="F339" s="169">
        <v>3322.8110564049498</v>
      </c>
      <c r="G339" s="169">
        <v>3318.580351293871</v>
      </c>
      <c r="H339" s="169">
        <v>3347.9012911051559</v>
      </c>
      <c r="I339" s="169">
        <v>3231.4982303028273</v>
      </c>
      <c r="J339" s="169">
        <v>3198.7102656919647</v>
      </c>
      <c r="K339" s="169">
        <v>3169.7416697306035</v>
      </c>
      <c r="L339" s="169">
        <v>3112.0984737741501</v>
      </c>
      <c r="M339" s="169">
        <v>3163.3956120639846</v>
      </c>
      <c r="N339" s="169">
        <v>3143.2410925387048</v>
      </c>
      <c r="O339" s="169">
        <v>3213.1063971191643</v>
      </c>
      <c r="P339" s="171">
        <v>38671.330115050136</v>
      </c>
      <c r="S339" s="98"/>
    </row>
    <row r="340" spans="1:19" s="84" customFormat="1" ht="10.5" x14ac:dyDescent="0.25">
      <c r="A340" s="237"/>
      <c r="B340" s="282"/>
      <c r="C340" s="178">
        <v>2022</v>
      </c>
      <c r="D340" s="169">
        <v>3204.7964104453795</v>
      </c>
      <c r="E340" s="169">
        <v>3118.5382583294872</v>
      </c>
      <c r="F340" s="169">
        <v>3262.2044760010076</v>
      </c>
      <c r="G340" s="169">
        <v>3243.0296552913478</v>
      </c>
      <c r="H340" s="169">
        <v>3276.5419826800853</v>
      </c>
      <c r="I340" s="169">
        <v>3159.8022786086835</v>
      </c>
      <c r="J340" s="169">
        <v>3146.5719744026874</v>
      </c>
      <c r="K340" s="169">
        <v>3092.5441928950631</v>
      </c>
      <c r="L340" s="169">
        <v>3067.2497824796319</v>
      </c>
      <c r="M340" s="169">
        <v>3129.378765492489</v>
      </c>
      <c r="N340" s="169">
        <v>3104.4338636918328</v>
      </c>
      <c r="O340" s="169">
        <v>3147.9126078119143</v>
      </c>
      <c r="P340" s="171">
        <v>37953.004248129611</v>
      </c>
      <c r="S340" s="98"/>
    </row>
    <row r="341" spans="1:19" s="84" customFormat="1" ht="10.5" x14ac:dyDescent="0.25">
      <c r="A341" s="237"/>
      <c r="B341" s="282"/>
      <c r="C341" s="178">
        <v>2023</v>
      </c>
      <c r="D341" s="169">
        <v>3172.5609024747787</v>
      </c>
      <c r="E341" s="169">
        <v>3088.4306169413708</v>
      </c>
      <c r="F341" s="169">
        <v>3212.2080146148846</v>
      </c>
      <c r="G341" s="169">
        <v>3201.3473903836989</v>
      </c>
      <c r="H341" s="169">
        <v>3220.3970484545853</v>
      </c>
      <c r="I341" s="169">
        <v>3108.9451776692804</v>
      </c>
      <c r="J341" s="169">
        <v>3094.3101154084243</v>
      </c>
      <c r="K341" s="169">
        <v>3054.7086745483793</v>
      </c>
      <c r="L341" s="169">
        <v>2998.7046334850947</v>
      </c>
      <c r="M341" s="169">
        <v>3061.9539558979104</v>
      </c>
      <c r="N341" s="169">
        <v>3033.9998876794066</v>
      </c>
      <c r="O341" s="169">
        <v>3126.3998667792389</v>
      </c>
      <c r="P341" s="171">
        <v>37373.966284337053</v>
      </c>
      <c r="S341" s="98"/>
    </row>
    <row r="342" spans="1:19" s="84" customFormat="1" ht="10.5" x14ac:dyDescent="0.25">
      <c r="A342" s="237"/>
      <c r="B342" s="282"/>
      <c r="C342" s="178">
        <v>2024</v>
      </c>
      <c r="D342" s="169">
        <v>3126.4356852047163</v>
      </c>
      <c r="E342" s="169">
        <v>3089.6469422186187</v>
      </c>
      <c r="F342" s="169">
        <v>3182.1250883870648</v>
      </c>
      <c r="G342" s="169">
        <v>3157.4616114317923</v>
      </c>
      <c r="H342" s="169">
        <v>3182.8175715985476</v>
      </c>
      <c r="I342" s="169">
        <v>3092.4379856796245</v>
      </c>
      <c r="J342" s="169">
        <v>3072.9860719619974</v>
      </c>
      <c r="K342" s="169">
        <v>3021.9835005114751</v>
      </c>
      <c r="L342" s="169">
        <v>2989.0356388876312</v>
      </c>
      <c r="M342" s="169">
        <v>3032.2418179936194</v>
      </c>
      <c r="N342" s="169">
        <v>3011.6041130564886</v>
      </c>
      <c r="O342" s="169">
        <v>3073.5987333130793</v>
      </c>
      <c r="P342" s="171">
        <v>37032.37476024466</v>
      </c>
      <c r="S342" s="98"/>
    </row>
    <row r="343" spans="1:19" s="84" customFormat="1" ht="10.5" x14ac:dyDescent="0.25">
      <c r="A343" s="236"/>
      <c r="B343" s="279" t="s">
        <v>32</v>
      </c>
      <c r="C343" s="176">
        <v>2019</v>
      </c>
      <c r="D343" s="106">
        <v>238.33130698906496</v>
      </c>
      <c r="E343" s="106">
        <v>238.33130698906496</v>
      </c>
      <c r="F343" s="106">
        <v>238.33130698906496</v>
      </c>
      <c r="G343" s="106">
        <v>238.33130698906496</v>
      </c>
      <c r="H343" s="106">
        <v>238.33130698906496</v>
      </c>
      <c r="I343" s="106">
        <v>238.33130698906496</v>
      </c>
      <c r="J343" s="106">
        <v>238.33130698906496</v>
      </c>
      <c r="K343" s="106">
        <v>238.33130698906496</v>
      </c>
      <c r="L343" s="106">
        <v>238.33130698906496</v>
      </c>
      <c r="M343" s="106">
        <v>238.33130698906496</v>
      </c>
      <c r="N343" s="106">
        <v>238.33130698906496</v>
      </c>
      <c r="O343" s="106">
        <v>238.33130698906496</v>
      </c>
      <c r="P343" s="109">
        <v>2859.9756838687804</v>
      </c>
      <c r="S343" s="98"/>
    </row>
    <row r="344" spans="1:19" s="84" customFormat="1" ht="10.5" x14ac:dyDescent="0.25">
      <c r="A344" s="237"/>
      <c r="B344" s="280"/>
      <c r="C344" s="176">
        <v>2020</v>
      </c>
      <c r="D344" s="106">
        <v>234.84593766469291</v>
      </c>
      <c r="E344" s="106">
        <v>234.84593766469291</v>
      </c>
      <c r="F344" s="106">
        <v>234.84593766469291</v>
      </c>
      <c r="G344" s="106">
        <v>234.84593766469291</v>
      </c>
      <c r="H344" s="106">
        <v>234.84593766469291</v>
      </c>
      <c r="I344" s="106">
        <v>234.84593766469291</v>
      </c>
      <c r="J344" s="106">
        <v>234.84593766469291</v>
      </c>
      <c r="K344" s="106">
        <v>234.84593766469291</v>
      </c>
      <c r="L344" s="106">
        <v>234.84593766469291</v>
      </c>
      <c r="M344" s="106">
        <v>234.84593766469291</v>
      </c>
      <c r="N344" s="106">
        <v>234.84593766469291</v>
      </c>
      <c r="O344" s="106">
        <v>234.84593766469291</v>
      </c>
      <c r="P344" s="109">
        <v>2818.1512519763151</v>
      </c>
      <c r="S344" s="98"/>
    </row>
    <row r="345" spans="1:19" s="84" customFormat="1" ht="10.5" x14ac:dyDescent="0.25">
      <c r="A345" s="237"/>
      <c r="B345" s="280"/>
      <c r="C345" s="176">
        <v>2021</v>
      </c>
      <c r="D345" s="106">
        <v>233.05354995428425</v>
      </c>
      <c r="E345" s="106">
        <v>233.05354995428425</v>
      </c>
      <c r="F345" s="106">
        <v>233.05354995428425</v>
      </c>
      <c r="G345" s="106">
        <v>233.05354995428425</v>
      </c>
      <c r="H345" s="106">
        <v>233.05354995428425</v>
      </c>
      <c r="I345" s="106">
        <v>233.05354995428425</v>
      </c>
      <c r="J345" s="106">
        <v>233.05354995428425</v>
      </c>
      <c r="K345" s="106">
        <v>233.05354995428425</v>
      </c>
      <c r="L345" s="106">
        <v>233.05354995428425</v>
      </c>
      <c r="M345" s="106">
        <v>233.05354995428425</v>
      </c>
      <c r="N345" s="106">
        <v>233.05354995428425</v>
      </c>
      <c r="O345" s="106">
        <v>233.05354995428425</v>
      </c>
      <c r="P345" s="109">
        <v>2796.6425994514116</v>
      </c>
      <c r="S345" s="98"/>
    </row>
    <row r="346" spans="1:19" s="84" customFormat="1" ht="10.5" x14ac:dyDescent="0.25">
      <c r="A346" s="237"/>
      <c r="B346" s="280"/>
      <c r="C346" s="176">
        <v>2022</v>
      </c>
      <c r="D346" s="106">
        <v>220.17600586618431</v>
      </c>
      <c r="E346" s="106">
        <v>220.17600586618431</v>
      </c>
      <c r="F346" s="106">
        <v>220.17600586618431</v>
      </c>
      <c r="G346" s="106">
        <v>220.17600586618431</v>
      </c>
      <c r="H346" s="106">
        <v>220.17600586618431</v>
      </c>
      <c r="I346" s="106">
        <v>220.17600586618431</v>
      </c>
      <c r="J346" s="106">
        <v>220.17600586618431</v>
      </c>
      <c r="K346" s="106">
        <v>220.17600586618431</v>
      </c>
      <c r="L346" s="106">
        <v>220.17600586618431</v>
      </c>
      <c r="M346" s="106">
        <v>220.17600586618431</v>
      </c>
      <c r="N346" s="106">
        <v>220.17600586618431</v>
      </c>
      <c r="O346" s="106">
        <v>220.17600586618431</v>
      </c>
      <c r="P346" s="109">
        <v>2642.112070394212</v>
      </c>
      <c r="S346" s="98"/>
    </row>
    <row r="347" spans="1:19" s="84" customFormat="1" ht="10.5" x14ac:dyDescent="0.25">
      <c r="A347" s="237"/>
      <c r="B347" s="280"/>
      <c r="C347" s="176">
        <v>2023</v>
      </c>
      <c r="D347" s="106">
        <v>205.8921280973243</v>
      </c>
      <c r="E347" s="106">
        <v>205.8921280973243</v>
      </c>
      <c r="F347" s="106">
        <v>205.8921280973243</v>
      </c>
      <c r="G347" s="106">
        <v>205.8921280973243</v>
      </c>
      <c r="H347" s="106">
        <v>205.8921280973243</v>
      </c>
      <c r="I347" s="106">
        <v>205.8921280973243</v>
      </c>
      <c r="J347" s="106">
        <v>205.8921280973243</v>
      </c>
      <c r="K347" s="106">
        <v>205.8921280973243</v>
      </c>
      <c r="L347" s="106">
        <v>205.8921280973243</v>
      </c>
      <c r="M347" s="106">
        <v>205.8921280973243</v>
      </c>
      <c r="N347" s="106">
        <v>205.8921280973243</v>
      </c>
      <c r="O347" s="106">
        <v>205.8921280973243</v>
      </c>
      <c r="P347" s="109">
        <v>2470.7055371678916</v>
      </c>
      <c r="S347" s="98"/>
    </row>
    <row r="348" spans="1:19" s="84" customFormat="1" ht="10.5" x14ac:dyDescent="0.25">
      <c r="A348" s="237"/>
      <c r="B348" s="280"/>
      <c r="C348" s="176">
        <v>2024</v>
      </c>
      <c r="D348" s="106">
        <v>202.89590119258855</v>
      </c>
      <c r="E348" s="106">
        <v>202.89590119258855</v>
      </c>
      <c r="F348" s="106">
        <v>202.89590119258855</v>
      </c>
      <c r="G348" s="106">
        <v>202.89590119258855</v>
      </c>
      <c r="H348" s="106">
        <v>202.89590119258855</v>
      </c>
      <c r="I348" s="106">
        <v>202.89590119258855</v>
      </c>
      <c r="J348" s="106">
        <v>202.89590119258855</v>
      </c>
      <c r="K348" s="106">
        <v>202.89590119258855</v>
      </c>
      <c r="L348" s="106">
        <v>202.89590119258855</v>
      </c>
      <c r="M348" s="106">
        <v>202.89590119258855</v>
      </c>
      <c r="N348" s="106">
        <v>202.89590119258855</v>
      </c>
      <c r="O348" s="106">
        <v>202.89590119258855</v>
      </c>
      <c r="P348" s="109">
        <v>2434.7508143110626</v>
      </c>
      <c r="S348" s="98"/>
    </row>
    <row r="349" spans="1:19" s="84" customFormat="1" ht="10.5" x14ac:dyDescent="0.25">
      <c r="A349" s="236"/>
      <c r="B349" s="284" t="s">
        <v>33</v>
      </c>
      <c r="C349" s="178">
        <v>2019</v>
      </c>
      <c r="D349" s="169">
        <v>15.612493812311683</v>
      </c>
      <c r="E349" s="169">
        <v>15.612493812311683</v>
      </c>
      <c r="F349" s="169">
        <v>15.612493812311683</v>
      </c>
      <c r="G349" s="169">
        <v>15.612493812311683</v>
      </c>
      <c r="H349" s="169">
        <v>15.612493812311683</v>
      </c>
      <c r="I349" s="169">
        <v>15.612493812311683</v>
      </c>
      <c r="J349" s="169">
        <v>15.612493812311683</v>
      </c>
      <c r="K349" s="169">
        <v>15.612493812311683</v>
      </c>
      <c r="L349" s="169">
        <v>15.612493812311683</v>
      </c>
      <c r="M349" s="169">
        <v>15.612493812311683</v>
      </c>
      <c r="N349" s="169">
        <v>15.612493812311683</v>
      </c>
      <c r="O349" s="169">
        <v>15.612493812311683</v>
      </c>
      <c r="P349" s="171">
        <v>187.34992574774026</v>
      </c>
      <c r="S349" s="98"/>
    </row>
    <row r="350" spans="1:19" s="84" customFormat="1" ht="10.5" x14ac:dyDescent="0.25">
      <c r="A350" s="237"/>
      <c r="B350" s="282"/>
      <c r="C350" s="178">
        <v>2020</v>
      </c>
      <c r="D350" s="169">
        <v>15.67890048328689</v>
      </c>
      <c r="E350" s="169">
        <v>15.67890048328689</v>
      </c>
      <c r="F350" s="169">
        <v>15.67890048328689</v>
      </c>
      <c r="G350" s="169">
        <v>15.67890048328689</v>
      </c>
      <c r="H350" s="169">
        <v>15.67890048328689</v>
      </c>
      <c r="I350" s="169">
        <v>15.67890048328689</v>
      </c>
      <c r="J350" s="169">
        <v>15.67890048328689</v>
      </c>
      <c r="K350" s="169">
        <v>15.67890048328689</v>
      </c>
      <c r="L350" s="169">
        <v>15.67890048328689</v>
      </c>
      <c r="M350" s="169">
        <v>15.67890048328689</v>
      </c>
      <c r="N350" s="169">
        <v>15.67890048328689</v>
      </c>
      <c r="O350" s="169">
        <v>15.67890048328689</v>
      </c>
      <c r="P350" s="171">
        <v>188.14680579944272</v>
      </c>
      <c r="S350" s="98"/>
    </row>
    <row r="351" spans="1:19" s="84" customFormat="1" ht="10.5" x14ac:dyDescent="0.25">
      <c r="A351" s="237"/>
      <c r="B351" s="282"/>
      <c r="C351" s="178">
        <v>2021</v>
      </c>
      <c r="D351" s="169">
        <v>15.412239209563182</v>
      </c>
      <c r="E351" s="169">
        <v>15.412239209563182</v>
      </c>
      <c r="F351" s="169">
        <v>15.412239209563182</v>
      </c>
      <c r="G351" s="169">
        <v>15.412239209563182</v>
      </c>
      <c r="H351" s="169">
        <v>15.412239209563182</v>
      </c>
      <c r="I351" s="169">
        <v>15.412239209563182</v>
      </c>
      <c r="J351" s="169">
        <v>15.412239209563182</v>
      </c>
      <c r="K351" s="169">
        <v>15.412239209563182</v>
      </c>
      <c r="L351" s="169">
        <v>15.412239209563182</v>
      </c>
      <c r="M351" s="169">
        <v>15.412239209563182</v>
      </c>
      <c r="N351" s="169">
        <v>15.412239209563182</v>
      </c>
      <c r="O351" s="169">
        <v>15.412239209563182</v>
      </c>
      <c r="P351" s="171">
        <v>184.94687051475819</v>
      </c>
      <c r="S351" s="98"/>
    </row>
    <row r="352" spans="1:19" s="84" customFormat="1" ht="10.5" x14ac:dyDescent="0.25">
      <c r="A352" s="237"/>
      <c r="B352" s="282"/>
      <c r="C352" s="178">
        <v>2022</v>
      </c>
      <c r="D352" s="169">
        <v>14.306432491881777</v>
      </c>
      <c r="E352" s="169">
        <v>14.306432491881777</v>
      </c>
      <c r="F352" s="169">
        <v>14.306432491881777</v>
      </c>
      <c r="G352" s="169">
        <v>14.306432491881777</v>
      </c>
      <c r="H352" s="169">
        <v>14.306432491881777</v>
      </c>
      <c r="I352" s="169">
        <v>14.306432491881777</v>
      </c>
      <c r="J352" s="169">
        <v>14.306432491881777</v>
      </c>
      <c r="K352" s="169">
        <v>14.306432491881777</v>
      </c>
      <c r="L352" s="169">
        <v>14.306432491881777</v>
      </c>
      <c r="M352" s="169">
        <v>14.306432491881777</v>
      </c>
      <c r="N352" s="169">
        <v>14.306432491881777</v>
      </c>
      <c r="O352" s="169">
        <v>14.306432491881777</v>
      </c>
      <c r="P352" s="171">
        <v>171.67718990258129</v>
      </c>
      <c r="S352" s="98"/>
    </row>
    <row r="353" spans="1:19" s="84" customFormat="1" ht="10.5" x14ac:dyDescent="0.25">
      <c r="A353" s="237"/>
      <c r="B353" s="282"/>
      <c r="C353" s="178">
        <v>2023</v>
      </c>
      <c r="D353" s="169">
        <v>14.061571708027419</v>
      </c>
      <c r="E353" s="169">
        <v>14.061571708027419</v>
      </c>
      <c r="F353" s="169">
        <v>14.061571708027419</v>
      </c>
      <c r="G353" s="169">
        <v>14.061571708027419</v>
      </c>
      <c r="H353" s="169">
        <v>14.061571708027419</v>
      </c>
      <c r="I353" s="169">
        <v>14.061571708027419</v>
      </c>
      <c r="J353" s="169">
        <v>14.061571708027419</v>
      </c>
      <c r="K353" s="169">
        <v>14.061571708027419</v>
      </c>
      <c r="L353" s="169">
        <v>14.061571708027419</v>
      </c>
      <c r="M353" s="169">
        <v>14.061571708027419</v>
      </c>
      <c r="N353" s="169">
        <v>14.061571708027419</v>
      </c>
      <c r="O353" s="169">
        <v>14.061571708027419</v>
      </c>
      <c r="P353" s="171">
        <v>168.73886049632904</v>
      </c>
      <c r="S353" s="98"/>
    </row>
    <row r="354" spans="1:19" s="84" customFormat="1" ht="10.5" x14ac:dyDescent="0.25">
      <c r="A354" s="237"/>
      <c r="B354" s="282"/>
      <c r="C354" s="178">
        <v>2024</v>
      </c>
      <c r="D354" s="169">
        <v>14.67525845215326</v>
      </c>
      <c r="E354" s="169">
        <v>14.67525845215326</v>
      </c>
      <c r="F354" s="169">
        <v>14.67525845215326</v>
      </c>
      <c r="G354" s="169">
        <v>14.67525845215326</v>
      </c>
      <c r="H354" s="169">
        <v>14.67525845215326</v>
      </c>
      <c r="I354" s="169">
        <v>14.67525845215326</v>
      </c>
      <c r="J354" s="169">
        <v>14.67525845215326</v>
      </c>
      <c r="K354" s="169">
        <v>14.67525845215326</v>
      </c>
      <c r="L354" s="169">
        <v>14.67525845215326</v>
      </c>
      <c r="M354" s="169">
        <v>14.67525845215326</v>
      </c>
      <c r="N354" s="169">
        <v>14.67525845215326</v>
      </c>
      <c r="O354" s="169">
        <v>14.67525845215326</v>
      </c>
      <c r="P354" s="171">
        <v>176.10310142583913</v>
      </c>
      <c r="S354" s="98"/>
    </row>
    <row r="355" spans="1:19" s="84" customFormat="1" ht="10.5" x14ac:dyDescent="0.25">
      <c r="A355" s="236"/>
      <c r="B355" s="279" t="s">
        <v>34</v>
      </c>
      <c r="C355" s="176">
        <v>2019</v>
      </c>
      <c r="D355" s="106">
        <v>287.48099948136581</v>
      </c>
      <c r="E355" s="106">
        <v>287.48099948136581</v>
      </c>
      <c r="F355" s="106">
        <v>287.48099948136581</v>
      </c>
      <c r="G355" s="106">
        <v>287.48099948136581</v>
      </c>
      <c r="H355" s="106">
        <v>287.48099948136581</v>
      </c>
      <c r="I355" s="106">
        <v>287.48099948136581</v>
      </c>
      <c r="J355" s="106">
        <v>287.48099948136581</v>
      </c>
      <c r="K355" s="106">
        <v>287.48099948136581</v>
      </c>
      <c r="L355" s="106">
        <v>287.48099948136581</v>
      </c>
      <c r="M355" s="106">
        <v>287.48099948136581</v>
      </c>
      <c r="N355" s="106">
        <v>287.48099948136581</v>
      </c>
      <c r="O355" s="106">
        <v>287.48099948136581</v>
      </c>
      <c r="P355" s="109">
        <v>3449.77199377639</v>
      </c>
      <c r="S355" s="98"/>
    </row>
    <row r="356" spans="1:19" s="84" customFormat="1" ht="10.5" x14ac:dyDescent="0.25">
      <c r="A356" s="237"/>
      <c r="B356" s="280"/>
      <c r="C356" s="176">
        <v>2020</v>
      </c>
      <c r="D356" s="106">
        <v>288.79736035894888</v>
      </c>
      <c r="E356" s="106">
        <v>288.79736035894888</v>
      </c>
      <c r="F356" s="106">
        <v>288.79736035894888</v>
      </c>
      <c r="G356" s="106">
        <v>288.79736035894888</v>
      </c>
      <c r="H356" s="106">
        <v>288.79736035894888</v>
      </c>
      <c r="I356" s="106">
        <v>288.79736035894888</v>
      </c>
      <c r="J356" s="106">
        <v>288.79736035894888</v>
      </c>
      <c r="K356" s="106">
        <v>288.79736035894888</v>
      </c>
      <c r="L356" s="106">
        <v>288.79736035894888</v>
      </c>
      <c r="M356" s="106">
        <v>288.79736035894888</v>
      </c>
      <c r="N356" s="106">
        <v>288.79736035894888</v>
      </c>
      <c r="O356" s="106">
        <v>288.79736035894888</v>
      </c>
      <c r="P356" s="109">
        <v>3465.5683243073868</v>
      </c>
      <c r="S356" s="98"/>
    </row>
    <row r="357" spans="1:19" s="84" customFormat="1" ht="10.5" x14ac:dyDescent="0.25">
      <c r="A357" s="237"/>
      <c r="B357" s="280"/>
      <c r="C357" s="176">
        <v>2021</v>
      </c>
      <c r="D357" s="106">
        <v>287.15318188455768</v>
      </c>
      <c r="E357" s="106">
        <v>287.15318188455768</v>
      </c>
      <c r="F357" s="106">
        <v>287.15318188455768</v>
      </c>
      <c r="G357" s="106">
        <v>287.15318188455768</v>
      </c>
      <c r="H357" s="106">
        <v>287.15318188455768</v>
      </c>
      <c r="I357" s="106">
        <v>287.15318188455768</v>
      </c>
      <c r="J357" s="106">
        <v>287.15318188455768</v>
      </c>
      <c r="K357" s="106">
        <v>287.15318188455768</v>
      </c>
      <c r="L357" s="106">
        <v>287.15318188455768</v>
      </c>
      <c r="M357" s="106">
        <v>287.15318188455768</v>
      </c>
      <c r="N357" s="106">
        <v>287.15318188455768</v>
      </c>
      <c r="O357" s="106">
        <v>287.15318188455768</v>
      </c>
      <c r="P357" s="109">
        <v>3445.8381826146929</v>
      </c>
      <c r="S357" s="98"/>
    </row>
    <row r="358" spans="1:19" s="84" customFormat="1" ht="10.5" x14ac:dyDescent="0.25">
      <c r="A358" s="237"/>
      <c r="B358" s="280"/>
      <c r="C358" s="176">
        <v>2022</v>
      </c>
      <c r="D358" s="106">
        <v>280.53458396202592</v>
      </c>
      <c r="E358" s="106">
        <v>280.53458396202592</v>
      </c>
      <c r="F358" s="106">
        <v>280.53458396202592</v>
      </c>
      <c r="G358" s="106">
        <v>280.53458396202592</v>
      </c>
      <c r="H358" s="106">
        <v>280.53458396202592</v>
      </c>
      <c r="I358" s="106">
        <v>280.53458396202592</v>
      </c>
      <c r="J358" s="106">
        <v>280.53458396202592</v>
      </c>
      <c r="K358" s="106">
        <v>280.53458396202592</v>
      </c>
      <c r="L358" s="106">
        <v>280.53458396202592</v>
      </c>
      <c r="M358" s="106">
        <v>280.53458396202592</v>
      </c>
      <c r="N358" s="106">
        <v>280.53458396202592</v>
      </c>
      <c r="O358" s="106">
        <v>280.53458396202592</v>
      </c>
      <c r="P358" s="109">
        <v>3366.4150075443108</v>
      </c>
      <c r="S358" s="98"/>
    </row>
    <row r="359" spans="1:19" s="84" customFormat="1" ht="10.5" x14ac:dyDescent="0.25">
      <c r="A359" s="237"/>
      <c r="B359" s="280"/>
      <c r="C359" s="176">
        <v>2023</v>
      </c>
      <c r="D359" s="106">
        <v>276.30831737606348</v>
      </c>
      <c r="E359" s="106">
        <v>276.30831737606348</v>
      </c>
      <c r="F359" s="106">
        <v>276.30831737606348</v>
      </c>
      <c r="G359" s="106">
        <v>276.30831737606348</v>
      </c>
      <c r="H359" s="106">
        <v>276.30831737606348</v>
      </c>
      <c r="I359" s="106">
        <v>276.30831737606348</v>
      </c>
      <c r="J359" s="106">
        <v>276.30831737606348</v>
      </c>
      <c r="K359" s="106">
        <v>276.30831737606348</v>
      </c>
      <c r="L359" s="106">
        <v>276.30831737606348</v>
      </c>
      <c r="M359" s="106">
        <v>276.30831737606348</v>
      </c>
      <c r="N359" s="106">
        <v>276.30831737606348</v>
      </c>
      <c r="O359" s="106">
        <v>276.30831737606348</v>
      </c>
      <c r="P359" s="109">
        <v>3315.6998085127611</v>
      </c>
      <c r="S359" s="98"/>
    </row>
    <row r="360" spans="1:19" s="84" customFormat="1" ht="10.5" x14ac:dyDescent="0.25">
      <c r="A360" s="237"/>
      <c r="B360" s="280"/>
      <c r="C360" s="176">
        <v>2024</v>
      </c>
      <c r="D360" s="106">
        <v>275.00568912887701</v>
      </c>
      <c r="E360" s="106">
        <v>275.00568912887701</v>
      </c>
      <c r="F360" s="106">
        <v>275.00568912887701</v>
      </c>
      <c r="G360" s="106">
        <v>275.00568912887701</v>
      </c>
      <c r="H360" s="106">
        <v>275.00568912887701</v>
      </c>
      <c r="I360" s="106">
        <v>275.00568912887701</v>
      </c>
      <c r="J360" s="106">
        <v>275.00568912887701</v>
      </c>
      <c r="K360" s="106">
        <v>275.00568912887701</v>
      </c>
      <c r="L360" s="106">
        <v>275.00568912887701</v>
      </c>
      <c r="M360" s="106">
        <v>275.00568912887701</v>
      </c>
      <c r="N360" s="106">
        <v>275.00568912887701</v>
      </c>
      <c r="O360" s="106">
        <v>275.00568912887701</v>
      </c>
      <c r="P360" s="109">
        <v>3300.0682695465234</v>
      </c>
      <c r="S360" s="98"/>
    </row>
    <row r="361" spans="1:19" s="84" customFormat="1" ht="10.5" x14ac:dyDescent="0.25">
      <c r="A361" s="236"/>
      <c r="B361" s="285" t="s">
        <v>156</v>
      </c>
      <c r="C361" s="207">
        <v>2019</v>
      </c>
      <c r="D361" s="156">
        <v>3975.8984277658824</v>
      </c>
      <c r="E361" s="156">
        <v>3870.2446782778802</v>
      </c>
      <c r="F361" s="156">
        <v>4009.7422928836163</v>
      </c>
      <c r="G361" s="156">
        <v>3995.8473471282136</v>
      </c>
      <c r="H361" s="156">
        <v>4012.5823558389038</v>
      </c>
      <c r="I361" s="156">
        <v>3906.9253298592589</v>
      </c>
      <c r="J361" s="156">
        <v>3865.3289578673839</v>
      </c>
      <c r="K361" s="156">
        <v>3845.2568424193141</v>
      </c>
      <c r="L361" s="156">
        <v>3807.597175135305</v>
      </c>
      <c r="M361" s="156">
        <v>3870.4347147931162</v>
      </c>
      <c r="N361" s="156">
        <v>3857.413281709471</v>
      </c>
      <c r="O361" s="156">
        <v>3945.2416060683249</v>
      </c>
      <c r="P361" s="156">
        <v>46962.513009746675</v>
      </c>
      <c r="S361" s="98"/>
    </row>
    <row r="362" spans="1:19" s="84" customFormat="1" ht="10.5" x14ac:dyDescent="0.25">
      <c r="A362" s="237"/>
      <c r="B362" s="286"/>
      <c r="C362" s="207">
        <v>2020</v>
      </c>
      <c r="D362" s="156">
        <v>3868.4563639873249</v>
      </c>
      <c r="E362" s="156">
        <v>3875.5036858664171</v>
      </c>
      <c r="F362" s="156">
        <v>3884.5785974057285</v>
      </c>
      <c r="G362" s="156">
        <v>3901.1491474385339</v>
      </c>
      <c r="H362" s="156">
        <v>3885.191642103046</v>
      </c>
      <c r="I362" s="156">
        <v>3853.5375851479812</v>
      </c>
      <c r="J362" s="156">
        <v>3814.2722701534285</v>
      </c>
      <c r="K362" s="156">
        <v>3804.4135742470303</v>
      </c>
      <c r="L362" s="156">
        <v>3803.9005573963659</v>
      </c>
      <c r="M362" s="156">
        <v>3816.53599231715</v>
      </c>
      <c r="N362" s="156">
        <v>3828.2444556601531</v>
      </c>
      <c r="O362" s="156">
        <v>3851.9914855361226</v>
      </c>
      <c r="P362" s="156">
        <v>46187.775357259285</v>
      </c>
      <c r="S362" s="98"/>
    </row>
    <row r="363" spans="1:19" s="84" customFormat="1" ht="10.5" x14ac:dyDescent="0.25">
      <c r="A363" s="237"/>
      <c r="B363" s="286"/>
      <c r="C363" s="207">
        <v>2021</v>
      </c>
      <c r="D363" s="156">
        <v>3808.4252464319088</v>
      </c>
      <c r="E363" s="156">
        <v>3713.0583706896655</v>
      </c>
      <c r="F363" s="156">
        <v>3858.4300274533553</v>
      </c>
      <c r="G363" s="156">
        <v>3854.1993223422764</v>
      </c>
      <c r="H363" s="156">
        <v>3883.5202621535614</v>
      </c>
      <c r="I363" s="156">
        <v>3767.1172013512328</v>
      </c>
      <c r="J363" s="156">
        <v>3734.3292367403701</v>
      </c>
      <c r="K363" s="156">
        <v>3705.3606407790089</v>
      </c>
      <c r="L363" s="156">
        <v>3647.7174448225555</v>
      </c>
      <c r="M363" s="156">
        <v>3699.01458311239</v>
      </c>
      <c r="N363" s="156">
        <v>3678.8600635871103</v>
      </c>
      <c r="O363" s="156">
        <v>3748.7253681675697</v>
      </c>
      <c r="P363" s="156">
        <v>45098.757767631003</v>
      </c>
      <c r="S363" s="98"/>
    </row>
    <row r="364" spans="1:19" s="84" customFormat="1" ht="10.5" x14ac:dyDescent="0.25">
      <c r="A364" s="237"/>
      <c r="B364" s="286"/>
      <c r="C364" s="207">
        <v>2022</v>
      </c>
      <c r="D364" s="156">
        <v>3719.8134327654716</v>
      </c>
      <c r="E364" s="156">
        <v>3633.5552806495793</v>
      </c>
      <c r="F364" s="156">
        <v>3777.2214983210997</v>
      </c>
      <c r="G364" s="156">
        <v>3758.0466776114399</v>
      </c>
      <c r="H364" s="156">
        <v>3791.5590050001774</v>
      </c>
      <c r="I364" s="156">
        <v>3674.8193009287756</v>
      </c>
      <c r="J364" s="156">
        <v>3661.5889967227795</v>
      </c>
      <c r="K364" s="156">
        <v>3607.5612152151552</v>
      </c>
      <c r="L364" s="156">
        <v>3582.266804799724</v>
      </c>
      <c r="M364" s="156">
        <v>3644.3957878125811</v>
      </c>
      <c r="N364" s="156">
        <v>3619.4508860119249</v>
      </c>
      <c r="O364" s="156">
        <v>3662.9296301320064</v>
      </c>
      <c r="P364" s="156">
        <v>44133.208515970713</v>
      </c>
      <c r="S364" s="98"/>
    </row>
    <row r="365" spans="1:19" s="84" customFormat="1" ht="10.5" x14ac:dyDescent="0.25">
      <c r="A365" s="237"/>
      <c r="B365" s="286"/>
      <c r="C365" s="207">
        <v>2023</v>
      </c>
      <c r="D365" s="156">
        <v>3668.8229196561933</v>
      </c>
      <c r="E365" s="156">
        <v>3584.6926341227854</v>
      </c>
      <c r="F365" s="156">
        <v>3708.4700317962997</v>
      </c>
      <c r="G365" s="156">
        <v>3697.6094075651135</v>
      </c>
      <c r="H365" s="156">
        <v>3716.6590656360004</v>
      </c>
      <c r="I365" s="156">
        <v>3605.2071948506955</v>
      </c>
      <c r="J365" s="156">
        <v>3590.5721325898394</v>
      </c>
      <c r="K365" s="156">
        <v>3550.9706917297945</v>
      </c>
      <c r="L365" s="156">
        <v>3494.9666506665098</v>
      </c>
      <c r="M365" s="156">
        <v>3558.2159730793255</v>
      </c>
      <c r="N365" s="156">
        <v>3530.2619048608212</v>
      </c>
      <c r="O365" s="156">
        <v>3622.6618839606535</v>
      </c>
      <c r="P365" s="156">
        <v>43329.110490514038</v>
      </c>
      <c r="S365" s="98"/>
    </row>
    <row r="366" spans="1:19" s="84" customFormat="1" ht="10.5" x14ac:dyDescent="0.25">
      <c r="A366" s="237"/>
      <c r="B366" s="286"/>
      <c r="C366" s="207">
        <v>2024</v>
      </c>
      <c r="D366" s="156">
        <v>3619.0125339783349</v>
      </c>
      <c r="E366" s="156">
        <v>3582.2237909922374</v>
      </c>
      <c r="F366" s="156">
        <v>3674.7019371606834</v>
      </c>
      <c r="G366" s="156">
        <v>3650.038460205411</v>
      </c>
      <c r="H366" s="156">
        <v>3675.3944203721662</v>
      </c>
      <c r="I366" s="156">
        <v>3585.0148344532431</v>
      </c>
      <c r="J366" s="156">
        <v>3565.562920735616</v>
      </c>
      <c r="K366" s="156">
        <v>3514.5603492850937</v>
      </c>
      <c r="L366" s="156">
        <v>3481.6124876612498</v>
      </c>
      <c r="M366" s="156">
        <v>3524.818666767238</v>
      </c>
      <c r="N366" s="156">
        <v>3504.1809618301072</v>
      </c>
      <c r="O366" s="156">
        <v>3566.1755820866979</v>
      </c>
      <c r="P366" s="156">
        <v>42943.296945528076</v>
      </c>
      <c r="S366" s="98"/>
    </row>
    <row r="367" spans="1:19" s="84" customFormat="1" ht="10.5" x14ac:dyDescent="0.25">
      <c r="A367" s="236"/>
      <c r="B367" s="284" t="s">
        <v>35</v>
      </c>
      <c r="C367" s="178">
        <v>2019</v>
      </c>
      <c r="D367" s="169">
        <v>0</v>
      </c>
      <c r="E367" s="169">
        <v>0</v>
      </c>
      <c r="F367" s="169">
        <v>0</v>
      </c>
      <c r="G367" s="169">
        <v>0</v>
      </c>
      <c r="H367" s="169">
        <v>0</v>
      </c>
      <c r="I367" s="169">
        <v>0</v>
      </c>
      <c r="J367" s="169">
        <v>0</v>
      </c>
      <c r="K367" s="169">
        <v>0</v>
      </c>
      <c r="L367" s="169">
        <v>0</v>
      </c>
      <c r="M367" s="169">
        <v>0</v>
      </c>
      <c r="N367" s="169">
        <v>0</v>
      </c>
      <c r="O367" s="169">
        <v>0</v>
      </c>
      <c r="P367" s="171">
        <v>0</v>
      </c>
      <c r="S367" s="98"/>
    </row>
    <row r="368" spans="1:19" s="84" customFormat="1" ht="10.5" x14ac:dyDescent="0.25">
      <c r="A368" s="237"/>
      <c r="B368" s="282"/>
      <c r="C368" s="178">
        <v>2020</v>
      </c>
      <c r="D368" s="169">
        <v>0</v>
      </c>
      <c r="E368" s="169">
        <v>0</v>
      </c>
      <c r="F368" s="169">
        <v>0</v>
      </c>
      <c r="G368" s="169">
        <v>0</v>
      </c>
      <c r="H368" s="169">
        <v>0</v>
      </c>
      <c r="I368" s="169">
        <v>0</v>
      </c>
      <c r="J368" s="169">
        <v>0</v>
      </c>
      <c r="K368" s="169">
        <v>0</v>
      </c>
      <c r="L368" s="169">
        <v>0</v>
      </c>
      <c r="M368" s="169">
        <v>0</v>
      </c>
      <c r="N368" s="169">
        <v>0</v>
      </c>
      <c r="O368" s="169">
        <v>0</v>
      </c>
      <c r="P368" s="171">
        <v>0</v>
      </c>
      <c r="S368" s="98"/>
    </row>
    <row r="369" spans="1:19" s="84" customFormat="1" ht="10.5" x14ac:dyDescent="0.25">
      <c r="A369" s="237"/>
      <c r="B369" s="282"/>
      <c r="C369" s="178">
        <v>2021</v>
      </c>
      <c r="D369" s="169">
        <v>0</v>
      </c>
      <c r="E369" s="169">
        <v>0</v>
      </c>
      <c r="F369" s="169">
        <v>0</v>
      </c>
      <c r="G369" s="169">
        <v>0</v>
      </c>
      <c r="H369" s="169">
        <v>0</v>
      </c>
      <c r="I369" s="169">
        <v>0</v>
      </c>
      <c r="J369" s="169">
        <v>0</v>
      </c>
      <c r="K369" s="169">
        <v>0</v>
      </c>
      <c r="L369" s="169">
        <v>0</v>
      </c>
      <c r="M369" s="169">
        <v>0</v>
      </c>
      <c r="N369" s="169">
        <v>0</v>
      </c>
      <c r="O369" s="169">
        <v>0</v>
      </c>
      <c r="P369" s="171">
        <v>0</v>
      </c>
      <c r="S369" s="98"/>
    </row>
    <row r="370" spans="1:19" s="84" customFormat="1" ht="10.5" x14ac:dyDescent="0.25">
      <c r="A370" s="237"/>
      <c r="B370" s="282"/>
      <c r="C370" s="178">
        <v>2022</v>
      </c>
      <c r="D370" s="169">
        <v>0</v>
      </c>
      <c r="E370" s="169">
        <v>0</v>
      </c>
      <c r="F370" s="169">
        <v>0</v>
      </c>
      <c r="G370" s="169">
        <v>0</v>
      </c>
      <c r="H370" s="169">
        <v>0</v>
      </c>
      <c r="I370" s="169">
        <v>0</v>
      </c>
      <c r="J370" s="169">
        <v>0</v>
      </c>
      <c r="K370" s="169">
        <v>0</v>
      </c>
      <c r="L370" s="169">
        <v>0</v>
      </c>
      <c r="M370" s="169">
        <v>0</v>
      </c>
      <c r="N370" s="169">
        <v>0</v>
      </c>
      <c r="O370" s="169">
        <v>0</v>
      </c>
      <c r="P370" s="171">
        <v>0</v>
      </c>
      <c r="S370" s="98"/>
    </row>
    <row r="371" spans="1:19" s="84" customFormat="1" ht="10.5" x14ac:dyDescent="0.25">
      <c r="A371" s="237"/>
      <c r="B371" s="282"/>
      <c r="C371" s="178">
        <v>2023</v>
      </c>
      <c r="D371" s="169">
        <v>0</v>
      </c>
      <c r="E371" s="169">
        <v>0</v>
      </c>
      <c r="F371" s="169">
        <v>0</v>
      </c>
      <c r="G371" s="169">
        <v>0</v>
      </c>
      <c r="H371" s="169">
        <v>0</v>
      </c>
      <c r="I371" s="169">
        <v>0</v>
      </c>
      <c r="J371" s="169">
        <v>0</v>
      </c>
      <c r="K371" s="169">
        <v>0</v>
      </c>
      <c r="L371" s="169">
        <v>0</v>
      </c>
      <c r="M371" s="169">
        <v>0</v>
      </c>
      <c r="N371" s="169">
        <v>0</v>
      </c>
      <c r="O371" s="169">
        <v>0</v>
      </c>
      <c r="P371" s="171">
        <v>0</v>
      </c>
      <c r="S371" s="98"/>
    </row>
    <row r="372" spans="1:19" s="84" customFormat="1" ht="10.5" x14ac:dyDescent="0.25">
      <c r="A372" s="237"/>
      <c r="B372" s="282"/>
      <c r="C372" s="178">
        <v>2024</v>
      </c>
      <c r="D372" s="169">
        <v>0</v>
      </c>
      <c r="E372" s="169">
        <v>0</v>
      </c>
      <c r="F372" s="169">
        <v>0</v>
      </c>
      <c r="G372" s="169">
        <v>0</v>
      </c>
      <c r="H372" s="169">
        <v>0</v>
      </c>
      <c r="I372" s="169">
        <v>0</v>
      </c>
      <c r="J372" s="169">
        <v>0</v>
      </c>
      <c r="K372" s="169">
        <v>0</v>
      </c>
      <c r="L372" s="169">
        <v>0</v>
      </c>
      <c r="M372" s="169">
        <v>0</v>
      </c>
      <c r="N372" s="169">
        <v>0</v>
      </c>
      <c r="O372" s="169">
        <v>0</v>
      </c>
      <c r="P372" s="171">
        <v>0</v>
      </c>
      <c r="S372" s="98"/>
    </row>
    <row r="373" spans="1:19" s="84" customFormat="1" ht="10.5" x14ac:dyDescent="0.25">
      <c r="A373" s="236"/>
      <c r="B373" s="279" t="s">
        <v>36</v>
      </c>
      <c r="C373" s="176">
        <v>2019</v>
      </c>
      <c r="D373" s="106">
        <v>0</v>
      </c>
      <c r="E373" s="106">
        <v>0</v>
      </c>
      <c r="F373" s="106">
        <v>0</v>
      </c>
      <c r="G373" s="106">
        <v>0</v>
      </c>
      <c r="H373" s="106">
        <v>0</v>
      </c>
      <c r="I373" s="106">
        <v>0</v>
      </c>
      <c r="J373" s="106">
        <v>0</v>
      </c>
      <c r="K373" s="106">
        <v>0</v>
      </c>
      <c r="L373" s="106">
        <v>0</v>
      </c>
      <c r="M373" s="106">
        <v>0</v>
      </c>
      <c r="N373" s="106">
        <v>0</v>
      </c>
      <c r="O373" s="106">
        <v>0</v>
      </c>
      <c r="P373" s="109">
        <v>0</v>
      </c>
      <c r="S373" s="98"/>
    </row>
    <row r="374" spans="1:19" s="84" customFormat="1" ht="10.5" x14ac:dyDescent="0.25">
      <c r="A374" s="237"/>
      <c r="B374" s="280"/>
      <c r="C374" s="176">
        <v>2020</v>
      </c>
      <c r="D374" s="106">
        <v>0</v>
      </c>
      <c r="E374" s="106">
        <v>0</v>
      </c>
      <c r="F374" s="106">
        <v>0</v>
      </c>
      <c r="G374" s="106">
        <v>0</v>
      </c>
      <c r="H374" s="106">
        <v>0</v>
      </c>
      <c r="I374" s="106">
        <v>0</v>
      </c>
      <c r="J374" s="106">
        <v>0</v>
      </c>
      <c r="K374" s="106">
        <v>0</v>
      </c>
      <c r="L374" s="106">
        <v>0</v>
      </c>
      <c r="M374" s="106">
        <v>0</v>
      </c>
      <c r="N374" s="106">
        <v>0</v>
      </c>
      <c r="O374" s="106">
        <v>0</v>
      </c>
      <c r="P374" s="109">
        <v>0</v>
      </c>
      <c r="S374" s="98"/>
    </row>
    <row r="375" spans="1:19" s="84" customFormat="1" ht="10.5" x14ac:dyDescent="0.25">
      <c r="A375" s="237"/>
      <c r="B375" s="280"/>
      <c r="C375" s="176">
        <v>2021</v>
      </c>
      <c r="D375" s="106">
        <v>0</v>
      </c>
      <c r="E375" s="106">
        <v>0</v>
      </c>
      <c r="F375" s="106">
        <v>0</v>
      </c>
      <c r="G375" s="106">
        <v>0</v>
      </c>
      <c r="H375" s="106">
        <v>0</v>
      </c>
      <c r="I375" s="106">
        <v>0</v>
      </c>
      <c r="J375" s="106">
        <v>0</v>
      </c>
      <c r="K375" s="106">
        <v>0</v>
      </c>
      <c r="L375" s="106">
        <v>0</v>
      </c>
      <c r="M375" s="106">
        <v>0</v>
      </c>
      <c r="N375" s="106">
        <v>0</v>
      </c>
      <c r="O375" s="106">
        <v>0</v>
      </c>
      <c r="P375" s="109">
        <v>0</v>
      </c>
      <c r="S375" s="98"/>
    </row>
    <row r="376" spans="1:19" s="84" customFormat="1" ht="10.5" x14ac:dyDescent="0.25">
      <c r="A376" s="237"/>
      <c r="B376" s="280"/>
      <c r="C376" s="176">
        <v>2022</v>
      </c>
      <c r="D376" s="106">
        <v>0</v>
      </c>
      <c r="E376" s="106">
        <v>0</v>
      </c>
      <c r="F376" s="106">
        <v>0</v>
      </c>
      <c r="G376" s="106">
        <v>0</v>
      </c>
      <c r="H376" s="106">
        <v>0</v>
      </c>
      <c r="I376" s="106">
        <v>0</v>
      </c>
      <c r="J376" s="106">
        <v>0</v>
      </c>
      <c r="K376" s="106">
        <v>0</v>
      </c>
      <c r="L376" s="106">
        <v>0</v>
      </c>
      <c r="M376" s="106">
        <v>0</v>
      </c>
      <c r="N376" s="106">
        <v>0</v>
      </c>
      <c r="O376" s="106">
        <v>0</v>
      </c>
      <c r="P376" s="109">
        <v>0</v>
      </c>
      <c r="S376" s="98"/>
    </row>
    <row r="377" spans="1:19" s="84" customFormat="1" ht="10.5" x14ac:dyDescent="0.25">
      <c r="A377" s="237"/>
      <c r="B377" s="280"/>
      <c r="C377" s="176">
        <v>2023</v>
      </c>
      <c r="D377" s="106">
        <v>0</v>
      </c>
      <c r="E377" s="106">
        <v>0</v>
      </c>
      <c r="F377" s="106">
        <v>0</v>
      </c>
      <c r="G377" s="106">
        <v>0</v>
      </c>
      <c r="H377" s="106">
        <v>0</v>
      </c>
      <c r="I377" s="106">
        <v>0</v>
      </c>
      <c r="J377" s="106">
        <v>0</v>
      </c>
      <c r="K377" s="106">
        <v>0</v>
      </c>
      <c r="L377" s="106">
        <v>0</v>
      </c>
      <c r="M377" s="106">
        <v>0</v>
      </c>
      <c r="N377" s="106">
        <v>0</v>
      </c>
      <c r="O377" s="106">
        <v>0</v>
      </c>
      <c r="P377" s="109">
        <v>0</v>
      </c>
      <c r="S377" s="98"/>
    </row>
    <row r="378" spans="1:19" s="84" customFormat="1" ht="10.5" x14ac:dyDescent="0.25">
      <c r="A378" s="237"/>
      <c r="B378" s="280"/>
      <c r="C378" s="176">
        <v>2024</v>
      </c>
      <c r="D378" s="106">
        <v>0</v>
      </c>
      <c r="E378" s="106">
        <v>0</v>
      </c>
      <c r="F378" s="106">
        <v>0</v>
      </c>
      <c r="G378" s="106">
        <v>0</v>
      </c>
      <c r="H378" s="106">
        <v>0</v>
      </c>
      <c r="I378" s="106">
        <v>0</v>
      </c>
      <c r="J378" s="106">
        <v>0</v>
      </c>
      <c r="K378" s="106">
        <v>0</v>
      </c>
      <c r="L378" s="106">
        <v>0</v>
      </c>
      <c r="M378" s="106">
        <v>0</v>
      </c>
      <c r="N378" s="106">
        <v>0</v>
      </c>
      <c r="O378" s="106">
        <v>0</v>
      </c>
      <c r="P378" s="109">
        <v>0</v>
      </c>
      <c r="S378" s="98"/>
    </row>
    <row r="379" spans="1:19" s="84" customFormat="1" ht="10.5" x14ac:dyDescent="0.25">
      <c r="A379" s="236"/>
      <c r="B379" s="284" t="s">
        <v>37</v>
      </c>
      <c r="C379" s="178">
        <v>2019</v>
      </c>
      <c r="D379" s="169">
        <v>0</v>
      </c>
      <c r="E379" s="169">
        <v>0</v>
      </c>
      <c r="F379" s="169">
        <v>0</v>
      </c>
      <c r="G379" s="169">
        <v>0</v>
      </c>
      <c r="H379" s="169">
        <v>0</v>
      </c>
      <c r="I379" s="169">
        <v>0</v>
      </c>
      <c r="J379" s="169">
        <v>0</v>
      </c>
      <c r="K379" s="169">
        <v>0</v>
      </c>
      <c r="L379" s="169">
        <v>0</v>
      </c>
      <c r="M379" s="169">
        <v>0</v>
      </c>
      <c r="N379" s="169">
        <v>0</v>
      </c>
      <c r="O379" s="169">
        <v>0</v>
      </c>
      <c r="P379" s="171">
        <v>0</v>
      </c>
      <c r="S379" s="98"/>
    </row>
    <row r="380" spans="1:19" s="84" customFormat="1" ht="10.5" x14ac:dyDescent="0.25">
      <c r="A380" s="237"/>
      <c r="B380" s="282"/>
      <c r="C380" s="178">
        <v>2020</v>
      </c>
      <c r="D380" s="169">
        <v>0</v>
      </c>
      <c r="E380" s="169">
        <v>0</v>
      </c>
      <c r="F380" s="169">
        <v>0</v>
      </c>
      <c r="G380" s="169">
        <v>0</v>
      </c>
      <c r="H380" s="169">
        <v>0</v>
      </c>
      <c r="I380" s="169">
        <v>0</v>
      </c>
      <c r="J380" s="169">
        <v>0</v>
      </c>
      <c r="K380" s="169">
        <v>0</v>
      </c>
      <c r="L380" s="169">
        <v>0</v>
      </c>
      <c r="M380" s="169">
        <v>0</v>
      </c>
      <c r="N380" s="169">
        <v>0</v>
      </c>
      <c r="O380" s="169">
        <v>0</v>
      </c>
      <c r="P380" s="171">
        <v>0</v>
      </c>
      <c r="S380" s="98"/>
    </row>
    <row r="381" spans="1:19" s="84" customFormat="1" ht="10.5" x14ac:dyDescent="0.25">
      <c r="A381" s="237"/>
      <c r="B381" s="282"/>
      <c r="C381" s="178">
        <v>2021</v>
      </c>
      <c r="D381" s="169">
        <v>0</v>
      </c>
      <c r="E381" s="169">
        <v>0</v>
      </c>
      <c r="F381" s="169">
        <v>0</v>
      </c>
      <c r="G381" s="169">
        <v>0</v>
      </c>
      <c r="H381" s="169">
        <v>0</v>
      </c>
      <c r="I381" s="169">
        <v>0</v>
      </c>
      <c r="J381" s="169">
        <v>0</v>
      </c>
      <c r="K381" s="169">
        <v>0</v>
      </c>
      <c r="L381" s="169">
        <v>0</v>
      </c>
      <c r="M381" s="169">
        <v>0</v>
      </c>
      <c r="N381" s="169">
        <v>0</v>
      </c>
      <c r="O381" s="169">
        <v>0</v>
      </c>
      <c r="P381" s="171">
        <v>0</v>
      </c>
      <c r="S381" s="98"/>
    </row>
    <row r="382" spans="1:19" s="84" customFormat="1" ht="10.5" x14ac:dyDescent="0.25">
      <c r="A382" s="237"/>
      <c r="B382" s="282"/>
      <c r="C382" s="178">
        <v>2022</v>
      </c>
      <c r="D382" s="169">
        <v>0</v>
      </c>
      <c r="E382" s="169">
        <v>0</v>
      </c>
      <c r="F382" s="169">
        <v>0</v>
      </c>
      <c r="G382" s="169">
        <v>0</v>
      </c>
      <c r="H382" s="169">
        <v>0</v>
      </c>
      <c r="I382" s="169">
        <v>0</v>
      </c>
      <c r="J382" s="169">
        <v>0</v>
      </c>
      <c r="K382" s="169">
        <v>0</v>
      </c>
      <c r="L382" s="169">
        <v>0</v>
      </c>
      <c r="M382" s="169">
        <v>0</v>
      </c>
      <c r="N382" s="169">
        <v>0</v>
      </c>
      <c r="O382" s="169">
        <v>0</v>
      </c>
      <c r="P382" s="171">
        <v>0</v>
      </c>
      <c r="S382" s="98"/>
    </row>
    <row r="383" spans="1:19" s="84" customFormat="1" ht="10.5" x14ac:dyDescent="0.25">
      <c r="A383" s="237"/>
      <c r="B383" s="282"/>
      <c r="C383" s="178">
        <v>2023</v>
      </c>
      <c r="D383" s="169">
        <v>0</v>
      </c>
      <c r="E383" s="169">
        <v>0</v>
      </c>
      <c r="F383" s="169">
        <v>0</v>
      </c>
      <c r="G383" s="169">
        <v>0</v>
      </c>
      <c r="H383" s="169">
        <v>0</v>
      </c>
      <c r="I383" s="169">
        <v>0</v>
      </c>
      <c r="J383" s="169">
        <v>0</v>
      </c>
      <c r="K383" s="169">
        <v>0</v>
      </c>
      <c r="L383" s="169">
        <v>0</v>
      </c>
      <c r="M383" s="169">
        <v>0</v>
      </c>
      <c r="N383" s="169">
        <v>0</v>
      </c>
      <c r="O383" s="169">
        <v>0</v>
      </c>
      <c r="P383" s="171">
        <v>0</v>
      </c>
      <c r="S383" s="98"/>
    </row>
    <row r="384" spans="1:19" s="84" customFormat="1" ht="10.5" x14ac:dyDescent="0.25">
      <c r="A384" s="237"/>
      <c r="B384" s="282"/>
      <c r="C384" s="178">
        <v>2024</v>
      </c>
      <c r="D384" s="169">
        <v>0</v>
      </c>
      <c r="E384" s="169">
        <v>0</v>
      </c>
      <c r="F384" s="169">
        <v>0</v>
      </c>
      <c r="G384" s="169">
        <v>0</v>
      </c>
      <c r="H384" s="169">
        <v>0</v>
      </c>
      <c r="I384" s="169">
        <v>0</v>
      </c>
      <c r="J384" s="169">
        <v>0</v>
      </c>
      <c r="K384" s="169">
        <v>0</v>
      </c>
      <c r="L384" s="169">
        <v>0</v>
      </c>
      <c r="M384" s="169">
        <v>0</v>
      </c>
      <c r="N384" s="169">
        <v>0</v>
      </c>
      <c r="O384" s="169">
        <v>0</v>
      </c>
      <c r="P384" s="171">
        <v>0</v>
      </c>
      <c r="S384" s="98"/>
    </row>
    <row r="385" spans="1:19" s="84" customFormat="1" ht="10.5" x14ac:dyDescent="0.25">
      <c r="A385" s="236"/>
      <c r="B385" s="279" t="s">
        <v>38</v>
      </c>
      <c r="C385" s="176">
        <v>2019</v>
      </c>
      <c r="D385" s="106">
        <v>2.3892072204292458</v>
      </c>
      <c r="E385" s="106">
        <v>2.3892072204292458</v>
      </c>
      <c r="F385" s="106">
        <v>1.7129164349487158</v>
      </c>
      <c r="G385" s="106">
        <v>0.36033486398765591</v>
      </c>
      <c r="H385" s="106">
        <v>0.36033486398765591</v>
      </c>
      <c r="I385" s="106">
        <v>0.36033486398765591</v>
      </c>
      <c r="J385" s="106">
        <v>1.1155154686952402</v>
      </c>
      <c r="K385" s="106">
        <v>1.7781670978588826</v>
      </c>
      <c r="L385" s="106">
        <v>3.6947319124477609</v>
      </c>
      <c r="M385" s="106">
        <v>2.4945226331311336</v>
      </c>
      <c r="N385" s="106">
        <v>3.2758250739326256</v>
      </c>
      <c r="O385" s="106">
        <v>1.7189312775695842</v>
      </c>
      <c r="P385" s="109">
        <v>21.650028931405402</v>
      </c>
      <c r="S385" s="98"/>
    </row>
    <row r="386" spans="1:19" s="84" customFormat="1" ht="10.5" x14ac:dyDescent="0.25">
      <c r="A386" s="237"/>
      <c r="B386" s="280"/>
      <c r="C386" s="176">
        <v>2020</v>
      </c>
      <c r="D386" s="106">
        <v>2.2684836941005107</v>
      </c>
      <c r="E386" s="106">
        <v>2.2684836941005107</v>
      </c>
      <c r="F386" s="106">
        <v>1.590464057813733</v>
      </c>
      <c r="G386" s="106">
        <v>0.23442478524017862</v>
      </c>
      <c r="H386" s="106">
        <v>0.23442478524017862</v>
      </c>
      <c r="I386" s="106">
        <v>0.23442478524017862</v>
      </c>
      <c r="J386" s="106">
        <v>0.35757076618719358</v>
      </c>
      <c r="K386" s="106">
        <v>0.70858425295204275</v>
      </c>
      <c r="L386" s="106">
        <v>1.9044864575681741</v>
      </c>
      <c r="M386" s="106">
        <v>2.229479782465642</v>
      </c>
      <c r="N386" s="106">
        <v>2.9163153444129697</v>
      </c>
      <c r="O386" s="106">
        <v>1.590464057813733</v>
      </c>
      <c r="P386" s="109">
        <v>16.537606463135045</v>
      </c>
      <c r="S386" s="98"/>
    </row>
    <row r="387" spans="1:19" s="84" customFormat="1" ht="10.5" x14ac:dyDescent="0.25">
      <c r="A387" s="237"/>
      <c r="B387" s="280"/>
      <c r="C387" s="176">
        <v>2021</v>
      </c>
      <c r="D387" s="106">
        <v>2.3392415673274227</v>
      </c>
      <c r="E387" s="106">
        <v>2.3392415673274227</v>
      </c>
      <c r="F387" s="106">
        <v>1.665558626717508</v>
      </c>
      <c r="G387" s="106">
        <v>0.31819274549767762</v>
      </c>
      <c r="H387" s="106">
        <v>0.31819274549767762</v>
      </c>
      <c r="I387" s="106">
        <v>0.31819274549767762</v>
      </c>
      <c r="J387" s="106">
        <v>0.46284389444153329</v>
      </c>
      <c r="K387" s="106">
        <v>0.82973071278640143</v>
      </c>
      <c r="L387" s="106">
        <v>1.8976502518616101</v>
      </c>
      <c r="M387" s="106">
        <v>2.0958436558586273</v>
      </c>
      <c r="N387" s="106">
        <v>2.6263637208260606</v>
      </c>
      <c r="O387" s="106">
        <v>1.665558626717508</v>
      </c>
      <c r="P387" s="109">
        <v>16.876610860357125</v>
      </c>
      <c r="S387" s="98"/>
    </row>
    <row r="388" spans="1:19" s="84" customFormat="1" ht="10.5" x14ac:dyDescent="0.25">
      <c r="A388" s="237"/>
      <c r="B388" s="280"/>
      <c r="C388" s="176">
        <v>2022</v>
      </c>
      <c r="D388" s="106">
        <v>2.310482988700953</v>
      </c>
      <c r="E388" s="106">
        <v>2.310482988700953</v>
      </c>
      <c r="F388" s="106">
        <v>1.6345350681207986</v>
      </c>
      <c r="G388" s="106">
        <v>0.28263922696049171</v>
      </c>
      <c r="H388" s="106">
        <v>0.28263922696049171</v>
      </c>
      <c r="I388" s="106">
        <v>0.28263922696049171</v>
      </c>
      <c r="J388" s="106">
        <v>0.42226684861418484</v>
      </c>
      <c r="K388" s="106">
        <v>0.75667292908323835</v>
      </c>
      <c r="L388" s="106">
        <v>1.8068421087520115</v>
      </c>
      <c r="M388" s="106">
        <v>2.0012412568393882</v>
      </c>
      <c r="N388" s="106">
        <v>2.5589931219981925</v>
      </c>
      <c r="O388" s="106">
        <v>1.6345350681207986</v>
      </c>
      <c r="P388" s="109">
        <v>16.283970059811992</v>
      </c>
      <c r="S388" s="98"/>
    </row>
    <row r="389" spans="1:19" s="84" customFormat="1" ht="10.5" x14ac:dyDescent="0.25">
      <c r="A389" s="237"/>
      <c r="B389" s="280"/>
      <c r="C389" s="176">
        <v>2023</v>
      </c>
      <c r="D389" s="106">
        <v>2.3059691587711013</v>
      </c>
      <c r="E389" s="106">
        <v>2.3059691587711013</v>
      </c>
      <c r="F389" s="106">
        <v>1.6357779721483099</v>
      </c>
      <c r="G389" s="106">
        <v>0.29539559890272737</v>
      </c>
      <c r="H389" s="106">
        <v>0.29539559890272737</v>
      </c>
      <c r="I389" s="106">
        <v>0.29539559890272737</v>
      </c>
      <c r="J389" s="106">
        <v>0.44264610126568016</v>
      </c>
      <c r="K389" s="106">
        <v>0.79860940301686867</v>
      </c>
      <c r="L389" s="106">
        <v>1.910876361434777</v>
      </c>
      <c r="M389" s="106">
        <v>2.1193710170781106</v>
      </c>
      <c r="N389" s="106">
        <v>2.7079367390401172</v>
      </c>
      <c r="O389" s="106">
        <v>1.6357779721483099</v>
      </c>
      <c r="P389" s="109">
        <v>16.749120680382561</v>
      </c>
      <c r="S389" s="98"/>
    </row>
    <row r="390" spans="1:19" s="84" customFormat="1" ht="10.5" x14ac:dyDescent="0.25">
      <c r="A390" s="237"/>
      <c r="B390" s="280"/>
      <c r="C390" s="176">
        <v>2024</v>
      </c>
      <c r="D390" s="106">
        <v>2.2889676524467286</v>
      </c>
      <c r="E390" s="106">
        <v>2.2889676524467286</v>
      </c>
      <c r="F390" s="106">
        <v>1.6250102446853472</v>
      </c>
      <c r="G390" s="106">
        <v>0.29709542916258402</v>
      </c>
      <c r="H390" s="106">
        <v>0.29709542916258402</v>
      </c>
      <c r="I390" s="106">
        <v>0.29709542916258402</v>
      </c>
      <c r="J390" s="106">
        <v>0.40885979147859025</v>
      </c>
      <c r="K390" s="106">
        <v>0.76779311082230128</v>
      </c>
      <c r="L390" s="106">
        <v>1.8973525645965301</v>
      </c>
      <c r="M390" s="106">
        <v>2.2278562505975286</v>
      </c>
      <c r="N390" s="106">
        <v>2.8415831578081412</v>
      </c>
      <c r="O390" s="106">
        <v>1.6250102446853472</v>
      </c>
      <c r="P390" s="109">
        <v>16.862686957054997</v>
      </c>
      <c r="S390" s="98"/>
    </row>
    <row r="391" spans="1:19" s="84" customFormat="1" ht="10.5" x14ac:dyDescent="0.25">
      <c r="A391" s="236"/>
      <c r="B391" s="284" t="s">
        <v>39</v>
      </c>
      <c r="C391" s="178">
        <v>2019</v>
      </c>
      <c r="D391" s="169">
        <v>4.3616757814870741</v>
      </c>
      <c r="E391" s="169">
        <v>4.3616757814870741</v>
      </c>
      <c r="F391" s="169">
        <v>4.3616757814870741</v>
      </c>
      <c r="G391" s="169">
        <v>4.3616757814870741</v>
      </c>
      <c r="H391" s="169">
        <v>4.3616757814870741</v>
      </c>
      <c r="I391" s="169">
        <v>4.3616757814870741</v>
      </c>
      <c r="J391" s="169">
        <v>4.3616757814870741</v>
      </c>
      <c r="K391" s="169">
        <v>4.3616757814870741</v>
      </c>
      <c r="L391" s="169">
        <v>4.3616757814870741</v>
      </c>
      <c r="M391" s="169">
        <v>4.3616757814870741</v>
      </c>
      <c r="N391" s="169">
        <v>4.3616757814870741</v>
      </c>
      <c r="O391" s="169">
        <v>4.3616757814870741</v>
      </c>
      <c r="P391" s="171">
        <v>52.340109377844875</v>
      </c>
      <c r="S391" s="98"/>
    </row>
    <row r="392" spans="1:19" s="84" customFormat="1" ht="10.5" x14ac:dyDescent="0.25">
      <c r="A392" s="237"/>
      <c r="B392" s="282"/>
      <c r="C392" s="178">
        <v>2020</v>
      </c>
      <c r="D392" s="169">
        <v>4.2613983108486764</v>
      </c>
      <c r="E392" s="169">
        <v>4.2613983108486764</v>
      </c>
      <c r="F392" s="169">
        <v>4.2613983108486764</v>
      </c>
      <c r="G392" s="169">
        <v>4.2613983108486764</v>
      </c>
      <c r="H392" s="169">
        <v>4.2613983108486764</v>
      </c>
      <c r="I392" s="169">
        <v>4.2613983108486764</v>
      </c>
      <c r="J392" s="169">
        <v>4.2613983108486764</v>
      </c>
      <c r="K392" s="169">
        <v>4.2613983108486764</v>
      </c>
      <c r="L392" s="169">
        <v>4.2613983108486764</v>
      </c>
      <c r="M392" s="169">
        <v>4.2613983108486764</v>
      </c>
      <c r="N392" s="169">
        <v>4.2613983108486764</v>
      </c>
      <c r="O392" s="169">
        <v>4.2613983108486764</v>
      </c>
      <c r="P392" s="171">
        <v>51.136779730184116</v>
      </c>
      <c r="S392" s="98"/>
    </row>
    <row r="393" spans="1:19" s="84" customFormat="1" ht="10.5" x14ac:dyDescent="0.25">
      <c r="A393" s="237"/>
      <c r="B393" s="282"/>
      <c r="C393" s="178">
        <v>2021</v>
      </c>
      <c r="D393" s="169">
        <v>3.6520947599563227</v>
      </c>
      <c r="E393" s="169">
        <v>3.6520947599563227</v>
      </c>
      <c r="F393" s="169">
        <v>3.6520947599563227</v>
      </c>
      <c r="G393" s="169">
        <v>3.6520947599563227</v>
      </c>
      <c r="H393" s="169">
        <v>3.6520947599563227</v>
      </c>
      <c r="I393" s="169">
        <v>3.6520947599563227</v>
      </c>
      <c r="J393" s="169">
        <v>3.6520947599563227</v>
      </c>
      <c r="K393" s="169">
        <v>3.6520947599563227</v>
      </c>
      <c r="L393" s="169">
        <v>3.6520947599563227</v>
      </c>
      <c r="M393" s="169">
        <v>3.6520947599563227</v>
      </c>
      <c r="N393" s="169">
        <v>3.6520947599563227</v>
      </c>
      <c r="O393" s="169">
        <v>3.6520947599563227</v>
      </c>
      <c r="P393" s="171">
        <v>43.825137119475869</v>
      </c>
      <c r="S393" s="98"/>
    </row>
    <row r="394" spans="1:19" s="84" customFormat="1" ht="10.5" x14ac:dyDescent="0.25">
      <c r="A394" s="237"/>
      <c r="B394" s="282"/>
      <c r="C394" s="178">
        <v>2022</v>
      </c>
      <c r="D394" s="169">
        <v>3.4980596212746922</v>
      </c>
      <c r="E394" s="169">
        <v>3.4980596212746922</v>
      </c>
      <c r="F394" s="169">
        <v>3.4980596212746922</v>
      </c>
      <c r="G394" s="169">
        <v>3.4980596212746922</v>
      </c>
      <c r="H394" s="169">
        <v>3.4980596212746922</v>
      </c>
      <c r="I394" s="169">
        <v>3.4980596212746922</v>
      </c>
      <c r="J394" s="169">
        <v>3.4980596212746922</v>
      </c>
      <c r="K394" s="169">
        <v>3.4980596212746922</v>
      </c>
      <c r="L394" s="169">
        <v>3.4980596212746922</v>
      </c>
      <c r="M394" s="169">
        <v>3.4980596212746922</v>
      </c>
      <c r="N394" s="169">
        <v>3.4980596212746922</v>
      </c>
      <c r="O394" s="169">
        <v>3.4980596212746922</v>
      </c>
      <c r="P394" s="171">
        <v>41.976715455296308</v>
      </c>
      <c r="S394" s="98"/>
    </row>
    <row r="395" spans="1:19" s="84" customFormat="1" ht="10.5" x14ac:dyDescent="0.25">
      <c r="A395" s="237"/>
      <c r="B395" s="282"/>
      <c r="C395" s="178">
        <v>2023</v>
      </c>
      <c r="D395" s="169">
        <v>3.6070611765726288</v>
      </c>
      <c r="E395" s="169">
        <v>3.6070611765726288</v>
      </c>
      <c r="F395" s="169">
        <v>3.6070611765726288</v>
      </c>
      <c r="G395" s="169">
        <v>3.6070611765726288</v>
      </c>
      <c r="H395" s="169">
        <v>3.6070611765726288</v>
      </c>
      <c r="I395" s="169">
        <v>3.6070611765726288</v>
      </c>
      <c r="J395" s="169">
        <v>3.6070611765726288</v>
      </c>
      <c r="K395" s="169">
        <v>3.6070611765726288</v>
      </c>
      <c r="L395" s="169">
        <v>3.6070611765726288</v>
      </c>
      <c r="M395" s="169">
        <v>3.6070611765726288</v>
      </c>
      <c r="N395" s="169">
        <v>3.6070611765726288</v>
      </c>
      <c r="O395" s="169">
        <v>3.6070611765726288</v>
      </c>
      <c r="P395" s="171">
        <v>43.284734118871548</v>
      </c>
      <c r="S395" s="98"/>
    </row>
    <row r="396" spans="1:19" s="84" customFormat="1" ht="10.5" x14ac:dyDescent="0.25">
      <c r="A396" s="237"/>
      <c r="B396" s="282"/>
      <c r="C396" s="178">
        <v>2024</v>
      </c>
      <c r="D396" s="169">
        <v>4.0118796523392506</v>
      </c>
      <c r="E396" s="169">
        <v>4.0118796523392506</v>
      </c>
      <c r="F396" s="169">
        <v>4.0118796523392506</v>
      </c>
      <c r="G396" s="169">
        <v>4.0118796523392506</v>
      </c>
      <c r="H396" s="169">
        <v>4.0118796523392506</v>
      </c>
      <c r="I396" s="169">
        <v>4.0118796523392506</v>
      </c>
      <c r="J396" s="169">
        <v>4.0118796523392506</v>
      </c>
      <c r="K396" s="169">
        <v>4.0118796523392506</v>
      </c>
      <c r="L396" s="169">
        <v>4.0118796523392506</v>
      </c>
      <c r="M396" s="169">
        <v>4.0118796523392506</v>
      </c>
      <c r="N396" s="169">
        <v>4.0118796523392506</v>
      </c>
      <c r="O396" s="169">
        <v>4.0118796523392506</v>
      </c>
      <c r="P396" s="171">
        <v>48.142555828071018</v>
      </c>
      <c r="S396" s="98"/>
    </row>
    <row r="397" spans="1:19" s="84" customFormat="1" ht="10.5" x14ac:dyDescent="0.25">
      <c r="A397" s="236"/>
      <c r="B397" s="285" t="s">
        <v>157</v>
      </c>
      <c r="C397" s="207">
        <v>2019</v>
      </c>
      <c r="D397" s="188">
        <v>6.7508830019163195</v>
      </c>
      <c r="E397" s="188">
        <v>6.7508830019163195</v>
      </c>
      <c r="F397" s="188">
        <v>6.0745922164357902</v>
      </c>
      <c r="G397" s="188">
        <v>4.7220106454747297</v>
      </c>
      <c r="H397" s="188">
        <v>4.7220106454747297</v>
      </c>
      <c r="I397" s="188">
        <v>4.7220106454747297</v>
      </c>
      <c r="J397" s="188">
        <v>5.4771912501823143</v>
      </c>
      <c r="K397" s="188">
        <v>6.1398428793459567</v>
      </c>
      <c r="L397" s="188">
        <v>8.056407693934835</v>
      </c>
      <c r="M397" s="188">
        <v>6.8561984146182073</v>
      </c>
      <c r="N397" s="188">
        <v>7.6375008554196997</v>
      </c>
      <c r="O397" s="188">
        <v>6.0806070590566588</v>
      </c>
      <c r="P397" s="155">
        <v>73.990138309250284</v>
      </c>
      <c r="S397" s="98"/>
    </row>
    <row r="398" spans="1:19" s="84" customFormat="1" ht="10.5" x14ac:dyDescent="0.25">
      <c r="A398" s="237"/>
      <c r="B398" s="286"/>
      <c r="C398" s="207">
        <v>2020</v>
      </c>
      <c r="D398" s="188">
        <v>6.5298820049491866</v>
      </c>
      <c r="E398" s="188">
        <v>6.5298820049491866</v>
      </c>
      <c r="F398" s="188">
        <v>5.8518623686624096</v>
      </c>
      <c r="G398" s="188">
        <v>4.4958230960888548</v>
      </c>
      <c r="H398" s="188">
        <v>4.4958230960888548</v>
      </c>
      <c r="I398" s="188">
        <v>4.4958230960888548</v>
      </c>
      <c r="J398" s="188">
        <v>4.61896907703587</v>
      </c>
      <c r="K398" s="188">
        <v>4.9699825638007189</v>
      </c>
      <c r="L398" s="188">
        <v>6.1658847684168503</v>
      </c>
      <c r="M398" s="188">
        <v>6.4908780933143184</v>
      </c>
      <c r="N398" s="188">
        <v>7.1777136552616465</v>
      </c>
      <c r="O398" s="188">
        <v>5.8518623686624096</v>
      </c>
      <c r="P398" s="155">
        <v>67.674386193319179</v>
      </c>
      <c r="S398" s="98"/>
    </row>
    <row r="399" spans="1:19" s="84" customFormat="1" ht="10.5" x14ac:dyDescent="0.25">
      <c r="A399" s="237"/>
      <c r="B399" s="286"/>
      <c r="C399" s="207">
        <v>2021</v>
      </c>
      <c r="D399" s="188">
        <v>5.9913363272837454</v>
      </c>
      <c r="E399" s="188">
        <v>5.9913363272837454</v>
      </c>
      <c r="F399" s="188">
        <v>5.3176533866738307</v>
      </c>
      <c r="G399" s="188">
        <v>3.9702875054540003</v>
      </c>
      <c r="H399" s="188">
        <v>3.9702875054540003</v>
      </c>
      <c r="I399" s="188">
        <v>3.9702875054540003</v>
      </c>
      <c r="J399" s="188">
        <v>4.1149386543978563</v>
      </c>
      <c r="K399" s="188">
        <v>4.4818254727427238</v>
      </c>
      <c r="L399" s="188">
        <v>5.549745011817933</v>
      </c>
      <c r="M399" s="188">
        <v>5.74793841581495</v>
      </c>
      <c r="N399" s="188">
        <v>6.2784584807823833</v>
      </c>
      <c r="O399" s="188">
        <v>5.3176533866738307</v>
      </c>
      <c r="P399" s="155">
        <v>60.701747979832994</v>
      </c>
      <c r="S399" s="98"/>
    </row>
    <row r="400" spans="1:19" s="84" customFormat="1" ht="10.5" x14ac:dyDescent="0.25">
      <c r="A400" s="237"/>
      <c r="B400" s="286"/>
      <c r="C400" s="207">
        <v>2022</v>
      </c>
      <c r="D400" s="188">
        <v>5.8085426099756452</v>
      </c>
      <c r="E400" s="188">
        <v>5.8085426099756452</v>
      </c>
      <c r="F400" s="188">
        <v>5.132594689395491</v>
      </c>
      <c r="G400" s="188">
        <v>3.780698848235184</v>
      </c>
      <c r="H400" s="188">
        <v>3.780698848235184</v>
      </c>
      <c r="I400" s="188">
        <v>3.780698848235184</v>
      </c>
      <c r="J400" s="188">
        <v>3.9203264698888769</v>
      </c>
      <c r="K400" s="188">
        <v>4.2547325503579305</v>
      </c>
      <c r="L400" s="188">
        <v>5.3049017300267032</v>
      </c>
      <c r="M400" s="188">
        <v>5.4993008781140809</v>
      </c>
      <c r="N400" s="188">
        <v>6.0570527432728847</v>
      </c>
      <c r="O400" s="188">
        <v>5.132594689395491</v>
      </c>
      <c r="P400" s="155">
        <v>58.2606855151083</v>
      </c>
      <c r="S400" s="98"/>
    </row>
    <row r="401" spans="1:19" s="84" customFormat="1" ht="10.5" x14ac:dyDescent="0.25">
      <c r="A401" s="237"/>
      <c r="B401" s="286"/>
      <c r="C401" s="207">
        <v>2023</v>
      </c>
      <c r="D401" s="188">
        <v>5.9130303353437306</v>
      </c>
      <c r="E401" s="188">
        <v>5.9130303353437306</v>
      </c>
      <c r="F401" s="188">
        <v>5.2428391487209387</v>
      </c>
      <c r="G401" s="188">
        <v>3.9024567754753563</v>
      </c>
      <c r="H401" s="188">
        <v>3.9024567754753563</v>
      </c>
      <c r="I401" s="188">
        <v>3.9024567754753563</v>
      </c>
      <c r="J401" s="188">
        <v>4.0497072778383085</v>
      </c>
      <c r="K401" s="188">
        <v>4.405670579589497</v>
      </c>
      <c r="L401" s="188">
        <v>5.5179375380074056</v>
      </c>
      <c r="M401" s="188">
        <v>5.726432193650739</v>
      </c>
      <c r="N401" s="188">
        <v>6.3149979156127465</v>
      </c>
      <c r="O401" s="188">
        <v>5.2428391487209387</v>
      </c>
      <c r="P401" s="155">
        <v>60.033854799254108</v>
      </c>
      <c r="S401" s="98"/>
    </row>
    <row r="402" spans="1:19" s="84" customFormat="1" ht="10.5" x14ac:dyDescent="0.25">
      <c r="A402" s="237"/>
      <c r="B402" s="286"/>
      <c r="C402" s="207">
        <v>2024</v>
      </c>
      <c r="D402" s="188">
        <v>6.3008473047859788</v>
      </c>
      <c r="E402" s="188">
        <v>6.3008473047859788</v>
      </c>
      <c r="F402" s="188">
        <v>5.6368898970245978</v>
      </c>
      <c r="G402" s="188">
        <v>4.3089750815018348</v>
      </c>
      <c r="H402" s="188">
        <v>4.3089750815018348</v>
      </c>
      <c r="I402" s="188">
        <v>4.3089750815018348</v>
      </c>
      <c r="J402" s="188">
        <v>4.4207394438178405</v>
      </c>
      <c r="K402" s="188">
        <v>4.7796727631615514</v>
      </c>
      <c r="L402" s="188">
        <v>5.9092322169357807</v>
      </c>
      <c r="M402" s="188">
        <v>6.2397359029367792</v>
      </c>
      <c r="N402" s="188">
        <v>6.8534628101473913</v>
      </c>
      <c r="O402" s="188">
        <v>5.6368898970245978</v>
      </c>
      <c r="P402" s="155">
        <v>65.005242785126001</v>
      </c>
      <c r="S402" s="98"/>
    </row>
    <row r="403" spans="1:19" s="84" customFormat="1" ht="10.5" x14ac:dyDescent="0.25">
      <c r="A403" s="236"/>
      <c r="B403" s="287" t="s">
        <v>158</v>
      </c>
      <c r="C403" s="176">
        <v>2019</v>
      </c>
      <c r="D403" s="106">
        <v>1.0152137718155205</v>
      </c>
      <c r="E403" s="106">
        <v>0.90951398130645533</v>
      </c>
      <c r="F403" s="106">
        <v>0.89209929904586438</v>
      </c>
      <c r="G403" s="106">
        <v>0.87341128460582063</v>
      </c>
      <c r="H403" s="106">
        <v>0.79865752399906953</v>
      </c>
      <c r="I403" s="106">
        <v>0.74885099240885411</v>
      </c>
      <c r="J403" s="106">
        <v>0.86255795532832125</v>
      </c>
      <c r="K403" s="106">
        <v>0.73047418773411954</v>
      </c>
      <c r="L403" s="106">
        <v>0.77695509930347628</v>
      </c>
      <c r="M403" s="106">
        <v>0.8917942655645299</v>
      </c>
      <c r="N403" s="106">
        <v>0.92519525707009798</v>
      </c>
      <c r="O403" s="106">
        <v>0.95776137923050608</v>
      </c>
      <c r="P403" s="107">
        <v>10.382484997412636</v>
      </c>
      <c r="S403" s="98"/>
    </row>
    <row r="404" spans="1:19" s="84" customFormat="1" ht="10.5" x14ac:dyDescent="0.25">
      <c r="A404" s="237"/>
      <c r="B404" s="280"/>
      <c r="C404" s="176">
        <v>2020</v>
      </c>
      <c r="D404" s="106">
        <v>1.0767707428842981</v>
      </c>
      <c r="E404" s="106">
        <v>0.97919197966800597</v>
      </c>
      <c r="F404" s="106">
        <v>0.96305066062551736</v>
      </c>
      <c r="G404" s="106">
        <v>0.62291351867321088</v>
      </c>
      <c r="H404" s="106">
        <v>0.68863401439926086</v>
      </c>
      <c r="I404" s="106">
        <v>0.79613352791254433</v>
      </c>
      <c r="J404" s="106">
        <v>0.89391692251937582</v>
      </c>
      <c r="K404" s="106">
        <v>0.78415040751549958</v>
      </c>
      <c r="L404" s="106">
        <v>0.86340425284448497</v>
      </c>
      <c r="M404" s="106">
        <v>1.0032470978985122</v>
      </c>
      <c r="N404" s="106">
        <v>0.86961065652924474</v>
      </c>
      <c r="O404" s="106">
        <v>1.0302569322964747</v>
      </c>
      <c r="P404" s="107">
        <v>10.571280713766429</v>
      </c>
      <c r="S404" s="98"/>
    </row>
    <row r="405" spans="1:19" s="84" customFormat="1" ht="10.5" x14ac:dyDescent="0.25">
      <c r="A405" s="237"/>
      <c r="B405" s="280"/>
      <c r="C405" s="176">
        <v>2021</v>
      </c>
      <c r="D405" s="106">
        <v>0.98706164004384234</v>
      </c>
      <c r="E405" s="106">
        <v>0.90582697039154259</v>
      </c>
      <c r="F405" s="106">
        <v>1.0259705564364172</v>
      </c>
      <c r="G405" s="106">
        <v>0.87259223954005827</v>
      </c>
      <c r="H405" s="106">
        <v>0.775629509941548</v>
      </c>
      <c r="I405" s="106">
        <v>0.82779439858839576</v>
      </c>
      <c r="J405" s="106">
        <v>0.87724995686712426</v>
      </c>
      <c r="K405" s="106">
        <v>0.85084924549102392</v>
      </c>
      <c r="L405" s="106">
        <v>0.86415407836005753</v>
      </c>
      <c r="M405" s="106">
        <v>1.0063594875266721</v>
      </c>
      <c r="N405" s="106">
        <v>1.0480100534414418</v>
      </c>
      <c r="O405" s="106">
        <v>1.0679724007355844</v>
      </c>
      <c r="P405" s="107">
        <v>11.109470537363707</v>
      </c>
      <c r="S405" s="98"/>
    </row>
    <row r="406" spans="1:19" s="84" customFormat="1" ht="10.5" x14ac:dyDescent="0.25">
      <c r="A406" s="237"/>
      <c r="B406" s="280"/>
      <c r="C406" s="176">
        <v>2022</v>
      </c>
      <c r="D406" s="106">
        <v>0.99897617075922873</v>
      </c>
      <c r="E406" s="106">
        <v>0.9541563835446808</v>
      </c>
      <c r="F406" s="106">
        <v>1.0472533695272828</v>
      </c>
      <c r="G406" s="106">
        <v>0.87639271637819927</v>
      </c>
      <c r="H406" s="106">
        <v>0.80829915392148477</v>
      </c>
      <c r="I406" s="106">
        <v>0.79438986483188856</v>
      </c>
      <c r="J406" s="106">
        <v>0.82167591175836285</v>
      </c>
      <c r="K406" s="106">
        <v>0.78443302228895195</v>
      </c>
      <c r="L406" s="106">
        <v>0.91222413247653211</v>
      </c>
      <c r="M406" s="106">
        <v>0.84385084871541149</v>
      </c>
      <c r="N406" s="106">
        <v>0.89311105600729257</v>
      </c>
      <c r="O406" s="106">
        <v>1.0062579418651871</v>
      </c>
      <c r="P406" s="107">
        <v>10.741020572074502</v>
      </c>
      <c r="S406" s="98"/>
    </row>
    <row r="407" spans="1:19" s="84" customFormat="1" ht="10.5" x14ac:dyDescent="0.25">
      <c r="A407" s="237"/>
      <c r="B407" s="280"/>
      <c r="C407" s="176">
        <v>2023</v>
      </c>
      <c r="D407" s="106">
        <v>0.98027542098508524</v>
      </c>
      <c r="E407" s="106">
        <v>0.9425195734829287</v>
      </c>
      <c r="F407" s="106">
        <v>0.97327152689255347</v>
      </c>
      <c r="G407" s="106">
        <v>0.8361833560077212</v>
      </c>
      <c r="H407" s="106">
        <v>0.84322859291394492</v>
      </c>
      <c r="I407" s="106">
        <v>0.85930481292881988</v>
      </c>
      <c r="J407" s="106">
        <v>0.83485566954868839</v>
      </c>
      <c r="K407" s="106">
        <v>0.80600293983060733</v>
      </c>
      <c r="L407" s="106">
        <v>0.81949822971360275</v>
      </c>
      <c r="M407" s="106">
        <v>0.91898889220907987</v>
      </c>
      <c r="N407" s="106">
        <v>0.91094146180997093</v>
      </c>
      <c r="O407" s="106">
        <v>0.99125684703656602</v>
      </c>
      <c r="P407" s="107">
        <v>10.716327323359568</v>
      </c>
      <c r="S407" s="98"/>
    </row>
    <row r="408" spans="1:19" s="84" customFormat="1" ht="10.5" x14ac:dyDescent="0.25">
      <c r="A408" s="237"/>
      <c r="B408" s="280"/>
      <c r="C408" s="176">
        <v>2024</v>
      </c>
      <c r="D408" s="106">
        <v>0.98652684480549135</v>
      </c>
      <c r="E408" s="106">
        <v>0.87992225435682403</v>
      </c>
      <c r="F408" s="106">
        <v>0.87481991136703408</v>
      </c>
      <c r="G408" s="106">
        <v>0.86410653449355301</v>
      </c>
      <c r="H408" s="106">
        <v>0.78075950329243993</v>
      </c>
      <c r="I408" s="106">
        <v>0.74433442300602115</v>
      </c>
      <c r="J408" s="106">
        <v>0.88020540344494635</v>
      </c>
      <c r="K408" s="106">
        <v>0.76844576531452291</v>
      </c>
      <c r="L408" s="106">
        <v>0.77605764045053482</v>
      </c>
      <c r="M408" s="106">
        <v>0.9204151307337114</v>
      </c>
      <c r="N408" s="106">
        <v>0.92897541398671724</v>
      </c>
      <c r="O408" s="106">
        <v>0.97641941750737582</v>
      </c>
      <c r="P408" s="107">
        <v>10.380988242759173</v>
      </c>
      <c r="S408" s="98"/>
    </row>
    <row r="409" spans="1:19" s="84" customFormat="1" ht="10.5" x14ac:dyDescent="0.25">
      <c r="A409" s="236"/>
      <c r="B409" s="284" t="s">
        <v>159</v>
      </c>
      <c r="C409" s="178">
        <v>2019</v>
      </c>
      <c r="D409" s="169">
        <v>0.13888965159862357</v>
      </c>
      <c r="E409" s="169">
        <v>0.13335584408368237</v>
      </c>
      <c r="F409" s="169">
        <v>0.14862553752539895</v>
      </c>
      <c r="G409" s="169">
        <v>0.16731937613877371</v>
      </c>
      <c r="H409" s="169">
        <v>0.16206206435734691</v>
      </c>
      <c r="I409" s="169">
        <v>0.16502203251406428</v>
      </c>
      <c r="J409" s="169">
        <v>0.18992560257190469</v>
      </c>
      <c r="K409" s="169">
        <v>0.17697729189433206</v>
      </c>
      <c r="L409" s="169">
        <v>0.16168549474302771</v>
      </c>
      <c r="M409" s="169">
        <v>0.16749469627992469</v>
      </c>
      <c r="N409" s="169">
        <v>0.15065087022782142</v>
      </c>
      <c r="O409" s="169">
        <v>0.16621983137311391</v>
      </c>
      <c r="P409" s="170">
        <v>1.9282282933080142</v>
      </c>
      <c r="S409" s="98"/>
    </row>
    <row r="410" spans="1:19" s="84" customFormat="1" ht="10.5" x14ac:dyDescent="0.25">
      <c r="A410" s="237"/>
      <c r="B410" s="282"/>
      <c r="C410" s="178">
        <v>2020</v>
      </c>
      <c r="D410" s="169">
        <v>0.18132256302344546</v>
      </c>
      <c r="E410" s="169">
        <v>0.17134287003956591</v>
      </c>
      <c r="F410" s="169">
        <v>0.14271281620048029</v>
      </c>
      <c r="G410" s="169">
        <v>6.3477565862063989E-2</v>
      </c>
      <c r="H410" s="169">
        <v>0.11816231608206891</v>
      </c>
      <c r="I410" s="169">
        <v>0.1858771813401634</v>
      </c>
      <c r="J410" s="169">
        <v>0.22828741079143433</v>
      </c>
      <c r="K410" s="169">
        <v>0.21174809877587231</v>
      </c>
      <c r="L410" s="169">
        <v>0.19818908215886344</v>
      </c>
      <c r="M410" s="169">
        <v>0.19454705815211001</v>
      </c>
      <c r="N410" s="169">
        <v>0.11770137775145856</v>
      </c>
      <c r="O410" s="169">
        <v>0.1760539066902807</v>
      </c>
      <c r="P410" s="170">
        <v>1.9894222468678073</v>
      </c>
      <c r="S410" s="98"/>
    </row>
    <row r="411" spans="1:19" s="84" customFormat="1" ht="10.5" x14ac:dyDescent="0.25">
      <c r="A411" s="237"/>
      <c r="B411" s="282"/>
      <c r="C411" s="178">
        <v>2021</v>
      </c>
      <c r="D411" s="169">
        <v>0.13030823047247175</v>
      </c>
      <c r="E411" s="169">
        <v>0.12865910185272697</v>
      </c>
      <c r="F411" s="169">
        <v>0.1606339556149417</v>
      </c>
      <c r="G411" s="169">
        <v>0.13832187711130051</v>
      </c>
      <c r="H411" s="169">
        <v>0.15690214575899339</v>
      </c>
      <c r="I411" s="169">
        <v>0.1882711933669422</v>
      </c>
      <c r="J411" s="169">
        <v>0.20647716105407893</v>
      </c>
      <c r="K411" s="169">
        <v>0.20136524914762682</v>
      </c>
      <c r="L411" s="169">
        <v>0.18762192338526473</v>
      </c>
      <c r="M411" s="169">
        <v>0.18557578773310246</v>
      </c>
      <c r="N411" s="169">
        <v>0.17137409178777485</v>
      </c>
      <c r="O411" s="169">
        <v>0.18014254606050287</v>
      </c>
      <c r="P411" s="170">
        <v>2.0356532633457274</v>
      </c>
      <c r="S411" s="98"/>
    </row>
    <row r="412" spans="1:19" s="84" customFormat="1" ht="10.5" x14ac:dyDescent="0.25">
      <c r="A412" s="237"/>
      <c r="B412" s="282"/>
      <c r="C412" s="178">
        <v>2022</v>
      </c>
      <c r="D412" s="169">
        <v>0.14787664840955314</v>
      </c>
      <c r="E412" s="169">
        <v>0.15373945576820952</v>
      </c>
      <c r="F412" s="169">
        <v>0.17442159969671989</v>
      </c>
      <c r="G412" s="169">
        <v>0.17602976142197585</v>
      </c>
      <c r="H412" s="169">
        <v>0.18860621594769744</v>
      </c>
      <c r="I412" s="169">
        <v>0.19187673011099726</v>
      </c>
      <c r="J412" s="169">
        <v>0.20041624315211393</v>
      </c>
      <c r="K412" s="169">
        <v>0.20564862169681289</v>
      </c>
      <c r="L412" s="169">
        <v>0.19915480811382763</v>
      </c>
      <c r="M412" s="169">
        <v>0.17529410093307093</v>
      </c>
      <c r="N412" s="169">
        <v>0.1786726994921109</v>
      </c>
      <c r="O412" s="169">
        <v>0.18579481255451133</v>
      </c>
      <c r="P412" s="170">
        <v>2.1775316972976007</v>
      </c>
      <c r="S412" s="98"/>
    </row>
    <row r="413" spans="1:19" s="84" customFormat="1" ht="10.5" x14ac:dyDescent="0.25">
      <c r="A413" s="237"/>
      <c r="B413" s="282"/>
      <c r="C413" s="178">
        <v>2023</v>
      </c>
      <c r="D413" s="169">
        <v>0.15510687292009598</v>
      </c>
      <c r="E413" s="169">
        <v>0.13960118604294622</v>
      </c>
      <c r="F413" s="169">
        <v>0.16551073474366421</v>
      </c>
      <c r="G413" s="169">
        <v>0.15946614994584624</v>
      </c>
      <c r="H413" s="169">
        <v>0.17790832731509576</v>
      </c>
      <c r="I413" s="169">
        <v>0.18816763816944718</v>
      </c>
      <c r="J413" s="169">
        <v>0.18664943429680514</v>
      </c>
      <c r="K413" s="169">
        <v>0.19143198048127319</v>
      </c>
      <c r="L413" s="169">
        <v>0.17384609080628879</v>
      </c>
      <c r="M413" s="169">
        <v>0.17719050962348631</v>
      </c>
      <c r="N413" s="169">
        <v>0.15762829688941973</v>
      </c>
      <c r="O413" s="169">
        <v>0.16906238614753358</v>
      </c>
      <c r="P413" s="170">
        <v>2.0415696073819025</v>
      </c>
      <c r="S413" s="98"/>
    </row>
    <row r="414" spans="1:19" s="84" customFormat="1" ht="10.5" x14ac:dyDescent="0.25">
      <c r="A414" s="237"/>
      <c r="B414" s="282"/>
      <c r="C414" s="178">
        <v>2024</v>
      </c>
      <c r="D414" s="169">
        <v>0.141331267641674</v>
      </c>
      <c r="E414" s="169">
        <v>0.13518749815397016</v>
      </c>
      <c r="F414" s="169">
        <v>0.148819048532885</v>
      </c>
      <c r="G414" s="169">
        <v>0.15938322896573268</v>
      </c>
      <c r="H414" s="169">
        <v>0.16429341661487185</v>
      </c>
      <c r="I414" s="169">
        <v>0.15663906343362594</v>
      </c>
      <c r="J414" s="169">
        <v>0.18693954319006031</v>
      </c>
      <c r="K414" s="169">
        <v>0.17825463679418768</v>
      </c>
      <c r="L414" s="169">
        <v>0.15871993243455826</v>
      </c>
      <c r="M414" s="169">
        <v>0.16813724500552357</v>
      </c>
      <c r="N414" s="169">
        <v>0.14879179272768114</v>
      </c>
      <c r="O414" s="169">
        <v>0.16319831836005985</v>
      </c>
      <c r="P414" s="170">
        <v>1.9096949918548305</v>
      </c>
      <c r="S414" s="98"/>
    </row>
    <row r="415" spans="1:19" s="84" customFormat="1" ht="10.5" x14ac:dyDescent="0.25">
      <c r="A415" s="236"/>
      <c r="B415" s="285" t="s">
        <v>160</v>
      </c>
      <c r="C415" s="207">
        <v>2019</v>
      </c>
      <c r="D415" s="156">
        <v>1.1541034234141441</v>
      </c>
      <c r="E415" s="156">
        <v>1.0428698253901376</v>
      </c>
      <c r="F415" s="156">
        <v>1.0407248365712634</v>
      </c>
      <c r="G415" s="156">
        <v>1.0407306607445943</v>
      </c>
      <c r="H415" s="156">
        <v>0.96071958835641647</v>
      </c>
      <c r="I415" s="156">
        <v>0.91387302492291833</v>
      </c>
      <c r="J415" s="156">
        <v>1.0524835579002259</v>
      </c>
      <c r="K415" s="156">
        <v>0.90745147962845163</v>
      </c>
      <c r="L415" s="156">
        <v>0.93864059404650402</v>
      </c>
      <c r="M415" s="156">
        <v>1.0592889618444545</v>
      </c>
      <c r="N415" s="156">
        <v>1.0758461272979194</v>
      </c>
      <c r="O415" s="156">
        <v>1.12398121060362</v>
      </c>
      <c r="P415" s="196">
        <v>12.310713290720651</v>
      </c>
      <c r="S415" s="98"/>
    </row>
    <row r="416" spans="1:19" s="84" customFormat="1" ht="10.5" x14ac:dyDescent="0.25">
      <c r="A416" s="237"/>
      <c r="B416" s="286"/>
      <c r="C416" s="207">
        <v>2020</v>
      </c>
      <c r="D416" s="156">
        <v>1.2580933059077435</v>
      </c>
      <c r="E416" s="156">
        <v>1.1505348497075718</v>
      </c>
      <c r="F416" s="156">
        <v>1.1057634768259976</v>
      </c>
      <c r="G416" s="156">
        <v>0.68639108453527486</v>
      </c>
      <c r="H416" s="156">
        <v>0.80679633048132982</v>
      </c>
      <c r="I416" s="156">
        <v>0.98201070925270773</v>
      </c>
      <c r="J416" s="156">
        <v>1.12220433331081</v>
      </c>
      <c r="K416" s="156">
        <v>0.99589850629137189</v>
      </c>
      <c r="L416" s="156">
        <v>1.0615933350033484</v>
      </c>
      <c r="M416" s="156">
        <v>1.1977941560506222</v>
      </c>
      <c r="N416" s="156">
        <v>0.98731203428070335</v>
      </c>
      <c r="O416" s="156">
        <v>1.2063108389867554</v>
      </c>
      <c r="P416" s="196">
        <v>12.56070296063424</v>
      </c>
      <c r="S416" s="98"/>
    </row>
    <row r="417" spans="1:19" s="84" customFormat="1" ht="10.5" x14ac:dyDescent="0.25">
      <c r="A417" s="237"/>
      <c r="B417" s="286"/>
      <c r="C417" s="207">
        <v>2021</v>
      </c>
      <c r="D417" s="156">
        <v>1.1173698705163142</v>
      </c>
      <c r="E417" s="156">
        <v>1.0344860722442695</v>
      </c>
      <c r="F417" s="156">
        <v>1.1866045120513589</v>
      </c>
      <c r="G417" s="156">
        <v>1.0109141166513589</v>
      </c>
      <c r="H417" s="156">
        <v>0.93253165570054142</v>
      </c>
      <c r="I417" s="156">
        <v>1.0160655919553379</v>
      </c>
      <c r="J417" s="156">
        <v>1.0837271179212031</v>
      </c>
      <c r="K417" s="156">
        <v>1.0522144946386507</v>
      </c>
      <c r="L417" s="156">
        <v>1.0517760017453224</v>
      </c>
      <c r="M417" s="156">
        <v>1.1919352752597745</v>
      </c>
      <c r="N417" s="156">
        <v>1.2193841452292167</v>
      </c>
      <c r="O417" s="156">
        <v>1.2481149467960873</v>
      </c>
      <c r="P417" s="196">
        <v>13.145123800709436</v>
      </c>
      <c r="S417" s="98"/>
    </row>
    <row r="418" spans="1:19" s="84" customFormat="1" ht="10.5" x14ac:dyDescent="0.25">
      <c r="A418" s="237"/>
      <c r="B418" s="286"/>
      <c r="C418" s="207">
        <v>2022</v>
      </c>
      <c r="D418" s="156">
        <v>1.1468528191687819</v>
      </c>
      <c r="E418" s="156">
        <v>1.1078958393128904</v>
      </c>
      <c r="F418" s="156">
        <v>1.2216749692240025</v>
      </c>
      <c r="G418" s="156">
        <v>1.0524224778001752</v>
      </c>
      <c r="H418" s="156">
        <v>0.99690536986918221</v>
      </c>
      <c r="I418" s="156">
        <v>0.98626659494288582</v>
      </c>
      <c r="J418" s="156">
        <v>1.0220921549104767</v>
      </c>
      <c r="K418" s="156">
        <v>0.99008164398576481</v>
      </c>
      <c r="L418" s="156">
        <v>1.1113789405903598</v>
      </c>
      <c r="M418" s="156">
        <v>1.0191449496484823</v>
      </c>
      <c r="N418" s="156">
        <v>1.0717837554994034</v>
      </c>
      <c r="O418" s="156">
        <v>1.1920527544196984</v>
      </c>
      <c r="P418" s="196">
        <v>12.918552269372103</v>
      </c>
      <c r="S418" s="98"/>
    </row>
    <row r="419" spans="1:19" s="84" customFormat="1" ht="10.5" x14ac:dyDescent="0.25">
      <c r="A419" s="237"/>
      <c r="B419" s="286"/>
      <c r="C419" s="207">
        <v>2023</v>
      </c>
      <c r="D419" s="156">
        <v>1.1353822939051812</v>
      </c>
      <c r="E419" s="156">
        <v>1.0821207595258748</v>
      </c>
      <c r="F419" s="156">
        <v>1.1387822616362178</v>
      </c>
      <c r="G419" s="156">
        <v>0.99564950595356749</v>
      </c>
      <c r="H419" s="156">
        <v>1.0211369202290408</v>
      </c>
      <c r="I419" s="156">
        <v>1.0474724510982671</v>
      </c>
      <c r="J419" s="156">
        <v>1.0215051038454934</v>
      </c>
      <c r="K419" s="156">
        <v>0.99743492031188052</v>
      </c>
      <c r="L419" s="156">
        <v>0.99334432051989152</v>
      </c>
      <c r="M419" s="156">
        <v>1.0961794018325661</v>
      </c>
      <c r="N419" s="156">
        <v>1.0685697586993907</v>
      </c>
      <c r="O419" s="156">
        <v>1.1603192331840997</v>
      </c>
      <c r="P419" s="196">
        <v>12.757896930741472</v>
      </c>
      <c r="S419" s="98"/>
    </row>
    <row r="420" spans="1:19" s="84" customFormat="1" ht="10.5" x14ac:dyDescent="0.25">
      <c r="A420" s="237"/>
      <c r="B420" s="286"/>
      <c r="C420" s="207">
        <v>2024</v>
      </c>
      <c r="D420" s="156">
        <v>1.1278581124471654</v>
      </c>
      <c r="E420" s="156">
        <v>1.0151097525107942</v>
      </c>
      <c r="F420" s="156">
        <v>1.0236389598999192</v>
      </c>
      <c r="G420" s="156">
        <v>1.0234897634592857</v>
      </c>
      <c r="H420" s="156">
        <v>0.94505291990731177</v>
      </c>
      <c r="I420" s="156">
        <v>0.90097348643964703</v>
      </c>
      <c r="J420" s="156">
        <v>1.0671449466350067</v>
      </c>
      <c r="K420" s="156">
        <v>0.94670040210871065</v>
      </c>
      <c r="L420" s="156">
        <v>0.93477757288509311</v>
      </c>
      <c r="M420" s="156">
        <v>1.088552375739235</v>
      </c>
      <c r="N420" s="156">
        <v>1.0777672067143984</v>
      </c>
      <c r="O420" s="156">
        <v>1.1396177358674358</v>
      </c>
      <c r="P420" s="196">
        <v>12.290683234614002</v>
      </c>
      <c r="S420" s="98"/>
    </row>
    <row r="421" spans="1:19" s="84" customFormat="1" ht="10.5" x14ac:dyDescent="0.25">
      <c r="A421" s="246"/>
      <c r="B421" s="234" t="s">
        <v>161</v>
      </c>
      <c r="C421" s="186">
        <v>2019</v>
      </c>
      <c r="D421" s="188">
        <v>3983.8034141912131</v>
      </c>
      <c r="E421" s="188">
        <v>3878.0384311051866</v>
      </c>
      <c r="F421" s="188">
        <v>4016.8576099366232</v>
      </c>
      <c r="G421" s="188">
        <v>4001.6100884344328</v>
      </c>
      <c r="H421" s="188">
        <v>4018.2650860727349</v>
      </c>
      <c r="I421" s="188">
        <v>3912.5612135296565</v>
      </c>
      <c r="J421" s="188">
        <v>3871.8586326754667</v>
      </c>
      <c r="K421" s="188">
        <v>3852.3041367782885</v>
      </c>
      <c r="L421" s="188">
        <v>3816.5922234232862</v>
      </c>
      <c r="M421" s="188">
        <v>3878.3502021695786</v>
      </c>
      <c r="N421" s="188">
        <v>3866.1266286921887</v>
      </c>
      <c r="O421" s="188">
        <v>3952.4461943379852</v>
      </c>
      <c r="P421" s="188">
        <v>47048.813861346644</v>
      </c>
      <c r="S421" s="98"/>
    </row>
    <row r="422" spans="1:19" s="84" customFormat="1" ht="10.5" x14ac:dyDescent="0.25">
      <c r="A422" s="247"/>
      <c r="B422" s="257"/>
      <c r="C422" s="186">
        <v>2020</v>
      </c>
      <c r="D422" s="188">
        <v>3876.2443392981818</v>
      </c>
      <c r="E422" s="188">
        <v>3883.1841027210739</v>
      </c>
      <c r="F422" s="188">
        <v>3891.5362232512166</v>
      </c>
      <c r="G422" s="188">
        <v>3906.3313616191581</v>
      </c>
      <c r="H422" s="188">
        <v>3890.4942615296159</v>
      </c>
      <c r="I422" s="188">
        <v>3859.0154189533228</v>
      </c>
      <c r="J422" s="188">
        <v>3820.0134435637751</v>
      </c>
      <c r="K422" s="188">
        <v>3810.3794553171224</v>
      </c>
      <c r="L422" s="188">
        <v>3811.1280354997862</v>
      </c>
      <c r="M422" s="188">
        <v>3824.224664566515</v>
      </c>
      <c r="N422" s="188">
        <v>3836.4094813496959</v>
      </c>
      <c r="O422" s="188">
        <v>3859.0496587437715</v>
      </c>
      <c r="P422" s="188">
        <v>46268.010446413238</v>
      </c>
      <c r="S422" s="98"/>
    </row>
    <row r="423" spans="1:19" s="84" customFormat="1" ht="10.5" x14ac:dyDescent="0.25">
      <c r="A423" s="247"/>
      <c r="B423" s="257"/>
      <c r="C423" s="186">
        <v>2021</v>
      </c>
      <c r="D423" s="188">
        <v>3815.5339526297089</v>
      </c>
      <c r="E423" s="188">
        <v>3720.0841930891934</v>
      </c>
      <c r="F423" s="188">
        <v>3864.9342853520807</v>
      </c>
      <c r="G423" s="188">
        <v>3859.1805239643818</v>
      </c>
      <c r="H423" s="188">
        <v>3888.423081314716</v>
      </c>
      <c r="I423" s="188">
        <v>3772.1035544486422</v>
      </c>
      <c r="J423" s="188">
        <v>3739.5279025126893</v>
      </c>
      <c r="K423" s="188">
        <v>3710.8946807463903</v>
      </c>
      <c r="L423" s="188">
        <v>3654.3189658361184</v>
      </c>
      <c r="M423" s="188">
        <v>3705.9544568034648</v>
      </c>
      <c r="N423" s="188">
        <v>3686.3579062131216</v>
      </c>
      <c r="O423" s="188">
        <v>3755.29113650104</v>
      </c>
      <c r="P423" s="188">
        <v>45172.60463941154</v>
      </c>
      <c r="S423" s="98"/>
    </row>
    <row r="424" spans="1:19" s="84" customFormat="1" ht="10.5" x14ac:dyDescent="0.25">
      <c r="A424" s="247"/>
      <c r="B424" s="257"/>
      <c r="C424" s="186">
        <v>2022</v>
      </c>
      <c r="D424" s="188">
        <v>3726.7688281946162</v>
      </c>
      <c r="E424" s="188">
        <v>3640.4717190988677</v>
      </c>
      <c r="F424" s="188">
        <v>3783.5757679797189</v>
      </c>
      <c r="G424" s="188">
        <v>3762.8797989374752</v>
      </c>
      <c r="H424" s="188">
        <v>3796.3366092182819</v>
      </c>
      <c r="I424" s="188">
        <v>3679.5862663719536</v>
      </c>
      <c r="J424" s="188">
        <v>3666.5314153475788</v>
      </c>
      <c r="K424" s="188">
        <v>3612.8060294094989</v>
      </c>
      <c r="L424" s="188">
        <v>3588.6830854703412</v>
      </c>
      <c r="M424" s="188">
        <v>3650.9142336403434</v>
      </c>
      <c r="N424" s="188">
        <v>3626.5797225106971</v>
      </c>
      <c r="O424" s="188">
        <v>3669.2542775758216</v>
      </c>
      <c r="P424" s="188">
        <v>44204.387753755189</v>
      </c>
      <c r="S424" s="98"/>
    </row>
    <row r="425" spans="1:19" s="84" customFormat="1" ht="10.5" x14ac:dyDescent="0.25">
      <c r="A425" s="247"/>
      <c r="B425" s="257"/>
      <c r="C425" s="186">
        <v>2023</v>
      </c>
      <c r="D425" s="188">
        <v>3675.8713322854419</v>
      </c>
      <c r="E425" s="188">
        <v>3591.6877852176549</v>
      </c>
      <c r="F425" s="188">
        <v>3714.8516532066569</v>
      </c>
      <c r="G425" s="188">
        <v>3702.5075138465427</v>
      </c>
      <c r="H425" s="188">
        <v>3721.5826593317047</v>
      </c>
      <c r="I425" s="188">
        <v>3610.1571240772691</v>
      </c>
      <c r="J425" s="188">
        <v>3595.6433449715232</v>
      </c>
      <c r="K425" s="188">
        <v>3556.3737972296958</v>
      </c>
      <c r="L425" s="188">
        <v>3501.4779325250374</v>
      </c>
      <c r="M425" s="188">
        <v>3565.038584674809</v>
      </c>
      <c r="N425" s="188">
        <v>3537.6454725351336</v>
      </c>
      <c r="O425" s="188">
        <v>3629.0650423425586</v>
      </c>
      <c r="P425" s="188">
        <v>43401.902242244032</v>
      </c>
      <c r="S425" s="98"/>
    </row>
    <row r="426" spans="1:19" s="84" customFormat="1" ht="10.5" x14ac:dyDescent="0.25">
      <c r="A426" s="247"/>
      <c r="B426" s="257"/>
      <c r="C426" s="186">
        <v>2024</v>
      </c>
      <c r="D426" s="188">
        <v>3626.4412393955681</v>
      </c>
      <c r="E426" s="188">
        <v>3589.5397480495344</v>
      </c>
      <c r="F426" s="188">
        <v>3681.3624660176079</v>
      </c>
      <c r="G426" s="188">
        <v>3655.3709250503721</v>
      </c>
      <c r="H426" s="188">
        <v>3680.6484483735758</v>
      </c>
      <c r="I426" s="188">
        <v>3590.224783021185</v>
      </c>
      <c r="J426" s="188">
        <v>3571.0508051260686</v>
      </c>
      <c r="K426" s="188">
        <v>3520.2867224503639</v>
      </c>
      <c r="L426" s="188">
        <v>3488.4564974510708</v>
      </c>
      <c r="M426" s="188">
        <v>3532.1469550459142</v>
      </c>
      <c r="N426" s="188">
        <v>3512.1121918469689</v>
      </c>
      <c r="O426" s="188">
        <v>3572.9520897195898</v>
      </c>
      <c r="P426" s="188">
        <v>43020.592871547822</v>
      </c>
      <c r="S426" s="98"/>
    </row>
    <row r="427" spans="1:19" s="84" customFormat="1" ht="10.5" customHeight="1" x14ac:dyDescent="0.25">
      <c r="B427" s="114"/>
      <c r="C427" s="174"/>
      <c r="D427" s="115"/>
      <c r="E427" s="115"/>
      <c r="F427" s="115"/>
      <c r="G427" s="115"/>
      <c r="H427" s="115"/>
      <c r="I427" s="115"/>
      <c r="J427" s="115"/>
      <c r="K427" s="115"/>
      <c r="L427" s="115"/>
      <c r="M427" s="115"/>
      <c r="N427" s="115"/>
      <c r="O427" s="115"/>
      <c r="P427" s="115"/>
      <c r="S427" s="98"/>
    </row>
    <row r="428" spans="1:19" x14ac:dyDescent="0.35">
      <c r="A428" s="161"/>
      <c r="B428" s="13" t="s">
        <v>40</v>
      </c>
      <c r="C428" s="13"/>
      <c r="D428" s="154"/>
      <c r="E428" s="154"/>
      <c r="F428" s="154"/>
      <c r="G428" s="154"/>
      <c r="H428" s="154"/>
      <c r="I428" s="154"/>
      <c r="J428" s="154"/>
      <c r="K428" s="154"/>
      <c r="L428" s="154"/>
      <c r="M428" s="154"/>
      <c r="N428" s="154"/>
      <c r="O428" s="154"/>
      <c r="P428" s="154"/>
    </row>
    <row r="429" spans="1:19" s="79" customFormat="1" ht="24" x14ac:dyDescent="0.3">
      <c r="B429" s="80" t="s">
        <v>294</v>
      </c>
      <c r="C429" s="82" t="s">
        <v>263</v>
      </c>
      <c r="D429" s="81" t="s">
        <v>109</v>
      </c>
      <c r="E429" s="81" t="s">
        <v>110</v>
      </c>
      <c r="F429" s="81" t="s">
        <v>111</v>
      </c>
      <c r="G429" s="81" t="s">
        <v>112</v>
      </c>
      <c r="H429" s="81" t="s">
        <v>113</v>
      </c>
      <c r="I429" s="81" t="s">
        <v>114</v>
      </c>
      <c r="J429" s="81" t="s">
        <v>115</v>
      </c>
      <c r="K429" s="81" t="s">
        <v>116</v>
      </c>
      <c r="L429" s="81" t="s">
        <v>117</v>
      </c>
      <c r="M429" s="81" t="s">
        <v>118</v>
      </c>
      <c r="N429" s="81" t="s">
        <v>119</v>
      </c>
      <c r="O429" s="81" t="s">
        <v>120</v>
      </c>
      <c r="P429" s="82" t="s">
        <v>272</v>
      </c>
      <c r="S429" s="95"/>
    </row>
    <row r="430" spans="1:19" s="84" customFormat="1" ht="10.5" x14ac:dyDescent="0.25">
      <c r="A430" s="236"/>
      <c r="B430" s="284" t="s">
        <v>41</v>
      </c>
      <c r="C430" s="178">
        <v>2019</v>
      </c>
      <c r="D430" s="169">
        <v>0.68819786096475832</v>
      </c>
      <c r="E430" s="169">
        <v>0.66283956818944079</v>
      </c>
      <c r="F430" s="169">
        <v>0.71779762369803768</v>
      </c>
      <c r="G430" s="169">
        <v>0.74734061527910034</v>
      </c>
      <c r="H430" s="169">
        <v>0.73239676022463163</v>
      </c>
      <c r="I430" s="169">
        <v>0.70871909813565936</v>
      </c>
      <c r="J430" s="169">
        <v>0.8068940654063258</v>
      </c>
      <c r="K430" s="169">
        <v>0.68579429312833706</v>
      </c>
      <c r="L430" s="169">
        <v>0.71180673278370188</v>
      </c>
      <c r="M430" s="169">
        <v>0.76757543942980877</v>
      </c>
      <c r="N430" s="169">
        <v>0.69921299885027921</v>
      </c>
      <c r="O430" s="169">
        <v>0.7297476955137594</v>
      </c>
      <c r="P430" s="170">
        <v>8.6583227516038406</v>
      </c>
      <c r="S430" s="98"/>
    </row>
    <row r="431" spans="1:19" s="84" customFormat="1" ht="10.5" x14ac:dyDescent="0.25">
      <c r="A431" s="237"/>
      <c r="B431" s="282"/>
      <c r="C431" s="178">
        <v>2020</v>
      </c>
      <c r="D431" s="169">
        <v>0.57481017490376829</v>
      </c>
      <c r="E431" s="169">
        <v>0.54636312722907765</v>
      </c>
      <c r="F431" s="169">
        <v>0.44521956147549346</v>
      </c>
      <c r="G431" s="169">
        <v>0.24061755031765897</v>
      </c>
      <c r="H431" s="169">
        <v>0.38525829323598815</v>
      </c>
      <c r="I431" s="169">
        <v>0.53864934946905052</v>
      </c>
      <c r="J431" s="169">
        <v>0.62842748731359677</v>
      </c>
      <c r="K431" s="169">
        <v>0.54162781658037207</v>
      </c>
      <c r="L431" s="169">
        <v>0.58569475778588542</v>
      </c>
      <c r="M431" s="169">
        <v>0.59123353808489598</v>
      </c>
      <c r="N431" s="169">
        <v>0.44650067762704138</v>
      </c>
      <c r="O431" s="169">
        <v>0.54805088261181745</v>
      </c>
      <c r="P431" s="170">
        <v>6.0724532166346457</v>
      </c>
      <c r="S431" s="98"/>
    </row>
    <row r="432" spans="1:19" s="84" customFormat="1" ht="10.5" x14ac:dyDescent="0.25">
      <c r="A432" s="237"/>
      <c r="B432" s="282"/>
      <c r="C432" s="178">
        <v>2021</v>
      </c>
      <c r="D432" s="169">
        <v>0.42417638919104872</v>
      </c>
      <c r="E432" s="169">
        <v>0.42179502994137413</v>
      </c>
      <c r="F432" s="169">
        <v>0.4938749135054411</v>
      </c>
      <c r="G432" s="169">
        <v>0.43441650778901691</v>
      </c>
      <c r="H432" s="169">
        <v>0.45175926538172162</v>
      </c>
      <c r="I432" s="169">
        <v>0.51667645113977245</v>
      </c>
      <c r="J432" s="169">
        <v>0.52573784711028571</v>
      </c>
      <c r="K432" s="169">
        <v>0.48198783261153078</v>
      </c>
      <c r="L432" s="169">
        <v>0.50206390504098353</v>
      </c>
      <c r="M432" s="169">
        <v>0.51549389497117204</v>
      </c>
      <c r="N432" s="169">
        <v>0.48676095643684641</v>
      </c>
      <c r="O432" s="169">
        <v>0.51112657885854529</v>
      </c>
      <c r="P432" s="170">
        <v>5.7658695719777384</v>
      </c>
      <c r="S432" s="98"/>
    </row>
    <row r="433" spans="1:19" s="84" customFormat="1" ht="10.5" x14ac:dyDescent="0.25">
      <c r="A433" s="237"/>
      <c r="B433" s="282"/>
      <c r="C433" s="178">
        <v>2022</v>
      </c>
      <c r="D433" s="169">
        <v>0.41560163104542575</v>
      </c>
      <c r="E433" s="169">
        <v>0.42480686622384767</v>
      </c>
      <c r="F433" s="169">
        <v>0.46296990249359177</v>
      </c>
      <c r="G433" s="169">
        <v>0.44522219111051842</v>
      </c>
      <c r="H433" s="169">
        <v>0.46620357225461995</v>
      </c>
      <c r="I433" s="169">
        <v>0.46655515570188333</v>
      </c>
      <c r="J433" s="169">
        <v>0.4642703813449377</v>
      </c>
      <c r="K433" s="169">
        <v>0.43581871536360023</v>
      </c>
      <c r="L433" s="169">
        <v>0.48470401067434415</v>
      </c>
      <c r="M433" s="169">
        <v>0.46610600612117015</v>
      </c>
      <c r="N433" s="169">
        <v>0.44796975703851788</v>
      </c>
      <c r="O433" s="169">
        <v>0.44702517871998626</v>
      </c>
      <c r="P433" s="170">
        <v>5.4272533680924431</v>
      </c>
      <c r="S433" s="98"/>
    </row>
    <row r="434" spans="1:19" s="84" customFormat="1" ht="10.5" x14ac:dyDescent="0.25">
      <c r="A434" s="237"/>
      <c r="B434" s="282"/>
      <c r="C434" s="178">
        <v>2023</v>
      </c>
      <c r="D434" s="169">
        <v>0.38327176586223854</v>
      </c>
      <c r="E434" s="169">
        <v>0.35422388213871447</v>
      </c>
      <c r="F434" s="169">
        <v>0.42558422902528975</v>
      </c>
      <c r="G434" s="169">
        <v>0.35718830406558727</v>
      </c>
      <c r="H434" s="169">
        <v>0.38789989555886289</v>
      </c>
      <c r="I434" s="169">
        <v>0.41837814511956534</v>
      </c>
      <c r="J434" s="169">
        <v>0.39552089593230044</v>
      </c>
      <c r="K434" s="169">
        <v>0.37377392528096959</v>
      </c>
      <c r="L434" s="169">
        <v>0.37694261855987504</v>
      </c>
      <c r="M434" s="169">
        <v>0.40038843040984584</v>
      </c>
      <c r="N434" s="169">
        <v>0.37591084613716519</v>
      </c>
      <c r="O434" s="169">
        <v>0.37096744832644479</v>
      </c>
      <c r="P434" s="170">
        <v>4.6200503864168594</v>
      </c>
      <c r="S434" s="98"/>
    </row>
    <row r="435" spans="1:19" s="84" customFormat="1" ht="10.5" x14ac:dyDescent="0.25">
      <c r="A435" s="237"/>
      <c r="B435" s="282"/>
      <c r="C435" s="178">
        <v>2024</v>
      </c>
      <c r="D435" s="169">
        <v>0.33272834685102459</v>
      </c>
      <c r="E435" s="169">
        <v>0.32577148123655419</v>
      </c>
      <c r="F435" s="169">
        <v>0.34377638158050627</v>
      </c>
      <c r="G435" s="169">
        <v>0.35425628532729891</v>
      </c>
      <c r="H435" s="169">
        <v>0.34060947464018754</v>
      </c>
      <c r="I435" s="169">
        <v>0.3355103816881192</v>
      </c>
      <c r="J435" s="169">
        <v>0.37755790795839461</v>
      </c>
      <c r="K435" s="169">
        <v>0.32469213196666213</v>
      </c>
      <c r="L435" s="169">
        <v>0.33189514498910944</v>
      </c>
      <c r="M435" s="169">
        <v>0.36856342556378663</v>
      </c>
      <c r="N435" s="169">
        <v>0.31815158271967192</v>
      </c>
      <c r="O435" s="169">
        <v>0.33578455859862288</v>
      </c>
      <c r="P435" s="170">
        <v>4.0892971031199385</v>
      </c>
      <c r="S435" s="98"/>
    </row>
    <row r="436" spans="1:19" s="84" customFormat="1" ht="10.5" x14ac:dyDescent="0.25">
      <c r="A436" s="236"/>
      <c r="B436" s="279" t="s">
        <v>42</v>
      </c>
      <c r="C436" s="176">
        <v>2019</v>
      </c>
      <c r="D436" s="106">
        <v>7.2065689754753341</v>
      </c>
      <c r="E436" s="106">
        <v>6.8897994957025483</v>
      </c>
      <c r="F436" s="106">
        <v>7.6724038180546481</v>
      </c>
      <c r="G436" s="106">
        <v>8.6214168137046254</v>
      </c>
      <c r="H436" s="106">
        <v>8.346347218912328</v>
      </c>
      <c r="I436" s="106">
        <v>8.4814865622837541</v>
      </c>
      <c r="J436" s="106">
        <v>9.6960766775697849</v>
      </c>
      <c r="K436" s="106">
        <v>9.1496674723407025</v>
      </c>
      <c r="L436" s="106">
        <v>8.276303919877078</v>
      </c>
      <c r="M436" s="106">
        <v>8.5932409139173274</v>
      </c>
      <c r="N436" s="106">
        <v>7.7685793428141476</v>
      </c>
      <c r="O436" s="106">
        <v>8.6728436938158087</v>
      </c>
      <c r="P436" s="107">
        <v>99.374734904468099</v>
      </c>
      <c r="S436" s="98"/>
    </row>
    <row r="437" spans="1:19" s="84" customFormat="1" ht="10.5" x14ac:dyDescent="0.25">
      <c r="A437" s="237"/>
      <c r="B437" s="280"/>
      <c r="C437" s="176">
        <v>2020</v>
      </c>
      <c r="D437" s="106">
        <v>7.3301594621244224</v>
      </c>
      <c r="E437" s="106">
        <v>6.9078336491175367</v>
      </c>
      <c r="F437" s="106">
        <v>5.6434897435211022</v>
      </c>
      <c r="G437" s="106">
        <v>2.35000317076973</v>
      </c>
      <c r="H437" s="106">
        <v>4.6170933284897684</v>
      </c>
      <c r="I437" s="106">
        <v>7.4421001240269868</v>
      </c>
      <c r="J437" s="106">
        <v>9.1741595657654447</v>
      </c>
      <c r="K437" s="106">
        <v>8.5530277981848535</v>
      </c>
      <c r="L437" s="106">
        <v>7.9257717744451881</v>
      </c>
      <c r="M437" s="106">
        <v>7.7823526424366136</v>
      </c>
      <c r="N437" s="106">
        <v>4.6218543438174811</v>
      </c>
      <c r="O437" s="106">
        <v>7.121294442628388</v>
      </c>
      <c r="P437" s="107">
        <v>79.469140045327507</v>
      </c>
      <c r="S437" s="98"/>
    </row>
    <row r="438" spans="1:19" s="84" customFormat="1" ht="10.5" x14ac:dyDescent="0.25">
      <c r="A438" s="237"/>
      <c r="B438" s="280"/>
      <c r="C438" s="176">
        <v>2021</v>
      </c>
      <c r="D438" s="106">
        <v>5.9866641266377698</v>
      </c>
      <c r="E438" s="106">
        <v>5.8887112394562973</v>
      </c>
      <c r="F438" s="106">
        <v>7.3003120418468299</v>
      </c>
      <c r="G438" s="106">
        <v>6.249118887939999</v>
      </c>
      <c r="H438" s="106">
        <v>7.1841045719630969</v>
      </c>
      <c r="I438" s="106">
        <v>8.5946923453135593</v>
      </c>
      <c r="J438" s="106">
        <v>9.4165497665351197</v>
      </c>
      <c r="K438" s="106">
        <v>9.1923092690216919</v>
      </c>
      <c r="L438" s="106">
        <v>8.5238605524325912</v>
      </c>
      <c r="M438" s="106">
        <v>8.4099399203818876</v>
      </c>
      <c r="N438" s="106">
        <v>7.8323328277127731</v>
      </c>
      <c r="O438" s="106">
        <v>8.3176539778305152</v>
      </c>
      <c r="P438" s="107">
        <v>92.896249527072143</v>
      </c>
      <c r="S438" s="98"/>
    </row>
    <row r="439" spans="1:19" s="84" customFormat="1" ht="10.5" x14ac:dyDescent="0.25">
      <c r="A439" s="237"/>
      <c r="B439" s="280"/>
      <c r="C439" s="176">
        <v>2022</v>
      </c>
      <c r="D439" s="106">
        <v>6.5417375383066263</v>
      </c>
      <c r="E439" s="106">
        <v>6.7756295332737055</v>
      </c>
      <c r="F439" s="106">
        <v>7.6235148214669071</v>
      </c>
      <c r="G439" s="106">
        <v>7.7464421510122925</v>
      </c>
      <c r="H439" s="106">
        <v>8.2880906968216443</v>
      </c>
      <c r="I439" s="106">
        <v>8.4288734447589757</v>
      </c>
      <c r="J439" s="106">
        <v>8.7958186096754378</v>
      </c>
      <c r="K439" s="106">
        <v>9.0889085426949787</v>
      </c>
      <c r="L439" s="106">
        <v>8.6904110353041837</v>
      </c>
      <c r="M439" s="106">
        <v>7.6714587177443923</v>
      </c>
      <c r="N439" s="106">
        <v>7.8562319951716439</v>
      </c>
      <c r="O439" s="106">
        <v>8.2492376793599007</v>
      </c>
      <c r="P439" s="107">
        <v>95.756354765590686</v>
      </c>
      <c r="S439" s="98"/>
    </row>
    <row r="440" spans="1:19" s="84" customFormat="1" ht="10.5" x14ac:dyDescent="0.25">
      <c r="A440" s="237"/>
      <c r="B440" s="280"/>
      <c r="C440" s="176">
        <v>2023</v>
      </c>
      <c r="D440" s="106">
        <v>7.4051076329714318</v>
      </c>
      <c r="E440" s="106">
        <v>6.6296262256526628</v>
      </c>
      <c r="F440" s="106">
        <v>7.8505236306513684</v>
      </c>
      <c r="G440" s="106">
        <v>7.5763478052236506</v>
      </c>
      <c r="H440" s="106">
        <v>8.4083274597462232</v>
      </c>
      <c r="I440" s="106">
        <v>8.8757627362793521</v>
      </c>
      <c r="J440" s="106">
        <v>8.8027142262302007</v>
      </c>
      <c r="K440" s="106">
        <v>9.0929122098478441</v>
      </c>
      <c r="L440" s="106">
        <v>8.2036824303069658</v>
      </c>
      <c r="M440" s="106">
        <v>8.3507282485997578</v>
      </c>
      <c r="N440" s="106">
        <v>7.480957782972232</v>
      </c>
      <c r="O440" s="106">
        <v>8.0509080191417972</v>
      </c>
      <c r="P440" s="107">
        <v>96.727598407623475</v>
      </c>
      <c r="S440" s="98"/>
    </row>
    <row r="441" spans="1:19" s="84" customFormat="1" ht="10.5" x14ac:dyDescent="0.25">
      <c r="A441" s="237"/>
      <c r="B441" s="280"/>
      <c r="C441" s="176">
        <v>2024</v>
      </c>
      <c r="D441" s="106">
        <v>7.3187747307890181</v>
      </c>
      <c r="E441" s="106">
        <v>6.9895042432517123</v>
      </c>
      <c r="F441" s="106">
        <v>7.6764691334201629</v>
      </c>
      <c r="G441" s="106">
        <v>8.1676831419745337</v>
      </c>
      <c r="H441" s="106">
        <v>8.4542669696493586</v>
      </c>
      <c r="I441" s="106">
        <v>8.0292456400806351</v>
      </c>
      <c r="J441" s="106">
        <v>9.5504837570399488</v>
      </c>
      <c r="K441" s="106">
        <v>9.1707477001788007</v>
      </c>
      <c r="L441" s="106">
        <v>8.1224147983408717</v>
      </c>
      <c r="M441" s="106">
        <v>8.5889631462092844</v>
      </c>
      <c r="N441" s="106">
        <v>7.6276202906546677</v>
      </c>
      <c r="O441" s="106">
        <v>8.4672938920226191</v>
      </c>
      <c r="P441" s="107">
        <v>98.163467443611609</v>
      </c>
      <c r="S441" s="98"/>
    </row>
    <row r="442" spans="1:19" s="84" customFormat="1" ht="10.5" x14ac:dyDescent="0.25">
      <c r="A442" s="236"/>
      <c r="B442" s="284" t="s">
        <v>43</v>
      </c>
      <c r="C442" s="178">
        <v>2019</v>
      </c>
      <c r="D442" s="169">
        <v>2.040127153024296E-3</v>
      </c>
      <c r="E442" s="169">
        <v>1.8492463530737403E-3</v>
      </c>
      <c r="F442" s="169">
        <v>1.5149297720507739E-3</v>
      </c>
      <c r="G442" s="169">
        <v>1.3096731313801402E-3</v>
      </c>
      <c r="H442" s="169">
        <v>1.1296382627451285E-3</v>
      </c>
      <c r="I442" s="169">
        <v>9.3215311616673467E-4</v>
      </c>
      <c r="J442" s="169">
        <v>9.2378381483662988E-4</v>
      </c>
      <c r="K442" s="169">
        <v>8.7322640272007783E-4</v>
      </c>
      <c r="L442" s="169">
        <v>1.0714232245816434E-3</v>
      </c>
      <c r="M442" s="169">
        <v>1.5216384977201438E-3</v>
      </c>
      <c r="N442" s="169">
        <v>1.5712659874666842E-3</v>
      </c>
      <c r="O442" s="169">
        <v>1.7330440128373852E-3</v>
      </c>
      <c r="P442" s="170">
        <v>1.6470149728603375E-2</v>
      </c>
      <c r="S442" s="98"/>
    </row>
    <row r="443" spans="1:19" s="84" customFormat="1" ht="10.5" x14ac:dyDescent="0.25">
      <c r="A443" s="237"/>
      <c r="B443" s="282"/>
      <c r="C443" s="178">
        <v>2020</v>
      </c>
      <c r="D443" s="169">
        <v>8.3457921512465497E-4</v>
      </c>
      <c r="E443" s="169">
        <v>7.1213145966789453E-4</v>
      </c>
      <c r="F443" s="169">
        <v>6.8796413951195494E-4</v>
      </c>
      <c r="G443" s="169">
        <v>4.4749506407962736E-4</v>
      </c>
      <c r="H443" s="169">
        <v>3.7032075504832708E-4</v>
      </c>
      <c r="I443" s="169">
        <v>3.9935121840055832E-4</v>
      </c>
      <c r="J443" s="169">
        <v>4.0990428153531855E-4</v>
      </c>
      <c r="K443" s="169">
        <v>3.6727652068482451E-4</v>
      </c>
      <c r="L443" s="169">
        <v>4.6705363388302207E-4</v>
      </c>
      <c r="M443" s="169">
        <v>6.9929310082014284E-4</v>
      </c>
      <c r="N443" s="169">
        <v>6.3379118343608845E-4</v>
      </c>
      <c r="O443" s="169">
        <v>8.0589218211148193E-4</v>
      </c>
      <c r="P443" s="170">
        <v>6.8350527543038957E-3</v>
      </c>
      <c r="S443" s="98"/>
    </row>
    <row r="444" spans="1:19" s="84" customFormat="1" ht="10.5" x14ac:dyDescent="0.25">
      <c r="A444" s="237"/>
      <c r="B444" s="282"/>
      <c r="C444" s="178">
        <v>2021</v>
      </c>
      <c r="D444" s="169">
        <v>1.1289414373465297E-3</v>
      </c>
      <c r="E444" s="169">
        <v>1.0334970925459724E-3</v>
      </c>
      <c r="F444" s="169">
        <v>1.0170510681366623E-3</v>
      </c>
      <c r="G444" s="169">
        <v>8.1932565425230574E-4</v>
      </c>
      <c r="H444" s="169">
        <v>6.1824789193687152E-4</v>
      </c>
      <c r="I444" s="169">
        <v>5.9779512231370531E-4</v>
      </c>
      <c r="J444" s="169">
        <v>5.6638981706297754E-4</v>
      </c>
      <c r="K444" s="169">
        <v>5.7394982200086964E-4</v>
      </c>
      <c r="L444" s="169">
        <v>6.331555098743856E-4</v>
      </c>
      <c r="M444" s="169">
        <v>9.2841474600606705E-4</v>
      </c>
      <c r="N444" s="169">
        <v>1.0851198141909721E-3</v>
      </c>
      <c r="O444" s="169">
        <v>1.1695657007827205E-3</v>
      </c>
      <c r="P444" s="170">
        <v>1.0171453676450041E-2</v>
      </c>
      <c r="S444" s="98"/>
    </row>
    <row r="445" spans="1:19" s="84" customFormat="1" ht="10.5" x14ac:dyDescent="0.25">
      <c r="A445" s="237"/>
      <c r="B445" s="282"/>
      <c r="C445" s="178">
        <v>2022</v>
      </c>
      <c r="D445" s="169">
        <v>1.6504632969435342E-3</v>
      </c>
      <c r="E445" s="169">
        <v>1.6607809010026147E-3</v>
      </c>
      <c r="F445" s="169">
        <v>1.7003934458174749E-3</v>
      </c>
      <c r="G445" s="169">
        <v>1.1412674904654203E-3</v>
      </c>
      <c r="H445" s="169">
        <v>8.7057588858720008E-4</v>
      </c>
      <c r="I445" s="169">
        <v>7.9720625972263181E-4</v>
      </c>
      <c r="J445" s="169">
        <v>7.8878462564022035E-4</v>
      </c>
      <c r="K445" s="169">
        <v>8.0258552337736573E-4</v>
      </c>
      <c r="L445" s="169">
        <v>1.0393789457657538E-3</v>
      </c>
      <c r="M445" s="169">
        <v>1.13288113024304E-3</v>
      </c>
      <c r="N445" s="169">
        <v>1.0509487718559358E-3</v>
      </c>
      <c r="O445" s="169">
        <v>1.4759899667649901E-3</v>
      </c>
      <c r="P445" s="170">
        <v>1.4111256246186183E-2</v>
      </c>
      <c r="S445" s="98"/>
    </row>
    <row r="446" spans="1:19" s="84" customFormat="1" ht="10.5" x14ac:dyDescent="0.25">
      <c r="A446" s="237"/>
      <c r="B446" s="282"/>
      <c r="C446" s="178">
        <v>2023</v>
      </c>
      <c r="D446" s="169">
        <v>1.4403532569182522E-3</v>
      </c>
      <c r="E446" s="169">
        <v>1.5244692194797309E-3</v>
      </c>
      <c r="F446" s="169">
        <v>1.4049546070122097E-3</v>
      </c>
      <c r="G446" s="169">
        <v>1.0974928244267097E-3</v>
      </c>
      <c r="H446" s="169">
        <v>9.6737764364844656E-4</v>
      </c>
      <c r="I446" s="169">
        <v>9.081322452006318E-4</v>
      </c>
      <c r="J446" s="169">
        <v>8.3028602047764309E-4</v>
      </c>
      <c r="K446" s="169">
        <v>8.9724174681643347E-4</v>
      </c>
      <c r="L446" s="169">
        <v>9.4750837330190166E-4</v>
      </c>
      <c r="M446" s="169">
        <v>1.2600439321728853E-3</v>
      </c>
      <c r="N446" s="169">
        <v>1.268225396433227E-3</v>
      </c>
      <c r="O446" s="169">
        <v>1.4240175093419545E-3</v>
      </c>
      <c r="P446" s="170">
        <v>1.3970102775230024E-2</v>
      </c>
      <c r="S446" s="98"/>
    </row>
    <row r="447" spans="1:19" s="84" customFormat="1" ht="10.5" x14ac:dyDescent="0.25">
      <c r="A447" s="237"/>
      <c r="B447" s="282"/>
      <c r="C447" s="178">
        <v>2024</v>
      </c>
      <c r="D447" s="169">
        <v>1.3355595378454917E-3</v>
      </c>
      <c r="E447" s="169">
        <v>1.2610356241201728E-3</v>
      </c>
      <c r="F447" s="169">
        <v>1.0995921708826617E-3</v>
      </c>
      <c r="G447" s="169">
        <v>9.54373398036085E-4</v>
      </c>
      <c r="H447" s="169">
        <v>8.2007118478618539E-4</v>
      </c>
      <c r="I447" s="169">
        <v>7.3454812401194515E-4</v>
      </c>
      <c r="J447" s="169">
        <v>7.7434776804357068E-4</v>
      </c>
      <c r="K447" s="169">
        <v>6.8368926932976597E-4</v>
      </c>
      <c r="L447" s="169">
        <v>7.8836511107451674E-4</v>
      </c>
      <c r="M447" s="169">
        <v>1.1554212885999168E-3</v>
      </c>
      <c r="N447" s="169">
        <v>1.1880433322364783E-3</v>
      </c>
      <c r="O447" s="169">
        <v>1.2953469565526437E-3</v>
      </c>
      <c r="P447" s="170">
        <v>1.2090393765519434E-2</v>
      </c>
      <c r="S447" s="98"/>
    </row>
    <row r="448" spans="1:19" s="84" customFormat="1" ht="10.5" x14ac:dyDescent="0.25">
      <c r="A448" s="236"/>
      <c r="B448" s="279" t="s">
        <v>44</v>
      </c>
      <c r="C448" s="176">
        <v>2019</v>
      </c>
      <c r="D448" s="106">
        <v>1.170548486426783E-2</v>
      </c>
      <c r="E448" s="106">
        <v>1.1704993430860742E-2</v>
      </c>
      <c r="F448" s="106">
        <v>1.1708934539626882E-2</v>
      </c>
      <c r="G448" s="106">
        <v>1.1708829900892193E-2</v>
      </c>
      <c r="H448" s="106">
        <v>1.1710875035186438E-2</v>
      </c>
      <c r="I448" s="106">
        <v>1.1708851452501506E-2</v>
      </c>
      <c r="J448" s="106">
        <v>1.1709765978028258E-2</v>
      </c>
      <c r="K448" s="106">
        <v>1.1712513808215615E-2</v>
      </c>
      <c r="L448" s="106">
        <v>1.1715251429745931E-2</v>
      </c>
      <c r="M448" s="106">
        <v>1.1717658120643775E-2</v>
      </c>
      <c r="N448" s="106">
        <v>1.171754866115437E-2</v>
      </c>
      <c r="O448" s="106">
        <v>1.1721582782129123E-2</v>
      </c>
      <c r="P448" s="107">
        <v>0.14054229000325266</v>
      </c>
      <c r="S448" s="98"/>
    </row>
    <row r="449" spans="1:19" s="84" customFormat="1" ht="10.5" x14ac:dyDescent="0.25">
      <c r="A449" s="237"/>
      <c r="B449" s="280"/>
      <c r="C449" s="176">
        <v>2020</v>
      </c>
      <c r="D449" s="106">
        <v>8.4633655615013546E-3</v>
      </c>
      <c r="E449" s="106">
        <v>8.462483429280342E-3</v>
      </c>
      <c r="F449" s="106">
        <v>8.4680442243889476E-3</v>
      </c>
      <c r="G449" s="106">
        <v>8.4687575251621208E-3</v>
      </c>
      <c r="H449" s="106">
        <v>8.4695835414864296E-3</v>
      </c>
      <c r="I449" s="106">
        <v>8.4697547917229211E-3</v>
      </c>
      <c r="J449" s="106">
        <v>8.4720451426965344E-3</v>
      </c>
      <c r="K449" s="106">
        <v>8.4730165282187672E-3</v>
      </c>
      <c r="L449" s="106">
        <v>8.4614334534642219E-3</v>
      </c>
      <c r="M449" s="106">
        <v>8.4588729927901774E-3</v>
      </c>
      <c r="N449" s="106">
        <v>8.4837509684072814E-3</v>
      </c>
      <c r="O449" s="106">
        <v>8.4914952647650241E-3</v>
      </c>
      <c r="P449" s="107">
        <v>0.10164260342388412</v>
      </c>
      <c r="S449" s="98"/>
    </row>
    <row r="450" spans="1:19" s="84" customFormat="1" ht="10.5" x14ac:dyDescent="0.25">
      <c r="A450" s="237"/>
      <c r="B450" s="280"/>
      <c r="C450" s="176">
        <v>2021</v>
      </c>
      <c r="D450" s="106">
        <v>9.6585992252610289E-3</v>
      </c>
      <c r="E450" s="106">
        <v>9.6537103161864445E-3</v>
      </c>
      <c r="F450" s="106">
        <v>9.6681118720373105E-3</v>
      </c>
      <c r="G450" s="106">
        <v>9.667326023768387E-3</v>
      </c>
      <c r="H450" s="106">
        <v>9.6734211753067741E-3</v>
      </c>
      <c r="I450" s="106">
        <v>9.6750787719365842E-3</v>
      </c>
      <c r="J450" s="106">
        <v>9.6850371379501379E-3</v>
      </c>
      <c r="K450" s="106">
        <v>9.6883624845947296E-3</v>
      </c>
      <c r="L450" s="106">
        <v>9.6900944432176794E-3</v>
      </c>
      <c r="M450" s="106">
        <v>9.6989262660219736E-3</v>
      </c>
      <c r="N450" s="106">
        <v>9.6567709890304776E-3</v>
      </c>
      <c r="O450" s="106">
        <v>9.7121771746481629E-3</v>
      </c>
      <c r="P450" s="107">
        <v>0.11612761587995971</v>
      </c>
      <c r="S450" s="98"/>
    </row>
    <row r="451" spans="1:19" s="84" customFormat="1" ht="10.5" x14ac:dyDescent="0.25">
      <c r="A451" s="237"/>
      <c r="B451" s="280"/>
      <c r="C451" s="176">
        <v>2022</v>
      </c>
      <c r="D451" s="106">
        <v>8.262045492165207E-3</v>
      </c>
      <c r="E451" s="106">
        <v>8.2557326470715058E-3</v>
      </c>
      <c r="F451" s="106">
        <v>8.2585563513089578E-3</v>
      </c>
      <c r="G451" s="106">
        <v>8.2750436157381022E-3</v>
      </c>
      <c r="H451" s="106">
        <v>8.2810284124453688E-3</v>
      </c>
      <c r="I451" s="106">
        <v>8.2003164379273689E-3</v>
      </c>
      <c r="J451" s="106">
        <v>8.2843093284963986E-3</v>
      </c>
      <c r="K451" s="106">
        <v>8.2874313861149834E-3</v>
      </c>
      <c r="L451" s="106">
        <v>8.2926072079002097E-3</v>
      </c>
      <c r="M451" s="106">
        <v>8.3030595099897637E-3</v>
      </c>
      <c r="N451" s="106">
        <v>8.2988963663365271E-3</v>
      </c>
      <c r="O451" s="106">
        <v>8.3104754857321727E-3</v>
      </c>
      <c r="P451" s="107">
        <v>9.930950224122656E-2</v>
      </c>
      <c r="S451" s="98"/>
    </row>
    <row r="452" spans="1:19" s="84" customFormat="1" ht="10.5" x14ac:dyDescent="0.25">
      <c r="A452" s="237"/>
      <c r="B452" s="280"/>
      <c r="C452" s="176">
        <v>2023</v>
      </c>
      <c r="D452" s="106">
        <v>7.6108772315770399E-3</v>
      </c>
      <c r="E452" s="106">
        <v>7.5996128173631983E-3</v>
      </c>
      <c r="F452" s="106">
        <v>7.6175085335628287E-3</v>
      </c>
      <c r="G452" s="106">
        <v>7.6167391663250908E-3</v>
      </c>
      <c r="H452" s="106">
        <v>7.6244297062884716E-3</v>
      </c>
      <c r="I452" s="106">
        <v>7.619177225627197E-3</v>
      </c>
      <c r="J452" s="106">
        <v>7.6283051787891555E-3</v>
      </c>
      <c r="K452" s="106">
        <v>7.6296415975689218E-3</v>
      </c>
      <c r="L452" s="106">
        <v>7.6317503540194098E-3</v>
      </c>
      <c r="M452" s="106">
        <v>7.6470867869603797E-3</v>
      </c>
      <c r="N452" s="106">
        <v>7.6441636461493257E-3</v>
      </c>
      <c r="O452" s="106">
        <v>7.6600013600833846E-3</v>
      </c>
      <c r="P452" s="107">
        <v>9.1529293604314402E-2</v>
      </c>
      <c r="S452" s="98"/>
    </row>
    <row r="453" spans="1:19" s="84" customFormat="1" ht="10.5" x14ac:dyDescent="0.25">
      <c r="A453" s="237"/>
      <c r="B453" s="280"/>
      <c r="C453" s="176">
        <v>2024</v>
      </c>
      <c r="D453" s="106">
        <v>6.467557464260601E-3</v>
      </c>
      <c r="E453" s="106">
        <v>6.4641184753706704E-3</v>
      </c>
      <c r="F453" s="106">
        <v>6.4767690967032767E-3</v>
      </c>
      <c r="G453" s="106">
        <v>6.4753313876121394E-3</v>
      </c>
      <c r="H453" s="106">
        <v>6.480337396153747E-3</v>
      </c>
      <c r="I453" s="106">
        <v>6.4769435266004158E-3</v>
      </c>
      <c r="J453" s="106">
        <v>6.4812618541939052E-3</v>
      </c>
      <c r="K453" s="106">
        <v>6.4794200880261398E-3</v>
      </c>
      <c r="L453" s="106">
        <v>6.4799480490518955E-3</v>
      </c>
      <c r="M453" s="106">
        <v>6.4899460101292064E-3</v>
      </c>
      <c r="N453" s="106">
        <v>6.4844464483764224E-3</v>
      </c>
      <c r="O453" s="106">
        <v>6.4936430356962605E-3</v>
      </c>
      <c r="P453" s="107">
        <v>7.774972283217467E-2</v>
      </c>
      <c r="S453" s="98"/>
    </row>
    <row r="454" spans="1:19" s="84" customFormat="1" ht="10.5" x14ac:dyDescent="0.25">
      <c r="A454" s="236"/>
      <c r="B454" s="284" t="s">
        <v>45</v>
      </c>
      <c r="C454" s="178">
        <v>2019</v>
      </c>
      <c r="D454" s="169">
        <v>0</v>
      </c>
      <c r="E454" s="169">
        <v>0</v>
      </c>
      <c r="F454" s="169">
        <v>0</v>
      </c>
      <c r="G454" s="169">
        <v>0</v>
      </c>
      <c r="H454" s="169">
        <v>0</v>
      </c>
      <c r="I454" s="169">
        <v>0</v>
      </c>
      <c r="J454" s="169">
        <v>0</v>
      </c>
      <c r="K454" s="169">
        <v>0</v>
      </c>
      <c r="L454" s="169">
        <v>0</v>
      </c>
      <c r="M454" s="169">
        <v>0</v>
      </c>
      <c r="N454" s="169">
        <v>0</v>
      </c>
      <c r="O454" s="169">
        <v>0</v>
      </c>
      <c r="P454" s="170">
        <v>0</v>
      </c>
      <c r="S454" s="98"/>
    </row>
    <row r="455" spans="1:19" s="84" customFormat="1" ht="10.5" x14ac:dyDescent="0.25">
      <c r="A455" s="237"/>
      <c r="B455" s="282"/>
      <c r="C455" s="178">
        <v>2020</v>
      </c>
      <c r="D455" s="169">
        <v>0</v>
      </c>
      <c r="E455" s="169">
        <v>0</v>
      </c>
      <c r="F455" s="169">
        <v>0</v>
      </c>
      <c r="G455" s="169">
        <v>0</v>
      </c>
      <c r="H455" s="169">
        <v>0</v>
      </c>
      <c r="I455" s="169">
        <v>0</v>
      </c>
      <c r="J455" s="169">
        <v>0</v>
      </c>
      <c r="K455" s="169">
        <v>0</v>
      </c>
      <c r="L455" s="169">
        <v>0</v>
      </c>
      <c r="M455" s="169">
        <v>0</v>
      </c>
      <c r="N455" s="169">
        <v>0</v>
      </c>
      <c r="O455" s="169">
        <v>0</v>
      </c>
      <c r="P455" s="170">
        <v>0</v>
      </c>
      <c r="S455" s="98"/>
    </row>
    <row r="456" spans="1:19" s="84" customFormat="1" ht="10.5" x14ac:dyDescent="0.25">
      <c r="A456" s="237"/>
      <c r="B456" s="282"/>
      <c r="C456" s="178">
        <v>2021</v>
      </c>
      <c r="D456" s="169">
        <v>0</v>
      </c>
      <c r="E456" s="169">
        <v>0</v>
      </c>
      <c r="F456" s="169">
        <v>0</v>
      </c>
      <c r="G456" s="169">
        <v>0</v>
      </c>
      <c r="H456" s="169">
        <v>0</v>
      </c>
      <c r="I456" s="169">
        <v>0</v>
      </c>
      <c r="J456" s="169">
        <v>0</v>
      </c>
      <c r="K456" s="169">
        <v>0</v>
      </c>
      <c r="L456" s="169">
        <v>0</v>
      </c>
      <c r="M456" s="169">
        <v>0</v>
      </c>
      <c r="N456" s="169">
        <v>0</v>
      </c>
      <c r="O456" s="169">
        <v>0</v>
      </c>
      <c r="P456" s="170">
        <v>0</v>
      </c>
      <c r="S456" s="98"/>
    </row>
    <row r="457" spans="1:19" s="84" customFormat="1" ht="10.5" x14ac:dyDescent="0.25">
      <c r="A457" s="237"/>
      <c r="B457" s="282"/>
      <c r="C457" s="178">
        <v>2022</v>
      </c>
      <c r="D457" s="169">
        <v>0</v>
      </c>
      <c r="E457" s="169">
        <v>0</v>
      </c>
      <c r="F457" s="169">
        <v>0</v>
      </c>
      <c r="G457" s="169">
        <v>0</v>
      </c>
      <c r="H457" s="169">
        <v>0</v>
      </c>
      <c r="I457" s="169">
        <v>0</v>
      </c>
      <c r="J457" s="169">
        <v>0</v>
      </c>
      <c r="K457" s="169">
        <v>0</v>
      </c>
      <c r="L457" s="169">
        <v>0</v>
      </c>
      <c r="M457" s="169">
        <v>0</v>
      </c>
      <c r="N457" s="169">
        <v>0</v>
      </c>
      <c r="O457" s="169">
        <v>0</v>
      </c>
      <c r="P457" s="170">
        <v>0</v>
      </c>
      <c r="S457" s="98"/>
    </row>
    <row r="458" spans="1:19" s="84" customFormat="1" ht="10.5" x14ac:dyDescent="0.25">
      <c r="A458" s="237"/>
      <c r="B458" s="282"/>
      <c r="C458" s="178">
        <v>2023</v>
      </c>
      <c r="D458" s="169">
        <v>0</v>
      </c>
      <c r="E458" s="169">
        <v>0</v>
      </c>
      <c r="F458" s="169">
        <v>0</v>
      </c>
      <c r="G458" s="169">
        <v>0</v>
      </c>
      <c r="H458" s="169">
        <v>0</v>
      </c>
      <c r="I458" s="169">
        <v>0</v>
      </c>
      <c r="J458" s="169">
        <v>0</v>
      </c>
      <c r="K458" s="169">
        <v>0</v>
      </c>
      <c r="L458" s="169">
        <v>0</v>
      </c>
      <c r="M458" s="169">
        <v>0</v>
      </c>
      <c r="N458" s="169">
        <v>0</v>
      </c>
      <c r="O458" s="169">
        <v>0</v>
      </c>
      <c r="P458" s="170">
        <v>0</v>
      </c>
      <c r="S458" s="98"/>
    </row>
    <row r="459" spans="1:19" s="84" customFormat="1" ht="10.5" x14ac:dyDescent="0.25">
      <c r="A459" s="237"/>
      <c r="B459" s="282"/>
      <c r="C459" s="178">
        <v>2024</v>
      </c>
      <c r="D459" s="169">
        <v>0</v>
      </c>
      <c r="E459" s="169">
        <v>0</v>
      </c>
      <c r="F459" s="169">
        <v>0</v>
      </c>
      <c r="G459" s="169">
        <v>0</v>
      </c>
      <c r="H459" s="169">
        <v>0</v>
      </c>
      <c r="I459" s="169">
        <v>0</v>
      </c>
      <c r="J459" s="169">
        <v>0</v>
      </c>
      <c r="K459" s="169">
        <v>0</v>
      </c>
      <c r="L459" s="169">
        <v>0</v>
      </c>
      <c r="M459" s="169">
        <v>0</v>
      </c>
      <c r="N459" s="169">
        <v>0</v>
      </c>
      <c r="O459" s="169">
        <v>0</v>
      </c>
      <c r="P459" s="170">
        <v>0</v>
      </c>
      <c r="S459" s="98"/>
    </row>
    <row r="460" spans="1:19" s="84" customFormat="1" ht="10.5" x14ac:dyDescent="0.25">
      <c r="A460" s="236"/>
      <c r="B460" s="279" t="s">
        <v>46</v>
      </c>
      <c r="C460" s="176">
        <v>2019</v>
      </c>
      <c r="D460" s="106">
        <v>0.21283677729791009</v>
      </c>
      <c r="E460" s="106">
        <v>0.20499020437438889</v>
      </c>
      <c r="F460" s="106">
        <v>0.22199578097625186</v>
      </c>
      <c r="G460" s="106">
        <v>0.23113721805459553</v>
      </c>
      <c r="H460" s="106">
        <v>0.22651316668479848</v>
      </c>
      <c r="I460" s="106">
        <v>0.21918662842428716</v>
      </c>
      <c r="J460" s="106">
        <v>0.249564739710367</v>
      </c>
      <c r="K460" s="106">
        <v>0.21209304543582405</v>
      </c>
      <c r="L460" s="106">
        <v>0.22014202990346868</v>
      </c>
      <c r="M460" s="106">
        <v>0.23739844489269335</v>
      </c>
      <c r="N460" s="106">
        <v>0.21624517247053415</v>
      </c>
      <c r="O460" s="106">
        <v>0.22569347114704458</v>
      </c>
      <c r="P460" s="107">
        <v>2.6777966793721641</v>
      </c>
      <c r="S460" s="98"/>
    </row>
    <row r="461" spans="1:19" s="84" customFormat="1" ht="10.5" x14ac:dyDescent="0.25">
      <c r="A461" s="237"/>
      <c r="B461" s="280"/>
      <c r="C461" s="176">
        <v>2020</v>
      </c>
      <c r="D461" s="106">
        <v>0.23174070028644292</v>
      </c>
      <c r="E461" s="106">
        <v>0.2202696907042353</v>
      </c>
      <c r="F461" s="106">
        <v>0.17948448075184181</v>
      </c>
      <c r="G461" s="106">
        <v>9.6980606980132819E-2</v>
      </c>
      <c r="H461" s="106">
        <v>0.15530565241076805</v>
      </c>
      <c r="I461" s="106">
        <v>0.21715918097358877</v>
      </c>
      <c r="J461" s="106">
        <v>0.25336138695518862</v>
      </c>
      <c r="K461" s="106">
        <v>0.21836022036315811</v>
      </c>
      <c r="L461" s="106">
        <v>0.23612980793539534</v>
      </c>
      <c r="M461" s="106">
        <v>0.23836327000183744</v>
      </c>
      <c r="N461" s="106">
        <v>0.18000107902307116</v>
      </c>
      <c r="O461" s="106">
        <v>0.22095026249464489</v>
      </c>
      <c r="P461" s="107">
        <v>2.4481063388803048</v>
      </c>
      <c r="S461" s="98"/>
    </row>
    <row r="462" spans="1:19" s="84" customFormat="1" ht="10.5" x14ac:dyDescent="0.25">
      <c r="A462" s="237"/>
      <c r="B462" s="280"/>
      <c r="C462" s="176">
        <v>2021</v>
      </c>
      <c r="D462" s="106">
        <v>0.1451017424689468</v>
      </c>
      <c r="E462" s="106">
        <v>0.14428702544905483</v>
      </c>
      <c r="F462" s="106">
        <v>0.16894718873164266</v>
      </c>
      <c r="G462" s="106">
        <v>0.14860511933601001</v>
      </c>
      <c r="H462" s="106">
        <v>0.15453847012487892</v>
      </c>
      <c r="I462" s="106">
        <v>0.17674811200390209</v>
      </c>
      <c r="J462" s="106">
        <v>0.17984822112106549</v>
      </c>
      <c r="K462" s="106">
        <v>0.16488034870218274</v>
      </c>
      <c r="L462" s="106">
        <v>0.17174882850131173</v>
      </c>
      <c r="M462" s="106">
        <v>0.17634353271261341</v>
      </c>
      <c r="N462" s="106">
        <v>0.16651334264002213</v>
      </c>
      <c r="O462" s="106">
        <v>0.17484937479893814</v>
      </c>
      <c r="P462" s="107">
        <v>1.9724113065905691</v>
      </c>
      <c r="S462" s="98"/>
    </row>
    <row r="463" spans="1:19" s="84" customFormat="1" ht="10.5" x14ac:dyDescent="0.25">
      <c r="A463" s="237"/>
      <c r="B463" s="280"/>
      <c r="C463" s="176">
        <v>2022</v>
      </c>
      <c r="D463" s="106">
        <v>0.13025403733506116</v>
      </c>
      <c r="E463" s="106">
        <v>0.13314192757255705</v>
      </c>
      <c r="F463" s="106">
        <v>0.14511453421871218</v>
      </c>
      <c r="G463" s="106">
        <v>0.13954667620665229</v>
      </c>
      <c r="H463" s="106">
        <v>0.14612900947688365</v>
      </c>
      <c r="I463" s="106">
        <v>0.14623930914716227</v>
      </c>
      <c r="J463" s="106">
        <v>0.14552252381442343</v>
      </c>
      <c r="K463" s="106">
        <v>0.13659659342422523</v>
      </c>
      <c r="L463" s="106">
        <v>0.15193301496573358</v>
      </c>
      <c r="M463" s="106">
        <v>0.14609840077663441</v>
      </c>
      <c r="N463" s="106">
        <v>0.1404086497104847</v>
      </c>
      <c r="O463" s="106">
        <v>0.1401123141523197</v>
      </c>
      <c r="P463" s="107">
        <v>1.7010969908008495</v>
      </c>
      <c r="S463" s="98"/>
    </row>
    <row r="464" spans="1:19" s="84" customFormat="1" ht="10.5" x14ac:dyDescent="0.25">
      <c r="A464" s="237"/>
      <c r="B464" s="280"/>
      <c r="C464" s="176">
        <v>2023</v>
      </c>
      <c r="D464" s="106">
        <v>0.12032403283608963</v>
      </c>
      <c r="E464" s="106">
        <v>0.11119601523157141</v>
      </c>
      <c r="F464" s="106">
        <v>0.13362031673473654</v>
      </c>
      <c r="G464" s="106">
        <v>0.11212755626200455</v>
      </c>
      <c r="H464" s="106">
        <v>0.1217783780045319</v>
      </c>
      <c r="I464" s="106">
        <v>0.13135587429283091</v>
      </c>
      <c r="J464" s="106">
        <v>0.12417320394899278</v>
      </c>
      <c r="K464" s="106">
        <v>0.1173394279383318</v>
      </c>
      <c r="L464" s="106">
        <v>0.11833515927313272</v>
      </c>
      <c r="M464" s="106">
        <v>0.12570277976334554</v>
      </c>
      <c r="N464" s="106">
        <v>0.11801093472968602</v>
      </c>
      <c r="O464" s="106">
        <v>0.11645751959377201</v>
      </c>
      <c r="P464" s="107">
        <v>1.4504211986090261</v>
      </c>
      <c r="S464" s="98"/>
    </row>
    <row r="465" spans="1:19" s="84" customFormat="1" ht="10.5" x14ac:dyDescent="0.25">
      <c r="A465" s="237"/>
      <c r="B465" s="280"/>
      <c r="C465" s="176">
        <v>2024</v>
      </c>
      <c r="D465" s="106">
        <v>0.1032821871938622</v>
      </c>
      <c r="E465" s="106">
        <v>0.10112712166936126</v>
      </c>
      <c r="F465" s="106">
        <v>0.10670459608867705</v>
      </c>
      <c r="G465" s="106">
        <v>0.10995101200590052</v>
      </c>
      <c r="H465" s="106">
        <v>0.10572356636284944</v>
      </c>
      <c r="I465" s="106">
        <v>0.10414399302678103</v>
      </c>
      <c r="J465" s="106">
        <v>0.11716928045897432</v>
      </c>
      <c r="K465" s="106">
        <v>0.10079276586470098</v>
      </c>
      <c r="L465" s="106">
        <v>0.10302408179021195</v>
      </c>
      <c r="M465" s="106">
        <v>0.11438301147038954</v>
      </c>
      <c r="N465" s="106">
        <v>9.8766664891272532E-2</v>
      </c>
      <c r="O465" s="106">
        <v>0.10422892627692344</v>
      </c>
      <c r="P465" s="107">
        <v>1.2692972070999042</v>
      </c>
      <c r="S465" s="98"/>
    </row>
    <row r="466" spans="1:19" s="84" customFormat="1" ht="10.5" x14ac:dyDescent="0.25">
      <c r="A466" s="236"/>
      <c r="B466" s="284" t="s">
        <v>47</v>
      </c>
      <c r="C466" s="178">
        <v>2019</v>
      </c>
      <c r="D466" s="169">
        <v>0.15935795694559063</v>
      </c>
      <c r="E466" s="169">
        <v>0.15236523804278285</v>
      </c>
      <c r="F466" s="169">
        <v>0.16964130909058692</v>
      </c>
      <c r="G466" s="169">
        <v>0.19059086874656075</v>
      </c>
      <c r="H466" s="169">
        <v>0.18451867910104489</v>
      </c>
      <c r="I466" s="169">
        <v>0.18750189402940298</v>
      </c>
      <c r="J466" s="169">
        <v>0.21431409596380702</v>
      </c>
      <c r="K466" s="169">
        <v>0.20225205646172426</v>
      </c>
      <c r="L466" s="169">
        <v>0.1829724660582665</v>
      </c>
      <c r="M466" s="169">
        <v>0.1899688828557875</v>
      </c>
      <c r="N466" s="169">
        <v>0.17176439370863661</v>
      </c>
      <c r="O466" s="169">
        <v>0.19172612242353698</v>
      </c>
      <c r="P466" s="170">
        <v>2.1969739634277281</v>
      </c>
      <c r="S466" s="98"/>
    </row>
    <row r="467" spans="1:19" s="84" customFormat="1" ht="10.5" x14ac:dyDescent="0.25">
      <c r="A467" s="237"/>
      <c r="B467" s="282"/>
      <c r="C467" s="178">
        <v>2020</v>
      </c>
      <c r="D467" s="169">
        <v>0.16347166736637436</v>
      </c>
      <c r="E467" s="169">
        <v>0.15406567724106768</v>
      </c>
      <c r="F467" s="169">
        <v>0.12590636060740085</v>
      </c>
      <c r="G467" s="169">
        <v>5.2554220560435863E-2</v>
      </c>
      <c r="H467" s="169">
        <v>0.1030465820973019</v>
      </c>
      <c r="I467" s="169">
        <v>0.16596479643414139</v>
      </c>
      <c r="J467" s="169">
        <v>0.20454101769194655</v>
      </c>
      <c r="K467" s="169">
        <v>0.19070724506322484</v>
      </c>
      <c r="L467" s="169">
        <v>0.17673707373193043</v>
      </c>
      <c r="M467" s="169">
        <v>0.17354285993323296</v>
      </c>
      <c r="N467" s="169">
        <v>0.10315261886270836</v>
      </c>
      <c r="O467" s="169">
        <v>0.1588198505690202</v>
      </c>
      <c r="P467" s="170">
        <v>1.7725099701587854</v>
      </c>
      <c r="S467" s="98"/>
    </row>
    <row r="468" spans="1:19" s="84" customFormat="1" ht="10.5" x14ac:dyDescent="0.25">
      <c r="A468" s="237"/>
      <c r="B468" s="282"/>
      <c r="C468" s="178">
        <v>2021</v>
      </c>
      <c r="D468" s="169">
        <v>0.11917504309677278</v>
      </c>
      <c r="E468" s="169">
        <v>0.1172276012413094</v>
      </c>
      <c r="F468" s="169">
        <v>0.14529222051779972</v>
      </c>
      <c r="G468" s="169">
        <v>0.12439301473632941</v>
      </c>
      <c r="H468" s="169">
        <v>0.14298185175501063</v>
      </c>
      <c r="I468" s="169">
        <v>0.17102633058224823</v>
      </c>
      <c r="J468" s="169">
        <v>0.18736601782745288</v>
      </c>
      <c r="K468" s="169">
        <v>0.18290779976861668</v>
      </c>
      <c r="L468" s="169">
        <v>0.16961809441766881</v>
      </c>
      <c r="M468" s="169">
        <v>0.16735319122348971</v>
      </c>
      <c r="N468" s="169">
        <v>0.15586954576245912</v>
      </c>
      <c r="O468" s="169">
        <v>0.16551841623760827</v>
      </c>
      <c r="P468" s="170">
        <v>1.8487291271667656</v>
      </c>
      <c r="S468" s="98"/>
    </row>
    <row r="469" spans="1:19" s="84" customFormat="1" ht="10.5" x14ac:dyDescent="0.25">
      <c r="A469" s="237"/>
      <c r="B469" s="282"/>
      <c r="C469" s="178">
        <v>2022</v>
      </c>
      <c r="D469" s="169">
        <v>0.11924768023497374</v>
      </c>
      <c r="E469" s="169">
        <v>0.12350913246813661</v>
      </c>
      <c r="F469" s="169">
        <v>0.13895738521977705</v>
      </c>
      <c r="G469" s="169">
        <v>0.14119708967431241</v>
      </c>
      <c r="H469" s="169">
        <v>0.15106578742710888</v>
      </c>
      <c r="I469" s="169">
        <v>0.15363081303079737</v>
      </c>
      <c r="J469" s="169">
        <v>0.16031645993676208</v>
      </c>
      <c r="K469" s="169">
        <v>0.16565648343675185</v>
      </c>
      <c r="L469" s="169">
        <v>0.15839596093353681</v>
      </c>
      <c r="M469" s="169">
        <v>0.13983091072836479</v>
      </c>
      <c r="N469" s="169">
        <v>0.14319743251048916</v>
      </c>
      <c r="O469" s="169">
        <v>0.15035789540177141</v>
      </c>
      <c r="P469" s="170">
        <v>1.7453630310027823</v>
      </c>
      <c r="S469" s="98"/>
    </row>
    <row r="470" spans="1:19" s="84" customFormat="1" ht="10.5" x14ac:dyDescent="0.25">
      <c r="A470" s="237"/>
      <c r="B470" s="282"/>
      <c r="C470" s="178">
        <v>2023</v>
      </c>
      <c r="D470" s="169">
        <v>0.14205363410272343</v>
      </c>
      <c r="E470" s="169">
        <v>0.12717708980136269</v>
      </c>
      <c r="F470" s="169">
        <v>0.15059832744995746</v>
      </c>
      <c r="G470" s="169">
        <v>0.14533864130552748</v>
      </c>
      <c r="H470" s="169">
        <v>0.16129902677902239</v>
      </c>
      <c r="I470" s="169">
        <v>0.17026612970855204</v>
      </c>
      <c r="J470" s="169">
        <v>0.16886479450484687</v>
      </c>
      <c r="K470" s="169">
        <v>0.17443184371932124</v>
      </c>
      <c r="L470" s="169">
        <v>0.15737319333185767</v>
      </c>
      <c r="M470" s="169">
        <v>0.1601940651277734</v>
      </c>
      <c r="N470" s="169">
        <v>0.1435087149158833</v>
      </c>
      <c r="O470" s="169">
        <v>0.15444242636006009</v>
      </c>
      <c r="P470" s="170">
        <v>1.855547887106888</v>
      </c>
      <c r="S470" s="98"/>
    </row>
    <row r="471" spans="1:19" s="84" customFormat="1" ht="10.5" x14ac:dyDescent="0.25">
      <c r="A471" s="237"/>
      <c r="B471" s="282"/>
      <c r="C471" s="178">
        <v>2024</v>
      </c>
      <c r="D471" s="169">
        <v>0.16569535990235379</v>
      </c>
      <c r="E471" s="169">
        <v>0.15824444081014019</v>
      </c>
      <c r="F471" s="169">
        <v>0.17378947144473844</v>
      </c>
      <c r="G471" s="169">
        <v>0.18490494025603255</v>
      </c>
      <c r="H471" s="169">
        <v>0.19138992143097022</v>
      </c>
      <c r="I471" s="169">
        <v>0.18177229805158124</v>
      </c>
      <c r="J471" s="169">
        <v>0.21619573579794471</v>
      </c>
      <c r="K471" s="169">
        <v>0.20760285321915584</v>
      </c>
      <c r="L471" s="169">
        <v>0.18388058253610554</v>
      </c>
      <c r="M471" s="169">
        <v>0.19443790280666159</v>
      </c>
      <c r="N471" s="169">
        <v>0.17268409216244629</v>
      </c>
      <c r="O471" s="169">
        <v>0.1916847020089372</v>
      </c>
      <c r="P471" s="170">
        <v>2.2222823004270675</v>
      </c>
      <c r="S471" s="98"/>
    </row>
    <row r="472" spans="1:19" s="84" customFormat="1" ht="10.5" x14ac:dyDescent="0.25">
      <c r="A472" s="236"/>
      <c r="B472" s="279" t="s">
        <v>162</v>
      </c>
      <c r="C472" s="176">
        <v>2019</v>
      </c>
      <c r="D472" s="106">
        <v>2.0355076487883289E-2</v>
      </c>
      <c r="E472" s="106">
        <v>1.8451702677130082E-2</v>
      </c>
      <c r="F472" s="106">
        <v>1.5118054531352744E-2</v>
      </c>
      <c r="G472" s="106">
        <v>1.3071331579453628E-2</v>
      </c>
      <c r="H472" s="106">
        <v>1.1276108308852088E-2</v>
      </c>
      <c r="I472" s="106">
        <v>9.3068790510773929E-3</v>
      </c>
      <c r="J472" s="106">
        <v>9.2234243035587849E-3</v>
      </c>
      <c r="K472" s="106">
        <v>8.7192895022218837E-3</v>
      </c>
      <c r="L472" s="106">
        <v>1.0695615252132515E-2</v>
      </c>
      <c r="M472" s="106">
        <v>1.5184950797220834E-2</v>
      </c>
      <c r="N472" s="106">
        <v>1.5679812848833446E-2</v>
      </c>
      <c r="O472" s="106">
        <v>1.7292987441174437E-2</v>
      </c>
      <c r="P472" s="107">
        <v>0.16437523278089111</v>
      </c>
      <c r="S472" s="98"/>
    </row>
    <row r="473" spans="1:19" s="84" customFormat="1" ht="10.5" x14ac:dyDescent="0.25">
      <c r="A473" s="237"/>
      <c r="B473" s="280"/>
      <c r="C473" s="176">
        <v>2020</v>
      </c>
      <c r="D473" s="106">
        <v>8.6453601631797435E-3</v>
      </c>
      <c r="E473" s="106">
        <v>7.3772720995339096E-3</v>
      </c>
      <c r="F473" s="106">
        <v>7.1269915606564406E-3</v>
      </c>
      <c r="G473" s="106">
        <v>4.6366562899591724E-3</v>
      </c>
      <c r="H473" s="106">
        <v>3.8374271024771279E-3</v>
      </c>
      <c r="I473" s="106">
        <v>4.1380711111953759E-3</v>
      </c>
      <c r="J473" s="106">
        <v>4.2473602798385364E-3</v>
      </c>
      <c r="K473" s="106">
        <v>3.8059005363518597E-3</v>
      </c>
      <c r="L473" s="106">
        <v>4.8392078909840416E-3</v>
      </c>
      <c r="M473" s="106">
        <v>7.2443160518635618E-3</v>
      </c>
      <c r="N473" s="106">
        <v>6.5659679737726864E-3</v>
      </c>
      <c r="O473" s="106">
        <v>8.3482727726455416E-3</v>
      </c>
      <c r="P473" s="107">
        <v>7.0812803832457999E-2</v>
      </c>
      <c r="S473" s="98"/>
    </row>
    <row r="474" spans="1:19" s="84" customFormat="1" ht="10.5" x14ac:dyDescent="0.25">
      <c r="A474" s="237"/>
      <c r="B474" s="280"/>
      <c r="C474" s="176">
        <v>2021</v>
      </c>
      <c r="D474" s="106">
        <v>1.0733959862519597E-2</v>
      </c>
      <c r="E474" s="106">
        <v>9.8276131592342723E-3</v>
      </c>
      <c r="F474" s="106">
        <v>9.6714404699390025E-3</v>
      </c>
      <c r="G474" s="106">
        <v>7.7938250134728312E-3</v>
      </c>
      <c r="H474" s="106">
        <v>5.8843754032375717E-3</v>
      </c>
      <c r="I474" s="106">
        <v>5.6901543589237685E-3</v>
      </c>
      <c r="J474" s="106">
        <v>5.3919272094876715E-3</v>
      </c>
      <c r="K474" s="106">
        <v>5.463717587079947E-3</v>
      </c>
      <c r="L474" s="106">
        <v>6.0259392685429189E-3</v>
      </c>
      <c r="M474" s="106">
        <v>8.8297432638628215E-3</v>
      </c>
      <c r="N474" s="106">
        <v>1.0317826420955864E-2</v>
      </c>
      <c r="O474" s="106">
        <v>1.1119730934820689E-2</v>
      </c>
      <c r="P474" s="107">
        <v>9.6750252952076954E-2</v>
      </c>
      <c r="S474" s="98"/>
    </row>
    <row r="475" spans="1:19" s="84" customFormat="1" ht="10.5" x14ac:dyDescent="0.25">
      <c r="A475" s="237"/>
      <c r="B475" s="280"/>
      <c r="C475" s="176">
        <v>2022</v>
      </c>
      <c r="D475" s="106">
        <v>1.2427864570462853E-2</v>
      </c>
      <c r="E475" s="106">
        <v>1.2505496217955041E-2</v>
      </c>
      <c r="F475" s="106">
        <v>1.2803548662856674E-2</v>
      </c>
      <c r="G475" s="106">
        <v>8.5965768871346885E-3</v>
      </c>
      <c r="H475" s="106">
        <v>6.5598409457498872E-3</v>
      </c>
      <c r="I475" s="106">
        <v>6.007793674694323E-3</v>
      </c>
      <c r="J475" s="106">
        <v>5.9444276718267682E-3</v>
      </c>
      <c r="K475" s="106">
        <v>6.0482682943270027E-3</v>
      </c>
      <c r="L475" s="106">
        <v>7.8299477801904611E-3</v>
      </c>
      <c r="M475" s="106">
        <v>8.5334762916089886E-3</v>
      </c>
      <c r="N475" s="106">
        <v>7.9170013883184537E-3</v>
      </c>
      <c r="O475" s="106">
        <v>1.1115093505819306E-2</v>
      </c>
      <c r="P475" s="107">
        <v>0.10628933589094444</v>
      </c>
      <c r="S475" s="98"/>
    </row>
    <row r="476" spans="1:19" s="84" customFormat="1" ht="10.5" x14ac:dyDescent="0.25">
      <c r="A476" s="237"/>
      <c r="B476" s="280"/>
      <c r="C476" s="176">
        <v>2023</v>
      </c>
      <c r="D476" s="106">
        <v>8.4164409190144885E-3</v>
      </c>
      <c r="E476" s="106">
        <v>8.907719344412552E-3</v>
      </c>
      <c r="F476" s="106">
        <v>8.2096954636040817E-3</v>
      </c>
      <c r="G476" s="106">
        <v>6.4139680437545294E-3</v>
      </c>
      <c r="H476" s="106">
        <v>5.6540316513437614E-3</v>
      </c>
      <c r="I476" s="106">
        <v>5.3080095031664753E-3</v>
      </c>
      <c r="J476" s="106">
        <v>4.8533494179639602E-3</v>
      </c>
      <c r="K476" s="106">
        <v>5.244403657913517E-3</v>
      </c>
      <c r="L476" s="106">
        <v>5.5379853795968909E-3</v>
      </c>
      <c r="M476" s="106">
        <v>7.3633461383330132E-3</v>
      </c>
      <c r="N476" s="106">
        <v>7.411129897287606E-3</v>
      </c>
      <c r="O476" s="106">
        <v>8.3210321511350514E-3</v>
      </c>
      <c r="P476" s="107">
        <v>8.1641111567525931E-2</v>
      </c>
      <c r="S476" s="98"/>
    </row>
    <row r="477" spans="1:19" s="84" customFormat="1" ht="10.5" x14ac:dyDescent="0.25">
      <c r="A477" s="237"/>
      <c r="B477" s="280"/>
      <c r="C477" s="176">
        <v>2024</v>
      </c>
      <c r="D477" s="106">
        <v>5.8387494648042878E-3</v>
      </c>
      <c r="E477" s="106">
        <v>5.5135722484394491E-3</v>
      </c>
      <c r="F477" s="106">
        <v>4.8091308134713701E-3</v>
      </c>
      <c r="G477" s="106">
        <v>4.175484055570027E-3</v>
      </c>
      <c r="H477" s="106">
        <v>3.5894705510028046E-3</v>
      </c>
      <c r="I477" s="106">
        <v>3.2162997196899003E-3</v>
      </c>
      <c r="J477" s="106">
        <v>3.3899612574644329E-3</v>
      </c>
      <c r="K477" s="106">
        <v>2.9943824857935251E-3</v>
      </c>
      <c r="L477" s="106">
        <v>3.4511244513948337E-3</v>
      </c>
      <c r="M477" s="106">
        <v>5.0527352644978603E-3</v>
      </c>
      <c r="N477" s="106">
        <v>5.1950781020059433E-3</v>
      </c>
      <c r="O477" s="106">
        <v>5.6632861189600328E-3</v>
      </c>
      <c r="P477" s="107">
        <v>5.2889274533094471E-2</v>
      </c>
      <c r="S477" s="98"/>
    </row>
    <row r="478" spans="1:19" s="84" customFormat="1" ht="10.5" x14ac:dyDescent="0.25">
      <c r="A478" s="236"/>
      <c r="B478" s="284" t="s">
        <v>163</v>
      </c>
      <c r="C478" s="178">
        <v>2019</v>
      </c>
      <c r="D478" s="169">
        <v>0.2179832140575155</v>
      </c>
      <c r="E478" s="169">
        <v>0.21797407476153677</v>
      </c>
      <c r="F478" s="169">
        <v>0.21804736843465411</v>
      </c>
      <c r="G478" s="169">
        <v>0.21804542244491595</v>
      </c>
      <c r="H478" s="169">
        <v>0.21808345626061046</v>
      </c>
      <c r="I478" s="169">
        <v>0.21804582324497043</v>
      </c>
      <c r="J478" s="169">
        <v>0.21806283087886041</v>
      </c>
      <c r="K478" s="169">
        <v>0.21811393288580438</v>
      </c>
      <c r="L478" s="169">
        <v>0.21816484504009093</v>
      </c>
      <c r="M478" s="169">
        <v>0.21820960280406754</v>
      </c>
      <c r="N478" s="169">
        <v>0.21820756716168563</v>
      </c>
      <c r="O478" s="169">
        <v>0.21828259060345906</v>
      </c>
      <c r="P478" s="170">
        <v>2.6172207285781708</v>
      </c>
      <c r="S478" s="98"/>
    </row>
    <row r="479" spans="1:19" s="84" customFormat="1" ht="10.5" x14ac:dyDescent="0.25">
      <c r="A479" s="237"/>
      <c r="B479" s="282"/>
      <c r="C479" s="178">
        <v>2020</v>
      </c>
      <c r="D479" s="169">
        <v>0.15888868226211833</v>
      </c>
      <c r="E479" s="169">
        <v>0.15887214670212291</v>
      </c>
      <c r="F479" s="169">
        <v>0.15897638375293038</v>
      </c>
      <c r="G479" s="169">
        <v>0.1589897545690605</v>
      </c>
      <c r="H479" s="169">
        <v>0.15900523823711216</v>
      </c>
      <c r="I479" s="169">
        <v>0.15900844832114747</v>
      </c>
      <c r="J479" s="169">
        <v>0.15905138092811119</v>
      </c>
      <c r="K479" s="169">
        <v>0.15906958954037928</v>
      </c>
      <c r="L479" s="169">
        <v>0.15885246491555211</v>
      </c>
      <c r="M479" s="169">
        <v>0.15880446910485266</v>
      </c>
      <c r="N479" s="169">
        <v>0.15927080651843131</v>
      </c>
      <c r="O479" s="169">
        <v>0.15941597327914525</v>
      </c>
      <c r="P479" s="170">
        <v>1.9082053381309638</v>
      </c>
      <c r="S479" s="98"/>
    </row>
    <row r="480" spans="1:19" s="84" customFormat="1" ht="10.5" x14ac:dyDescent="0.25">
      <c r="A480" s="237"/>
      <c r="B480" s="282"/>
      <c r="C480" s="178">
        <v>2021</v>
      </c>
      <c r="D480" s="169">
        <v>0.13932611505053583</v>
      </c>
      <c r="E480" s="169">
        <v>0.13925570520156191</v>
      </c>
      <c r="F480" s="169">
        <v>0.13946311576227777</v>
      </c>
      <c r="G480" s="169">
        <v>0.13945179801079433</v>
      </c>
      <c r="H480" s="169">
        <v>0.13953958010957004</v>
      </c>
      <c r="I480" s="169">
        <v>0.13956345274180437</v>
      </c>
      <c r="J480" s="169">
        <v>0.13970687268198817</v>
      </c>
      <c r="K480" s="169">
        <v>0.13975476417505128</v>
      </c>
      <c r="L480" s="169">
        <v>0.13977970776537185</v>
      </c>
      <c r="M480" s="169">
        <v>0.13990690328083916</v>
      </c>
      <c r="N480" s="169">
        <v>0.13929978487443354</v>
      </c>
      <c r="O480" s="169">
        <v>0.14009774227189073</v>
      </c>
      <c r="P480" s="170">
        <v>1.675145541926119</v>
      </c>
      <c r="S480" s="98"/>
    </row>
    <row r="481" spans="1:19" s="84" customFormat="1" ht="10.5" x14ac:dyDescent="0.25">
      <c r="A481" s="237"/>
      <c r="B481" s="282"/>
      <c r="C481" s="178">
        <v>2022</v>
      </c>
      <c r="D481" s="169">
        <v>6.664830099952293E-2</v>
      </c>
      <c r="E481" s="169">
        <v>6.659743837962874E-2</v>
      </c>
      <c r="F481" s="169">
        <v>6.6620188976735328E-2</v>
      </c>
      <c r="G481" s="169">
        <v>6.6753026936689538E-2</v>
      </c>
      <c r="H481" s="169">
        <v>6.6801246469332498E-2</v>
      </c>
      <c r="I481" s="169">
        <v>6.6150949745765963E-2</v>
      </c>
      <c r="J481" s="169">
        <v>6.6827680823974694E-2</v>
      </c>
      <c r="K481" s="169">
        <v>6.6852835255547916E-2</v>
      </c>
      <c r="L481" s="169">
        <v>6.6894536873787283E-2</v>
      </c>
      <c r="M481" s="169">
        <v>6.6978751116384572E-2</v>
      </c>
      <c r="N481" s="169">
        <v>6.6945208650181706E-2</v>
      </c>
      <c r="O481" s="169">
        <v>6.7038501664628963E-2</v>
      </c>
      <c r="P481" s="170">
        <v>0.80110866589218022</v>
      </c>
      <c r="S481" s="98"/>
    </row>
    <row r="482" spans="1:19" s="84" customFormat="1" ht="10.5" x14ac:dyDescent="0.25">
      <c r="A482" s="237"/>
      <c r="B482" s="282"/>
      <c r="C482" s="178">
        <v>2023</v>
      </c>
      <c r="D482" s="169">
        <v>3.1998402335878459E-2</v>
      </c>
      <c r="E482" s="169">
        <v>3.1951094278123253E-2</v>
      </c>
      <c r="F482" s="169">
        <v>3.2026252343111912E-2</v>
      </c>
      <c r="G482" s="169">
        <v>3.202302117023182E-2</v>
      </c>
      <c r="H482" s="169">
        <v>3.205531974358411E-2</v>
      </c>
      <c r="I482" s="169">
        <v>3.2033260482111248E-2</v>
      </c>
      <c r="J482" s="169">
        <v>3.2071595874185371E-2</v>
      </c>
      <c r="K482" s="169">
        <v>3.2077208538600771E-2</v>
      </c>
      <c r="L482" s="169">
        <v>3.2086064851060296E-2</v>
      </c>
      <c r="M482" s="169">
        <v>3.2150474490261843E-2</v>
      </c>
      <c r="N482" s="169">
        <v>3.213819794292519E-2</v>
      </c>
      <c r="O482" s="169">
        <v>3.2204712851848054E-2</v>
      </c>
      <c r="P482" s="170">
        <v>0.38481560490192229</v>
      </c>
      <c r="S482" s="98"/>
    </row>
    <row r="483" spans="1:19" s="84" customFormat="1" ht="10.5" x14ac:dyDescent="0.25">
      <c r="A483" s="237"/>
      <c r="B483" s="282"/>
      <c r="C483" s="178">
        <v>2024</v>
      </c>
      <c r="D483" s="169">
        <v>1.495136935840888E-2</v>
      </c>
      <c r="E483" s="169">
        <v>1.4943433917969205E-2</v>
      </c>
      <c r="F483" s="169">
        <v>1.4972625129491782E-2</v>
      </c>
      <c r="G483" s="169">
        <v>1.4969307626810773E-2</v>
      </c>
      <c r="H483" s="169">
        <v>1.4980858953056325E-2</v>
      </c>
      <c r="I483" s="169">
        <v>1.4973027625139175E-2</v>
      </c>
      <c r="J483" s="169">
        <v>1.4982992132880818E-2</v>
      </c>
      <c r="K483" s="169">
        <v>1.4978742271600107E-2</v>
      </c>
      <c r="L483" s="169">
        <v>1.4979960537610394E-2</v>
      </c>
      <c r="M483" s="169">
        <v>1.500303075597588E-2</v>
      </c>
      <c r="N483" s="169">
        <v>1.4990340559487806E-2</v>
      </c>
      <c r="O483" s="169">
        <v>1.5011561614065357E-2</v>
      </c>
      <c r="P483" s="170">
        <v>0.17973725048249653</v>
      </c>
      <c r="S483" s="98"/>
    </row>
    <row r="484" spans="1:19" s="84" customFormat="1" ht="10.5" x14ac:dyDescent="0.25">
      <c r="A484" s="236"/>
      <c r="B484" s="279" t="s">
        <v>48</v>
      </c>
      <c r="C484" s="176">
        <v>2019</v>
      </c>
      <c r="D484" s="106">
        <v>0</v>
      </c>
      <c r="E484" s="106">
        <v>0</v>
      </c>
      <c r="F484" s="106">
        <v>0</v>
      </c>
      <c r="G484" s="106">
        <v>0</v>
      </c>
      <c r="H484" s="106">
        <v>0</v>
      </c>
      <c r="I484" s="106">
        <v>0</v>
      </c>
      <c r="J484" s="106">
        <v>0</v>
      </c>
      <c r="K484" s="106">
        <v>0</v>
      </c>
      <c r="L484" s="106">
        <v>0</v>
      </c>
      <c r="M484" s="106">
        <v>0</v>
      </c>
      <c r="N484" s="106">
        <v>0</v>
      </c>
      <c r="O484" s="106">
        <v>0</v>
      </c>
      <c r="P484" s="107">
        <v>0</v>
      </c>
      <c r="S484" s="98"/>
    </row>
    <row r="485" spans="1:19" s="84" customFormat="1" ht="10.5" x14ac:dyDescent="0.25">
      <c r="A485" s="237"/>
      <c r="B485" s="280"/>
      <c r="C485" s="176">
        <v>2020</v>
      </c>
      <c r="D485" s="106">
        <v>0</v>
      </c>
      <c r="E485" s="106">
        <v>0</v>
      </c>
      <c r="F485" s="106">
        <v>0</v>
      </c>
      <c r="G485" s="106">
        <v>0</v>
      </c>
      <c r="H485" s="106">
        <v>0</v>
      </c>
      <c r="I485" s="106">
        <v>0</v>
      </c>
      <c r="J485" s="106">
        <v>0</v>
      </c>
      <c r="K485" s="106">
        <v>0</v>
      </c>
      <c r="L485" s="106">
        <v>0</v>
      </c>
      <c r="M485" s="106">
        <v>0</v>
      </c>
      <c r="N485" s="106">
        <v>0</v>
      </c>
      <c r="O485" s="106">
        <v>0</v>
      </c>
      <c r="P485" s="107">
        <v>0</v>
      </c>
      <c r="S485" s="98"/>
    </row>
    <row r="486" spans="1:19" s="84" customFormat="1" ht="10.5" x14ac:dyDescent="0.25">
      <c r="A486" s="237"/>
      <c r="B486" s="280"/>
      <c r="C486" s="176">
        <v>2021</v>
      </c>
      <c r="D486" s="106">
        <v>0</v>
      </c>
      <c r="E486" s="106">
        <v>0</v>
      </c>
      <c r="F486" s="106">
        <v>0</v>
      </c>
      <c r="G486" s="106">
        <v>0</v>
      </c>
      <c r="H486" s="106">
        <v>0</v>
      </c>
      <c r="I486" s="106">
        <v>0</v>
      </c>
      <c r="J486" s="106">
        <v>0</v>
      </c>
      <c r="K486" s="106">
        <v>0</v>
      </c>
      <c r="L486" s="106">
        <v>0</v>
      </c>
      <c r="M486" s="106">
        <v>0</v>
      </c>
      <c r="N486" s="106">
        <v>0</v>
      </c>
      <c r="O486" s="106">
        <v>0</v>
      </c>
      <c r="P486" s="107">
        <v>0</v>
      </c>
      <c r="S486" s="98"/>
    </row>
    <row r="487" spans="1:19" s="84" customFormat="1" ht="10.5" x14ac:dyDescent="0.25">
      <c r="A487" s="237"/>
      <c r="B487" s="280"/>
      <c r="C487" s="176">
        <v>2022</v>
      </c>
      <c r="D487" s="106">
        <v>0</v>
      </c>
      <c r="E487" s="106">
        <v>0</v>
      </c>
      <c r="F487" s="106">
        <v>0</v>
      </c>
      <c r="G487" s="106">
        <v>0</v>
      </c>
      <c r="H487" s="106">
        <v>0</v>
      </c>
      <c r="I487" s="106">
        <v>0</v>
      </c>
      <c r="J487" s="106">
        <v>0</v>
      </c>
      <c r="K487" s="106">
        <v>0</v>
      </c>
      <c r="L487" s="106">
        <v>0</v>
      </c>
      <c r="M487" s="106">
        <v>0</v>
      </c>
      <c r="N487" s="106">
        <v>0</v>
      </c>
      <c r="O487" s="106">
        <v>0</v>
      </c>
      <c r="P487" s="107">
        <v>0</v>
      </c>
      <c r="S487" s="98"/>
    </row>
    <row r="488" spans="1:19" s="84" customFormat="1" ht="10.5" x14ac:dyDescent="0.25">
      <c r="A488" s="237"/>
      <c r="B488" s="280"/>
      <c r="C488" s="176">
        <v>2023</v>
      </c>
      <c r="D488" s="106">
        <v>0</v>
      </c>
      <c r="E488" s="106">
        <v>0</v>
      </c>
      <c r="F488" s="106">
        <v>0</v>
      </c>
      <c r="G488" s="106">
        <v>0</v>
      </c>
      <c r="H488" s="106">
        <v>0</v>
      </c>
      <c r="I488" s="106">
        <v>0</v>
      </c>
      <c r="J488" s="106">
        <v>0</v>
      </c>
      <c r="K488" s="106">
        <v>0</v>
      </c>
      <c r="L488" s="106">
        <v>0</v>
      </c>
      <c r="M488" s="106">
        <v>0</v>
      </c>
      <c r="N488" s="106">
        <v>0</v>
      </c>
      <c r="O488" s="106">
        <v>0</v>
      </c>
      <c r="P488" s="107">
        <v>0</v>
      </c>
      <c r="S488" s="98"/>
    </row>
    <row r="489" spans="1:19" s="84" customFormat="1" ht="10.5" x14ac:dyDescent="0.25">
      <c r="A489" s="237"/>
      <c r="B489" s="280"/>
      <c r="C489" s="176">
        <v>2024</v>
      </c>
      <c r="D489" s="106">
        <v>0</v>
      </c>
      <c r="E489" s="106">
        <v>0</v>
      </c>
      <c r="F489" s="106">
        <v>0</v>
      </c>
      <c r="G489" s="106">
        <v>0</v>
      </c>
      <c r="H489" s="106">
        <v>0</v>
      </c>
      <c r="I489" s="106">
        <v>0</v>
      </c>
      <c r="J489" s="106">
        <v>0</v>
      </c>
      <c r="K489" s="106">
        <v>0</v>
      </c>
      <c r="L489" s="106">
        <v>0</v>
      </c>
      <c r="M489" s="106">
        <v>0</v>
      </c>
      <c r="N489" s="106">
        <v>0</v>
      </c>
      <c r="O489" s="106">
        <v>0</v>
      </c>
      <c r="P489" s="107">
        <v>0</v>
      </c>
      <c r="S489" s="98"/>
    </row>
    <row r="490" spans="1:19" s="84" customFormat="1" ht="10.5" x14ac:dyDescent="0.25">
      <c r="A490" s="236"/>
      <c r="B490" s="284" t="s">
        <v>177</v>
      </c>
      <c r="C490" s="178">
        <v>2019</v>
      </c>
      <c r="D490" s="169">
        <v>0.92679686986361243</v>
      </c>
      <c r="E490" s="169">
        <v>0.89257510432783038</v>
      </c>
      <c r="F490" s="169">
        <v>0.96674262445948278</v>
      </c>
      <c r="G490" s="169">
        <v>1.0066117647076298</v>
      </c>
      <c r="H490" s="169">
        <v>0.98644459066299117</v>
      </c>
      <c r="I490" s="169">
        <v>0.95449088590755982</v>
      </c>
      <c r="J490" s="169">
        <v>1.0869809056887816</v>
      </c>
      <c r="K490" s="169">
        <v>0.9235531840336495</v>
      </c>
      <c r="L490" s="169">
        <v>0.95865774011662208</v>
      </c>
      <c r="M490" s="169">
        <v>1.0339192579162164</v>
      </c>
      <c r="N490" s="169">
        <v>0.94166212397999038</v>
      </c>
      <c r="O490" s="169">
        <v>0.98286959954557529</v>
      </c>
      <c r="P490" s="170">
        <v>11.661304651209942</v>
      </c>
      <c r="S490" s="98"/>
    </row>
    <row r="491" spans="1:19" s="84" customFormat="1" ht="10.5" x14ac:dyDescent="0.25">
      <c r="A491" s="237"/>
      <c r="B491" s="282"/>
      <c r="C491" s="178">
        <v>2020</v>
      </c>
      <c r="D491" s="169">
        <v>0.92056785216931836</v>
      </c>
      <c r="E491" s="169">
        <v>0.8749282334659132</v>
      </c>
      <c r="F491" s="169">
        <v>0.71265642838846299</v>
      </c>
      <c r="G491" s="169">
        <v>0.38439889242274144</v>
      </c>
      <c r="H491" s="169">
        <v>0.61645630770394044</v>
      </c>
      <c r="I491" s="169">
        <v>0.86255247202464203</v>
      </c>
      <c r="J491" s="169">
        <v>1.0065899140110139</v>
      </c>
      <c r="K491" s="169">
        <v>0.86733103832213143</v>
      </c>
      <c r="L491" s="169">
        <v>0.93803076143731257</v>
      </c>
      <c r="M491" s="169">
        <v>0.94691701999811473</v>
      </c>
      <c r="N491" s="169">
        <v>0.71471181400668427</v>
      </c>
      <c r="O491" s="169">
        <v>0.87763601927953205</v>
      </c>
      <c r="P491" s="170">
        <v>9.7227767532298071</v>
      </c>
      <c r="S491" s="98"/>
    </row>
    <row r="492" spans="1:19" s="84" customFormat="1" ht="10.5" x14ac:dyDescent="0.25">
      <c r="A492" s="237"/>
      <c r="B492" s="282"/>
      <c r="C492" s="178">
        <v>2021</v>
      </c>
      <c r="D492" s="169">
        <v>0.72551448652250927</v>
      </c>
      <c r="E492" s="169">
        <v>0.72143250455943309</v>
      </c>
      <c r="F492" s="169">
        <v>0.84498748042011018</v>
      </c>
      <c r="G492" s="169">
        <v>0.74306747833690179</v>
      </c>
      <c r="H492" s="169">
        <v>0.77279538423480221</v>
      </c>
      <c r="I492" s="169">
        <v>0.88407249683099365</v>
      </c>
      <c r="J492" s="169">
        <v>0.89960499362541047</v>
      </c>
      <c r="K492" s="169">
        <v>0.82461136547264968</v>
      </c>
      <c r="L492" s="169">
        <v>0.85902455430908131</v>
      </c>
      <c r="M492" s="169">
        <v>0.88204543058670026</v>
      </c>
      <c r="N492" s="169">
        <v>0.83279316557909289</v>
      </c>
      <c r="O492" s="169">
        <v>0.87455924151160414</v>
      </c>
      <c r="P492" s="170">
        <v>9.8645085819892877</v>
      </c>
      <c r="S492" s="98"/>
    </row>
    <row r="493" spans="1:19" s="84" customFormat="1" ht="10.5" x14ac:dyDescent="0.25">
      <c r="A493" s="237"/>
      <c r="B493" s="282"/>
      <c r="C493" s="178">
        <v>2022</v>
      </c>
      <c r="D493" s="169">
        <v>0.67328844948842836</v>
      </c>
      <c r="E493" s="169">
        <v>0.68824764205959221</v>
      </c>
      <c r="F493" s="169">
        <v>0.75026541755300169</v>
      </c>
      <c r="G493" s="169">
        <v>0.72142406509096257</v>
      </c>
      <c r="H493" s="169">
        <v>0.75552037168824882</v>
      </c>
      <c r="I493" s="169">
        <v>0.75609172096836008</v>
      </c>
      <c r="J493" s="169">
        <v>0.75237879251789275</v>
      </c>
      <c r="K493" s="169">
        <v>0.70614271683533536</v>
      </c>
      <c r="L493" s="169">
        <v>0.78558496163162639</v>
      </c>
      <c r="M493" s="169">
        <v>0.75536181945678382</v>
      </c>
      <c r="N493" s="169">
        <v>0.72588906430306965</v>
      </c>
      <c r="O493" s="169">
        <v>0.72435405420375309</v>
      </c>
      <c r="P493" s="170">
        <v>8.7945490757970539</v>
      </c>
      <c r="S493" s="98"/>
    </row>
    <row r="494" spans="1:19" s="84" customFormat="1" ht="10.5" x14ac:dyDescent="0.25">
      <c r="A494" s="237"/>
      <c r="B494" s="282"/>
      <c r="C494" s="178">
        <v>2023</v>
      </c>
      <c r="D494" s="169">
        <v>0.64539797376785935</v>
      </c>
      <c r="E494" s="169">
        <v>0.59635223837791373</v>
      </c>
      <c r="F494" s="169">
        <v>0.71684021347605642</v>
      </c>
      <c r="G494" s="169">
        <v>0.60135749985559594</v>
      </c>
      <c r="H494" s="169">
        <v>0.65321231324303308</v>
      </c>
      <c r="I494" s="169">
        <v>0.7046731417608908</v>
      </c>
      <c r="J494" s="169">
        <v>0.6660799483272235</v>
      </c>
      <c r="K494" s="169">
        <v>0.62936139842355787</v>
      </c>
      <c r="L494" s="169">
        <v>0.63471156071311696</v>
      </c>
      <c r="M494" s="169">
        <v>0.67429850945406355</v>
      </c>
      <c r="N494" s="169">
        <v>0.63296947038707052</v>
      </c>
      <c r="O494" s="169">
        <v>0.62462281824333854</v>
      </c>
      <c r="P494" s="170">
        <v>7.7798770860297202</v>
      </c>
      <c r="S494" s="98"/>
    </row>
    <row r="495" spans="1:19" s="84" customFormat="1" ht="10.5" x14ac:dyDescent="0.25">
      <c r="A495" s="237"/>
      <c r="B495" s="282"/>
      <c r="C495" s="178">
        <v>2024</v>
      </c>
      <c r="D495" s="169">
        <v>0.57849326986239846</v>
      </c>
      <c r="E495" s="169">
        <v>0.56636614352375403</v>
      </c>
      <c r="F495" s="169">
        <v>0.5977520740973794</v>
      </c>
      <c r="G495" s="169">
        <v>0.6160205190835577</v>
      </c>
      <c r="H495" s="169">
        <v>0.59223155915627002</v>
      </c>
      <c r="I495" s="169">
        <v>0.5833428802785865</v>
      </c>
      <c r="J495" s="169">
        <v>0.65663963366799638</v>
      </c>
      <c r="K495" s="169">
        <v>0.56448463456772668</v>
      </c>
      <c r="L495" s="169">
        <v>0.57704084217369611</v>
      </c>
      <c r="M495" s="169">
        <v>0.64096055771700466</v>
      </c>
      <c r="N495" s="169">
        <v>0.55308322602572568</v>
      </c>
      <c r="O495" s="169">
        <v>0.58382082224513854</v>
      </c>
      <c r="P495" s="170">
        <v>7.1102361623992341</v>
      </c>
      <c r="S495" s="98"/>
    </row>
    <row r="496" spans="1:19" s="84" customFormat="1" ht="10.5" x14ac:dyDescent="0.25">
      <c r="A496" s="236"/>
      <c r="B496" s="279" t="s">
        <v>266</v>
      </c>
      <c r="C496" s="176">
        <v>2019</v>
      </c>
      <c r="D496" s="106">
        <v>1.1749729629362668E-3</v>
      </c>
      <c r="E496" s="106">
        <v>1.1236618948179066E-3</v>
      </c>
      <c r="F496" s="106">
        <v>1.2504299904145374E-3</v>
      </c>
      <c r="G496" s="106">
        <v>1.4041533557461123E-3</v>
      </c>
      <c r="H496" s="106">
        <v>1.359596933436106E-3</v>
      </c>
      <c r="I496" s="106">
        <v>1.3814871232933339E-3</v>
      </c>
      <c r="J496" s="106">
        <v>1.5782292974006085E-3</v>
      </c>
      <c r="K496" s="106">
        <v>1.4897206444517237E-3</v>
      </c>
      <c r="L496" s="106">
        <v>1.3482511545100226E-3</v>
      </c>
      <c r="M496" s="106">
        <v>1.3995893569848704E-3</v>
      </c>
      <c r="N496" s="106">
        <v>1.2660087289527117E-3</v>
      </c>
      <c r="O496" s="106">
        <v>1.4124836031878551E-3</v>
      </c>
      <c r="P496" s="107">
        <v>1.6188585046132055E-2</v>
      </c>
      <c r="S496" s="98"/>
    </row>
    <row r="497" spans="1:19" s="84" customFormat="1" ht="10.5" x14ac:dyDescent="0.25">
      <c r="A497" s="237"/>
      <c r="B497" s="280"/>
      <c r="C497" s="176">
        <v>2020</v>
      </c>
      <c r="D497" s="106">
        <v>1.2143525404019902E-3</v>
      </c>
      <c r="E497" s="106">
        <v>1.1447828399187543E-3</v>
      </c>
      <c r="F497" s="106">
        <v>9.3650756023862052E-4</v>
      </c>
      <c r="G497" s="106">
        <v>3.9397175647012787E-4</v>
      </c>
      <c r="H497" s="106">
        <v>7.67429353385958E-4</v>
      </c>
      <c r="I497" s="106">
        <v>1.2327925175016844E-3</v>
      </c>
      <c r="J497" s="106">
        <v>1.5181145434583156E-3</v>
      </c>
      <c r="K497" s="106">
        <v>1.4157955525267805E-3</v>
      </c>
      <c r="L497" s="106">
        <v>1.3124677133232532E-3</v>
      </c>
      <c r="M497" s="106">
        <v>1.2888422901307579E-3</v>
      </c>
      <c r="N497" s="106">
        <v>7.6821363509487557E-4</v>
      </c>
      <c r="O497" s="106">
        <v>1.1799462209200993E-3</v>
      </c>
      <c r="P497" s="107">
        <v>1.3173216523371219E-2</v>
      </c>
      <c r="S497" s="98"/>
    </row>
    <row r="498" spans="1:19" s="84" customFormat="1" ht="10.5" x14ac:dyDescent="0.25">
      <c r="A498" s="237"/>
      <c r="B498" s="280"/>
      <c r="C498" s="176">
        <v>2021</v>
      </c>
      <c r="D498" s="106">
        <v>6.0064038533576465E-4</v>
      </c>
      <c r="E498" s="106">
        <v>5.9088786400816689E-4</v>
      </c>
      <c r="F498" s="106">
        <v>7.3143162262002807E-4</v>
      </c>
      <c r="G498" s="106">
        <v>6.2677127060908498E-4</v>
      </c>
      <c r="H498" s="106">
        <v>7.1986161318919183E-4</v>
      </c>
      <c r="I498" s="106">
        <v>8.6030451119752159E-4</v>
      </c>
      <c r="J498" s="106">
        <v>9.4213142063673413E-4</v>
      </c>
      <c r="K498" s="106">
        <v>9.1980527694217155E-4</v>
      </c>
      <c r="L498" s="106">
        <v>8.5325225790902138E-4</v>
      </c>
      <c r="M498" s="106">
        <v>8.4190993380100837E-4</v>
      </c>
      <c r="N498" s="106">
        <v>7.8440141463106245E-4</v>
      </c>
      <c r="O498" s="106">
        <v>8.3272163268128423E-4</v>
      </c>
      <c r="P498" s="107">
        <v>9.3041192035610409E-3</v>
      </c>
      <c r="S498" s="98"/>
    </row>
    <row r="499" spans="1:19" s="84" customFormat="1" ht="10.5" x14ac:dyDescent="0.25">
      <c r="A499" s="237"/>
      <c r="B499" s="280"/>
      <c r="C499" s="176">
        <v>2022</v>
      </c>
      <c r="D499" s="106">
        <v>7.2991436502618595E-4</v>
      </c>
      <c r="E499" s="106">
        <v>7.5583511778054872E-4</v>
      </c>
      <c r="F499" s="106">
        <v>8.4980081730100861E-4</v>
      </c>
      <c r="G499" s="106">
        <v>8.6342406642652271E-4</v>
      </c>
      <c r="H499" s="106">
        <v>9.2345150788581873E-4</v>
      </c>
      <c r="I499" s="106">
        <v>9.3905355874641786E-4</v>
      </c>
      <c r="J499" s="106">
        <v>9.7971974270686995E-4</v>
      </c>
      <c r="K499" s="106">
        <v>1.0122010240335851E-3</v>
      </c>
      <c r="L499" s="106">
        <v>9.6803809591045509E-4</v>
      </c>
      <c r="M499" s="106">
        <v>8.5511413245599889E-4</v>
      </c>
      <c r="N499" s="106">
        <v>8.7559137213442072E-4</v>
      </c>
      <c r="O499" s="106">
        <v>9.191456766429473E-4</v>
      </c>
      <c r="P499" s="107">
        <v>1.067128947705078E-2</v>
      </c>
      <c r="S499" s="98"/>
    </row>
    <row r="500" spans="1:19" s="84" customFormat="1" ht="10.5" x14ac:dyDescent="0.25">
      <c r="A500" s="237"/>
      <c r="B500" s="280"/>
      <c r="C500" s="176">
        <v>2023</v>
      </c>
      <c r="D500" s="106">
        <v>1.2701482237143804E-3</v>
      </c>
      <c r="E500" s="106">
        <v>1.1381664648430678E-3</v>
      </c>
      <c r="F500" s="106">
        <v>1.3459550531862493E-3</v>
      </c>
      <c r="G500" s="106">
        <v>1.2992921579337913E-3</v>
      </c>
      <c r="H500" s="106">
        <v>1.4408895413303732E-3</v>
      </c>
      <c r="I500" s="106">
        <v>1.5204439050753981E-3</v>
      </c>
      <c r="J500" s="106">
        <v>1.5080115362935981E-3</v>
      </c>
      <c r="K500" s="106">
        <v>1.5574012959155476E-3</v>
      </c>
      <c r="L500" s="106">
        <v>1.4060603234087598E-3</v>
      </c>
      <c r="M500" s="106">
        <v>1.4310865400914466E-3</v>
      </c>
      <c r="N500" s="106">
        <v>1.2830574129138626E-3</v>
      </c>
      <c r="O500" s="106">
        <v>1.3800591384598862E-3</v>
      </c>
      <c r="P500" s="107">
        <v>1.6580571593166362E-2</v>
      </c>
      <c r="S500" s="98"/>
    </row>
    <row r="501" spans="1:19" s="84" customFormat="1" ht="10.5" x14ac:dyDescent="0.25">
      <c r="A501" s="237"/>
      <c r="B501" s="280"/>
      <c r="C501" s="176">
        <v>2024</v>
      </c>
      <c r="D501" s="106">
        <v>1.2990802266909054E-3</v>
      </c>
      <c r="E501" s="106">
        <v>1.2409849573887174E-3</v>
      </c>
      <c r="F501" s="106">
        <v>1.3621905066439094E-3</v>
      </c>
      <c r="G501" s="106">
        <v>1.4488584929715333E-3</v>
      </c>
      <c r="H501" s="106">
        <v>1.499422285587579E-3</v>
      </c>
      <c r="I501" s="106">
        <v>1.4244330911865131E-3</v>
      </c>
      <c r="J501" s="106">
        <v>1.6928347288142742E-3</v>
      </c>
      <c r="K501" s="106">
        <v>1.6258355007568257E-3</v>
      </c>
      <c r="L501" s="106">
        <v>1.4408715135312221E-3</v>
      </c>
      <c r="M501" s="106">
        <v>1.5231875817419678E-3</v>
      </c>
      <c r="N501" s="106">
        <v>1.353571797154374E-3</v>
      </c>
      <c r="O501" s="106">
        <v>1.5017207076815653E-3</v>
      </c>
      <c r="P501" s="107">
        <v>1.7412991390149384E-2</v>
      </c>
      <c r="S501" s="98"/>
    </row>
    <row r="502" spans="1:19" s="84" customFormat="1" ht="10.5" x14ac:dyDescent="0.25">
      <c r="A502" s="236"/>
      <c r="B502" s="284" t="s">
        <v>178</v>
      </c>
      <c r="C502" s="178">
        <v>2019</v>
      </c>
      <c r="D502" s="169">
        <v>0</v>
      </c>
      <c r="E502" s="169">
        <v>0</v>
      </c>
      <c r="F502" s="169">
        <v>0</v>
      </c>
      <c r="G502" s="169">
        <v>0</v>
      </c>
      <c r="H502" s="169">
        <v>0</v>
      </c>
      <c r="I502" s="169">
        <v>0</v>
      </c>
      <c r="J502" s="169">
        <v>0</v>
      </c>
      <c r="K502" s="169">
        <v>0</v>
      </c>
      <c r="L502" s="169">
        <v>0</v>
      </c>
      <c r="M502" s="169">
        <v>0</v>
      </c>
      <c r="N502" s="169">
        <v>0</v>
      </c>
      <c r="O502" s="169">
        <v>0</v>
      </c>
      <c r="P502" s="170">
        <v>0</v>
      </c>
      <c r="S502" s="98"/>
    </row>
    <row r="503" spans="1:19" s="84" customFormat="1" ht="10.5" x14ac:dyDescent="0.25">
      <c r="A503" s="237"/>
      <c r="B503" s="282"/>
      <c r="C503" s="178">
        <v>2020</v>
      </c>
      <c r="D503" s="169">
        <v>0</v>
      </c>
      <c r="E503" s="169">
        <v>0</v>
      </c>
      <c r="F503" s="169">
        <v>0</v>
      </c>
      <c r="G503" s="169">
        <v>0</v>
      </c>
      <c r="H503" s="169">
        <v>0</v>
      </c>
      <c r="I503" s="169">
        <v>0</v>
      </c>
      <c r="J503" s="169">
        <v>0</v>
      </c>
      <c r="K503" s="169">
        <v>0</v>
      </c>
      <c r="L503" s="169">
        <v>0</v>
      </c>
      <c r="M503" s="169">
        <v>0</v>
      </c>
      <c r="N503" s="169">
        <v>0</v>
      </c>
      <c r="O503" s="169">
        <v>0</v>
      </c>
      <c r="P503" s="170">
        <v>0</v>
      </c>
      <c r="S503" s="98"/>
    </row>
    <row r="504" spans="1:19" s="84" customFormat="1" ht="10.5" x14ac:dyDescent="0.25">
      <c r="A504" s="237"/>
      <c r="B504" s="282"/>
      <c r="C504" s="178">
        <v>2021</v>
      </c>
      <c r="D504" s="169">
        <v>0</v>
      </c>
      <c r="E504" s="169">
        <v>0</v>
      </c>
      <c r="F504" s="169">
        <v>0</v>
      </c>
      <c r="G504" s="169">
        <v>0</v>
      </c>
      <c r="H504" s="169">
        <v>0</v>
      </c>
      <c r="I504" s="169">
        <v>0</v>
      </c>
      <c r="J504" s="169">
        <v>0</v>
      </c>
      <c r="K504" s="169">
        <v>0</v>
      </c>
      <c r="L504" s="169">
        <v>0</v>
      </c>
      <c r="M504" s="169">
        <v>0</v>
      </c>
      <c r="N504" s="169">
        <v>0</v>
      </c>
      <c r="O504" s="169">
        <v>0</v>
      </c>
      <c r="P504" s="170">
        <v>0</v>
      </c>
      <c r="S504" s="98"/>
    </row>
    <row r="505" spans="1:19" s="84" customFormat="1" ht="10.5" x14ac:dyDescent="0.25">
      <c r="A505" s="237"/>
      <c r="B505" s="282"/>
      <c r="C505" s="178">
        <v>2022</v>
      </c>
      <c r="D505" s="169">
        <v>0</v>
      </c>
      <c r="E505" s="169">
        <v>0</v>
      </c>
      <c r="F505" s="169">
        <v>0</v>
      </c>
      <c r="G505" s="169">
        <v>0</v>
      </c>
      <c r="H505" s="169">
        <v>0</v>
      </c>
      <c r="I505" s="169">
        <v>0</v>
      </c>
      <c r="J505" s="169">
        <v>0</v>
      </c>
      <c r="K505" s="169">
        <v>0</v>
      </c>
      <c r="L505" s="169">
        <v>0</v>
      </c>
      <c r="M505" s="169">
        <v>0</v>
      </c>
      <c r="N505" s="169">
        <v>0</v>
      </c>
      <c r="O505" s="169">
        <v>0</v>
      </c>
      <c r="P505" s="170">
        <v>0</v>
      </c>
      <c r="S505" s="98"/>
    </row>
    <row r="506" spans="1:19" s="84" customFormat="1" ht="10.5" x14ac:dyDescent="0.25">
      <c r="A506" s="237"/>
      <c r="B506" s="282"/>
      <c r="C506" s="178">
        <v>2023</v>
      </c>
      <c r="D506" s="169">
        <v>0</v>
      </c>
      <c r="E506" s="169">
        <v>0</v>
      </c>
      <c r="F506" s="169">
        <v>0</v>
      </c>
      <c r="G506" s="169">
        <v>0</v>
      </c>
      <c r="H506" s="169">
        <v>0</v>
      </c>
      <c r="I506" s="169">
        <v>0</v>
      </c>
      <c r="J506" s="169">
        <v>0</v>
      </c>
      <c r="K506" s="169">
        <v>0</v>
      </c>
      <c r="L506" s="169">
        <v>0</v>
      </c>
      <c r="M506" s="169">
        <v>0</v>
      </c>
      <c r="N506" s="169">
        <v>0</v>
      </c>
      <c r="O506" s="169">
        <v>0</v>
      </c>
      <c r="P506" s="170">
        <v>0</v>
      </c>
      <c r="S506" s="98"/>
    </row>
    <row r="507" spans="1:19" s="84" customFormat="1" ht="10.5" x14ac:dyDescent="0.25">
      <c r="A507" s="237"/>
      <c r="B507" s="282"/>
      <c r="C507" s="178">
        <v>2024</v>
      </c>
      <c r="D507" s="169">
        <v>0</v>
      </c>
      <c r="E507" s="169">
        <v>0</v>
      </c>
      <c r="F507" s="169">
        <v>0</v>
      </c>
      <c r="G507" s="169">
        <v>0</v>
      </c>
      <c r="H507" s="169">
        <v>0</v>
      </c>
      <c r="I507" s="169">
        <v>0</v>
      </c>
      <c r="J507" s="169">
        <v>0</v>
      </c>
      <c r="K507" s="169">
        <v>0</v>
      </c>
      <c r="L507" s="169">
        <v>0</v>
      </c>
      <c r="M507" s="169">
        <v>0</v>
      </c>
      <c r="N507" s="169">
        <v>0</v>
      </c>
      <c r="O507" s="169">
        <v>0</v>
      </c>
      <c r="P507" s="170">
        <v>0</v>
      </c>
      <c r="S507" s="98"/>
    </row>
    <row r="508" spans="1:19" s="84" customFormat="1" ht="10.5" x14ac:dyDescent="0.25">
      <c r="A508" s="236"/>
      <c r="B508" s="279" t="s">
        <v>179</v>
      </c>
      <c r="C508" s="176">
        <v>2019</v>
      </c>
      <c r="D508" s="106">
        <v>6.2173089457414628E-2</v>
      </c>
      <c r="E508" s="106">
        <v>5.9876353691849252E-2</v>
      </c>
      <c r="F508" s="106">
        <v>6.4853981042827011E-2</v>
      </c>
      <c r="G508" s="106">
        <v>6.7529730786203557E-2</v>
      </c>
      <c r="H508" s="106">
        <v>6.6176245096802949E-2</v>
      </c>
      <c r="I508" s="106">
        <v>6.4031726384658177E-2</v>
      </c>
      <c r="J508" s="106">
        <v>7.2923569404675023E-2</v>
      </c>
      <c r="K508" s="106">
        <v>6.1955394983114517E-2</v>
      </c>
      <c r="L508" s="106">
        <v>6.4311377739344811E-2</v>
      </c>
      <c r="M508" s="106">
        <v>6.936242688876193E-2</v>
      </c>
      <c r="N508" s="106">
        <v>6.3170745781066462E-2</v>
      </c>
      <c r="O508" s="106">
        <v>6.5936315629915518E-2</v>
      </c>
      <c r="P508" s="107">
        <v>0.78230095688663392</v>
      </c>
      <c r="S508" s="98"/>
    </row>
    <row r="509" spans="1:19" s="84" customFormat="1" ht="10.5" x14ac:dyDescent="0.25">
      <c r="A509" s="237"/>
      <c r="B509" s="280"/>
      <c r="C509" s="176">
        <v>2020</v>
      </c>
      <c r="D509" s="106">
        <v>4.6732025880654865E-2</v>
      </c>
      <c r="E509" s="106">
        <v>4.4414332977798725E-2</v>
      </c>
      <c r="F509" s="106">
        <v>3.6173768712663867E-2</v>
      </c>
      <c r="G509" s="106">
        <v>1.9504037829043815E-2</v>
      </c>
      <c r="H509" s="106">
        <v>3.1288488263382049E-2</v>
      </c>
      <c r="I509" s="106">
        <v>4.3785861152775905E-2</v>
      </c>
      <c r="J509" s="106">
        <v>5.110043928733117E-2</v>
      </c>
      <c r="K509" s="106">
        <v>4.4028528587521411E-2</v>
      </c>
      <c r="L509" s="106">
        <v>4.7618835674940699E-2</v>
      </c>
      <c r="M509" s="106">
        <v>4.8070101898989581E-2</v>
      </c>
      <c r="N509" s="106">
        <v>3.6278146286257154E-2</v>
      </c>
      <c r="O509" s="106">
        <v>4.4551841049534892E-2</v>
      </c>
      <c r="P509" s="107">
        <v>0.49354640760089413</v>
      </c>
      <c r="S509" s="98"/>
    </row>
    <row r="510" spans="1:19" s="84" customFormat="1" ht="10.5" x14ac:dyDescent="0.25">
      <c r="A510" s="237"/>
      <c r="B510" s="280"/>
      <c r="C510" s="176">
        <v>2021</v>
      </c>
      <c r="D510" s="106">
        <v>3.2894041442101354E-2</v>
      </c>
      <c r="E510" s="106">
        <v>3.2708882073005166E-2</v>
      </c>
      <c r="F510" s="106">
        <v>3.8313355974653414E-2</v>
      </c>
      <c r="G510" s="106">
        <v>3.3690248020058509E-2</v>
      </c>
      <c r="H510" s="106">
        <v>3.5038710690985748E-2</v>
      </c>
      <c r="I510" s="106">
        <v>4.008625870798644E-2</v>
      </c>
      <c r="J510" s="106">
        <v>4.0790815301562283E-2</v>
      </c>
      <c r="K510" s="106">
        <v>3.7389092069905476E-2</v>
      </c>
      <c r="L510" s="106">
        <v>3.8950079940792644E-2</v>
      </c>
      <c r="M510" s="106">
        <v>3.9994310651795935E-2</v>
      </c>
      <c r="N510" s="106">
        <v>3.7760219860151413E-2</v>
      </c>
      <c r="O510" s="106">
        <v>3.9654735891638211E-2</v>
      </c>
      <c r="P510" s="107">
        <v>0.44727075062463661</v>
      </c>
      <c r="S510" s="98"/>
    </row>
    <row r="511" spans="1:19" s="84" customFormat="1" ht="10.5" x14ac:dyDescent="0.25">
      <c r="A511" s="237"/>
      <c r="B511" s="280"/>
      <c r="C511" s="176">
        <v>2022</v>
      </c>
      <c r="D511" s="106">
        <v>2.9333263672802971E-2</v>
      </c>
      <c r="E511" s="106">
        <v>2.9985284665893827E-2</v>
      </c>
      <c r="F511" s="106">
        <v>3.2688431334681793E-2</v>
      </c>
      <c r="G511" s="106">
        <v>3.1431333587933596E-2</v>
      </c>
      <c r="H511" s="106">
        <v>3.2917477146988235E-2</v>
      </c>
      <c r="I511" s="106">
        <v>3.2942380344353178E-2</v>
      </c>
      <c r="J511" s="106">
        <v>3.2780546255779724E-2</v>
      </c>
      <c r="K511" s="106">
        <v>3.0765270909884505E-2</v>
      </c>
      <c r="L511" s="106">
        <v>3.4227891709705881E-2</v>
      </c>
      <c r="M511" s="106">
        <v>3.2910566387405131E-2</v>
      </c>
      <c r="N511" s="106">
        <v>3.1625947916653442E-2</v>
      </c>
      <c r="O511" s="106">
        <v>3.1559041978742715E-2</v>
      </c>
      <c r="P511" s="107">
        <v>0.38316743591082497</v>
      </c>
      <c r="S511" s="98"/>
    </row>
    <row r="512" spans="1:19" s="84" customFormat="1" ht="10.5" x14ac:dyDescent="0.25">
      <c r="A512" s="237"/>
      <c r="B512" s="280"/>
      <c r="C512" s="176">
        <v>2023</v>
      </c>
      <c r="D512" s="106">
        <v>2.8345429930471601E-2</v>
      </c>
      <c r="E512" s="106">
        <v>2.6190404666963377E-2</v>
      </c>
      <c r="F512" s="106">
        <v>3.1484537341721387E-2</v>
      </c>
      <c r="G512" s="106">
        <v>2.6410331330293239E-2</v>
      </c>
      <c r="H512" s="106">
        <v>2.8688784940907031E-2</v>
      </c>
      <c r="I512" s="106">
        <v>3.0949927212611705E-2</v>
      </c>
      <c r="J512" s="106">
        <v>2.925417719096839E-2</v>
      </c>
      <c r="K512" s="106">
        <v>2.7640797310890006E-2</v>
      </c>
      <c r="L512" s="106">
        <v>2.7875878604017742E-2</v>
      </c>
      <c r="M512" s="106">
        <v>2.9615293335261285E-2</v>
      </c>
      <c r="N512" s="106">
        <v>2.7799332730373588E-2</v>
      </c>
      <c r="O512" s="106">
        <v>2.7432588382624554E-2</v>
      </c>
      <c r="P512" s="107">
        <v>0.341687482977104</v>
      </c>
      <c r="S512" s="98"/>
    </row>
    <row r="513" spans="1:19" s="84" customFormat="1" ht="10.5" x14ac:dyDescent="0.25">
      <c r="A513" s="237"/>
      <c r="B513" s="280"/>
      <c r="C513" s="176">
        <v>2024</v>
      </c>
      <c r="D513" s="106">
        <v>2.4468145998005491E-2</v>
      </c>
      <c r="E513" s="106">
        <v>2.3954825405871343E-2</v>
      </c>
      <c r="F513" s="106">
        <v>2.5283338362431802E-2</v>
      </c>
      <c r="G513" s="106">
        <v>2.6056610507522962E-2</v>
      </c>
      <c r="H513" s="106">
        <v>2.5049664372458962E-2</v>
      </c>
      <c r="I513" s="106">
        <v>2.4673421742723741E-2</v>
      </c>
      <c r="J513" s="106">
        <v>2.7775948409034391E-2</v>
      </c>
      <c r="K513" s="106">
        <v>2.3875184338033532E-2</v>
      </c>
      <c r="L513" s="106">
        <v>2.4406667209018122E-2</v>
      </c>
      <c r="M513" s="106">
        <v>2.7112279842670711E-2</v>
      </c>
      <c r="N513" s="106">
        <v>2.3392582143538915E-2</v>
      </c>
      <c r="O513" s="106">
        <v>2.4693652211709171E-2</v>
      </c>
      <c r="P513" s="107">
        <v>0.30074232054301914</v>
      </c>
      <c r="S513" s="98"/>
    </row>
    <row r="514" spans="1:19" s="84" customFormat="1" ht="10.5" x14ac:dyDescent="0.25">
      <c r="A514" s="236"/>
      <c r="B514" s="284" t="s">
        <v>180</v>
      </c>
      <c r="C514" s="178">
        <v>2019</v>
      </c>
      <c r="D514" s="169">
        <v>0.71528661449503794</v>
      </c>
      <c r="E514" s="169">
        <v>0.71525652925850225</v>
      </c>
      <c r="F514" s="169">
        <v>0.71549780139778285</v>
      </c>
      <c r="G514" s="169">
        <v>0.71549139548186713</v>
      </c>
      <c r="H514" s="169">
        <v>0.71561659728561522</v>
      </c>
      <c r="I514" s="169">
        <v>0.71549271485750288</v>
      </c>
      <c r="J514" s="169">
        <v>0.71554870152099259</v>
      </c>
      <c r="K514" s="169">
        <v>0.71571692191454761</v>
      </c>
      <c r="L514" s="169">
        <v>0.71588451734069614</v>
      </c>
      <c r="M514" s="169">
        <v>0.71603185340675424</v>
      </c>
      <c r="N514" s="169">
        <v>0.71602515236734121</v>
      </c>
      <c r="O514" s="169">
        <v>0.71627211865410223</v>
      </c>
      <c r="P514" s="170">
        <v>8.5881209179807438</v>
      </c>
      <c r="S514" s="98"/>
    </row>
    <row r="515" spans="1:19" s="84" customFormat="1" ht="10.5" x14ac:dyDescent="0.25">
      <c r="A515" s="237"/>
      <c r="B515" s="282"/>
      <c r="C515" s="178">
        <v>2020</v>
      </c>
      <c r="D515" s="169">
        <v>0.78925618719889323</v>
      </c>
      <c r="E515" s="169">
        <v>0.78917379440799429</v>
      </c>
      <c r="F515" s="169">
        <v>0.78969318301856928</v>
      </c>
      <c r="G515" s="169">
        <v>0.78975980663808143</v>
      </c>
      <c r="H515" s="169">
        <v>0.78983695809980881</v>
      </c>
      <c r="I515" s="169">
        <v>0.78985295319055637</v>
      </c>
      <c r="J515" s="169">
        <v>0.79006687623333738</v>
      </c>
      <c r="K515" s="169">
        <v>0.79015760544865132</v>
      </c>
      <c r="L515" s="169">
        <v>0.78907572471299203</v>
      </c>
      <c r="M515" s="169">
        <v>0.78883657292157527</v>
      </c>
      <c r="N515" s="169">
        <v>0.79116022213671888</v>
      </c>
      <c r="O515" s="169">
        <v>0.7918835538269845</v>
      </c>
      <c r="P515" s="170">
        <v>9.4787534378341629</v>
      </c>
      <c r="S515" s="98"/>
    </row>
    <row r="516" spans="1:19" s="84" customFormat="1" ht="10.5" x14ac:dyDescent="0.25">
      <c r="A516" s="237"/>
      <c r="B516" s="282"/>
      <c r="C516" s="178">
        <v>2021</v>
      </c>
      <c r="D516" s="169">
        <v>1.0004445622959257</v>
      </c>
      <c r="E516" s="169">
        <v>0.99993748945312089</v>
      </c>
      <c r="F516" s="169">
        <v>1.0014312046674358</v>
      </c>
      <c r="G516" s="169">
        <v>1.0013496972575708</v>
      </c>
      <c r="H516" s="169">
        <v>1.0019818803828335</v>
      </c>
      <c r="I516" s="169">
        <v>1.002153804675652</v>
      </c>
      <c r="J516" s="169">
        <v>1.0031866766082544</v>
      </c>
      <c r="K516" s="169">
        <v>1.0035315782929983</v>
      </c>
      <c r="L516" s="169">
        <v>1.0037112153386378</v>
      </c>
      <c r="M516" s="169">
        <v>1.0046272433171095</v>
      </c>
      <c r="N516" s="169">
        <v>1.0002549394314784</v>
      </c>
      <c r="O516" s="169">
        <v>1.0060016145325119</v>
      </c>
      <c r="P516" s="170">
        <v>12.028611906253531</v>
      </c>
      <c r="S516" s="98"/>
    </row>
    <row r="517" spans="1:19" s="84" customFormat="1" ht="10.5" x14ac:dyDescent="0.25">
      <c r="A517" s="237"/>
      <c r="B517" s="282"/>
      <c r="C517" s="178">
        <v>2022</v>
      </c>
      <c r="D517" s="169">
        <v>1.082118052981889</v>
      </c>
      <c r="E517" s="169">
        <v>1.0812900365855789</v>
      </c>
      <c r="F517" s="169">
        <v>1.0816604042046536</v>
      </c>
      <c r="G517" s="169">
        <v>1.0838229355316535</v>
      </c>
      <c r="H517" s="169">
        <v>1.0846079238734618</v>
      </c>
      <c r="I517" s="169">
        <v>1.0740214391288694</v>
      </c>
      <c r="J517" s="169">
        <v>1.0850382611056997</v>
      </c>
      <c r="K517" s="169">
        <v>1.0854477618712091</v>
      </c>
      <c r="L517" s="169">
        <v>1.0861266420336289</v>
      </c>
      <c r="M517" s="169">
        <v>1.0874976051066765</v>
      </c>
      <c r="N517" s="169">
        <v>1.0869515515992791</v>
      </c>
      <c r="O517" s="169">
        <v>1.0884703122487347</v>
      </c>
      <c r="P517" s="170">
        <v>13.007052926271333</v>
      </c>
      <c r="S517" s="98"/>
    </row>
    <row r="518" spans="1:19" s="84" customFormat="1" ht="10.5" x14ac:dyDescent="0.25">
      <c r="A518" s="237"/>
      <c r="B518" s="282"/>
      <c r="C518" s="178">
        <v>2023</v>
      </c>
      <c r="D518" s="169">
        <v>1.181697375815759</v>
      </c>
      <c r="E518" s="169">
        <v>1.1799452285905654</v>
      </c>
      <c r="F518" s="169">
        <v>1.1827288557625408</v>
      </c>
      <c r="G518" s="169">
        <v>1.1826091829020469</v>
      </c>
      <c r="H518" s="169">
        <v>1.1838054242689986</v>
      </c>
      <c r="I518" s="169">
        <v>1.182988416012615</v>
      </c>
      <c r="J518" s="169">
        <v>1.1844082428674167</v>
      </c>
      <c r="K518" s="169">
        <v>1.1846161189639639</v>
      </c>
      <c r="L518" s="169">
        <v>1.1849441299633099</v>
      </c>
      <c r="M518" s="169">
        <v>1.1873296679870151</v>
      </c>
      <c r="N518" s="169">
        <v>1.186874981843226</v>
      </c>
      <c r="O518" s="169">
        <v>1.1893384926833079</v>
      </c>
      <c r="P518" s="170">
        <v>14.211286117660766</v>
      </c>
      <c r="S518" s="98"/>
    </row>
    <row r="519" spans="1:19" s="84" customFormat="1" ht="10.5" x14ac:dyDescent="0.25">
      <c r="A519" s="237"/>
      <c r="B519" s="282"/>
      <c r="C519" s="178">
        <v>2024</v>
      </c>
      <c r="D519" s="169">
        <v>1.1234124061802968</v>
      </c>
      <c r="E519" s="169">
        <v>1.122814310277769</v>
      </c>
      <c r="F519" s="169">
        <v>1.1250144583519943</v>
      </c>
      <c r="G519" s="169">
        <v>1.1247644174405642</v>
      </c>
      <c r="H519" s="169">
        <v>1.125635043456694</v>
      </c>
      <c r="I519" s="169">
        <v>1.1250447945380351</v>
      </c>
      <c r="J519" s="169">
        <v>1.1257958216922668</v>
      </c>
      <c r="K519" s="169">
        <v>1.1254755087067898</v>
      </c>
      <c r="L519" s="169">
        <v>1.1255673296856608</v>
      </c>
      <c r="M519" s="169">
        <v>1.1273061371506925</v>
      </c>
      <c r="N519" s="169">
        <v>1.1263496742322836</v>
      </c>
      <c r="O519" s="169">
        <v>1.1279491098132883</v>
      </c>
      <c r="P519" s="170">
        <v>13.505129011526334</v>
      </c>
      <c r="S519" s="98"/>
    </row>
    <row r="520" spans="1:19" s="84" customFormat="1" ht="10.5" x14ac:dyDescent="0.25">
      <c r="A520" s="236"/>
      <c r="B520" s="279" t="s">
        <v>181</v>
      </c>
      <c r="C520" s="176">
        <v>2019</v>
      </c>
      <c r="D520" s="106">
        <v>0</v>
      </c>
      <c r="E520" s="106">
        <v>0</v>
      </c>
      <c r="F520" s="106">
        <v>0</v>
      </c>
      <c r="G520" s="106">
        <v>0</v>
      </c>
      <c r="H520" s="106">
        <v>0</v>
      </c>
      <c r="I520" s="106">
        <v>0</v>
      </c>
      <c r="J520" s="106">
        <v>0</v>
      </c>
      <c r="K520" s="106">
        <v>0</v>
      </c>
      <c r="L520" s="106">
        <v>0</v>
      </c>
      <c r="M520" s="106">
        <v>0</v>
      </c>
      <c r="N520" s="106">
        <v>0</v>
      </c>
      <c r="O520" s="106">
        <v>0</v>
      </c>
      <c r="P520" s="107">
        <v>0</v>
      </c>
      <c r="S520" s="98"/>
    </row>
    <row r="521" spans="1:19" s="84" customFormat="1" ht="10.5" x14ac:dyDescent="0.25">
      <c r="A521" s="237"/>
      <c r="B521" s="280"/>
      <c r="C521" s="176">
        <v>2020</v>
      </c>
      <c r="D521" s="106">
        <v>0</v>
      </c>
      <c r="E521" s="106">
        <v>0</v>
      </c>
      <c r="F521" s="106">
        <v>0</v>
      </c>
      <c r="G521" s="106">
        <v>0</v>
      </c>
      <c r="H521" s="106">
        <v>0</v>
      </c>
      <c r="I521" s="106">
        <v>0</v>
      </c>
      <c r="J521" s="106">
        <v>0</v>
      </c>
      <c r="K521" s="106">
        <v>0</v>
      </c>
      <c r="L521" s="106">
        <v>0</v>
      </c>
      <c r="M521" s="106">
        <v>0</v>
      </c>
      <c r="N521" s="106">
        <v>0</v>
      </c>
      <c r="O521" s="106">
        <v>0</v>
      </c>
      <c r="P521" s="107">
        <v>0</v>
      </c>
      <c r="S521" s="98"/>
    </row>
    <row r="522" spans="1:19" s="84" customFormat="1" ht="10.5" x14ac:dyDescent="0.25">
      <c r="A522" s="237"/>
      <c r="B522" s="280"/>
      <c r="C522" s="176">
        <v>2021</v>
      </c>
      <c r="D522" s="106">
        <v>0</v>
      </c>
      <c r="E522" s="106">
        <v>0</v>
      </c>
      <c r="F522" s="106">
        <v>0</v>
      </c>
      <c r="G522" s="106">
        <v>0</v>
      </c>
      <c r="H522" s="106">
        <v>0</v>
      </c>
      <c r="I522" s="106">
        <v>0</v>
      </c>
      <c r="J522" s="106">
        <v>0</v>
      </c>
      <c r="K522" s="106">
        <v>0</v>
      </c>
      <c r="L522" s="106">
        <v>0</v>
      </c>
      <c r="M522" s="106">
        <v>0</v>
      </c>
      <c r="N522" s="106">
        <v>0</v>
      </c>
      <c r="O522" s="106">
        <v>0</v>
      </c>
      <c r="P522" s="107">
        <v>0</v>
      </c>
      <c r="S522" s="98"/>
    </row>
    <row r="523" spans="1:19" s="84" customFormat="1" ht="10.5" x14ac:dyDescent="0.25">
      <c r="A523" s="237"/>
      <c r="B523" s="280"/>
      <c r="C523" s="176">
        <v>2022</v>
      </c>
      <c r="D523" s="106">
        <v>0</v>
      </c>
      <c r="E523" s="106">
        <v>0</v>
      </c>
      <c r="F523" s="106">
        <v>0</v>
      </c>
      <c r="G523" s="106">
        <v>0</v>
      </c>
      <c r="H523" s="106">
        <v>0</v>
      </c>
      <c r="I523" s="106">
        <v>0</v>
      </c>
      <c r="J523" s="106">
        <v>0</v>
      </c>
      <c r="K523" s="106">
        <v>0</v>
      </c>
      <c r="L523" s="106">
        <v>0</v>
      </c>
      <c r="M523" s="106">
        <v>0</v>
      </c>
      <c r="N523" s="106">
        <v>0</v>
      </c>
      <c r="O523" s="106">
        <v>0</v>
      </c>
      <c r="P523" s="107">
        <v>0</v>
      </c>
      <c r="S523" s="98"/>
    </row>
    <row r="524" spans="1:19" s="84" customFormat="1" ht="10.5" x14ac:dyDescent="0.25">
      <c r="A524" s="237"/>
      <c r="B524" s="280"/>
      <c r="C524" s="176">
        <v>2023</v>
      </c>
      <c r="D524" s="106">
        <v>0</v>
      </c>
      <c r="E524" s="106">
        <v>0</v>
      </c>
      <c r="F524" s="106">
        <v>0</v>
      </c>
      <c r="G524" s="106">
        <v>0</v>
      </c>
      <c r="H524" s="106">
        <v>0</v>
      </c>
      <c r="I524" s="106">
        <v>0</v>
      </c>
      <c r="J524" s="106">
        <v>0</v>
      </c>
      <c r="K524" s="106">
        <v>0</v>
      </c>
      <c r="L524" s="106">
        <v>0</v>
      </c>
      <c r="M524" s="106">
        <v>0</v>
      </c>
      <c r="N524" s="106">
        <v>0</v>
      </c>
      <c r="O524" s="106">
        <v>0</v>
      </c>
      <c r="P524" s="107">
        <v>0</v>
      </c>
      <c r="S524" s="98"/>
    </row>
    <row r="525" spans="1:19" s="84" customFormat="1" ht="10.5" x14ac:dyDescent="0.25">
      <c r="A525" s="237"/>
      <c r="B525" s="280"/>
      <c r="C525" s="176">
        <v>2024</v>
      </c>
      <c r="D525" s="106">
        <v>0</v>
      </c>
      <c r="E525" s="106">
        <v>0</v>
      </c>
      <c r="F525" s="106">
        <v>0</v>
      </c>
      <c r="G525" s="106">
        <v>0</v>
      </c>
      <c r="H525" s="106">
        <v>0</v>
      </c>
      <c r="I525" s="106">
        <v>0</v>
      </c>
      <c r="J525" s="106">
        <v>0</v>
      </c>
      <c r="K525" s="106">
        <v>0</v>
      </c>
      <c r="L525" s="106">
        <v>0</v>
      </c>
      <c r="M525" s="106">
        <v>0</v>
      </c>
      <c r="N525" s="106">
        <v>0</v>
      </c>
      <c r="O525" s="106">
        <v>0</v>
      </c>
      <c r="P525" s="107">
        <v>0</v>
      </c>
      <c r="S525" s="98"/>
    </row>
    <row r="526" spans="1:19" s="84" customFormat="1" ht="10.5" x14ac:dyDescent="0.25">
      <c r="A526" s="236"/>
      <c r="B526" s="284" t="s">
        <v>49</v>
      </c>
      <c r="C526" s="178">
        <v>2019</v>
      </c>
      <c r="D526" s="169">
        <v>1.3186383676823772</v>
      </c>
      <c r="E526" s="169">
        <v>1.2607266135202724</v>
      </c>
      <c r="F526" s="169">
        <v>1.4038022316472594</v>
      </c>
      <c r="G526" s="169">
        <v>1.5773006612944129</v>
      </c>
      <c r="H526" s="169">
        <v>1.5270124745584071</v>
      </c>
      <c r="I526" s="169">
        <v>1.5517186313402025</v>
      </c>
      <c r="J526" s="169">
        <v>1.7737698346777848</v>
      </c>
      <c r="K526" s="169">
        <v>1.6738753764495651</v>
      </c>
      <c r="L526" s="169">
        <v>1.5142071679444562</v>
      </c>
      <c r="M526" s="169">
        <v>1.5721495470426594</v>
      </c>
      <c r="N526" s="169">
        <v>1.4213850282925633</v>
      </c>
      <c r="O526" s="169">
        <v>1.5867025166766267</v>
      </c>
      <c r="P526" s="170">
        <v>18.181288451126587</v>
      </c>
      <c r="S526" s="98"/>
    </row>
    <row r="527" spans="1:19" s="84" customFormat="1" ht="10.5" x14ac:dyDescent="0.25">
      <c r="A527" s="237"/>
      <c r="B527" s="282"/>
      <c r="C527" s="178">
        <v>2020</v>
      </c>
      <c r="D527" s="169">
        <v>1.3434097543593431</v>
      </c>
      <c r="E527" s="169">
        <v>1.2660698612675558</v>
      </c>
      <c r="F527" s="169">
        <v>1.0345324570206444</v>
      </c>
      <c r="G527" s="169">
        <v>0.43140119771569974</v>
      </c>
      <c r="H527" s="169">
        <v>0.84657002005015647</v>
      </c>
      <c r="I527" s="169">
        <v>1.3639092799804002</v>
      </c>
      <c r="J527" s="169">
        <v>1.681098729280031</v>
      </c>
      <c r="K527" s="169">
        <v>1.5673517997268227</v>
      </c>
      <c r="L527" s="169">
        <v>1.4524833443231402</v>
      </c>
      <c r="M527" s="169">
        <v>1.4262192136561396</v>
      </c>
      <c r="N527" s="169">
        <v>0.84744189765060918</v>
      </c>
      <c r="O527" s="169">
        <v>1.3051606164167047</v>
      </c>
      <c r="P527" s="170">
        <v>14.565648171447247</v>
      </c>
      <c r="S527" s="98"/>
    </row>
    <row r="528" spans="1:19" s="84" customFormat="1" ht="10.5" x14ac:dyDescent="0.25">
      <c r="A528" s="237"/>
      <c r="B528" s="282"/>
      <c r="C528" s="178">
        <v>2021</v>
      </c>
      <c r="D528" s="169">
        <v>0.85588470112835446</v>
      </c>
      <c r="E528" s="169">
        <v>0.84190170903460537</v>
      </c>
      <c r="F528" s="169">
        <v>1.0434108572314165</v>
      </c>
      <c r="G528" s="169">
        <v>0.89335070093555613</v>
      </c>
      <c r="H528" s="169">
        <v>1.0268219829330161</v>
      </c>
      <c r="I528" s="169">
        <v>1.2281865189855026</v>
      </c>
      <c r="J528" s="169">
        <v>1.3455084903311709</v>
      </c>
      <c r="K528" s="169">
        <v>1.3134976615128273</v>
      </c>
      <c r="L528" s="169">
        <v>1.2180751233100926</v>
      </c>
      <c r="M528" s="169">
        <v>1.2018127001889782</v>
      </c>
      <c r="N528" s="169">
        <v>1.1193580054629062</v>
      </c>
      <c r="O528" s="169">
        <v>1.1886386770213986</v>
      </c>
      <c r="P528" s="170">
        <v>13.276447128075823</v>
      </c>
      <c r="S528" s="98"/>
    </row>
    <row r="529" spans="1:19" s="84" customFormat="1" ht="10.5" x14ac:dyDescent="0.25">
      <c r="A529" s="237"/>
      <c r="B529" s="282"/>
      <c r="C529" s="178">
        <v>2022</v>
      </c>
      <c r="D529" s="169">
        <v>0.89787551175101743</v>
      </c>
      <c r="E529" s="169">
        <v>0.92993266586508472</v>
      </c>
      <c r="F529" s="169">
        <v>1.0461435236094256</v>
      </c>
      <c r="G529" s="169">
        <v>1.0629918999235521</v>
      </c>
      <c r="H529" s="169">
        <v>1.1372300580576715</v>
      </c>
      <c r="I529" s="169">
        <v>1.1565256917020124</v>
      </c>
      <c r="J529" s="169">
        <v>1.2068190662349649</v>
      </c>
      <c r="K529" s="169">
        <v>1.2469898688030967</v>
      </c>
      <c r="L529" s="169">
        <v>1.1923719413691276</v>
      </c>
      <c r="M529" s="169">
        <v>1.0527146970778147</v>
      </c>
      <c r="N529" s="169">
        <v>1.078039657136753</v>
      </c>
      <c r="O529" s="169">
        <v>1.1319048772247706</v>
      </c>
      <c r="P529" s="170">
        <v>13.139539458755291</v>
      </c>
      <c r="S529" s="98"/>
    </row>
    <row r="530" spans="1:19" s="84" customFormat="1" ht="10.5" x14ac:dyDescent="0.25">
      <c r="A530" s="237"/>
      <c r="B530" s="282"/>
      <c r="C530" s="178">
        <v>2023</v>
      </c>
      <c r="D530" s="169">
        <v>0.85949693159366236</v>
      </c>
      <c r="E530" s="169">
        <v>0.76962922699119785</v>
      </c>
      <c r="F530" s="169">
        <v>0.91111456281851799</v>
      </c>
      <c r="G530" s="169">
        <v>0.87934132898449691</v>
      </c>
      <c r="H530" s="169">
        <v>0.97575640885908277</v>
      </c>
      <c r="I530" s="169">
        <v>1.029925773792655</v>
      </c>
      <c r="J530" s="169">
        <v>1.0214604490784946</v>
      </c>
      <c r="K530" s="169">
        <v>1.055090432237151</v>
      </c>
      <c r="L530" s="169">
        <v>0.95204084471990236</v>
      </c>
      <c r="M530" s="169">
        <v>0.96908144690152587</v>
      </c>
      <c r="N530" s="169">
        <v>0.8682869281171024</v>
      </c>
      <c r="O530" s="169">
        <v>0.934336376857963</v>
      </c>
      <c r="P530" s="170">
        <v>11.225560710951754</v>
      </c>
      <c r="S530" s="98"/>
    </row>
    <row r="531" spans="1:19" s="84" customFormat="1" ht="10.5" x14ac:dyDescent="0.25">
      <c r="A531" s="237"/>
      <c r="B531" s="282"/>
      <c r="C531" s="178">
        <v>2024</v>
      </c>
      <c r="D531" s="169">
        <v>0.79288427827893193</v>
      </c>
      <c r="E531" s="169">
        <v>0.75728279713562696</v>
      </c>
      <c r="F531" s="169">
        <v>0.83155901838571278</v>
      </c>
      <c r="G531" s="169">
        <v>0.88467020485636239</v>
      </c>
      <c r="H531" s="169">
        <v>0.91565630632342854</v>
      </c>
      <c r="I531" s="169">
        <v>0.86970202428827115</v>
      </c>
      <c r="J531" s="169">
        <v>1.0341817823755104</v>
      </c>
      <c r="K531" s="169">
        <v>0.99312384800402098</v>
      </c>
      <c r="L531" s="169">
        <v>0.87977568760303604</v>
      </c>
      <c r="M531" s="169">
        <v>0.93021996620603542</v>
      </c>
      <c r="N531" s="169">
        <v>0.82627736934514684</v>
      </c>
      <c r="O531" s="169">
        <v>0.91706480708125748</v>
      </c>
      <c r="P531" s="170">
        <v>10.63239808988334</v>
      </c>
      <c r="S531" s="98"/>
    </row>
    <row r="532" spans="1:19" s="84" customFormat="1" ht="10.5" x14ac:dyDescent="0.25">
      <c r="A532" s="236"/>
      <c r="B532" s="279" t="s">
        <v>50</v>
      </c>
      <c r="C532" s="176">
        <v>2019</v>
      </c>
      <c r="D532" s="106">
        <v>1.0323063245916905E-2</v>
      </c>
      <c r="E532" s="106">
        <v>9.9416134936091295E-3</v>
      </c>
      <c r="F532" s="106">
        <v>1.0768314914198307E-2</v>
      </c>
      <c r="G532" s="106">
        <v>1.1212712607721106E-2</v>
      </c>
      <c r="H532" s="106">
        <v>1.0987921062818731E-2</v>
      </c>
      <c r="I532" s="106">
        <v>1.0631752040752042E-2</v>
      </c>
      <c r="J532" s="106">
        <v>1.2108539822959149E-2</v>
      </c>
      <c r="K532" s="106">
        <v>1.0286907801069676E-2</v>
      </c>
      <c r="L532" s="106">
        <v>1.0678197496767091E-2</v>
      </c>
      <c r="M532" s="106">
        <v>1.1517093061431775E-2</v>
      </c>
      <c r="N532" s="106">
        <v>1.0488757429484248E-2</v>
      </c>
      <c r="O532" s="106">
        <v>1.0948072754150528E-2</v>
      </c>
      <c r="P532" s="107">
        <v>0.12989294573087867</v>
      </c>
      <c r="S532" s="98"/>
    </row>
    <row r="533" spans="1:19" s="84" customFormat="1" ht="10.5" x14ac:dyDescent="0.25">
      <c r="A533" s="237"/>
      <c r="B533" s="280"/>
      <c r="C533" s="176">
        <v>2020</v>
      </c>
      <c r="D533" s="106">
        <v>1.0850441974208072E-2</v>
      </c>
      <c r="E533" s="106">
        <v>1.031220836163557E-2</v>
      </c>
      <c r="F533" s="106">
        <v>8.3985170919278138E-3</v>
      </c>
      <c r="G533" s="106">
        <v>4.5273357706036568E-3</v>
      </c>
      <c r="H533" s="106">
        <v>7.2640172876584554E-3</v>
      </c>
      <c r="I533" s="106">
        <v>1.0166259491375312E-2</v>
      </c>
      <c r="J533" s="106">
        <v>1.1864910684099747E-2</v>
      </c>
      <c r="K533" s="106">
        <v>1.0222613708923214E-2</v>
      </c>
      <c r="L533" s="106">
        <v>1.1056384201780563E-2</v>
      </c>
      <c r="M533" s="106">
        <v>1.1161180937233508E-2</v>
      </c>
      <c r="N533" s="106">
        <v>8.422756506233928E-3</v>
      </c>
      <c r="O533" s="106">
        <v>1.0344141611341444E-2</v>
      </c>
      <c r="P533" s="107">
        <v>0.11459076762702131</v>
      </c>
      <c r="S533" s="98"/>
    </row>
    <row r="534" spans="1:19" s="84" customFormat="1" ht="10.5" x14ac:dyDescent="0.25">
      <c r="A534" s="237"/>
      <c r="B534" s="280"/>
      <c r="C534" s="176">
        <v>2021</v>
      </c>
      <c r="D534" s="106">
        <v>7.16669761965558E-3</v>
      </c>
      <c r="E534" s="106">
        <v>7.1263509217751406E-3</v>
      </c>
      <c r="F534" s="106">
        <v>8.3475800520771658E-3</v>
      </c>
      <c r="G534" s="106">
        <v>7.3401930598704776E-3</v>
      </c>
      <c r="H534" s="106">
        <v>7.634026508604513E-3</v>
      </c>
      <c r="I534" s="106">
        <v>8.7339000708931379E-3</v>
      </c>
      <c r="J534" s="106">
        <v>8.8874247462008629E-3</v>
      </c>
      <c r="K534" s="106">
        <v>8.146180594363046E-3</v>
      </c>
      <c r="L534" s="106">
        <v>8.4863238251870719E-3</v>
      </c>
      <c r="M534" s="106">
        <v>8.7138643553799529E-3</v>
      </c>
      <c r="N534" s="106">
        <v>8.2270502846259752E-3</v>
      </c>
      <c r="O534" s="106">
        <v>8.6398701506968031E-3</v>
      </c>
      <c r="P534" s="107">
        <v>9.7449462189329733E-2</v>
      </c>
      <c r="S534" s="98"/>
    </row>
    <row r="535" spans="1:19" s="84" customFormat="1" ht="10.5" x14ac:dyDescent="0.25">
      <c r="A535" s="237"/>
      <c r="B535" s="280"/>
      <c r="C535" s="176">
        <v>2022</v>
      </c>
      <c r="D535" s="106">
        <v>6.1051100582688788E-3</v>
      </c>
      <c r="E535" s="106">
        <v>6.240825200863033E-3</v>
      </c>
      <c r="F535" s="106">
        <v>6.8034726301557744E-3</v>
      </c>
      <c r="G535" s="106">
        <v>6.5418135704589835E-3</v>
      </c>
      <c r="H535" s="106">
        <v>6.8511474526034488E-3</v>
      </c>
      <c r="I535" s="106">
        <v>6.8563309375176563E-3</v>
      </c>
      <c r="J535" s="106">
        <v>6.8226459233232126E-3</v>
      </c>
      <c r="K535" s="106">
        <v>6.403175716331669E-3</v>
      </c>
      <c r="L535" s="106">
        <v>7.1239041600119441E-3</v>
      </c>
      <c r="M535" s="106">
        <v>6.8497090100805959E-3</v>
      </c>
      <c r="N535" s="106">
        <v>6.5823216394520923E-3</v>
      </c>
      <c r="O535" s="106">
        <v>6.5683954790981026E-3</v>
      </c>
      <c r="P535" s="107">
        <v>7.9748851778165375E-2</v>
      </c>
      <c r="S535" s="98"/>
    </row>
    <row r="536" spans="1:19" s="84" customFormat="1" ht="10.5" x14ac:dyDescent="0.25">
      <c r="A536" s="237"/>
      <c r="B536" s="280"/>
      <c r="C536" s="176">
        <v>2023</v>
      </c>
      <c r="D536" s="106">
        <v>5.0371736805875523E-3</v>
      </c>
      <c r="E536" s="106">
        <v>4.654121227656606E-3</v>
      </c>
      <c r="F536" s="106">
        <v>5.5951452339861674E-3</v>
      </c>
      <c r="G536" s="106">
        <v>4.6932128565483622E-3</v>
      </c>
      <c r="H536" s="106">
        <v>5.0982045098778381E-3</v>
      </c>
      <c r="I536" s="106">
        <v>5.5001190991260029E-3</v>
      </c>
      <c r="J536" s="106">
        <v>5.198702119776656E-3</v>
      </c>
      <c r="K536" s="106">
        <v>4.911926307428459E-3</v>
      </c>
      <c r="L536" s="106">
        <v>4.9537116486472266E-3</v>
      </c>
      <c r="M536" s="106">
        <v>5.2628899635141242E-3</v>
      </c>
      <c r="N536" s="106">
        <v>4.9401057363836261E-3</v>
      </c>
      <c r="O536" s="106">
        <v>4.8749174880680906E-3</v>
      </c>
      <c r="P536" s="107">
        <v>6.0720229871600716E-2</v>
      </c>
      <c r="S536" s="98"/>
    </row>
    <row r="537" spans="1:19" s="84" customFormat="1" ht="10.5" x14ac:dyDescent="0.25">
      <c r="A537" s="237"/>
      <c r="B537" s="280"/>
      <c r="C537" s="176">
        <v>2024</v>
      </c>
      <c r="D537" s="106">
        <v>3.7833451325814905E-3</v>
      </c>
      <c r="E537" s="106">
        <v>3.703978930844377E-3</v>
      </c>
      <c r="F537" s="106">
        <v>3.9093847316956148E-3</v>
      </c>
      <c r="G537" s="106">
        <v>4.0289429064609061E-3</v>
      </c>
      <c r="H537" s="106">
        <v>3.8732556199609861E-3</v>
      </c>
      <c r="I537" s="106">
        <v>3.8150834972929286E-3</v>
      </c>
      <c r="J537" s="106">
        <v>4.2947754501706696E-3</v>
      </c>
      <c r="K537" s="106">
        <v>3.6916653608192662E-3</v>
      </c>
      <c r="L537" s="106">
        <v>3.7738396928152038E-3</v>
      </c>
      <c r="M537" s="106">
        <v>4.1921634487592082E-3</v>
      </c>
      <c r="N537" s="106">
        <v>3.6170486325719326E-3</v>
      </c>
      <c r="O537" s="106">
        <v>3.818211397297989E-3</v>
      </c>
      <c r="P537" s="107">
        <v>4.6501694801270567E-2</v>
      </c>
      <c r="S537" s="98"/>
    </row>
    <row r="538" spans="1:19" s="84" customFormat="1" ht="10.5" x14ac:dyDescent="0.25">
      <c r="A538" s="236"/>
      <c r="B538" s="284" t="s">
        <v>51</v>
      </c>
      <c r="C538" s="178">
        <v>2019</v>
      </c>
      <c r="D538" s="169">
        <v>0</v>
      </c>
      <c r="E538" s="169">
        <v>0</v>
      </c>
      <c r="F538" s="169">
        <v>0</v>
      </c>
      <c r="G538" s="169">
        <v>0</v>
      </c>
      <c r="H538" s="169">
        <v>0</v>
      </c>
      <c r="I538" s="169">
        <v>0</v>
      </c>
      <c r="J538" s="169">
        <v>0</v>
      </c>
      <c r="K538" s="169">
        <v>0</v>
      </c>
      <c r="L538" s="169">
        <v>0</v>
      </c>
      <c r="M538" s="169">
        <v>0</v>
      </c>
      <c r="N538" s="169">
        <v>0</v>
      </c>
      <c r="O538" s="169">
        <v>0</v>
      </c>
      <c r="P538" s="170">
        <v>0</v>
      </c>
      <c r="S538" s="98"/>
    </row>
    <row r="539" spans="1:19" s="84" customFormat="1" ht="10.5" x14ac:dyDescent="0.25">
      <c r="A539" s="237"/>
      <c r="B539" s="282"/>
      <c r="C539" s="178">
        <v>2020</v>
      </c>
      <c r="D539" s="169">
        <v>0</v>
      </c>
      <c r="E539" s="169">
        <v>0</v>
      </c>
      <c r="F539" s="169">
        <v>0</v>
      </c>
      <c r="G539" s="169">
        <v>0</v>
      </c>
      <c r="H539" s="169">
        <v>0</v>
      </c>
      <c r="I539" s="169">
        <v>0</v>
      </c>
      <c r="J539" s="169">
        <v>0</v>
      </c>
      <c r="K539" s="169">
        <v>0</v>
      </c>
      <c r="L539" s="169">
        <v>0</v>
      </c>
      <c r="M539" s="169">
        <v>0</v>
      </c>
      <c r="N539" s="169">
        <v>0</v>
      </c>
      <c r="O539" s="169">
        <v>0</v>
      </c>
      <c r="P539" s="170">
        <v>0</v>
      </c>
      <c r="S539" s="98"/>
    </row>
    <row r="540" spans="1:19" s="84" customFormat="1" ht="10.5" x14ac:dyDescent="0.25">
      <c r="A540" s="237"/>
      <c r="B540" s="282"/>
      <c r="C540" s="178">
        <v>2021</v>
      </c>
      <c r="D540" s="169">
        <v>0</v>
      </c>
      <c r="E540" s="169">
        <v>0</v>
      </c>
      <c r="F540" s="169">
        <v>0</v>
      </c>
      <c r="G540" s="169">
        <v>0</v>
      </c>
      <c r="H540" s="169">
        <v>0</v>
      </c>
      <c r="I540" s="169">
        <v>0</v>
      </c>
      <c r="J540" s="169">
        <v>0</v>
      </c>
      <c r="K540" s="169">
        <v>0</v>
      </c>
      <c r="L540" s="169">
        <v>0</v>
      </c>
      <c r="M540" s="169">
        <v>0</v>
      </c>
      <c r="N540" s="169">
        <v>0</v>
      </c>
      <c r="O540" s="169">
        <v>0</v>
      </c>
      <c r="P540" s="170">
        <v>0</v>
      </c>
      <c r="S540" s="98"/>
    </row>
    <row r="541" spans="1:19" s="84" customFormat="1" ht="10.5" x14ac:dyDescent="0.25">
      <c r="A541" s="237"/>
      <c r="B541" s="282"/>
      <c r="C541" s="178">
        <v>2022</v>
      </c>
      <c r="D541" s="169">
        <v>0</v>
      </c>
      <c r="E541" s="169">
        <v>0</v>
      </c>
      <c r="F541" s="169">
        <v>0</v>
      </c>
      <c r="G541" s="169">
        <v>0</v>
      </c>
      <c r="H541" s="169">
        <v>0</v>
      </c>
      <c r="I541" s="169">
        <v>0</v>
      </c>
      <c r="J541" s="169">
        <v>0</v>
      </c>
      <c r="K541" s="169">
        <v>0</v>
      </c>
      <c r="L541" s="169">
        <v>0</v>
      </c>
      <c r="M541" s="169">
        <v>0</v>
      </c>
      <c r="N541" s="169">
        <v>0</v>
      </c>
      <c r="O541" s="169">
        <v>0</v>
      </c>
      <c r="P541" s="170">
        <v>0</v>
      </c>
      <c r="S541" s="98"/>
    </row>
    <row r="542" spans="1:19" s="84" customFormat="1" ht="10.5" x14ac:dyDescent="0.25">
      <c r="A542" s="237"/>
      <c r="B542" s="282"/>
      <c r="C542" s="178">
        <v>2023</v>
      </c>
      <c r="D542" s="169">
        <v>0</v>
      </c>
      <c r="E542" s="169">
        <v>0</v>
      </c>
      <c r="F542" s="169">
        <v>0</v>
      </c>
      <c r="G542" s="169">
        <v>0</v>
      </c>
      <c r="H542" s="169">
        <v>0</v>
      </c>
      <c r="I542" s="169">
        <v>0</v>
      </c>
      <c r="J542" s="169">
        <v>0</v>
      </c>
      <c r="K542" s="169">
        <v>0</v>
      </c>
      <c r="L542" s="169">
        <v>0</v>
      </c>
      <c r="M542" s="169">
        <v>0</v>
      </c>
      <c r="N542" s="169">
        <v>0</v>
      </c>
      <c r="O542" s="169">
        <v>0</v>
      </c>
      <c r="P542" s="170">
        <v>0</v>
      </c>
      <c r="S542" s="98"/>
    </row>
    <row r="543" spans="1:19" s="84" customFormat="1" ht="10.5" x14ac:dyDescent="0.25">
      <c r="A543" s="237"/>
      <c r="B543" s="282"/>
      <c r="C543" s="178">
        <v>2024</v>
      </c>
      <c r="D543" s="169">
        <v>0</v>
      </c>
      <c r="E543" s="169">
        <v>0</v>
      </c>
      <c r="F543" s="169">
        <v>0</v>
      </c>
      <c r="G543" s="169">
        <v>0</v>
      </c>
      <c r="H543" s="169">
        <v>0</v>
      </c>
      <c r="I543" s="169">
        <v>0</v>
      </c>
      <c r="J543" s="169">
        <v>0</v>
      </c>
      <c r="K543" s="169">
        <v>0</v>
      </c>
      <c r="L543" s="169">
        <v>0</v>
      </c>
      <c r="M543" s="169">
        <v>0</v>
      </c>
      <c r="N543" s="169">
        <v>0</v>
      </c>
      <c r="O543" s="169">
        <v>0</v>
      </c>
      <c r="P543" s="170">
        <v>0</v>
      </c>
      <c r="S543" s="98"/>
    </row>
    <row r="544" spans="1:19" s="84" customFormat="1" ht="10.5" x14ac:dyDescent="0.25">
      <c r="A544" s="236"/>
      <c r="B544" s="285" t="s">
        <v>164</v>
      </c>
      <c r="C544" s="207">
        <v>2019</v>
      </c>
      <c r="D544" s="156">
        <v>11.55343845095358</v>
      </c>
      <c r="E544" s="156">
        <v>11.099474399718646</v>
      </c>
      <c r="F544" s="156">
        <v>12.191143202549174</v>
      </c>
      <c r="G544" s="156">
        <v>13.414171191075106</v>
      </c>
      <c r="H544" s="156">
        <v>13.039573328390269</v>
      </c>
      <c r="I544" s="156">
        <v>13.134635087391791</v>
      </c>
      <c r="J544" s="156">
        <v>14.869679164038162</v>
      </c>
      <c r="K544" s="156">
        <v>13.876103335791948</v>
      </c>
      <c r="L544" s="156">
        <v>12.897959535361464</v>
      </c>
      <c r="M544" s="156">
        <v>13.439197298988081</v>
      </c>
      <c r="N544" s="156">
        <v>12.256975919082141</v>
      </c>
      <c r="O544" s="156">
        <v>13.433182294603309</v>
      </c>
      <c r="P544" s="201">
        <v>155.20553320794369</v>
      </c>
      <c r="S544" s="98"/>
    </row>
    <row r="545" spans="1:19" s="84" customFormat="1" ht="10.5" x14ac:dyDescent="0.25">
      <c r="A545" s="237"/>
      <c r="B545" s="286"/>
      <c r="C545" s="207">
        <v>2020</v>
      </c>
      <c r="D545" s="156">
        <v>11.58904460600575</v>
      </c>
      <c r="E545" s="156">
        <v>10.989999391303339</v>
      </c>
      <c r="F545" s="156">
        <v>9.1517503918258338</v>
      </c>
      <c r="G545" s="156">
        <v>4.5426834542088601</v>
      </c>
      <c r="H545" s="156">
        <v>7.7245696466282823</v>
      </c>
      <c r="I545" s="156">
        <v>11.607388694703486</v>
      </c>
      <c r="J545" s="156">
        <v>13.974909132397631</v>
      </c>
      <c r="K545" s="156">
        <v>12.955946244663817</v>
      </c>
      <c r="L545" s="156">
        <v>12.336531091855772</v>
      </c>
      <c r="M545" s="156">
        <v>12.183192193409091</v>
      </c>
      <c r="N545" s="156">
        <v>7.9252460861959477</v>
      </c>
      <c r="O545" s="156">
        <v>11.256933190207556</v>
      </c>
      <c r="P545" s="201">
        <v>126.23819412340539</v>
      </c>
      <c r="S545" s="98"/>
    </row>
    <row r="546" spans="1:19" s="84" customFormat="1" ht="10.5" x14ac:dyDescent="0.25">
      <c r="A546" s="237"/>
      <c r="B546" s="286"/>
      <c r="C546" s="207">
        <v>2021</v>
      </c>
      <c r="D546" s="156">
        <v>9.4584700463640825</v>
      </c>
      <c r="E546" s="156">
        <v>9.3354892457635117</v>
      </c>
      <c r="F546" s="156">
        <v>11.205467993742417</v>
      </c>
      <c r="G546" s="156">
        <v>9.7936908933842108</v>
      </c>
      <c r="H546" s="156">
        <v>10.934091630168192</v>
      </c>
      <c r="I546" s="156">
        <v>12.778763003816689</v>
      </c>
      <c r="J546" s="156">
        <v>13.763772611473646</v>
      </c>
      <c r="K546" s="156">
        <v>13.365661727392432</v>
      </c>
      <c r="L546" s="156">
        <v>12.652520826361267</v>
      </c>
      <c r="M546" s="156">
        <v>12.566529985879656</v>
      </c>
      <c r="N546" s="156">
        <v>11.801013956683594</v>
      </c>
      <c r="O546" s="156">
        <v>12.449574424548281</v>
      </c>
      <c r="P546" s="201">
        <v>140.10504634557796</v>
      </c>
      <c r="S546" s="98"/>
    </row>
    <row r="547" spans="1:19" s="84" customFormat="1" ht="10.5" x14ac:dyDescent="0.25">
      <c r="A547" s="237"/>
      <c r="B547" s="286"/>
      <c r="C547" s="207">
        <v>2022</v>
      </c>
      <c r="D547" s="156">
        <v>9.9852798635986133</v>
      </c>
      <c r="E547" s="156">
        <v>10.282559197178696</v>
      </c>
      <c r="F547" s="156">
        <v>11.378350380984925</v>
      </c>
      <c r="G547" s="156">
        <v>11.464249494704793</v>
      </c>
      <c r="H547" s="156">
        <v>12.152052187423232</v>
      </c>
      <c r="I547" s="156">
        <v>12.303831605396786</v>
      </c>
      <c r="J547" s="156">
        <v>12.732592209001867</v>
      </c>
      <c r="K547" s="156">
        <v>12.985732450538816</v>
      </c>
      <c r="L547" s="156">
        <v>12.675903871685456</v>
      </c>
      <c r="M547" s="156">
        <v>11.444631714590004</v>
      </c>
      <c r="N547" s="156">
        <v>11.601984023575168</v>
      </c>
      <c r="O547" s="156">
        <v>12.058448955068668</v>
      </c>
      <c r="P547" s="201">
        <v>141.065615953747</v>
      </c>
      <c r="S547" s="98"/>
    </row>
    <row r="548" spans="1:19" s="84" customFormat="1" ht="10.5" x14ac:dyDescent="0.25">
      <c r="A548" s="237"/>
      <c r="B548" s="286"/>
      <c r="C548" s="207">
        <v>2023</v>
      </c>
      <c r="D548" s="156">
        <v>10.821468172527926</v>
      </c>
      <c r="E548" s="156">
        <v>9.8501154948028287</v>
      </c>
      <c r="F548" s="156">
        <v>11.458694184494654</v>
      </c>
      <c r="G548" s="156">
        <v>10.933864376148421</v>
      </c>
      <c r="H548" s="156">
        <v>11.973607944196736</v>
      </c>
      <c r="I548" s="156">
        <v>12.597189286639379</v>
      </c>
      <c r="J548" s="156">
        <v>12.444566188227929</v>
      </c>
      <c r="K548" s="156">
        <v>12.707483976866273</v>
      </c>
      <c r="L548" s="156">
        <v>11.708468896402215</v>
      </c>
      <c r="M548" s="156">
        <v>11.952453369429925</v>
      </c>
      <c r="N548" s="156">
        <v>10.889003871864833</v>
      </c>
      <c r="O548" s="156">
        <v>11.524370430088247</v>
      </c>
      <c r="P548" s="201">
        <v>138.86128619168935</v>
      </c>
      <c r="S548" s="98"/>
    </row>
    <row r="549" spans="1:19" s="84" customFormat="1" ht="10.5" x14ac:dyDescent="0.25">
      <c r="A549" s="237"/>
      <c r="B549" s="286"/>
      <c r="C549" s="207">
        <v>2024</v>
      </c>
      <c r="D549" s="156">
        <v>10.473414386240481</v>
      </c>
      <c r="E549" s="156">
        <v>10.078192487464923</v>
      </c>
      <c r="F549" s="156">
        <v>10.912978164180492</v>
      </c>
      <c r="G549" s="156">
        <v>11.500359429319234</v>
      </c>
      <c r="H549" s="156">
        <v>11.781805921382762</v>
      </c>
      <c r="I549" s="156">
        <v>11.284075769278651</v>
      </c>
      <c r="J549" s="156">
        <v>13.137416040591638</v>
      </c>
      <c r="K549" s="156">
        <v>12.541248361822216</v>
      </c>
      <c r="L549" s="156">
        <v>11.378919243683185</v>
      </c>
      <c r="M549" s="156">
        <v>12.025362911316229</v>
      </c>
      <c r="N549" s="156">
        <v>10.779154011046584</v>
      </c>
      <c r="O549" s="156">
        <v>11.78630424008875</v>
      </c>
      <c r="P549" s="201">
        <v>137.67923096641516</v>
      </c>
      <c r="S549" s="98"/>
    </row>
    <row r="550" spans="1:19" s="84" customFormat="1" ht="10.5" x14ac:dyDescent="0.25">
      <c r="A550" s="236"/>
      <c r="B550" s="279" t="s">
        <v>52</v>
      </c>
      <c r="C550" s="176">
        <v>2019</v>
      </c>
      <c r="D550" s="106">
        <v>0.11089195141259242</v>
      </c>
      <c r="E550" s="106">
        <v>0.12099630013506146</v>
      </c>
      <c r="F550" s="106">
        <v>0.13671403857477199</v>
      </c>
      <c r="G550" s="106">
        <v>0.16028714378901759</v>
      </c>
      <c r="H550" s="106">
        <v>0.15755482438690149</v>
      </c>
      <c r="I550" s="106">
        <v>0.1684972876718655</v>
      </c>
      <c r="J550" s="106">
        <v>0.2235738584099824</v>
      </c>
      <c r="K550" s="106">
        <v>0.15437460403619535</v>
      </c>
      <c r="L550" s="106">
        <v>0.18135332225880924</v>
      </c>
      <c r="M550" s="106">
        <v>0.17818010679874344</v>
      </c>
      <c r="N550" s="106">
        <v>0.14243414986118075</v>
      </c>
      <c r="O550" s="106">
        <v>0.1077830161254613</v>
      </c>
      <c r="P550" s="107">
        <v>1.8426406034605829</v>
      </c>
      <c r="S550" s="98"/>
    </row>
    <row r="551" spans="1:19" s="84" customFormat="1" ht="10.5" x14ac:dyDescent="0.25">
      <c r="A551" s="237"/>
      <c r="B551" s="280"/>
      <c r="C551" s="176">
        <v>2020</v>
      </c>
      <c r="D551" s="106">
        <v>9.0404704498666444E-2</v>
      </c>
      <c r="E551" s="106">
        <v>9.5189656509564222E-2</v>
      </c>
      <c r="F551" s="106">
        <v>0.13497073396850814</v>
      </c>
      <c r="G551" s="106">
        <v>0.14351568636236564</v>
      </c>
      <c r="H551" s="106">
        <v>0.14054759049219509</v>
      </c>
      <c r="I551" s="106">
        <v>0.12812155737063577</v>
      </c>
      <c r="J551" s="106">
        <v>0.13873756953221944</v>
      </c>
      <c r="K551" s="106">
        <v>0.10776280875968118</v>
      </c>
      <c r="L551" s="106">
        <v>0.14066151017138798</v>
      </c>
      <c r="M551" s="106">
        <v>0.13712121202687158</v>
      </c>
      <c r="N551" s="106">
        <v>0.1287855463579313</v>
      </c>
      <c r="O551" s="106">
        <v>8.5969974130087307E-2</v>
      </c>
      <c r="P551" s="107">
        <v>1.471788550180114</v>
      </c>
      <c r="S551" s="98"/>
    </row>
    <row r="552" spans="1:19" s="84" customFormat="1" ht="10.5" x14ac:dyDescent="0.25">
      <c r="A552" s="237"/>
      <c r="B552" s="280"/>
      <c r="C552" s="176">
        <v>2021</v>
      </c>
      <c r="D552" s="106">
        <v>8.9175700251784853E-2</v>
      </c>
      <c r="E552" s="106">
        <v>9.9659290056066746E-2</v>
      </c>
      <c r="F552" s="106">
        <v>0.14904358246047794</v>
      </c>
      <c r="G552" s="106">
        <v>0.1488726722285344</v>
      </c>
      <c r="H552" s="106">
        <v>0.11812818569726746</v>
      </c>
      <c r="I552" s="106">
        <v>0.15324403008401405</v>
      </c>
      <c r="J552" s="106">
        <v>0.17197659492919604</v>
      </c>
      <c r="K552" s="106">
        <v>0.16333722878157012</v>
      </c>
      <c r="L552" s="106">
        <v>0.17409069606748939</v>
      </c>
      <c r="M552" s="106">
        <v>0.18315332067413795</v>
      </c>
      <c r="N552" s="106">
        <v>0.13564429331466307</v>
      </c>
      <c r="O552" s="106">
        <v>9.8295294935747901E-2</v>
      </c>
      <c r="P552" s="107">
        <v>1.6846208894809502</v>
      </c>
      <c r="S552" s="98"/>
    </row>
    <row r="553" spans="1:19" s="84" customFormat="1" ht="10.5" x14ac:dyDescent="0.25">
      <c r="A553" s="237"/>
      <c r="B553" s="280"/>
      <c r="C553" s="176">
        <v>2022</v>
      </c>
      <c r="D553" s="106">
        <v>9.9427707528805614E-2</v>
      </c>
      <c r="E553" s="106">
        <v>0.11898823151648036</v>
      </c>
      <c r="F553" s="106">
        <v>0.17357374937336512</v>
      </c>
      <c r="G553" s="106">
        <v>0.14175461011437052</v>
      </c>
      <c r="H553" s="106">
        <v>0.15845626789109224</v>
      </c>
      <c r="I553" s="106">
        <v>0.16284589842673869</v>
      </c>
      <c r="J553" s="106">
        <v>0.17471699281110945</v>
      </c>
      <c r="K553" s="106">
        <v>0.13880672395382507</v>
      </c>
      <c r="L553" s="106">
        <v>0.20535993231059577</v>
      </c>
      <c r="M553" s="106">
        <v>0.16817345830362268</v>
      </c>
      <c r="N553" s="106">
        <v>0.14781895212724278</v>
      </c>
      <c r="O553" s="106">
        <v>0.10269568669958759</v>
      </c>
      <c r="P553" s="107">
        <v>1.7926182110568361</v>
      </c>
      <c r="S553" s="98"/>
    </row>
    <row r="554" spans="1:19" s="84" customFormat="1" ht="10.5" x14ac:dyDescent="0.25">
      <c r="A554" s="237"/>
      <c r="B554" s="280"/>
      <c r="C554" s="176">
        <v>2023</v>
      </c>
      <c r="D554" s="106">
        <v>9.298522760172262E-2</v>
      </c>
      <c r="E554" s="106">
        <v>0.10539605754233901</v>
      </c>
      <c r="F554" s="106">
        <v>0.12844571396835849</v>
      </c>
      <c r="G554" s="106">
        <v>0.11684047039741559</v>
      </c>
      <c r="H554" s="106">
        <v>0.15490075483923596</v>
      </c>
      <c r="I554" s="106">
        <v>0.17337981007493375</v>
      </c>
      <c r="J554" s="106">
        <v>0.17291092943558178</v>
      </c>
      <c r="K554" s="106">
        <v>0.13926543023441304</v>
      </c>
      <c r="L554" s="106">
        <v>0.1590182360839654</v>
      </c>
      <c r="M554" s="106">
        <v>0.16815943846460868</v>
      </c>
      <c r="N554" s="106">
        <v>0.1203422099927592</v>
      </c>
      <c r="O554" s="106">
        <v>0.11230067419944247</v>
      </c>
      <c r="P554" s="107">
        <v>1.643944952834776</v>
      </c>
      <c r="S554" s="98"/>
    </row>
    <row r="555" spans="1:19" s="84" customFormat="1" ht="10.5" x14ac:dyDescent="0.25">
      <c r="A555" s="237"/>
      <c r="B555" s="280"/>
      <c r="C555" s="176">
        <v>2024</v>
      </c>
      <c r="D555" s="106">
        <v>9.6257664955941361E-2</v>
      </c>
      <c r="E555" s="106">
        <v>9.9289448387343118E-2</v>
      </c>
      <c r="F555" s="106">
        <v>0.11890594799324031</v>
      </c>
      <c r="G555" s="106">
        <v>0.15897932605801229</v>
      </c>
      <c r="H555" s="106">
        <v>0.14240445807320018</v>
      </c>
      <c r="I555" s="106">
        <v>0.15511774145884838</v>
      </c>
      <c r="J555" s="106">
        <v>0.20220193633485387</v>
      </c>
      <c r="K555" s="106">
        <v>0.15470119951002009</v>
      </c>
      <c r="L555" s="106">
        <v>0.1651782143420201</v>
      </c>
      <c r="M555" s="106">
        <v>0.18358666934676199</v>
      </c>
      <c r="N555" s="106">
        <v>0.14754667207896316</v>
      </c>
      <c r="O555" s="106">
        <v>9.9619909863383774E-2</v>
      </c>
      <c r="P555" s="107">
        <v>1.7237891884025887</v>
      </c>
      <c r="S555" s="98"/>
    </row>
    <row r="556" spans="1:19" s="84" customFormat="1" ht="10.5" x14ac:dyDescent="0.25">
      <c r="A556" s="236"/>
      <c r="B556" s="284" t="s">
        <v>53</v>
      </c>
      <c r="C556" s="178">
        <v>2019</v>
      </c>
      <c r="D556" s="169">
        <v>2.1189705491588186E-2</v>
      </c>
      <c r="E556" s="169">
        <v>2.3120487400338247E-2</v>
      </c>
      <c r="F556" s="169">
        <v>2.6123899679486407E-2</v>
      </c>
      <c r="G556" s="169">
        <v>3.0628348836067534E-2</v>
      </c>
      <c r="H556" s="169">
        <v>3.0106245629276832E-2</v>
      </c>
      <c r="I556" s="169">
        <v>3.2197178031559137E-2</v>
      </c>
      <c r="J556" s="169">
        <v>4.2721443305646409E-2</v>
      </c>
      <c r="K556" s="169">
        <v>2.949855560514613E-2</v>
      </c>
      <c r="L556" s="169">
        <v>3.465376377305663E-2</v>
      </c>
      <c r="M556" s="169">
        <v>3.4047412273208164E-2</v>
      </c>
      <c r="N556" s="169">
        <v>2.7216922861007832E-2</v>
      </c>
      <c r="O556" s="169">
        <v>2.0595636920447205E-2</v>
      </c>
      <c r="P556" s="107">
        <v>0.35209959980682876</v>
      </c>
      <c r="S556" s="98"/>
    </row>
    <row r="557" spans="1:19" s="84" customFormat="1" ht="10.5" x14ac:dyDescent="0.25">
      <c r="A557" s="237"/>
      <c r="B557" s="282"/>
      <c r="C557" s="178">
        <v>2020</v>
      </c>
      <c r="D557" s="169">
        <v>1.9872127971107521E-2</v>
      </c>
      <c r="E557" s="169">
        <v>2.0923922556615744E-2</v>
      </c>
      <c r="F557" s="169">
        <v>2.9668319946956588E-2</v>
      </c>
      <c r="G557" s="169">
        <v>3.1546611440960229E-2</v>
      </c>
      <c r="H557" s="169">
        <v>3.089418542740676E-2</v>
      </c>
      <c r="I557" s="169">
        <v>2.816278199288207E-2</v>
      </c>
      <c r="J557" s="169">
        <v>3.0496319316937318E-2</v>
      </c>
      <c r="K557" s="169">
        <v>2.3687664685967301E-2</v>
      </c>
      <c r="L557" s="169">
        <v>3.091922645216208E-2</v>
      </c>
      <c r="M557" s="169">
        <v>3.0141022948551918E-2</v>
      </c>
      <c r="N557" s="169">
        <v>2.8308735394313046E-2</v>
      </c>
      <c r="O557" s="169">
        <v>1.8897316650275636E-2</v>
      </c>
      <c r="P557" s="107">
        <v>0.32351823478413622</v>
      </c>
      <c r="S557" s="98"/>
    </row>
    <row r="558" spans="1:19" s="84" customFormat="1" ht="10.5" x14ac:dyDescent="0.25">
      <c r="A558" s="237"/>
      <c r="B558" s="282"/>
      <c r="C558" s="178">
        <v>2021</v>
      </c>
      <c r="D558" s="169">
        <v>1.822046590589381E-2</v>
      </c>
      <c r="E558" s="169">
        <v>2.0362483182584285E-2</v>
      </c>
      <c r="F558" s="169">
        <v>3.0452729892177743E-2</v>
      </c>
      <c r="G558" s="169">
        <v>3.0417809347171601E-2</v>
      </c>
      <c r="H558" s="169">
        <v>2.4136065923172551E-2</v>
      </c>
      <c r="I558" s="169">
        <v>3.1310969440597775E-2</v>
      </c>
      <c r="J558" s="169">
        <v>3.513842532967841E-2</v>
      </c>
      <c r="K558" s="169">
        <v>3.3373221626237903E-2</v>
      </c>
      <c r="L558" s="169">
        <v>3.5570380532756442E-2</v>
      </c>
      <c r="M558" s="169">
        <v>3.7422064816671548E-2</v>
      </c>
      <c r="N558" s="169">
        <v>2.7714974087006523E-2</v>
      </c>
      <c r="O558" s="169">
        <v>2.0083790371477617E-2</v>
      </c>
      <c r="P558" s="107">
        <v>0.3442033804554262</v>
      </c>
      <c r="S558" s="98"/>
    </row>
    <row r="559" spans="1:19" s="84" customFormat="1" ht="10.5" x14ac:dyDescent="0.25">
      <c r="A559" s="237"/>
      <c r="B559" s="282"/>
      <c r="C559" s="178">
        <v>2022</v>
      </c>
      <c r="D559" s="169">
        <v>1.6690534992284838E-2</v>
      </c>
      <c r="E559" s="169">
        <v>1.9974082588804936E-2</v>
      </c>
      <c r="F559" s="169">
        <v>2.913713701805825E-2</v>
      </c>
      <c r="G559" s="169">
        <v>2.3795784286247814E-2</v>
      </c>
      <c r="H559" s="169">
        <v>2.6599425348481694E-2</v>
      </c>
      <c r="I559" s="169">
        <v>2.7336295219862201E-2</v>
      </c>
      <c r="J559" s="169">
        <v>2.9329048760535492E-2</v>
      </c>
      <c r="K559" s="169">
        <v>2.3300934326023183E-2</v>
      </c>
      <c r="L559" s="169">
        <v>3.4472957502819125E-2</v>
      </c>
      <c r="M559" s="169">
        <v>2.8230611570491757E-2</v>
      </c>
      <c r="N559" s="169">
        <v>2.4813781332410259E-2</v>
      </c>
      <c r="O559" s="169">
        <v>1.7239117696841243E-2</v>
      </c>
      <c r="P559" s="107">
        <v>0.30091971064286077</v>
      </c>
      <c r="S559" s="98"/>
    </row>
    <row r="560" spans="1:19" s="84" customFormat="1" ht="10.5" x14ac:dyDescent="0.25">
      <c r="A560" s="237"/>
      <c r="B560" s="282"/>
      <c r="C560" s="178">
        <v>2023</v>
      </c>
      <c r="D560" s="169">
        <v>1.5382627453790597E-2</v>
      </c>
      <c r="E560" s="169">
        <v>1.7435761895602888E-2</v>
      </c>
      <c r="F560" s="169">
        <v>2.124888669923309E-2</v>
      </c>
      <c r="G560" s="169">
        <v>1.9329021114487178E-2</v>
      </c>
      <c r="H560" s="169">
        <v>2.5625367227243036E-2</v>
      </c>
      <c r="I560" s="169">
        <v>2.8682373482110689E-2</v>
      </c>
      <c r="J560" s="169">
        <v>2.8604806148229009E-2</v>
      </c>
      <c r="K560" s="169">
        <v>2.3038801815527886E-2</v>
      </c>
      <c r="L560" s="169">
        <v>2.6306525747464473E-2</v>
      </c>
      <c r="M560" s="169">
        <v>2.7818762844989575E-2</v>
      </c>
      <c r="N560" s="169">
        <v>1.9908316955608074E-2</v>
      </c>
      <c r="O560" s="169">
        <v>1.8577998662526633E-2</v>
      </c>
      <c r="P560" s="107">
        <v>0.27195925004681315</v>
      </c>
      <c r="S560" s="98"/>
    </row>
    <row r="561" spans="1:19" s="84" customFormat="1" ht="10.5" x14ac:dyDescent="0.25">
      <c r="A561" s="237"/>
      <c r="B561" s="282"/>
      <c r="C561" s="178">
        <v>2024</v>
      </c>
      <c r="D561" s="169">
        <v>1.4812075057543546E-2</v>
      </c>
      <c r="E561" s="169">
        <v>1.5278604177740822E-2</v>
      </c>
      <c r="F561" s="169">
        <v>1.8297180045562016E-2</v>
      </c>
      <c r="G561" s="169">
        <v>2.4463648803934743E-2</v>
      </c>
      <c r="H561" s="169">
        <v>2.1913117490170945E-2</v>
      </c>
      <c r="I561" s="169">
        <v>2.3869430349227262E-2</v>
      </c>
      <c r="J561" s="169">
        <v>3.1114719634466194E-2</v>
      </c>
      <c r="K561" s="169">
        <v>2.3805333109662142E-2</v>
      </c>
      <c r="L561" s="169">
        <v>2.5417530228110961E-2</v>
      </c>
      <c r="M561" s="169">
        <v>2.8250212875757304E-2</v>
      </c>
      <c r="N561" s="169">
        <v>2.270439847387417E-2</v>
      </c>
      <c r="O561" s="169">
        <v>1.5329455402824887E-2</v>
      </c>
      <c r="P561" s="107">
        <v>0.26525570564887502</v>
      </c>
      <c r="S561" s="98"/>
    </row>
    <row r="562" spans="1:19" s="84" customFormat="1" ht="10.5" x14ac:dyDescent="0.25">
      <c r="A562" s="236"/>
      <c r="B562" s="279" t="s">
        <v>268</v>
      </c>
      <c r="C562" s="176">
        <v>2019</v>
      </c>
      <c r="D562" s="106">
        <v>0.36880857923035543</v>
      </c>
      <c r="E562" s="106">
        <v>0.29563233137938971</v>
      </c>
      <c r="F562" s="106">
        <v>0.34931725877051173</v>
      </c>
      <c r="G562" s="106">
        <v>0.33192721448299706</v>
      </c>
      <c r="H562" s="106">
        <v>0.35087566311143459</v>
      </c>
      <c r="I562" s="106">
        <v>0.3835677941522348</v>
      </c>
      <c r="J562" s="106">
        <v>0.44563401667653874</v>
      </c>
      <c r="K562" s="106">
        <v>0.40169495467656235</v>
      </c>
      <c r="L562" s="106">
        <v>0.38706748754286491</v>
      </c>
      <c r="M562" s="106">
        <v>0.33299759741276208</v>
      </c>
      <c r="N562" s="106">
        <v>0.34348111360376138</v>
      </c>
      <c r="O562" s="106">
        <v>0.37190013542722095</v>
      </c>
      <c r="P562" s="107">
        <v>4.3629041464666338</v>
      </c>
      <c r="S562" s="98"/>
    </row>
    <row r="563" spans="1:19" s="84" customFormat="1" ht="10.5" x14ac:dyDescent="0.25">
      <c r="A563" s="237"/>
      <c r="B563" s="280"/>
      <c r="C563" s="176">
        <v>2020</v>
      </c>
      <c r="D563" s="106">
        <v>0.32501960108227457</v>
      </c>
      <c r="E563" s="106">
        <v>0.3143805918660153</v>
      </c>
      <c r="F563" s="106">
        <v>0.34441936462713502</v>
      </c>
      <c r="G563" s="106">
        <v>0.27013963792979512</v>
      </c>
      <c r="H563" s="106">
        <v>0.31765117123098074</v>
      </c>
      <c r="I563" s="106">
        <v>0.37221553825095804</v>
      </c>
      <c r="J563" s="106">
        <v>0.44731234768060096</v>
      </c>
      <c r="K563" s="106">
        <v>0.42786474691418241</v>
      </c>
      <c r="L563" s="106">
        <v>0.38447502050142229</v>
      </c>
      <c r="M563" s="106">
        <v>0.38781717040577618</v>
      </c>
      <c r="N563" s="106">
        <v>0.40290239496722408</v>
      </c>
      <c r="O563" s="106">
        <v>0.41191582683889499</v>
      </c>
      <c r="P563" s="107">
        <v>4.4061134122952597</v>
      </c>
      <c r="S563" s="98"/>
    </row>
    <row r="564" spans="1:19" s="84" customFormat="1" ht="10.5" x14ac:dyDescent="0.25">
      <c r="A564" s="237"/>
      <c r="B564" s="280"/>
      <c r="C564" s="176">
        <v>2021</v>
      </c>
      <c r="D564" s="106">
        <v>0.4079728591600989</v>
      </c>
      <c r="E564" s="106">
        <v>0.36240671935120283</v>
      </c>
      <c r="F564" s="106">
        <v>0.38681439599575279</v>
      </c>
      <c r="G564" s="106">
        <v>0.34671963140198808</v>
      </c>
      <c r="H564" s="106">
        <v>0.34752332829782134</v>
      </c>
      <c r="I564" s="106">
        <v>0.41838524356990459</v>
      </c>
      <c r="J564" s="106">
        <v>0.42655861338800133</v>
      </c>
      <c r="K564" s="106">
        <v>0.44900851011906628</v>
      </c>
      <c r="L564" s="106">
        <v>0.44001214474590683</v>
      </c>
      <c r="M564" s="106">
        <v>0.35957953593677461</v>
      </c>
      <c r="N564" s="106">
        <v>0.46314029396069928</v>
      </c>
      <c r="O564" s="106">
        <v>0.4197700937461683</v>
      </c>
      <c r="P564" s="107">
        <v>4.8278913696733845</v>
      </c>
      <c r="S564" s="98"/>
    </row>
    <row r="565" spans="1:19" s="84" customFormat="1" ht="10.5" x14ac:dyDescent="0.25">
      <c r="A565" s="237"/>
      <c r="B565" s="280"/>
      <c r="C565" s="176">
        <v>2022</v>
      </c>
      <c r="D565" s="106">
        <v>0.39326869624191452</v>
      </c>
      <c r="E565" s="106">
        <v>0.37353631722716985</v>
      </c>
      <c r="F565" s="106">
        <v>0.42367234471961068</v>
      </c>
      <c r="G565" s="106">
        <v>0.41845929787421915</v>
      </c>
      <c r="H565" s="106">
        <v>0.48997295851608558</v>
      </c>
      <c r="I565" s="106">
        <v>0.49208939031114296</v>
      </c>
      <c r="J565" s="106">
        <v>0.43681983466996238</v>
      </c>
      <c r="K565" s="106">
        <v>0.49393067795527523</v>
      </c>
      <c r="L565" s="106">
        <v>0.46555544693123518</v>
      </c>
      <c r="M565" s="106">
        <v>0.44286921013585495</v>
      </c>
      <c r="N565" s="106">
        <v>0.41990627412751497</v>
      </c>
      <c r="O565" s="106">
        <v>0.4040178145819952</v>
      </c>
      <c r="P565" s="107">
        <v>5.254098263291981</v>
      </c>
      <c r="S565" s="98"/>
    </row>
    <row r="566" spans="1:19" s="84" customFormat="1" ht="10.5" x14ac:dyDescent="0.25">
      <c r="A566" s="237"/>
      <c r="B566" s="280"/>
      <c r="C566" s="176">
        <v>2023</v>
      </c>
      <c r="D566" s="106">
        <v>0.36538019658088533</v>
      </c>
      <c r="E566" s="106">
        <v>0.33919962197611619</v>
      </c>
      <c r="F566" s="106">
        <v>0.30498887769040739</v>
      </c>
      <c r="G566" s="106">
        <v>0.31524768642670514</v>
      </c>
      <c r="H566" s="106">
        <v>0.37766721617351973</v>
      </c>
      <c r="I566" s="106">
        <v>0.40356446462605161</v>
      </c>
      <c r="J566" s="106">
        <v>0.41325630896506299</v>
      </c>
      <c r="K566" s="106">
        <v>0.38840842394639452</v>
      </c>
      <c r="L566" s="106">
        <v>0.40231444177305015</v>
      </c>
      <c r="M566" s="106">
        <v>0.41605759154847316</v>
      </c>
      <c r="N566" s="106">
        <v>0.36785926381270828</v>
      </c>
      <c r="O566" s="106">
        <v>0.37874360246761268</v>
      </c>
      <c r="P566" s="107">
        <v>4.4726876959869868</v>
      </c>
      <c r="S566" s="98"/>
    </row>
    <row r="567" spans="1:19" s="84" customFormat="1" ht="10.5" x14ac:dyDescent="0.25">
      <c r="A567" s="237"/>
      <c r="B567" s="280"/>
      <c r="C567" s="176">
        <v>2024</v>
      </c>
      <c r="D567" s="106">
        <v>0.38376585612652808</v>
      </c>
      <c r="E567" s="106">
        <v>0.35908644063699779</v>
      </c>
      <c r="F567" s="106">
        <v>0.38936720702743988</v>
      </c>
      <c r="G567" s="106">
        <v>0.39362078991395166</v>
      </c>
      <c r="H567" s="106">
        <v>0.40711309267600121</v>
      </c>
      <c r="I567" s="106">
        <v>0.3959015303994049</v>
      </c>
      <c r="J567" s="106">
        <v>0.44504275085181022</v>
      </c>
      <c r="K567" s="106">
        <v>0.39520361228268153</v>
      </c>
      <c r="L567" s="106">
        <v>0.39168344508765018</v>
      </c>
      <c r="M567" s="106">
        <v>0.43685789822209742</v>
      </c>
      <c r="N567" s="106">
        <v>0.36943330460156021</v>
      </c>
      <c r="O567" s="106">
        <v>0.37397498850408001</v>
      </c>
      <c r="P567" s="107">
        <v>4.7410509163302024</v>
      </c>
      <c r="S567" s="98"/>
    </row>
    <row r="568" spans="1:19" s="84" customFormat="1" ht="10.5" x14ac:dyDescent="0.25">
      <c r="A568" s="236"/>
      <c r="B568" s="284" t="s">
        <v>54</v>
      </c>
      <c r="C568" s="178">
        <v>2019</v>
      </c>
      <c r="D568" s="169">
        <v>1.5027924779023156</v>
      </c>
      <c r="E568" s="169">
        <v>1.4413086323356423</v>
      </c>
      <c r="F568" s="169">
        <v>1.6038311945355412</v>
      </c>
      <c r="G568" s="169">
        <v>1.8020900544917418</v>
      </c>
      <c r="H568" s="169">
        <v>1.7456956836871</v>
      </c>
      <c r="I568" s="169">
        <v>1.7759083206827668</v>
      </c>
      <c r="J568" s="169">
        <v>2.0361521187965965</v>
      </c>
      <c r="K568" s="169">
        <v>1.907477453931923</v>
      </c>
      <c r="L568" s="169">
        <v>1.7377309019598635</v>
      </c>
      <c r="M568" s="169">
        <v>1.801058359980577</v>
      </c>
      <c r="N568" s="169">
        <v>1.6247930353420608</v>
      </c>
      <c r="O568" s="169">
        <v>1.7987914315765212</v>
      </c>
      <c r="P568" s="107">
        <v>20.777629665222651</v>
      </c>
      <c r="S568" s="98"/>
    </row>
    <row r="569" spans="1:19" s="84" customFormat="1" ht="10.5" x14ac:dyDescent="0.25">
      <c r="A569" s="237"/>
      <c r="B569" s="282"/>
      <c r="C569" s="178">
        <v>2020</v>
      </c>
      <c r="D569" s="169">
        <v>1.9012543522851346</v>
      </c>
      <c r="E569" s="169">
        <v>1.7958991400338666</v>
      </c>
      <c r="F569" s="169">
        <v>1.48891979845856</v>
      </c>
      <c r="G569" s="169">
        <v>0.65778572466911744</v>
      </c>
      <c r="H569" s="169">
        <v>1.2308664537814049</v>
      </c>
      <c r="I569" s="169">
        <v>1.9420887888410452</v>
      </c>
      <c r="J569" s="169">
        <v>2.3841893024748417</v>
      </c>
      <c r="K569" s="169">
        <v>2.2166520416497826</v>
      </c>
      <c r="L569" s="169">
        <v>2.0687145852664521</v>
      </c>
      <c r="M569" s="169">
        <v>2.0312262555913532</v>
      </c>
      <c r="N569" s="169">
        <v>1.2281772268412214</v>
      </c>
      <c r="O569" s="169">
        <v>1.8468978996617604</v>
      </c>
      <c r="P569" s="107">
        <v>20.792671569554543</v>
      </c>
      <c r="S569" s="98"/>
    </row>
    <row r="570" spans="1:19" s="84" customFormat="1" ht="10.5" x14ac:dyDescent="0.25">
      <c r="A570" s="237"/>
      <c r="B570" s="282"/>
      <c r="C570" s="178">
        <v>2021</v>
      </c>
      <c r="D570" s="169">
        <v>1.3440402904964364</v>
      </c>
      <c r="E570" s="169">
        <v>1.325789729283235</v>
      </c>
      <c r="F570" s="169">
        <v>1.6473213793209749</v>
      </c>
      <c r="G570" s="169">
        <v>1.4185688885197627</v>
      </c>
      <c r="H570" s="169">
        <v>1.613013414186665</v>
      </c>
      <c r="I570" s="169">
        <v>1.9301591927727006</v>
      </c>
      <c r="J570" s="169">
        <v>2.114435120906708</v>
      </c>
      <c r="K570" s="169">
        <v>2.0631261477918814</v>
      </c>
      <c r="L570" s="169">
        <v>1.9208345800151152</v>
      </c>
      <c r="M570" s="169">
        <v>1.8986951693391427</v>
      </c>
      <c r="N570" s="169">
        <v>1.75915862547972</v>
      </c>
      <c r="O570" s="169">
        <v>1.853843896564034</v>
      </c>
      <c r="P570" s="107">
        <v>20.888986434676376</v>
      </c>
      <c r="S570" s="98"/>
    </row>
    <row r="571" spans="1:19" s="84" customFormat="1" ht="10.5" x14ac:dyDescent="0.25">
      <c r="A571" s="237"/>
      <c r="B571" s="282"/>
      <c r="C571" s="178">
        <v>2022</v>
      </c>
      <c r="D571" s="169">
        <v>1.4038501543376181</v>
      </c>
      <c r="E571" s="169">
        <v>1.4578843315826815</v>
      </c>
      <c r="F571" s="169">
        <v>1.6493011946442659</v>
      </c>
      <c r="G571" s="169">
        <v>1.6661891786256358</v>
      </c>
      <c r="H571" s="169">
        <v>1.7835029174816963</v>
      </c>
      <c r="I571" s="169">
        <v>1.8140078460027023</v>
      </c>
      <c r="J571" s="169">
        <v>1.893635327812818</v>
      </c>
      <c r="K571" s="169">
        <v>1.9448250020921019</v>
      </c>
      <c r="L571" s="169">
        <v>1.8800725804252876</v>
      </c>
      <c r="M571" s="169">
        <v>1.6578044297339394</v>
      </c>
      <c r="N571" s="169">
        <v>1.69070066341909</v>
      </c>
      <c r="O571" s="169">
        <v>1.7601693291605645</v>
      </c>
      <c r="P571" s="107">
        <v>20.601942955318403</v>
      </c>
      <c r="S571" s="98"/>
    </row>
    <row r="572" spans="1:19" s="84" customFormat="1" ht="10.5" x14ac:dyDescent="0.25">
      <c r="A572" s="237"/>
      <c r="B572" s="282"/>
      <c r="C572" s="178">
        <v>2023</v>
      </c>
      <c r="D572" s="169">
        <v>1.5779779317359786</v>
      </c>
      <c r="E572" s="169">
        <v>1.4208846613770174</v>
      </c>
      <c r="F572" s="169">
        <v>1.6808329183417423</v>
      </c>
      <c r="G572" s="169">
        <v>1.6205508044355452</v>
      </c>
      <c r="H572" s="169">
        <v>1.8043185579832619</v>
      </c>
      <c r="I572" s="169">
        <v>1.906704708099946</v>
      </c>
      <c r="J572" s="169">
        <v>1.8914213515225755</v>
      </c>
      <c r="K572" s="169">
        <v>1.94161135155662</v>
      </c>
      <c r="L572" s="169">
        <v>1.7631122544313773</v>
      </c>
      <c r="M572" s="169">
        <v>1.7963074429157695</v>
      </c>
      <c r="N572" s="169">
        <v>1.601812644643821</v>
      </c>
      <c r="O572" s="169">
        <v>1.7175905428552434</v>
      </c>
      <c r="P572" s="107">
        <v>20.7231251698989</v>
      </c>
      <c r="S572" s="98"/>
    </row>
    <row r="573" spans="1:19" s="84" customFormat="1" ht="10.5" x14ac:dyDescent="0.25">
      <c r="A573" s="237"/>
      <c r="B573" s="282"/>
      <c r="C573" s="178">
        <v>2024</v>
      </c>
      <c r="D573" s="169">
        <v>1.5488364776435084</v>
      </c>
      <c r="E573" s="169">
        <v>1.4819585354817408</v>
      </c>
      <c r="F573" s="169">
        <v>1.6289240058396297</v>
      </c>
      <c r="G573" s="169">
        <v>1.7414780845437432</v>
      </c>
      <c r="H573" s="169">
        <v>1.7956910608359251</v>
      </c>
      <c r="I573" s="169">
        <v>1.7118877720733241</v>
      </c>
      <c r="J573" s="169">
        <v>2.0383778435385485</v>
      </c>
      <c r="K573" s="169">
        <v>1.94663111404425</v>
      </c>
      <c r="L573" s="169">
        <v>1.7339411357276708</v>
      </c>
      <c r="M573" s="169">
        <v>1.8352098581579401</v>
      </c>
      <c r="N573" s="169">
        <v>1.627083506423135</v>
      </c>
      <c r="O573" s="169">
        <v>1.7861067998629769</v>
      </c>
      <c r="P573" s="107">
        <v>20.876126194172389</v>
      </c>
      <c r="S573" s="98"/>
    </row>
    <row r="574" spans="1:19" s="84" customFormat="1" ht="10.5" x14ac:dyDescent="0.25">
      <c r="A574" s="236"/>
      <c r="B574" s="279" t="s">
        <v>267</v>
      </c>
      <c r="C574" s="176">
        <v>2019</v>
      </c>
      <c r="D574" s="106">
        <v>8.8775295735229603E-2</v>
      </c>
      <c r="E574" s="106">
        <v>8.6210401461908059E-2</v>
      </c>
      <c r="F574" s="106">
        <v>0.10282476437393877</v>
      </c>
      <c r="G574" s="106">
        <v>0.11751824929347446</v>
      </c>
      <c r="H574" s="106">
        <v>0.12846533877437566</v>
      </c>
      <c r="I574" s="106">
        <v>0.13881223608422005</v>
      </c>
      <c r="J574" s="106">
        <v>0.14295288096604034</v>
      </c>
      <c r="K574" s="106">
        <v>0.13265451665769692</v>
      </c>
      <c r="L574" s="106">
        <v>0.12913122254227874</v>
      </c>
      <c r="M574" s="106">
        <v>0.11851598794026585</v>
      </c>
      <c r="N574" s="106">
        <v>9.9327128359654168E-2</v>
      </c>
      <c r="O574" s="106">
        <v>9.0521250253014746E-2</v>
      </c>
      <c r="P574" s="107">
        <v>1.3757092724420976</v>
      </c>
      <c r="S574" s="98"/>
    </row>
    <row r="575" spans="1:19" s="84" customFormat="1" ht="10.5" x14ac:dyDescent="0.25">
      <c r="A575" s="237"/>
      <c r="B575" s="280"/>
      <c r="C575" s="176">
        <v>2020</v>
      </c>
      <c r="D575" s="106">
        <v>9.4434411512955563E-2</v>
      </c>
      <c r="E575" s="106">
        <v>9.1553756146440637E-2</v>
      </c>
      <c r="F575" s="106">
        <v>7.422976432490877E-2</v>
      </c>
      <c r="G575" s="106">
        <v>3.9446743589298477E-2</v>
      </c>
      <c r="H575" s="106">
        <v>5.151681444007792E-2</v>
      </c>
      <c r="I575" s="106">
        <v>7.288626265625138E-2</v>
      </c>
      <c r="J575" s="106">
        <v>0.10409684182420785</v>
      </c>
      <c r="K575" s="106">
        <v>0.11198876519967731</v>
      </c>
      <c r="L575" s="106">
        <v>0.10287411577332871</v>
      </c>
      <c r="M575" s="106">
        <v>8.7969045574251586E-2</v>
      </c>
      <c r="N575" s="106">
        <v>5.1652169288226316E-2</v>
      </c>
      <c r="O575" s="106">
        <v>6.1676917747417875E-2</v>
      </c>
      <c r="P575" s="107">
        <v>0.94432560807704236</v>
      </c>
      <c r="S575" s="98"/>
    </row>
    <row r="576" spans="1:19" s="84" customFormat="1" ht="10.5" x14ac:dyDescent="0.25">
      <c r="A576" s="237"/>
      <c r="B576" s="280"/>
      <c r="C576" s="176">
        <v>2021</v>
      </c>
      <c r="D576" s="106">
        <v>6.8395540490041706E-2</v>
      </c>
      <c r="E576" s="106">
        <v>6.2836450790865889E-2</v>
      </c>
      <c r="F576" s="106">
        <v>7.1893741056323082E-2</v>
      </c>
      <c r="G576" s="106">
        <v>7.8924736731591186E-2</v>
      </c>
      <c r="H576" s="106">
        <v>0.10233691914505957</v>
      </c>
      <c r="I576" s="106">
        <v>0.12574421084839182</v>
      </c>
      <c r="J576" s="106">
        <v>0.14741593193942457</v>
      </c>
      <c r="K576" s="106">
        <v>0.14092017579398269</v>
      </c>
      <c r="L576" s="106">
        <v>0.12438879182116655</v>
      </c>
      <c r="M576" s="106">
        <v>0.11414380726038439</v>
      </c>
      <c r="N576" s="106">
        <v>9.8490660957772216E-2</v>
      </c>
      <c r="O576" s="106">
        <v>9.8104712215836484E-2</v>
      </c>
      <c r="P576" s="107">
        <v>1.2335956790508402</v>
      </c>
      <c r="S576" s="98"/>
    </row>
    <row r="577" spans="1:19" s="84" customFormat="1" ht="10.5" x14ac:dyDescent="0.25">
      <c r="A577" s="237"/>
      <c r="B577" s="280"/>
      <c r="C577" s="176">
        <v>2022</v>
      </c>
      <c r="D577" s="106">
        <v>7.888323302492263E-2</v>
      </c>
      <c r="E577" s="106">
        <v>8.1258735496630846E-2</v>
      </c>
      <c r="F577" s="106">
        <v>9.8237912206138145E-2</v>
      </c>
      <c r="G577" s="106">
        <v>0.11123226881078477</v>
      </c>
      <c r="H577" s="106">
        <v>0.12758921363387896</v>
      </c>
      <c r="I577" s="106">
        <v>0.13503058227349102</v>
      </c>
      <c r="J577" s="106">
        <v>0.14004512089321322</v>
      </c>
      <c r="K577" s="106">
        <v>0.13213192507849003</v>
      </c>
      <c r="L577" s="106">
        <v>0.12150603177327876</v>
      </c>
      <c r="M577" s="106">
        <v>0.11310673187765048</v>
      </c>
      <c r="N577" s="106">
        <v>9.2969415511230405E-2</v>
      </c>
      <c r="O577" s="106">
        <v>9.0745612428775935E-2</v>
      </c>
      <c r="P577" s="107">
        <v>1.3227367830084853</v>
      </c>
      <c r="S577" s="98"/>
    </row>
    <row r="578" spans="1:19" s="84" customFormat="1" ht="10.5" x14ac:dyDescent="0.25">
      <c r="A578" s="237"/>
      <c r="B578" s="280"/>
      <c r="C578" s="176">
        <v>2023</v>
      </c>
      <c r="D578" s="106">
        <v>7.8181549562036934E-2</v>
      </c>
      <c r="E578" s="106">
        <v>7.7971215899091423E-2</v>
      </c>
      <c r="F578" s="106">
        <v>8.5502288760478634E-2</v>
      </c>
      <c r="G578" s="106">
        <v>0.10091226545290544</v>
      </c>
      <c r="H578" s="106">
        <v>0.11566174920541666</v>
      </c>
      <c r="I578" s="106">
        <v>0.12393768430847975</v>
      </c>
      <c r="J578" s="106">
        <v>0.12621992022934489</v>
      </c>
      <c r="K578" s="106">
        <v>0.12135980504666072</v>
      </c>
      <c r="L578" s="106">
        <v>0.11457175182425973</v>
      </c>
      <c r="M578" s="106">
        <v>0.10423073685915331</v>
      </c>
      <c r="N578" s="106">
        <v>8.5254551841306175E-2</v>
      </c>
      <c r="O578" s="106">
        <v>8.2909835140646232E-2</v>
      </c>
      <c r="P578" s="107">
        <v>1.2167133541297799</v>
      </c>
      <c r="S578" s="98"/>
    </row>
    <row r="579" spans="1:19" s="84" customFormat="1" ht="10.5" x14ac:dyDescent="0.25">
      <c r="A579" s="237"/>
      <c r="B579" s="280"/>
      <c r="C579" s="176">
        <v>2024</v>
      </c>
      <c r="D579" s="106">
        <v>6.7914567038446047E-2</v>
      </c>
      <c r="E579" s="106">
        <v>6.8215878507644934E-2</v>
      </c>
      <c r="F579" s="106">
        <v>0.10985906979483562</v>
      </c>
      <c r="G579" s="106">
        <v>9.6240533157125219E-2</v>
      </c>
      <c r="H579" s="106">
        <v>0.11662647972518769</v>
      </c>
      <c r="I579" s="106">
        <v>0.1210241441331899</v>
      </c>
      <c r="J579" s="106">
        <v>0.12165538814688248</v>
      </c>
      <c r="K579" s="106">
        <v>0.11241112265731448</v>
      </c>
      <c r="L579" s="106">
        <v>0.12295422923543801</v>
      </c>
      <c r="M579" s="106">
        <v>0.10676891538294864</v>
      </c>
      <c r="N579" s="106">
        <v>8.3321612486453561E-2</v>
      </c>
      <c r="O579" s="106">
        <v>7.1473704374470107E-2</v>
      </c>
      <c r="P579" s="107">
        <v>1.1984656446399367</v>
      </c>
      <c r="S579" s="98"/>
    </row>
    <row r="580" spans="1:19" s="84" customFormat="1" ht="10.5" x14ac:dyDescent="0.25">
      <c r="A580" s="236"/>
      <c r="B580" s="285" t="s">
        <v>165</v>
      </c>
      <c r="C580" s="207">
        <v>2019</v>
      </c>
      <c r="D580" s="156">
        <v>2.0924580097720811</v>
      </c>
      <c r="E580" s="156">
        <v>1.9672681527123399</v>
      </c>
      <c r="F580" s="156">
        <v>2.2188111559342505</v>
      </c>
      <c r="G580" s="156">
        <v>2.442451010893298</v>
      </c>
      <c r="H580" s="156">
        <v>2.4126977555890883</v>
      </c>
      <c r="I580" s="156">
        <v>2.4989828166226462</v>
      </c>
      <c r="J580" s="156">
        <v>2.8910343181548046</v>
      </c>
      <c r="K580" s="156">
        <v>2.6257000849075243</v>
      </c>
      <c r="L580" s="156">
        <v>2.4699366980768733</v>
      </c>
      <c r="M580" s="156">
        <v>2.4647994644055569</v>
      </c>
      <c r="N580" s="156">
        <v>2.2372523500276649</v>
      </c>
      <c r="O580" s="156">
        <v>2.3895914703026655</v>
      </c>
      <c r="P580" s="155">
        <v>28.71098328739879</v>
      </c>
      <c r="S580" s="98"/>
    </row>
    <row r="581" spans="1:19" s="84" customFormat="1" ht="10.5" x14ac:dyDescent="0.25">
      <c r="A581" s="237"/>
      <c r="B581" s="286"/>
      <c r="C581" s="207">
        <v>2020</v>
      </c>
      <c r="D581" s="156">
        <v>2.4309851973501386</v>
      </c>
      <c r="E581" s="156">
        <v>2.3179470671125029</v>
      </c>
      <c r="F581" s="156">
        <v>2.0722079813260685</v>
      </c>
      <c r="G581" s="156">
        <v>1.1424344039915368</v>
      </c>
      <c r="H581" s="156">
        <v>1.7714762153720653</v>
      </c>
      <c r="I581" s="156">
        <v>2.5434749291117726</v>
      </c>
      <c r="J581" s="156">
        <v>3.1048323808288072</v>
      </c>
      <c r="K581" s="156">
        <v>2.8879560272092908</v>
      </c>
      <c r="L581" s="156">
        <v>2.727644458164753</v>
      </c>
      <c r="M581" s="156">
        <v>2.6742747065468047</v>
      </c>
      <c r="N581" s="156">
        <v>1.8398260728489162</v>
      </c>
      <c r="O581" s="156">
        <v>2.425357935028436</v>
      </c>
      <c r="P581" s="155">
        <v>27.938417374891092</v>
      </c>
      <c r="S581" s="98"/>
    </row>
    <row r="582" spans="1:19" s="84" customFormat="1" ht="10.5" x14ac:dyDescent="0.25">
      <c r="A582" s="237"/>
      <c r="B582" s="286"/>
      <c r="C582" s="207">
        <v>2021</v>
      </c>
      <c r="D582" s="156">
        <v>1.9278048563042556</v>
      </c>
      <c r="E582" s="156">
        <v>1.8710546726639548</v>
      </c>
      <c r="F582" s="156">
        <v>2.2855258287257065</v>
      </c>
      <c r="G582" s="156">
        <v>2.0235037382290479</v>
      </c>
      <c r="H582" s="156">
        <v>2.205137913249986</v>
      </c>
      <c r="I582" s="156">
        <v>2.6588436467156087</v>
      </c>
      <c r="J582" s="156">
        <v>2.8955246864930082</v>
      </c>
      <c r="K582" s="156">
        <v>2.8497652841127388</v>
      </c>
      <c r="L582" s="156">
        <v>2.6948965931824347</v>
      </c>
      <c r="M582" s="156">
        <v>2.5929938980271112</v>
      </c>
      <c r="N582" s="156">
        <v>2.4841488477998608</v>
      </c>
      <c r="O582" s="156">
        <v>2.4900977878332644</v>
      </c>
      <c r="P582" s="155">
        <v>28.979297753336976</v>
      </c>
      <c r="S582" s="98"/>
    </row>
    <row r="583" spans="1:19" s="84" customFormat="1" ht="10.5" x14ac:dyDescent="0.25">
      <c r="A583" s="237"/>
      <c r="B583" s="286"/>
      <c r="C583" s="207">
        <v>2022</v>
      </c>
      <c r="D583" s="156">
        <v>1.9921203261255458</v>
      </c>
      <c r="E583" s="156">
        <v>2.0516416984117676</v>
      </c>
      <c r="F583" s="156">
        <v>2.3739223379614383</v>
      </c>
      <c r="G583" s="156">
        <v>2.3614311397112582</v>
      </c>
      <c r="H583" s="156">
        <v>2.5861207828712347</v>
      </c>
      <c r="I583" s="156">
        <v>2.6313100122339375</v>
      </c>
      <c r="J583" s="156">
        <v>2.6745463249476389</v>
      </c>
      <c r="K583" s="156">
        <v>2.7329952634057153</v>
      </c>
      <c r="L583" s="156">
        <v>2.7069669489432164</v>
      </c>
      <c r="M583" s="156">
        <v>2.4101844416215594</v>
      </c>
      <c r="N583" s="156">
        <v>2.3762090865174881</v>
      </c>
      <c r="O583" s="156">
        <v>2.3748675605677643</v>
      </c>
      <c r="P583" s="155">
        <v>29.272315923318565</v>
      </c>
      <c r="S583" s="98"/>
    </row>
    <row r="584" spans="1:19" s="84" customFormat="1" ht="10.5" x14ac:dyDescent="0.25">
      <c r="A584" s="237"/>
      <c r="B584" s="286"/>
      <c r="C584" s="207">
        <v>2023</v>
      </c>
      <c r="D584" s="156">
        <v>2.1299075329344141</v>
      </c>
      <c r="E584" s="156">
        <v>1.960887318690167</v>
      </c>
      <c r="F584" s="156">
        <v>2.2210186854602201</v>
      </c>
      <c r="G584" s="156">
        <v>2.1728802478270586</v>
      </c>
      <c r="H584" s="156">
        <v>2.4781736454286771</v>
      </c>
      <c r="I584" s="156">
        <v>2.6362690405915217</v>
      </c>
      <c r="J584" s="156">
        <v>2.6324133163007941</v>
      </c>
      <c r="K584" s="156">
        <v>2.6136838125996165</v>
      </c>
      <c r="L584" s="156">
        <v>2.465323209860117</v>
      </c>
      <c r="M584" s="156">
        <v>2.5125739726329943</v>
      </c>
      <c r="N584" s="156">
        <v>2.195176987246203</v>
      </c>
      <c r="O584" s="156">
        <v>2.3101226533254717</v>
      </c>
      <c r="P584" s="155">
        <v>28.328430422897259</v>
      </c>
      <c r="S584" s="98"/>
    </row>
    <row r="585" spans="1:19" s="84" customFormat="1" ht="10.5" x14ac:dyDescent="0.25">
      <c r="A585" s="237"/>
      <c r="B585" s="286"/>
      <c r="C585" s="207">
        <v>2024</v>
      </c>
      <c r="D585" s="156">
        <v>2.1115866408219675</v>
      </c>
      <c r="E585" s="156">
        <v>2.0238289071914672</v>
      </c>
      <c r="F585" s="156">
        <v>2.2653534107007074</v>
      </c>
      <c r="G585" s="156">
        <v>2.4147823824767674</v>
      </c>
      <c r="H585" s="156">
        <v>2.4837482088004852</v>
      </c>
      <c r="I585" s="156">
        <v>2.4078006184139946</v>
      </c>
      <c r="J585" s="156">
        <v>2.8383926385065612</v>
      </c>
      <c r="K585" s="156">
        <v>2.632752381603928</v>
      </c>
      <c r="L585" s="156">
        <v>2.4391745546208905</v>
      </c>
      <c r="M585" s="156">
        <v>2.5906735539855057</v>
      </c>
      <c r="N585" s="156">
        <v>2.2500894940639866</v>
      </c>
      <c r="O585" s="156">
        <v>2.3465048580077355</v>
      </c>
      <c r="P585" s="155">
        <v>28.804687649194001</v>
      </c>
      <c r="S585" s="98"/>
    </row>
    <row r="586" spans="1:19" s="84" customFormat="1" ht="10.5" x14ac:dyDescent="0.25">
      <c r="A586" s="244"/>
      <c r="B586" s="234" t="s">
        <v>166</v>
      </c>
      <c r="C586" s="186">
        <v>2019</v>
      </c>
      <c r="D586" s="188">
        <v>13.645896460725661</v>
      </c>
      <c r="E586" s="188">
        <v>13.066742552430986</v>
      </c>
      <c r="F586" s="188">
        <v>14.409954358483425</v>
      </c>
      <c r="G586" s="188">
        <v>15.856622201968403</v>
      </c>
      <c r="H586" s="188">
        <v>15.452271083979356</v>
      </c>
      <c r="I586" s="188">
        <v>15.633617904014438</v>
      </c>
      <c r="J586" s="188">
        <v>17.760713482192966</v>
      </c>
      <c r="K586" s="188">
        <v>16.501803420699471</v>
      </c>
      <c r="L586" s="188">
        <v>15.367896233438337</v>
      </c>
      <c r="M586" s="188">
        <v>15.903996763393637</v>
      </c>
      <c r="N586" s="188">
        <v>14.494228269109806</v>
      </c>
      <c r="O586" s="188">
        <v>15.822773764905975</v>
      </c>
      <c r="P586" s="188">
        <v>183.91651649534248</v>
      </c>
      <c r="S586" s="98"/>
    </row>
    <row r="587" spans="1:19" s="84" customFormat="1" ht="10.5" x14ac:dyDescent="0.25">
      <c r="A587" s="245"/>
      <c r="B587" s="257"/>
      <c r="C587" s="186">
        <v>2020</v>
      </c>
      <c r="D587" s="188">
        <v>14.020029803355889</v>
      </c>
      <c r="E587" s="188">
        <v>13.307946458415842</v>
      </c>
      <c r="F587" s="188">
        <v>11.223958373151902</v>
      </c>
      <c r="G587" s="188">
        <v>5.6851178582003969</v>
      </c>
      <c r="H587" s="188">
        <v>9.4960458620003472</v>
      </c>
      <c r="I587" s="188">
        <v>14.150863623815258</v>
      </c>
      <c r="J587" s="188">
        <v>17.079741513226438</v>
      </c>
      <c r="K587" s="188">
        <v>15.843902271873109</v>
      </c>
      <c r="L587" s="188">
        <v>15.064175550020526</v>
      </c>
      <c r="M587" s="188">
        <v>14.857466899955895</v>
      </c>
      <c r="N587" s="188">
        <v>9.7650721590448644</v>
      </c>
      <c r="O587" s="188">
        <v>13.682291125235992</v>
      </c>
      <c r="P587" s="188">
        <v>154.17661149829647</v>
      </c>
      <c r="S587" s="98"/>
    </row>
    <row r="588" spans="1:19" s="84" customFormat="1" ht="10.5" x14ac:dyDescent="0.25">
      <c r="A588" s="245"/>
      <c r="B588" s="257"/>
      <c r="C588" s="186">
        <v>2021</v>
      </c>
      <c r="D588" s="188">
        <v>11.386274902668339</v>
      </c>
      <c r="E588" s="188">
        <v>11.206543918427467</v>
      </c>
      <c r="F588" s="188">
        <v>13.490993822468123</v>
      </c>
      <c r="G588" s="188">
        <v>11.817194631613258</v>
      </c>
      <c r="H588" s="188">
        <v>13.139229543418178</v>
      </c>
      <c r="I588" s="188">
        <v>15.437606650532297</v>
      </c>
      <c r="J588" s="188">
        <v>16.659297297966653</v>
      </c>
      <c r="K588" s="188">
        <v>16.21542701150517</v>
      </c>
      <c r="L588" s="188">
        <v>15.347417419543701</v>
      </c>
      <c r="M588" s="188">
        <v>15.159523883906768</v>
      </c>
      <c r="N588" s="188">
        <v>14.285162804483456</v>
      </c>
      <c r="O588" s="188">
        <v>14.939672212381545</v>
      </c>
      <c r="P588" s="188">
        <v>169.08434409891498</v>
      </c>
      <c r="S588" s="98"/>
    </row>
    <row r="589" spans="1:19" s="84" customFormat="1" ht="10.5" x14ac:dyDescent="0.25">
      <c r="A589" s="245"/>
      <c r="B589" s="257"/>
      <c r="C589" s="186">
        <v>2022</v>
      </c>
      <c r="D589" s="188">
        <v>11.977400189724159</v>
      </c>
      <c r="E589" s="188">
        <v>12.334200895590463</v>
      </c>
      <c r="F589" s="188">
        <v>13.752272718946363</v>
      </c>
      <c r="G589" s="188">
        <v>13.825680634416052</v>
      </c>
      <c r="H589" s="188">
        <v>14.738172970294467</v>
      </c>
      <c r="I589" s="188">
        <v>14.935141617630723</v>
      </c>
      <c r="J589" s="188">
        <v>15.407138533949507</v>
      </c>
      <c r="K589" s="188">
        <v>15.718727713944531</v>
      </c>
      <c r="L589" s="188">
        <v>15.382870820628673</v>
      </c>
      <c r="M589" s="188">
        <v>13.854816156211564</v>
      </c>
      <c r="N589" s="188">
        <v>13.978193110092656</v>
      </c>
      <c r="O589" s="188">
        <v>14.433316515636433</v>
      </c>
      <c r="P589" s="188">
        <v>170.33793187706559</v>
      </c>
      <c r="S589" s="98"/>
    </row>
    <row r="590" spans="1:19" s="84" customFormat="1" ht="10.5" x14ac:dyDescent="0.25">
      <c r="A590" s="245"/>
      <c r="B590" s="257"/>
      <c r="C590" s="186">
        <v>2023</v>
      </c>
      <c r="D590" s="188">
        <v>12.95137570546234</v>
      </c>
      <c r="E590" s="188">
        <v>11.811002813492996</v>
      </c>
      <c r="F590" s="188">
        <v>13.679712869954873</v>
      </c>
      <c r="G590" s="188">
        <v>13.10674462397548</v>
      </c>
      <c r="H590" s="188">
        <v>14.451781589625414</v>
      </c>
      <c r="I590" s="188">
        <v>15.233458327230901</v>
      </c>
      <c r="J590" s="188">
        <v>15.076979504528722</v>
      </c>
      <c r="K590" s="188">
        <v>15.321167789465889</v>
      </c>
      <c r="L590" s="188">
        <v>14.173792106262331</v>
      </c>
      <c r="M590" s="188">
        <v>14.465027342062919</v>
      </c>
      <c r="N590" s="188">
        <v>13.084180859111036</v>
      </c>
      <c r="O590" s="188">
        <v>13.834493083413719</v>
      </c>
      <c r="P590" s="188">
        <v>167.18971661458662</v>
      </c>
      <c r="S590" s="98"/>
    </row>
    <row r="591" spans="1:19" s="84" customFormat="1" ht="10.5" x14ac:dyDescent="0.25">
      <c r="A591" s="245"/>
      <c r="B591" s="257"/>
      <c r="C591" s="186">
        <v>2024</v>
      </c>
      <c r="D591" s="188">
        <v>12.585001027062448</v>
      </c>
      <c r="E591" s="188">
        <v>12.10202139465639</v>
      </c>
      <c r="F591" s="188">
        <v>13.178331574881199</v>
      </c>
      <c r="G591" s="188">
        <v>13.915141811796001</v>
      </c>
      <c r="H591" s="188">
        <v>14.265554130183247</v>
      </c>
      <c r="I591" s="188">
        <v>13.691876387692645</v>
      </c>
      <c r="J591" s="188">
        <v>15.975808679098201</v>
      </c>
      <c r="K591" s="188">
        <v>15.174000743426145</v>
      </c>
      <c r="L591" s="188">
        <v>13.818093798304076</v>
      </c>
      <c r="M591" s="188">
        <v>14.616036465301734</v>
      </c>
      <c r="N591" s="188">
        <v>13.029243505110571</v>
      </c>
      <c r="O591" s="188">
        <v>14.132809098096486</v>
      </c>
      <c r="P591" s="188">
        <v>166.48391861560916</v>
      </c>
      <c r="S591" s="98"/>
    </row>
    <row r="592" spans="1:19" s="84" customFormat="1" ht="8.25" customHeight="1" x14ac:dyDescent="0.3">
      <c r="B592" s="177"/>
      <c r="C592" s="174"/>
      <c r="D592" s="115"/>
      <c r="E592" s="115"/>
      <c r="F592" s="115"/>
      <c r="G592" s="115"/>
      <c r="H592" s="115"/>
      <c r="I592" s="115"/>
      <c r="J592" s="115"/>
      <c r="K592" s="115"/>
      <c r="L592" s="115"/>
      <c r="M592" s="115"/>
      <c r="N592" s="115"/>
      <c r="O592" s="115"/>
      <c r="P592" s="115"/>
      <c r="S592" s="98"/>
    </row>
    <row r="593" spans="1:19" s="85" customFormat="1" ht="10.5" x14ac:dyDescent="0.25">
      <c r="A593" s="236"/>
      <c r="B593" s="281" t="s">
        <v>273</v>
      </c>
      <c r="C593" s="208">
        <v>2019</v>
      </c>
      <c r="D593" s="191">
        <v>1.2053665984788462E-2</v>
      </c>
      <c r="E593" s="191">
        <v>1.3151982345380843E-2</v>
      </c>
      <c r="F593" s="191">
        <v>1.4860459532184383E-2</v>
      </c>
      <c r="G593" s="191">
        <v>1.7422794605715487E-2</v>
      </c>
      <c r="H593" s="191">
        <v>1.7125798610809356E-2</v>
      </c>
      <c r="I593" s="191">
        <v>1.8315215839089728E-2</v>
      </c>
      <c r="J593" s="191">
        <v>2.4301895474609682E-2</v>
      </c>
      <c r="K593" s="191">
        <v>1.6780116950624546E-2</v>
      </c>
      <c r="L593" s="191">
        <v>1.9712633278551533E-2</v>
      </c>
      <c r="M593" s="191">
        <v>1.9367713031715146E-2</v>
      </c>
      <c r="N593" s="191">
        <v>1.5482220714703898E-2</v>
      </c>
      <c r="O593" s="191">
        <v>1.1715732825149381E-2</v>
      </c>
      <c r="P593" s="192">
        <v>0.2002902291933224</v>
      </c>
      <c r="S593" s="102"/>
    </row>
    <row r="594" spans="1:19" s="85" customFormat="1" ht="10.5" x14ac:dyDescent="0.25">
      <c r="A594" s="237"/>
      <c r="B594" s="282"/>
      <c r="C594" s="208">
        <v>2020</v>
      </c>
      <c r="D594" s="191">
        <v>1.0135509698764169E-2</v>
      </c>
      <c r="E594" s="191">
        <v>1.0671963280284266E-2</v>
      </c>
      <c r="F594" s="191">
        <v>1.5131924724197422E-2</v>
      </c>
      <c r="G594" s="191">
        <v>1.6089921858790105E-2</v>
      </c>
      <c r="H594" s="191">
        <v>1.5757160807849235E-2</v>
      </c>
      <c r="I594" s="191">
        <v>1.4364045483606491E-2</v>
      </c>
      <c r="J594" s="191">
        <v>1.5554234587399384E-2</v>
      </c>
      <c r="K594" s="191">
        <v>1.2081572517787817E-2</v>
      </c>
      <c r="L594" s="191">
        <v>1.5769932643338799E-2</v>
      </c>
      <c r="M594" s="191">
        <v>1.5373020487281789E-2</v>
      </c>
      <c r="N594" s="191">
        <v>1.4438487039031358E-2</v>
      </c>
      <c r="O594" s="191">
        <v>9.6383203886348402E-3</v>
      </c>
      <c r="P594" s="192">
        <v>0.16500609351696569</v>
      </c>
      <c r="S594" s="102"/>
    </row>
    <row r="595" spans="1:19" s="85" customFormat="1" ht="10.5" x14ac:dyDescent="0.25">
      <c r="A595" s="237"/>
      <c r="B595" s="282"/>
      <c r="C595" s="208">
        <v>2021</v>
      </c>
      <c r="D595" s="191">
        <v>8.8596937168573912E-3</v>
      </c>
      <c r="E595" s="191">
        <v>9.9012486971587384E-3</v>
      </c>
      <c r="F595" s="191">
        <v>1.4807626823615366E-2</v>
      </c>
      <c r="G595" s="191">
        <v>1.4790646723612548E-2</v>
      </c>
      <c r="H595" s="191">
        <v>1.1736151683147521E-2</v>
      </c>
      <c r="I595" s="191">
        <v>1.52249454352232E-2</v>
      </c>
      <c r="J595" s="191">
        <v>1.7086044216515484E-2</v>
      </c>
      <c r="K595" s="191">
        <v>1.6227714674278783E-2</v>
      </c>
      <c r="L595" s="191">
        <v>1.7296082248388002E-2</v>
      </c>
      <c r="M595" s="191">
        <v>1.8196462935717167E-2</v>
      </c>
      <c r="N595" s="191">
        <v>1.3476394239847063E-2</v>
      </c>
      <c r="O595" s="191">
        <v>9.7657344375208267E-3</v>
      </c>
      <c r="P595" s="192">
        <v>0.16736874583188208</v>
      </c>
      <c r="S595" s="102"/>
    </row>
    <row r="596" spans="1:19" s="85" customFormat="1" ht="10.5" x14ac:dyDescent="0.25">
      <c r="A596" s="237"/>
      <c r="B596" s="282"/>
      <c r="C596" s="208">
        <v>2022</v>
      </c>
      <c r="D596" s="191">
        <v>9.0394313128264962E-3</v>
      </c>
      <c r="E596" s="191">
        <v>1.0817768734296816E-2</v>
      </c>
      <c r="F596" s="191">
        <v>1.5780389834651794E-2</v>
      </c>
      <c r="G596" s="191">
        <v>1.28875651792949E-2</v>
      </c>
      <c r="H596" s="191">
        <v>1.4405989892439087E-2</v>
      </c>
      <c r="I596" s="191">
        <v>1.4805071443265008E-2</v>
      </c>
      <c r="J596" s="191">
        <v>1.5884327366615259E-2</v>
      </c>
      <c r="K596" s="191">
        <v>1.2619559256915948E-2</v>
      </c>
      <c r="L596" s="191">
        <v>1.8670218278848707E-2</v>
      </c>
      <c r="M596" s="191">
        <v>1.5289424474919801E-2</v>
      </c>
      <c r="N596" s="191">
        <v>1.3438902471940069E-2</v>
      </c>
      <c r="O596" s="191">
        <v>9.3365383665868721E-3</v>
      </c>
      <c r="P596" s="192">
        <v>0.16297518661260077</v>
      </c>
      <c r="S596" s="102"/>
    </row>
    <row r="597" spans="1:19" s="85" customFormat="1" ht="10.5" x14ac:dyDescent="0.25">
      <c r="A597" s="237"/>
      <c r="B597" s="282"/>
      <c r="C597" s="208">
        <v>2023</v>
      </c>
      <c r="D597" s="191">
        <v>8.0828322813471798E-3</v>
      </c>
      <c r="E597" s="191">
        <v>9.1616558694551254E-3</v>
      </c>
      <c r="F597" s="191">
        <v>1.1165269904064858E-2</v>
      </c>
      <c r="G597" s="191">
        <v>1.0156472702751385E-2</v>
      </c>
      <c r="H597" s="191">
        <v>1.3464900327849786E-2</v>
      </c>
      <c r="I597" s="191">
        <v>1.5071210362682982E-2</v>
      </c>
      <c r="J597" s="191">
        <v>1.5030452452361081E-2</v>
      </c>
      <c r="K597" s="191">
        <v>1.2105784372501377E-2</v>
      </c>
      <c r="L597" s="191">
        <v>1.382281643109675E-2</v>
      </c>
      <c r="M597" s="191">
        <v>1.4617424430649818E-2</v>
      </c>
      <c r="N597" s="191">
        <v>1.0460864858066068E-2</v>
      </c>
      <c r="O597" s="191">
        <v>9.7618464572053181E-3</v>
      </c>
      <c r="P597" s="192">
        <v>0.14290153045003171</v>
      </c>
      <c r="S597" s="102"/>
    </row>
    <row r="598" spans="1:19" s="85" customFormat="1" ht="10.5" x14ac:dyDescent="0.25">
      <c r="A598" s="236"/>
      <c r="B598" s="283" t="s">
        <v>274</v>
      </c>
      <c r="C598" s="206">
        <v>2019</v>
      </c>
      <c r="D598" s="116">
        <v>1.2046795885359045</v>
      </c>
      <c r="E598" s="116">
        <v>1.1716608738026375</v>
      </c>
      <c r="F598" s="116">
        <v>1.0273682162032165</v>
      </c>
      <c r="G598" s="116">
        <v>1.2436681075268716</v>
      </c>
      <c r="H598" s="116">
        <v>1.1984843614041314</v>
      </c>
      <c r="I598" s="116">
        <v>1.1329701424590879</v>
      </c>
      <c r="J598" s="116">
        <v>1.2132865903208305</v>
      </c>
      <c r="K598" s="116">
        <v>1.2875447876122719</v>
      </c>
      <c r="L598" s="116">
        <v>1.1070400721376188</v>
      </c>
      <c r="M598" s="116">
        <v>0.62252904963279521</v>
      </c>
      <c r="N598" s="116">
        <v>0.49743774354874332</v>
      </c>
      <c r="O598" s="116">
        <v>0.37898652743856243</v>
      </c>
      <c r="P598" s="117">
        <v>12.085656060622672</v>
      </c>
      <c r="S598" s="102"/>
    </row>
    <row r="599" spans="1:19" s="85" customFormat="1" ht="10.5" x14ac:dyDescent="0.25">
      <c r="A599" s="237"/>
      <c r="B599" s="280"/>
      <c r="C599" s="206">
        <v>2020</v>
      </c>
      <c r="D599" s="116">
        <v>0.50432699059499864</v>
      </c>
      <c r="E599" s="116">
        <v>0.51145836252647692</v>
      </c>
      <c r="F599" s="116">
        <v>0.53463594305312978</v>
      </c>
      <c r="G599" s="116">
        <v>0.49730462067945236</v>
      </c>
      <c r="H599" s="116">
        <v>0.60479827413867027</v>
      </c>
      <c r="I599" s="116">
        <v>0.51186432302167828</v>
      </c>
      <c r="J599" s="116">
        <v>0.74900253603496525</v>
      </c>
      <c r="K599" s="116">
        <v>0.72512503154180263</v>
      </c>
      <c r="L599" s="116">
        <v>0.72402358189924931</v>
      </c>
      <c r="M599" s="116">
        <v>0.6533774319145873</v>
      </c>
      <c r="N599" s="116">
        <v>0.66182441981133577</v>
      </c>
      <c r="O599" s="116">
        <v>0.64025230353369889</v>
      </c>
      <c r="P599" s="117">
        <v>7.317993818750046</v>
      </c>
      <c r="S599" s="102"/>
    </row>
    <row r="600" spans="1:19" s="85" customFormat="1" ht="10.5" x14ac:dyDescent="0.25">
      <c r="A600" s="237"/>
      <c r="B600" s="280"/>
      <c r="C600" s="206">
        <v>2021</v>
      </c>
      <c r="D600" s="116">
        <v>1.016878967782556</v>
      </c>
      <c r="E600" s="116">
        <v>1.0106602604108132</v>
      </c>
      <c r="F600" s="116">
        <v>0.97731288465719046</v>
      </c>
      <c r="G600" s="116">
        <v>1.1585811791884637</v>
      </c>
      <c r="H600" s="116">
        <v>1.1486739000942714</v>
      </c>
      <c r="I600" s="116">
        <v>1.0974724952929276</v>
      </c>
      <c r="J600" s="116">
        <v>1.1413709252652691</v>
      </c>
      <c r="K600" s="116">
        <v>1.028653981915636</v>
      </c>
      <c r="L600" s="116">
        <v>1.0915993847477923</v>
      </c>
      <c r="M600" s="116">
        <v>1.0465562895236196</v>
      </c>
      <c r="N600" s="116">
        <v>0.97830920658690057</v>
      </c>
      <c r="O600" s="116">
        <v>1.1336073670593383</v>
      </c>
      <c r="P600" s="117">
        <v>12.82967684252478</v>
      </c>
      <c r="S600" s="102"/>
    </row>
    <row r="601" spans="1:19" s="85" customFormat="1" ht="10.5" x14ac:dyDescent="0.25">
      <c r="A601" s="237"/>
      <c r="B601" s="280"/>
      <c r="C601" s="206">
        <v>2022</v>
      </c>
      <c r="D601" s="116">
        <v>5.9916656119284735</v>
      </c>
      <c r="E601" s="116">
        <v>5.8290054402369549</v>
      </c>
      <c r="F601" s="116">
        <v>6.077104986704791</v>
      </c>
      <c r="G601" s="116">
        <v>6.0600387033265806</v>
      </c>
      <c r="H601" s="116">
        <v>6.1263974591186363</v>
      </c>
      <c r="I601" s="116">
        <v>6.2688464140813238</v>
      </c>
      <c r="J601" s="116">
        <v>6.2732974740862977</v>
      </c>
      <c r="K601" s="116">
        <v>6.4067615606345463</v>
      </c>
      <c r="L601" s="116">
        <v>6.205592513550239</v>
      </c>
      <c r="M601" s="116">
        <v>6.1013623295782207</v>
      </c>
      <c r="N601" s="116">
        <v>6.0444371650143172</v>
      </c>
      <c r="O601" s="116">
        <v>6.2886309233703628</v>
      </c>
      <c r="P601" s="117">
        <v>73.673140581630747</v>
      </c>
      <c r="S601" s="102"/>
    </row>
    <row r="602" spans="1:19" s="85" customFormat="1" ht="10.5" x14ac:dyDescent="0.25">
      <c r="A602" s="237"/>
      <c r="B602" s="280"/>
      <c r="C602" s="206">
        <v>2023</v>
      </c>
      <c r="D602" s="116">
        <v>9.2791176038041332</v>
      </c>
      <c r="E602" s="116">
        <v>9.240497449594276</v>
      </c>
      <c r="F602" s="116">
        <v>8.8401698433981792</v>
      </c>
      <c r="G602" s="116">
        <v>9.1035370142512058</v>
      </c>
      <c r="H602" s="116">
        <v>9.3205154383360078</v>
      </c>
      <c r="I602" s="116">
        <v>9.3553924083686013</v>
      </c>
      <c r="J602" s="116">
        <v>9.4750554707972974</v>
      </c>
      <c r="K602" s="116">
        <v>9.4136568525563575</v>
      </c>
      <c r="L602" s="116">
        <v>9.4804845732448761</v>
      </c>
      <c r="M602" s="116">
        <v>9.4774023878608205</v>
      </c>
      <c r="N602" s="116">
        <v>9.3137272035383525</v>
      </c>
      <c r="O602" s="116">
        <v>9.3802429922120982</v>
      </c>
      <c r="P602" s="117">
        <v>111.67979923796221</v>
      </c>
      <c r="S602" s="102"/>
    </row>
    <row r="603" spans="1:19" s="85" customFormat="1" ht="10.5" x14ac:dyDescent="0.25">
      <c r="A603" s="237"/>
      <c r="B603" s="280"/>
      <c r="C603" s="206">
        <v>2024</v>
      </c>
      <c r="D603" s="116">
        <v>10.992479622721541</v>
      </c>
      <c r="E603" s="116">
        <v>10.894050251241556</v>
      </c>
      <c r="F603" s="116">
        <v>10.978043593189382</v>
      </c>
      <c r="G603" s="116">
        <v>10.957902723071024</v>
      </c>
      <c r="H603" s="116">
        <v>11.075248511080133</v>
      </c>
      <c r="I603" s="116">
        <v>11.039530643312377</v>
      </c>
      <c r="J603" s="116">
        <v>11.125861578476012</v>
      </c>
      <c r="K603" s="116">
        <v>11.068089631856719</v>
      </c>
      <c r="L603" s="116">
        <v>11.030632483422435</v>
      </c>
      <c r="M603" s="116">
        <v>11.123593556486863</v>
      </c>
      <c r="N603" s="116">
        <v>10.970738614389976</v>
      </c>
      <c r="O603" s="116">
        <v>10.923381480401835</v>
      </c>
      <c r="P603" s="117">
        <v>132.17955268964985</v>
      </c>
      <c r="S603" s="102"/>
    </row>
    <row r="604" spans="1:19" s="85" customFormat="1" ht="10.5" x14ac:dyDescent="0.25">
      <c r="A604" s="237"/>
      <c r="B604" s="280"/>
      <c r="C604" s="206">
        <v>2025</v>
      </c>
      <c r="D604" s="116">
        <v>0</v>
      </c>
      <c r="E604" s="116">
        <v>0</v>
      </c>
      <c r="F604" s="116">
        <v>0</v>
      </c>
      <c r="G604" s="116">
        <v>0</v>
      </c>
      <c r="H604" s="116">
        <v>0</v>
      </c>
      <c r="I604" s="116">
        <v>0</v>
      </c>
      <c r="J604" s="116">
        <v>0</v>
      </c>
      <c r="K604" s="116">
        <v>0</v>
      </c>
      <c r="L604" s="116">
        <v>0</v>
      </c>
      <c r="M604" s="116">
        <v>0</v>
      </c>
      <c r="N604" s="116">
        <v>0</v>
      </c>
      <c r="O604" s="116">
        <v>0</v>
      </c>
      <c r="P604" s="117">
        <v>0</v>
      </c>
      <c r="S604" s="102"/>
    </row>
    <row r="605" spans="1:19" s="85" customFormat="1" ht="10.5" x14ac:dyDescent="0.25">
      <c r="A605" s="236"/>
      <c r="B605" s="281" t="s">
        <v>275</v>
      </c>
      <c r="C605" s="208">
        <v>2019</v>
      </c>
      <c r="D605" s="191">
        <v>0.12868024739605474</v>
      </c>
      <c r="E605" s="191">
        <v>0.11833042194071038</v>
      </c>
      <c r="F605" s="191">
        <v>0.13665985336698983</v>
      </c>
      <c r="G605" s="191">
        <v>0.15283311022135285</v>
      </c>
      <c r="H605" s="191">
        <v>0.15853390276144588</v>
      </c>
      <c r="I605" s="191">
        <v>0.16695820347952173</v>
      </c>
      <c r="J605" s="191">
        <v>0.18040659371366027</v>
      </c>
      <c r="K605" s="191">
        <v>0.18004420714235092</v>
      </c>
      <c r="L605" s="191">
        <v>0.16526736182508611</v>
      </c>
      <c r="M605" s="191">
        <v>0.15688366467951501</v>
      </c>
      <c r="N605" s="191">
        <v>0.12757784792327378</v>
      </c>
      <c r="O605" s="191">
        <v>0.13144104726004946</v>
      </c>
      <c r="P605" s="192">
        <v>1.803616461710011</v>
      </c>
      <c r="S605" s="102"/>
    </row>
    <row r="606" spans="1:19" s="85" customFormat="1" ht="10.5" x14ac:dyDescent="0.25">
      <c r="A606" s="237"/>
      <c r="B606" s="282"/>
      <c r="C606" s="208">
        <v>2020</v>
      </c>
      <c r="D606" s="191">
        <v>0.13647610256325807</v>
      </c>
      <c r="E606" s="191">
        <v>0.12854574234230379</v>
      </c>
      <c r="F606" s="191">
        <v>8.6178324042239879E-2</v>
      </c>
      <c r="G606" s="191">
        <v>1.7287036186210431E-2</v>
      </c>
      <c r="H606" s="191">
        <v>2.3225918568759305E-2</v>
      </c>
      <c r="I606" s="191">
        <v>3.0670556068352107E-2</v>
      </c>
      <c r="J606" s="191">
        <v>6.250978006446134E-2</v>
      </c>
      <c r="K606" s="191">
        <v>7.7159111628236063E-2</v>
      </c>
      <c r="L606" s="191">
        <v>6.2680520220472852E-2</v>
      </c>
      <c r="M606" s="191">
        <v>5.8442709274138117E-2</v>
      </c>
      <c r="N606" s="191">
        <v>4.4082678621816827E-2</v>
      </c>
      <c r="O606" s="191">
        <v>5.3814769552145043E-2</v>
      </c>
      <c r="P606" s="192">
        <v>0.78107324913239373</v>
      </c>
      <c r="S606" s="102"/>
    </row>
    <row r="607" spans="1:19" s="85" customFormat="1" ht="10.5" x14ac:dyDescent="0.25">
      <c r="A607" s="237"/>
      <c r="B607" s="282"/>
      <c r="C607" s="208">
        <v>2021</v>
      </c>
      <c r="D607" s="191">
        <v>5.0923777403670108E-2</v>
      </c>
      <c r="E607" s="191">
        <v>4.2147519927420891E-2</v>
      </c>
      <c r="F607" s="191">
        <v>4.7264465318257537E-2</v>
      </c>
      <c r="G607" s="191">
        <v>4.7798658062091409E-2</v>
      </c>
      <c r="H607" s="191">
        <v>5.4833293025604607E-2</v>
      </c>
      <c r="I607" s="191">
        <v>7.2048712222720177E-2</v>
      </c>
      <c r="J607" s="191">
        <v>0.11332216108446258</v>
      </c>
      <c r="K607" s="191">
        <v>0.12257249400247569</v>
      </c>
      <c r="L607" s="191">
        <v>0.10778389633348569</v>
      </c>
      <c r="M607" s="191">
        <v>0.10947364228042006</v>
      </c>
      <c r="N607" s="191">
        <v>0.10609465468904256</v>
      </c>
      <c r="O607" s="191">
        <v>0.11029877273994632</v>
      </c>
      <c r="P607" s="192">
        <v>0.98456204708959771</v>
      </c>
      <c r="S607" s="102"/>
    </row>
    <row r="608" spans="1:19" s="85" customFormat="1" ht="10.5" x14ac:dyDescent="0.25">
      <c r="A608" s="237"/>
      <c r="B608" s="282"/>
      <c r="C608" s="208">
        <v>2022</v>
      </c>
      <c r="D608" s="191">
        <v>8.3046662067034649E-2</v>
      </c>
      <c r="E608" s="191">
        <v>8.3125814379689356E-2</v>
      </c>
      <c r="F608" s="191">
        <v>0.1041396394441312</v>
      </c>
      <c r="G608" s="191">
        <v>0.12137668744708019</v>
      </c>
      <c r="H608" s="191">
        <v>0.13595678153780402</v>
      </c>
      <c r="I608" s="191">
        <v>0.13960307513831699</v>
      </c>
      <c r="J608" s="191">
        <v>0.15450986456081325</v>
      </c>
      <c r="K608" s="191">
        <v>0.15407116373500435</v>
      </c>
      <c r="L608" s="191">
        <v>0.14053774904146818</v>
      </c>
      <c r="M608" s="191">
        <v>0.1386359179110486</v>
      </c>
      <c r="N608" s="191">
        <v>0.11341366946012219</v>
      </c>
      <c r="O608" s="191">
        <v>0.12352227300749484</v>
      </c>
      <c r="P608" s="192">
        <v>1.4919392977300077</v>
      </c>
      <c r="S608" s="102"/>
    </row>
    <row r="609" spans="1:19" s="85" customFormat="1" ht="10.5" x14ac:dyDescent="0.25">
      <c r="A609" s="237"/>
      <c r="B609" s="282"/>
      <c r="C609" s="208">
        <v>2023</v>
      </c>
      <c r="D609" s="191">
        <v>0.1051313891374894</v>
      </c>
      <c r="E609" s="191">
        <v>0.10018285833102014</v>
      </c>
      <c r="F609" s="191">
        <v>0.11175726711505526</v>
      </c>
      <c r="G609" s="191">
        <v>0.1246673808962496</v>
      </c>
      <c r="H609" s="191">
        <v>0.13866939370562859</v>
      </c>
      <c r="I609" s="191">
        <v>0.1445037012910162</v>
      </c>
      <c r="J609" s="191">
        <v>0.15665452606201671</v>
      </c>
      <c r="K609" s="191">
        <v>0.15796422705703625</v>
      </c>
      <c r="L609" s="191">
        <v>0.14659912601837108</v>
      </c>
      <c r="M609" s="191">
        <v>0.14376784704050444</v>
      </c>
      <c r="N609" s="191">
        <v>0.11596965218731334</v>
      </c>
      <c r="O609" s="191">
        <v>0.12327454718951726</v>
      </c>
      <c r="P609" s="192">
        <v>1.5691419160312181</v>
      </c>
      <c r="S609" s="102"/>
    </row>
    <row r="610" spans="1:19" s="85" customFormat="1" ht="10.5" x14ac:dyDescent="0.25">
      <c r="A610" s="236"/>
      <c r="B610" s="283" t="s">
        <v>276</v>
      </c>
      <c r="C610" s="206">
        <v>2019</v>
      </c>
      <c r="D610" s="116">
        <v>0</v>
      </c>
      <c r="E610" s="116">
        <v>0</v>
      </c>
      <c r="F610" s="116">
        <v>0</v>
      </c>
      <c r="G610" s="116">
        <v>0</v>
      </c>
      <c r="H610" s="116">
        <v>0</v>
      </c>
      <c r="I610" s="116">
        <v>0</v>
      </c>
      <c r="J610" s="116">
        <v>0</v>
      </c>
      <c r="K610" s="116">
        <v>0</v>
      </c>
      <c r="L610" s="116">
        <v>0</v>
      </c>
      <c r="M610" s="116">
        <v>0</v>
      </c>
      <c r="N610" s="116">
        <v>0</v>
      </c>
      <c r="O610" s="116">
        <v>0</v>
      </c>
      <c r="P610" s="117">
        <v>0</v>
      </c>
      <c r="S610" s="102"/>
    </row>
    <row r="611" spans="1:19" s="85" customFormat="1" ht="10.5" x14ac:dyDescent="0.25">
      <c r="A611" s="237"/>
      <c r="B611" s="280"/>
      <c r="C611" s="206">
        <v>2020</v>
      </c>
      <c r="D611" s="116">
        <v>0</v>
      </c>
      <c r="E611" s="116">
        <v>0</v>
      </c>
      <c r="F611" s="116">
        <v>0</v>
      </c>
      <c r="G611" s="116">
        <v>0</v>
      </c>
      <c r="H611" s="116">
        <v>0</v>
      </c>
      <c r="I611" s="116">
        <v>0</v>
      </c>
      <c r="J611" s="116">
        <v>0</v>
      </c>
      <c r="K611" s="116">
        <v>0</v>
      </c>
      <c r="L611" s="116">
        <v>0</v>
      </c>
      <c r="M611" s="116">
        <v>0</v>
      </c>
      <c r="N611" s="116">
        <v>0</v>
      </c>
      <c r="O611" s="116">
        <v>0</v>
      </c>
      <c r="P611" s="117">
        <v>0</v>
      </c>
      <c r="S611" s="102"/>
    </row>
    <row r="612" spans="1:19" s="85" customFormat="1" ht="10.5" x14ac:dyDescent="0.25">
      <c r="A612" s="237"/>
      <c r="B612" s="280"/>
      <c r="C612" s="206">
        <v>2021</v>
      </c>
      <c r="D612" s="116">
        <v>0</v>
      </c>
      <c r="E612" s="116">
        <v>0</v>
      </c>
      <c r="F612" s="116">
        <v>0</v>
      </c>
      <c r="G612" s="116">
        <v>0</v>
      </c>
      <c r="H612" s="116">
        <v>0</v>
      </c>
      <c r="I612" s="116">
        <v>0</v>
      </c>
      <c r="J612" s="116">
        <v>0</v>
      </c>
      <c r="K612" s="116">
        <v>0</v>
      </c>
      <c r="L612" s="116">
        <v>0</v>
      </c>
      <c r="M612" s="116">
        <v>0</v>
      </c>
      <c r="N612" s="116">
        <v>0</v>
      </c>
      <c r="O612" s="116">
        <v>0</v>
      </c>
      <c r="P612" s="117">
        <v>0</v>
      </c>
      <c r="S612" s="102"/>
    </row>
    <row r="613" spans="1:19" s="85" customFormat="1" ht="10.5" x14ac:dyDescent="0.25">
      <c r="A613" s="237"/>
      <c r="B613" s="280"/>
      <c r="C613" s="206">
        <v>2022</v>
      </c>
      <c r="D613" s="116">
        <v>0</v>
      </c>
      <c r="E613" s="116">
        <v>0</v>
      </c>
      <c r="F613" s="116">
        <v>0</v>
      </c>
      <c r="G613" s="116">
        <v>0</v>
      </c>
      <c r="H613" s="116">
        <v>0</v>
      </c>
      <c r="I613" s="116">
        <v>0</v>
      </c>
      <c r="J613" s="116">
        <v>0</v>
      </c>
      <c r="K613" s="116">
        <v>0</v>
      </c>
      <c r="L613" s="116">
        <v>0</v>
      </c>
      <c r="M613" s="116">
        <v>0</v>
      </c>
      <c r="N613" s="116">
        <v>0</v>
      </c>
      <c r="O613" s="116">
        <v>0</v>
      </c>
      <c r="P613" s="117">
        <v>0</v>
      </c>
      <c r="S613" s="102"/>
    </row>
    <row r="614" spans="1:19" s="85" customFormat="1" ht="10.5" x14ac:dyDescent="0.25">
      <c r="A614" s="237"/>
      <c r="B614" s="280"/>
      <c r="C614" s="206">
        <v>2023</v>
      </c>
      <c r="D614" s="116">
        <v>0</v>
      </c>
      <c r="E614" s="116">
        <v>0</v>
      </c>
      <c r="F614" s="116">
        <v>0</v>
      </c>
      <c r="G614" s="116">
        <v>0</v>
      </c>
      <c r="H614" s="116">
        <v>0</v>
      </c>
      <c r="I614" s="116">
        <v>0</v>
      </c>
      <c r="J614" s="116">
        <v>0</v>
      </c>
      <c r="K614" s="116">
        <v>0</v>
      </c>
      <c r="L614" s="116">
        <v>0</v>
      </c>
      <c r="M614" s="116">
        <v>0</v>
      </c>
      <c r="N614" s="116">
        <v>0</v>
      </c>
      <c r="O614" s="116">
        <v>0</v>
      </c>
      <c r="P614" s="117">
        <v>0</v>
      </c>
      <c r="S614" s="102"/>
    </row>
    <row r="615" spans="1:19" s="85" customFormat="1" ht="10.5" x14ac:dyDescent="0.25">
      <c r="A615" s="237"/>
      <c r="B615" s="280"/>
      <c r="C615" s="206">
        <v>2024</v>
      </c>
      <c r="D615" s="116">
        <v>0</v>
      </c>
      <c r="E615" s="116">
        <v>0</v>
      </c>
      <c r="F615" s="116">
        <v>0</v>
      </c>
      <c r="G615" s="116">
        <v>0</v>
      </c>
      <c r="H615" s="116">
        <v>0</v>
      </c>
      <c r="I615" s="116">
        <v>0</v>
      </c>
      <c r="J615" s="116">
        <v>0</v>
      </c>
      <c r="K615" s="116">
        <v>0</v>
      </c>
      <c r="L615" s="116">
        <v>0</v>
      </c>
      <c r="M615" s="116">
        <v>0</v>
      </c>
      <c r="N615" s="116">
        <v>0</v>
      </c>
      <c r="O615" s="116">
        <v>0</v>
      </c>
      <c r="P615" s="117">
        <v>0</v>
      </c>
      <c r="S615" s="102"/>
    </row>
    <row r="616" spans="1:19" s="85" customFormat="1" ht="10.5" x14ac:dyDescent="0.25">
      <c r="A616" s="242"/>
      <c r="B616" s="234" t="s">
        <v>277</v>
      </c>
      <c r="C616" s="209">
        <v>2019</v>
      </c>
      <c r="D616" s="202">
        <v>1.3454135019167477</v>
      </c>
      <c r="E616" s="202">
        <v>1.3031432780887289</v>
      </c>
      <c r="F616" s="202">
        <v>1.1788885291023907</v>
      </c>
      <c r="G616" s="202">
        <v>1.4139240123539401</v>
      </c>
      <c r="H616" s="202">
        <v>1.3741440627763866</v>
      </c>
      <c r="I616" s="202">
        <v>1.3182435617776993</v>
      </c>
      <c r="J616" s="202">
        <v>1.4179950795091005</v>
      </c>
      <c r="K616" s="202">
        <v>1.4843691117052473</v>
      </c>
      <c r="L616" s="202">
        <v>1.2920200672412565</v>
      </c>
      <c r="M616" s="202">
        <v>0.79878042734402532</v>
      </c>
      <c r="N616" s="202">
        <v>0.64049781218672097</v>
      </c>
      <c r="O616" s="202">
        <v>0.52214330752376126</v>
      </c>
      <c r="P616" s="202">
        <v>14.089562751526005</v>
      </c>
      <c r="S616" s="102"/>
    </row>
    <row r="617" spans="1:19" s="85" customFormat="1" ht="10.5" x14ac:dyDescent="0.25">
      <c r="A617" s="243"/>
      <c r="B617" s="257"/>
      <c r="C617" s="209">
        <v>2020</v>
      </c>
      <c r="D617" s="202">
        <v>0.65093860285702088</v>
      </c>
      <c r="E617" s="202">
        <v>0.65067606814906498</v>
      </c>
      <c r="F617" s="202">
        <v>0.63594619181956713</v>
      </c>
      <c r="G617" s="202">
        <v>0.53068157872445287</v>
      </c>
      <c r="H617" s="202">
        <v>0.64378135351527888</v>
      </c>
      <c r="I617" s="202">
        <v>0.55689892457363688</v>
      </c>
      <c r="J617" s="202">
        <v>0.827066550686826</v>
      </c>
      <c r="K617" s="202">
        <v>0.81436571568782656</v>
      </c>
      <c r="L617" s="202">
        <v>0.80247403476306101</v>
      </c>
      <c r="M617" s="202">
        <v>0.72719316167600723</v>
      </c>
      <c r="N617" s="202">
        <v>0.72034558547218397</v>
      </c>
      <c r="O617" s="202">
        <v>0.7037053934744788</v>
      </c>
      <c r="P617" s="202">
        <v>8.2640731613994056</v>
      </c>
      <c r="S617" s="102"/>
    </row>
    <row r="618" spans="1:19" s="85" customFormat="1" ht="10.5" x14ac:dyDescent="0.25">
      <c r="A618" s="243"/>
      <c r="B618" s="257"/>
      <c r="C618" s="209">
        <v>2021</v>
      </c>
      <c r="D618" s="202">
        <v>1.0766624389030837</v>
      </c>
      <c r="E618" s="202">
        <v>1.0627090290353929</v>
      </c>
      <c r="F618" s="202">
        <v>1.0393849767990633</v>
      </c>
      <c r="G618" s="202">
        <v>1.2211704839741677</v>
      </c>
      <c r="H618" s="202">
        <v>1.2152433448030235</v>
      </c>
      <c r="I618" s="202">
        <v>1.1847461529508709</v>
      </c>
      <c r="J618" s="202">
        <v>1.2717791305662471</v>
      </c>
      <c r="K618" s="202">
        <v>1.1674541905923905</v>
      </c>
      <c r="L618" s="202">
        <v>1.216679363329666</v>
      </c>
      <c r="M618" s="202">
        <v>1.1742263947397569</v>
      </c>
      <c r="N618" s="202">
        <v>1.0978802555157903</v>
      </c>
      <c r="O618" s="202">
        <v>1.2536718742368054</v>
      </c>
      <c r="P618" s="202">
        <v>13.981607635446256</v>
      </c>
      <c r="S618" s="102"/>
    </row>
    <row r="619" spans="1:19" s="85" customFormat="1" ht="10.5" x14ac:dyDescent="0.25">
      <c r="A619" s="243"/>
      <c r="B619" s="257"/>
      <c r="C619" s="209">
        <v>2022</v>
      </c>
      <c r="D619" s="202">
        <v>6.0837517053083348</v>
      </c>
      <c r="E619" s="202">
        <v>5.9229490233509416</v>
      </c>
      <c r="F619" s="202">
        <v>6.1970250159835745</v>
      </c>
      <c r="G619" s="202">
        <v>6.1943029559529554</v>
      </c>
      <c r="H619" s="202">
        <v>6.2767602305488799</v>
      </c>
      <c r="I619" s="202">
        <v>6.4232545606629055</v>
      </c>
      <c r="J619" s="202">
        <v>6.4436916660137262</v>
      </c>
      <c r="K619" s="202">
        <v>6.5734522836264668</v>
      </c>
      <c r="L619" s="202">
        <v>6.3648004808705556</v>
      </c>
      <c r="M619" s="202">
        <v>6.2552876719641892</v>
      </c>
      <c r="N619" s="202">
        <v>6.1712897369463793</v>
      </c>
      <c r="O619" s="202">
        <v>6.4214897347444451</v>
      </c>
      <c r="P619" s="202">
        <v>75.328055065973359</v>
      </c>
      <c r="S619" s="102"/>
    </row>
    <row r="620" spans="1:19" s="85" customFormat="1" ht="10.5" x14ac:dyDescent="0.25">
      <c r="A620" s="243"/>
      <c r="B620" s="257"/>
      <c r="C620" s="209">
        <v>2023</v>
      </c>
      <c r="D620" s="202">
        <v>9.3923318252229695</v>
      </c>
      <c r="E620" s="202">
        <v>9.3498419637947521</v>
      </c>
      <c r="F620" s="202">
        <v>8.9630923804172991</v>
      </c>
      <c r="G620" s="202">
        <v>9.2383608678502078</v>
      </c>
      <c r="H620" s="202">
        <v>9.4726497323694865</v>
      </c>
      <c r="I620" s="202">
        <v>9.5149673200223006</v>
      </c>
      <c r="J620" s="202">
        <v>9.6467404493116753</v>
      </c>
      <c r="K620" s="202">
        <v>9.5837268639858948</v>
      </c>
      <c r="L620" s="202">
        <v>9.6409065156943434</v>
      </c>
      <c r="M620" s="202">
        <v>9.6357876593319745</v>
      </c>
      <c r="N620" s="202">
        <v>9.4401577205837324</v>
      </c>
      <c r="O620" s="202">
        <v>9.5132793858588212</v>
      </c>
      <c r="P620" s="202">
        <v>113.39184268444345</v>
      </c>
      <c r="S620" s="102"/>
    </row>
    <row r="621" spans="1:19" s="85" customFormat="1" ht="10.5" x14ac:dyDescent="0.25">
      <c r="A621" s="243"/>
      <c r="B621" s="257"/>
      <c r="C621" s="209">
        <v>2024</v>
      </c>
      <c r="D621" s="202">
        <v>11.102718113080147</v>
      </c>
      <c r="E621" s="202">
        <v>11.002483043952411</v>
      </c>
      <c r="F621" s="202">
        <v>11.102521548076913</v>
      </c>
      <c r="G621" s="202">
        <v>11.100012347329017</v>
      </c>
      <c r="H621" s="202">
        <v>11.226833568396231</v>
      </c>
      <c r="I621" s="202">
        <v>11.199552888350906</v>
      </c>
      <c r="J621" s="202">
        <v>11.300521896584657</v>
      </c>
      <c r="K621" s="202">
        <v>11.241168050114776</v>
      </c>
      <c r="L621" s="202">
        <v>11.191335601799082</v>
      </c>
      <c r="M621" s="202">
        <v>11.281684151058935</v>
      </c>
      <c r="N621" s="202">
        <v>11.095003243772322</v>
      </c>
      <c r="O621" s="202">
        <v>11.050315973775062</v>
      </c>
      <c r="P621" s="202">
        <v>133.89415042629048</v>
      </c>
      <c r="S621" s="102"/>
    </row>
    <row r="622" spans="1:19" x14ac:dyDescent="0.35">
      <c r="B622" s="297"/>
      <c r="C622" s="297"/>
      <c r="D622" s="297"/>
      <c r="E622" s="297"/>
      <c r="F622" s="297"/>
      <c r="G622" s="297"/>
      <c r="H622" s="297"/>
      <c r="I622" s="297"/>
      <c r="J622" s="297"/>
      <c r="K622" s="297"/>
      <c r="L622" s="297"/>
      <c r="M622" s="297"/>
      <c r="N622" s="297"/>
      <c r="O622" s="297"/>
    </row>
    <row r="623" spans="1:19" x14ac:dyDescent="0.35">
      <c r="A623" s="162"/>
      <c r="B623" s="13" t="s">
        <v>167</v>
      </c>
      <c r="C623" s="13"/>
      <c r="D623" s="154"/>
      <c r="E623" s="154"/>
      <c r="F623" s="154"/>
      <c r="G623" s="154"/>
      <c r="H623" s="154"/>
      <c r="I623" s="154"/>
      <c r="J623" s="154"/>
      <c r="K623" s="154"/>
      <c r="L623" s="154"/>
      <c r="M623" s="154"/>
      <c r="N623" s="154"/>
      <c r="O623" s="154"/>
      <c r="P623" s="154"/>
    </row>
    <row r="624" spans="1:19" s="79" customFormat="1" ht="24" x14ac:dyDescent="0.3">
      <c r="B624" s="80" t="s">
        <v>294</v>
      </c>
      <c r="C624" s="82" t="s">
        <v>263</v>
      </c>
      <c r="D624" s="81" t="s">
        <v>109</v>
      </c>
      <c r="E624" s="81" t="s">
        <v>110</v>
      </c>
      <c r="F624" s="81" t="s">
        <v>111</v>
      </c>
      <c r="G624" s="81" t="s">
        <v>112</v>
      </c>
      <c r="H624" s="81" t="s">
        <v>113</v>
      </c>
      <c r="I624" s="81" t="s">
        <v>114</v>
      </c>
      <c r="J624" s="81" t="s">
        <v>115</v>
      </c>
      <c r="K624" s="81" t="s">
        <v>116</v>
      </c>
      <c r="L624" s="81" t="s">
        <v>117</v>
      </c>
      <c r="M624" s="81" t="s">
        <v>118</v>
      </c>
      <c r="N624" s="81" t="s">
        <v>119</v>
      </c>
      <c r="O624" s="81" t="s">
        <v>120</v>
      </c>
      <c r="P624" s="82" t="s">
        <v>272</v>
      </c>
      <c r="S624" s="95"/>
    </row>
    <row r="625" spans="1:19" s="84" customFormat="1" ht="10.5" x14ac:dyDescent="0.25">
      <c r="A625" s="236"/>
      <c r="B625" s="284" t="s">
        <v>168</v>
      </c>
      <c r="C625" s="178">
        <v>2019</v>
      </c>
      <c r="D625" s="169">
        <v>5.5090486949652577</v>
      </c>
      <c r="E625" s="169">
        <v>28.446077928670555</v>
      </c>
      <c r="F625" s="169">
        <v>6.0989398338096139</v>
      </c>
      <c r="G625" s="169">
        <v>4.2540982503121558</v>
      </c>
      <c r="H625" s="169">
        <v>4.0901600575993431</v>
      </c>
      <c r="I625" s="169">
        <v>4.2404963915281231</v>
      </c>
      <c r="J625" s="169">
        <v>5.2527610399819089</v>
      </c>
      <c r="K625" s="169">
        <v>5.1274807617079254</v>
      </c>
      <c r="L625" s="169">
        <v>4.871908994028999</v>
      </c>
      <c r="M625" s="169">
        <v>4.1953954913494886</v>
      </c>
      <c r="N625" s="169">
        <v>4.0901600575993431</v>
      </c>
      <c r="O625" s="169">
        <v>4.1195114370806767</v>
      </c>
      <c r="P625" s="170">
        <v>80.296038938633401</v>
      </c>
      <c r="S625" s="98"/>
    </row>
    <row r="626" spans="1:19" s="84" customFormat="1" ht="10.5" x14ac:dyDescent="0.25">
      <c r="A626" s="237"/>
      <c r="B626" s="282"/>
      <c r="C626" s="178">
        <v>2020</v>
      </c>
      <c r="D626" s="169">
        <v>9.1027307740727554</v>
      </c>
      <c r="E626" s="169">
        <v>14.698891226282671</v>
      </c>
      <c r="F626" s="169">
        <v>4.4432667065675018</v>
      </c>
      <c r="G626" s="169">
        <v>4.0184508782479185</v>
      </c>
      <c r="H626" s="169">
        <v>3.9043660621620941</v>
      </c>
      <c r="I626" s="169">
        <v>4.0274575742546945</v>
      </c>
      <c r="J626" s="169">
        <v>6.0179373917521062</v>
      </c>
      <c r="K626" s="169">
        <v>5.2013302871377833</v>
      </c>
      <c r="L626" s="169">
        <v>5.1983280551355255</v>
      </c>
      <c r="M626" s="169">
        <v>4.0724910542885722</v>
      </c>
      <c r="N626" s="169">
        <v>4.0995111423089003</v>
      </c>
      <c r="O626" s="169">
        <v>3.9043660621620941</v>
      </c>
      <c r="P626" s="170">
        <v>68.689127214372633</v>
      </c>
      <c r="S626" s="98"/>
    </row>
    <row r="627" spans="1:19" s="84" customFormat="1" ht="10.5" x14ac:dyDescent="0.25">
      <c r="A627" s="237"/>
      <c r="B627" s="282"/>
      <c r="C627" s="178">
        <v>2021</v>
      </c>
      <c r="D627" s="169">
        <v>4.0610825856071955</v>
      </c>
      <c r="E627" s="169">
        <v>14.696955869115824</v>
      </c>
      <c r="F627" s="169">
        <v>7.5483229480438379</v>
      </c>
      <c r="G627" s="169">
        <v>5.2074096923127025</v>
      </c>
      <c r="H627" s="169">
        <v>4.0610825856071955</v>
      </c>
      <c r="I627" s="169">
        <v>4.0834635907411645</v>
      </c>
      <c r="J627" s="169">
        <v>4.7506973062976341</v>
      </c>
      <c r="K627" s="169">
        <v>9.3402021715822823</v>
      </c>
      <c r="L627" s="169">
        <v>4.0610825856071955</v>
      </c>
      <c r="M627" s="169">
        <v>4.0848624035620382</v>
      </c>
      <c r="N627" s="169">
        <v>4.0610825856071955</v>
      </c>
      <c r="O627" s="169">
        <v>4.2149519959032364</v>
      </c>
      <c r="P627" s="170">
        <v>70.171196319987502</v>
      </c>
      <c r="S627" s="98"/>
    </row>
    <row r="628" spans="1:19" s="84" customFormat="1" ht="10.5" x14ac:dyDescent="0.25">
      <c r="A628" s="237"/>
      <c r="B628" s="282"/>
      <c r="C628" s="178">
        <v>2022</v>
      </c>
      <c r="D628" s="169">
        <v>14.647084676856741</v>
      </c>
      <c r="E628" s="169">
        <v>15.842804085912574</v>
      </c>
      <c r="F628" s="169">
        <v>11.071843918882493</v>
      </c>
      <c r="G628" s="169">
        <v>4.9244160600323283</v>
      </c>
      <c r="H628" s="169">
        <v>4.1458080727401594</v>
      </c>
      <c r="I628" s="169">
        <v>13.224933353129206</v>
      </c>
      <c r="J628" s="169">
        <v>60.863030208270516</v>
      </c>
      <c r="K628" s="169">
        <v>30.449648827102912</v>
      </c>
      <c r="L628" s="169">
        <v>11.808740763998296</v>
      </c>
      <c r="M628" s="169">
        <v>5.4527571942663009</v>
      </c>
      <c r="N628" s="169">
        <v>4.127931868950288</v>
      </c>
      <c r="O628" s="169">
        <v>4.0623857883874273</v>
      </c>
      <c r="P628" s="170">
        <v>180.62138481852924</v>
      </c>
      <c r="S628" s="98"/>
    </row>
    <row r="629" spans="1:19" s="84" customFormat="1" ht="10.5" x14ac:dyDescent="0.25">
      <c r="A629" s="237"/>
      <c r="B629" s="282"/>
      <c r="C629" s="178">
        <v>2023</v>
      </c>
      <c r="D629" s="169">
        <v>4.1172018683299747</v>
      </c>
      <c r="E629" s="169">
        <v>15.102220651019397</v>
      </c>
      <c r="F629" s="169">
        <v>6.7266219678963397</v>
      </c>
      <c r="G629" s="169">
        <v>4.8752690081293721</v>
      </c>
      <c r="H629" s="169">
        <v>4.0177490233838151</v>
      </c>
      <c r="I629" s="169">
        <v>4.0177490233838151</v>
      </c>
      <c r="J629" s="169">
        <v>4.2917659528158909</v>
      </c>
      <c r="K629" s="169">
        <v>4.3077618649400993</v>
      </c>
      <c r="L629" s="169">
        <v>4.0831236207610111</v>
      </c>
      <c r="M629" s="169">
        <v>4.1081607006075966</v>
      </c>
      <c r="N629" s="169">
        <v>4.0177490233838151</v>
      </c>
      <c r="O629" s="169">
        <v>4.0914693140432057</v>
      </c>
      <c r="P629" s="170">
        <v>63.756842018694343</v>
      </c>
      <c r="S629" s="98"/>
    </row>
    <row r="630" spans="1:19" s="84" customFormat="1" ht="10.5" x14ac:dyDescent="0.25">
      <c r="A630" s="237"/>
      <c r="B630" s="282"/>
      <c r="C630" s="178">
        <v>2024</v>
      </c>
      <c r="D630" s="169">
        <v>4.2954262443165554</v>
      </c>
      <c r="E630" s="169">
        <v>9.7667799356551406</v>
      </c>
      <c r="F630" s="169">
        <v>6.2813743563980395</v>
      </c>
      <c r="G630" s="169">
        <v>4.1146583163292725</v>
      </c>
      <c r="H630" s="169">
        <v>3.8330935252707397</v>
      </c>
      <c r="I630" s="169">
        <v>4.0605112411257078</v>
      </c>
      <c r="J630" s="169">
        <v>3.8330935252707397</v>
      </c>
      <c r="K630" s="169">
        <v>4.2037927324336009</v>
      </c>
      <c r="L630" s="169">
        <v>4.2346149137033215</v>
      </c>
      <c r="M630" s="169">
        <v>3.8897396962529296</v>
      </c>
      <c r="N630" s="169">
        <v>3.8705799619501304</v>
      </c>
      <c r="O630" s="169">
        <v>3.8330935252707397</v>
      </c>
      <c r="P630" s="170">
        <v>56.216757973976911</v>
      </c>
      <c r="S630" s="98"/>
    </row>
    <row r="631" spans="1:19" s="84" customFormat="1" ht="10.5" x14ac:dyDescent="0.25">
      <c r="A631" s="236"/>
      <c r="B631" s="279" t="s">
        <v>56</v>
      </c>
      <c r="C631" s="176">
        <v>2019</v>
      </c>
      <c r="D631" s="106">
        <v>11.314301785840229</v>
      </c>
      <c r="E631" s="106">
        <v>11.314301785840229</v>
      </c>
      <c r="F631" s="106">
        <v>11.314301785840229</v>
      </c>
      <c r="G631" s="106">
        <v>11.314301785840229</v>
      </c>
      <c r="H631" s="106">
        <v>11.314301785840229</v>
      </c>
      <c r="I631" s="106">
        <v>11.314301785840229</v>
      </c>
      <c r="J631" s="106">
        <v>11.314301785840229</v>
      </c>
      <c r="K631" s="106">
        <v>11.314301785840229</v>
      </c>
      <c r="L631" s="106">
        <v>11.314301785840229</v>
      </c>
      <c r="M631" s="106">
        <v>11.314301785840229</v>
      </c>
      <c r="N631" s="106">
        <v>11.314301785840229</v>
      </c>
      <c r="O631" s="106">
        <v>11.314301785840229</v>
      </c>
      <c r="P631" s="107">
        <v>135.77162143008275</v>
      </c>
      <c r="S631" s="98"/>
    </row>
    <row r="632" spans="1:19" s="84" customFormat="1" ht="10.5" x14ac:dyDescent="0.25">
      <c r="A632" s="237"/>
      <c r="B632" s="280"/>
      <c r="C632" s="176">
        <v>2020</v>
      </c>
      <c r="D632" s="106">
        <v>11.050416300416853</v>
      </c>
      <c r="E632" s="106">
        <v>11.050416300416853</v>
      </c>
      <c r="F632" s="106">
        <v>11.050416300416853</v>
      </c>
      <c r="G632" s="106">
        <v>11.050416300416853</v>
      </c>
      <c r="H632" s="106">
        <v>11.050416300416853</v>
      </c>
      <c r="I632" s="106">
        <v>11.050416300416853</v>
      </c>
      <c r="J632" s="106">
        <v>11.050416300416853</v>
      </c>
      <c r="K632" s="106">
        <v>11.050416300416853</v>
      </c>
      <c r="L632" s="106">
        <v>11.050416300416853</v>
      </c>
      <c r="M632" s="106">
        <v>11.050416300416853</v>
      </c>
      <c r="N632" s="106">
        <v>11.050416300416853</v>
      </c>
      <c r="O632" s="106">
        <v>11.050416300416853</v>
      </c>
      <c r="P632" s="107">
        <v>132.60499560500224</v>
      </c>
      <c r="S632" s="98"/>
    </row>
    <row r="633" spans="1:19" s="84" customFormat="1" ht="10.5" x14ac:dyDescent="0.25">
      <c r="A633" s="237"/>
      <c r="B633" s="280"/>
      <c r="C633" s="176">
        <v>2021</v>
      </c>
      <c r="D633" s="106">
        <v>11.13638044058456</v>
      </c>
      <c r="E633" s="106">
        <v>11.13638044058456</v>
      </c>
      <c r="F633" s="106">
        <v>11.13638044058456</v>
      </c>
      <c r="G633" s="106">
        <v>11.13638044058456</v>
      </c>
      <c r="H633" s="106">
        <v>11.13638044058456</v>
      </c>
      <c r="I633" s="106">
        <v>11.13638044058456</v>
      </c>
      <c r="J633" s="106">
        <v>11.13638044058456</v>
      </c>
      <c r="K633" s="106">
        <v>11.13638044058456</v>
      </c>
      <c r="L633" s="106">
        <v>11.13638044058456</v>
      </c>
      <c r="M633" s="106">
        <v>11.13638044058456</v>
      </c>
      <c r="N633" s="106">
        <v>11.13638044058456</v>
      </c>
      <c r="O633" s="106">
        <v>11.13638044058456</v>
      </c>
      <c r="P633" s="107">
        <v>133.63656528701472</v>
      </c>
      <c r="S633" s="98"/>
    </row>
    <row r="634" spans="1:19" s="84" customFormat="1" ht="10.5" x14ac:dyDescent="0.25">
      <c r="A634" s="237"/>
      <c r="B634" s="280"/>
      <c r="C634" s="176">
        <v>2022</v>
      </c>
      <c r="D634" s="106">
        <v>11.047043612167412</v>
      </c>
      <c r="E634" s="106">
        <v>11.047043612167412</v>
      </c>
      <c r="F634" s="106">
        <v>11.047043612167412</v>
      </c>
      <c r="G634" s="106">
        <v>11.047043612167412</v>
      </c>
      <c r="H634" s="106">
        <v>11.047043612167412</v>
      </c>
      <c r="I634" s="106">
        <v>11.047043612167412</v>
      </c>
      <c r="J634" s="106">
        <v>11.047043612167412</v>
      </c>
      <c r="K634" s="106">
        <v>11.047043612167412</v>
      </c>
      <c r="L634" s="106">
        <v>11.047043612167412</v>
      </c>
      <c r="M634" s="106">
        <v>11.047043612167412</v>
      </c>
      <c r="N634" s="106">
        <v>11.047043612167412</v>
      </c>
      <c r="O634" s="106">
        <v>11.047043612167412</v>
      </c>
      <c r="P634" s="107">
        <v>132.56452334600894</v>
      </c>
      <c r="S634" s="98"/>
    </row>
    <row r="635" spans="1:19" s="84" customFormat="1" ht="10.5" x14ac:dyDescent="0.25">
      <c r="A635" s="237"/>
      <c r="B635" s="280"/>
      <c r="C635" s="176">
        <v>2023</v>
      </c>
      <c r="D635" s="106">
        <v>11.206464895325881</v>
      </c>
      <c r="E635" s="106">
        <v>11.206464895325881</v>
      </c>
      <c r="F635" s="106">
        <v>11.206464895325881</v>
      </c>
      <c r="G635" s="106">
        <v>11.206464895325881</v>
      </c>
      <c r="H635" s="106">
        <v>11.206464895325881</v>
      </c>
      <c r="I635" s="106">
        <v>11.206464895325881</v>
      </c>
      <c r="J635" s="106">
        <v>11.206464895325881</v>
      </c>
      <c r="K635" s="106">
        <v>11.206464895325881</v>
      </c>
      <c r="L635" s="106">
        <v>11.206464895325881</v>
      </c>
      <c r="M635" s="106">
        <v>11.206464895325881</v>
      </c>
      <c r="N635" s="106">
        <v>11.206464895325881</v>
      </c>
      <c r="O635" s="106">
        <v>11.206464895325881</v>
      </c>
      <c r="P635" s="107">
        <v>134.47757874391058</v>
      </c>
      <c r="S635" s="98"/>
    </row>
    <row r="636" spans="1:19" s="84" customFormat="1" ht="10.5" x14ac:dyDescent="0.25">
      <c r="A636" s="237"/>
      <c r="B636" s="280"/>
      <c r="C636" s="176">
        <v>2024</v>
      </c>
      <c r="D636" s="106">
        <v>10.981374735295351</v>
      </c>
      <c r="E636" s="106">
        <v>10.981374735295351</v>
      </c>
      <c r="F636" s="106">
        <v>10.981374735295351</v>
      </c>
      <c r="G636" s="106">
        <v>10.981374735295351</v>
      </c>
      <c r="H636" s="106">
        <v>10.981374735295351</v>
      </c>
      <c r="I636" s="106">
        <v>10.981374735295351</v>
      </c>
      <c r="J636" s="106">
        <v>10.981374735295351</v>
      </c>
      <c r="K636" s="106">
        <v>10.981374735295351</v>
      </c>
      <c r="L636" s="106">
        <v>10.981374735295351</v>
      </c>
      <c r="M636" s="106">
        <v>10.981374735295351</v>
      </c>
      <c r="N636" s="106">
        <v>10.981374735295351</v>
      </c>
      <c r="O636" s="106">
        <v>10.981374735295351</v>
      </c>
      <c r="P636" s="107">
        <v>131.77649682354419</v>
      </c>
      <c r="S636" s="98"/>
    </row>
    <row r="637" spans="1:19" s="84" customFormat="1" ht="10.5" x14ac:dyDescent="0.25">
      <c r="A637" s="236"/>
      <c r="B637" s="284" t="s">
        <v>57</v>
      </c>
      <c r="C637" s="178">
        <v>2019</v>
      </c>
      <c r="D637" s="169">
        <v>12.369131605380394</v>
      </c>
      <c r="E637" s="169">
        <v>12.369131605380394</v>
      </c>
      <c r="F637" s="169">
        <v>12.369131605380394</v>
      </c>
      <c r="G637" s="169">
        <v>12.369131605380394</v>
      </c>
      <c r="H637" s="169">
        <v>12.369131605380394</v>
      </c>
      <c r="I637" s="169">
        <v>12.369131605380394</v>
      </c>
      <c r="J637" s="169">
        <v>12.369131605380394</v>
      </c>
      <c r="K637" s="169">
        <v>12.369131605380394</v>
      </c>
      <c r="L637" s="169">
        <v>12.369131605380394</v>
      </c>
      <c r="M637" s="169">
        <v>12.369131605380394</v>
      </c>
      <c r="N637" s="169">
        <v>12.369131605380394</v>
      </c>
      <c r="O637" s="169">
        <v>12.369131605380394</v>
      </c>
      <c r="P637" s="170">
        <v>148.42957926456472</v>
      </c>
      <c r="S637" s="98"/>
    </row>
    <row r="638" spans="1:19" s="84" customFormat="1" ht="10.5" x14ac:dyDescent="0.25">
      <c r="A638" s="237"/>
      <c r="B638" s="282"/>
      <c r="C638" s="178">
        <v>2020</v>
      </c>
      <c r="D638" s="169">
        <v>12.130252376385057</v>
      </c>
      <c r="E638" s="169">
        <v>12.130252376385057</v>
      </c>
      <c r="F638" s="169">
        <v>12.130252376385057</v>
      </c>
      <c r="G638" s="169">
        <v>12.130252376385057</v>
      </c>
      <c r="H638" s="169">
        <v>12.130252376385057</v>
      </c>
      <c r="I638" s="169">
        <v>12.130252376385057</v>
      </c>
      <c r="J638" s="169">
        <v>12.130252376385057</v>
      </c>
      <c r="K638" s="169">
        <v>12.130252376385057</v>
      </c>
      <c r="L638" s="169">
        <v>12.130252376385057</v>
      </c>
      <c r="M638" s="169">
        <v>12.130252376385057</v>
      </c>
      <c r="N638" s="169">
        <v>12.130252376385057</v>
      </c>
      <c r="O638" s="169">
        <v>12.130252376385057</v>
      </c>
      <c r="P638" s="170">
        <v>145.56302851662068</v>
      </c>
      <c r="S638" s="98"/>
    </row>
    <row r="639" spans="1:19" s="84" customFormat="1" ht="10.5" x14ac:dyDescent="0.25">
      <c r="A639" s="237"/>
      <c r="B639" s="282"/>
      <c r="C639" s="178">
        <v>2021</v>
      </c>
      <c r="D639" s="169">
        <v>12.387859676417094</v>
      </c>
      <c r="E639" s="169">
        <v>12.387859676417094</v>
      </c>
      <c r="F639" s="169">
        <v>12.387859676417094</v>
      </c>
      <c r="G639" s="169">
        <v>12.387859676417094</v>
      </c>
      <c r="H639" s="169">
        <v>12.387859676417094</v>
      </c>
      <c r="I639" s="169">
        <v>12.387859676417094</v>
      </c>
      <c r="J639" s="169">
        <v>12.387859676417094</v>
      </c>
      <c r="K639" s="169">
        <v>12.387859676417094</v>
      </c>
      <c r="L639" s="169">
        <v>12.387859676417094</v>
      </c>
      <c r="M639" s="169">
        <v>12.387859676417094</v>
      </c>
      <c r="N639" s="169">
        <v>12.387859676417094</v>
      </c>
      <c r="O639" s="169">
        <v>12.387859676417094</v>
      </c>
      <c r="P639" s="170">
        <v>148.65431611700512</v>
      </c>
      <c r="S639" s="98"/>
    </row>
    <row r="640" spans="1:19" s="84" customFormat="1" ht="10.5" x14ac:dyDescent="0.25">
      <c r="A640" s="237"/>
      <c r="B640" s="282"/>
      <c r="C640" s="178">
        <v>2022</v>
      </c>
      <c r="D640" s="169">
        <v>12.221583263762755</v>
      </c>
      <c r="E640" s="169">
        <v>12.221583263762755</v>
      </c>
      <c r="F640" s="169">
        <v>12.221583263762755</v>
      </c>
      <c r="G640" s="169">
        <v>12.221583263762755</v>
      </c>
      <c r="H640" s="169">
        <v>12.221583263762755</v>
      </c>
      <c r="I640" s="169">
        <v>12.221583263762755</v>
      </c>
      <c r="J640" s="169">
        <v>12.221583263762755</v>
      </c>
      <c r="K640" s="169">
        <v>12.221583263762755</v>
      </c>
      <c r="L640" s="169">
        <v>12.221583263762755</v>
      </c>
      <c r="M640" s="169">
        <v>12.221583263762755</v>
      </c>
      <c r="N640" s="169">
        <v>12.221583263762755</v>
      </c>
      <c r="O640" s="169">
        <v>12.221583263762755</v>
      </c>
      <c r="P640" s="170">
        <v>146.65899916515306</v>
      </c>
      <c r="S640" s="98"/>
    </row>
    <row r="641" spans="1:19" s="84" customFormat="1" ht="10.5" x14ac:dyDescent="0.25">
      <c r="A641" s="237"/>
      <c r="B641" s="282"/>
      <c r="C641" s="178">
        <v>2023</v>
      </c>
      <c r="D641" s="169">
        <v>12.332703039538877</v>
      </c>
      <c r="E641" s="169">
        <v>12.332703039538877</v>
      </c>
      <c r="F641" s="169">
        <v>12.332703039538877</v>
      </c>
      <c r="G641" s="169">
        <v>12.332703039538877</v>
      </c>
      <c r="H641" s="169">
        <v>12.332703039538877</v>
      </c>
      <c r="I641" s="169">
        <v>12.332703039538877</v>
      </c>
      <c r="J641" s="169">
        <v>12.332703039538877</v>
      </c>
      <c r="K641" s="169">
        <v>12.332703039538877</v>
      </c>
      <c r="L641" s="169">
        <v>12.332703039538877</v>
      </c>
      <c r="M641" s="169">
        <v>12.332703039538877</v>
      </c>
      <c r="N641" s="169">
        <v>12.332703039538877</v>
      </c>
      <c r="O641" s="169">
        <v>12.332703039538877</v>
      </c>
      <c r="P641" s="170">
        <v>147.9924364744665</v>
      </c>
      <c r="S641" s="98"/>
    </row>
    <row r="642" spans="1:19" s="84" customFormat="1" ht="10.5" x14ac:dyDescent="0.25">
      <c r="A642" s="237"/>
      <c r="B642" s="282"/>
      <c r="C642" s="178">
        <v>2024</v>
      </c>
      <c r="D642" s="169">
        <v>11.916745319517521</v>
      </c>
      <c r="E642" s="169">
        <v>11.916745319517521</v>
      </c>
      <c r="F642" s="169">
        <v>11.916745319517521</v>
      </c>
      <c r="G642" s="169">
        <v>11.916745319517521</v>
      </c>
      <c r="H642" s="169">
        <v>11.916745319517521</v>
      </c>
      <c r="I642" s="169">
        <v>11.916745319517521</v>
      </c>
      <c r="J642" s="169">
        <v>11.916745319517521</v>
      </c>
      <c r="K642" s="169">
        <v>11.916745319517521</v>
      </c>
      <c r="L642" s="169">
        <v>11.916745319517521</v>
      </c>
      <c r="M642" s="169">
        <v>11.916745319517521</v>
      </c>
      <c r="N642" s="169">
        <v>11.916745319517521</v>
      </c>
      <c r="O642" s="169">
        <v>11.916745319517521</v>
      </c>
      <c r="P642" s="170">
        <v>143.00094383421023</v>
      </c>
      <c r="S642" s="98"/>
    </row>
    <row r="643" spans="1:19" s="84" customFormat="1" ht="10.5" x14ac:dyDescent="0.25">
      <c r="A643" s="236"/>
      <c r="B643" s="279" t="s">
        <v>58</v>
      </c>
      <c r="C643" s="176">
        <v>2019</v>
      </c>
      <c r="D643" s="106">
        <v>0.69951586752606154</v>
      </c>
      <c r="E643" s="106">
        <v>0.69951586752606154</v>
      </c>
      <c r="F643" s="106">
        <v>0.69951586752606154</v>
      </c>
      <c r="G643" s="106">
        <v>0.69951586752606154</v>
      </c>
      <c r="H643" s="106">
        <v>0.69951586752606154</v>
      </c>
      <c r="I643" s="106">
        <v>0.69951586752606154</v>
      </c>
      <c r="J643" s="106">
        <v>0.69951586752606154</v>
      </c>
      <c r="K643" s="106">
        <v>0.69951586752606154</v>
      </c>
      <c r="L643" s="106">
        <v>0.69951586752606154</v>
      </c>
      <c r="M643" s="106">
        <v>0.69951586752606154</v>
      </c>
      <c r="N643" s="106">
        <v>0.69951586752606154</v>
      </c>
      <c r="O643" s="106">
        <v>0.69951586752606154</v>
      </c>
      <c r="P643" s="107">
        <v>8.3941904103127385</v>
      </c>
      <c r="S643" s="98"/>
    </row>
    <row r="644" spans="1:19" s="84" customFormat="1" ht="10.5" x14ac:dyDescent="0.25">
      <c r="A644" s="237"/>
      <c r="B644" s="280"/>
      <c r="C644" s="176">
        <v>2020</v>
      </c>
      <c r="D644" s="106">
        <v>0.64159060992606176</v>
      </c>
      <c r="E644" s="106">
        <v>0.64159060992606176</v>
      </c>
      <c r="F644" s="106">
        <v>0.64159060992606176</v>
      </c>
      <c r="G644" s="106">
        <v>0.64159060992606176</v>
      </c>
      <c r="H644" s="106">
        <v>0.64159060992606176</v>
      </c>
      <c r="I644" s="106">
        <v>0.64159060992606176</v>
      </c>
      <c r="J644" s="106">
        <v>0.64159060992606176</v>
      </c>
      <c r="K644" s="106">
        <v>0.64159060992606176</v>
      </c>
      <c r="L644" s="106">
        <v>0.64159060992606176</v>
      </c>
      <c r="M644" s="106">
        <v>0.64159060992606176</v>
      </c>
      <c r="N644" s="106">
        <v>0.64159060992606176</v>
      </c>
      <c r="O644" s="106">
        <v>0.64159060992606176</v>
      </c>
      <c r="P644" s="107">
        <v>7.6990873191127394</v>
      </c>
      <c r="S644" s="98"/>
    </row>
    <row r="645" spans="1:19" s="84" customFormat="1" ht="10.5" x14ac:dyDescent="0.25">
      <c r="A645" s="237"/>
      <c r="B645" s="280"/>
      <c r="C645" s="176">
        <v>2021</v>
      </c>
      <c r="D645" s="106">
        <v>0.6095962867260617</v>
      </c>
      <c r="E645" s="106">
        <v>0.6095962867260617</v>
      </c>
      <c r="F645" s="106">
        <v>0.6095962867260617</v>
      </c>
      <c r="G645" s="106">
        <v>0.6095962867260617</v>
      </c>
      <c r="H645" s="106">
        <v>0.6095962867260617</v>
      </c>
      <c r="I645" s="106">
        <v>0.6095962867260617</v>
      </c>
      <c r="J645" s="106">
        <v>0.6095962867260617</v>
      </c>
      <c r="K645" s="106">
        <v>0.6095962867260617</v>
      </c>
      <c r="L645" s="106">
        <v>0.6095962867260617</v>
      </c>
      <c r="M645" s="106">
        <v>0.6095962867260617</v>
      </c>
      <c r="N645" s="106">
        <v>0.6095962867260617</v>
      </c>
      <c r="O645" s="106">
        <v>0.6095962867260617</v>
      </c>
      <c r="P645" s="107">
        <v>7.315155440712739</v>
      </c>
      <c r="S645" s="98"/>
    </row>
    <row r="646" spans="1:19" s="84" customFormat="1" ht="10.5" x14ac:dyDescent="0.25">
      <c r="A646" s="237"/>
      <c r="B646" s="280"/>
      <c r="C646" s="176">
        <v>2022</v>
      </c>
      <c r="D646" s="106">
        <v>0.58906574592606198</v>
      </c>
      <c r="E646" s="106">
        <v>0.58906574592606198</v>
      </c>
      <c r="F646" s="106">
        <v>0.58906574592606198</v>
      </c>
      <c r="G646" s="106">
        <v>0.58906574592606198</v>
      </c>
      <c r="H646" s="106">
        <v>0.58906574592606198</v>
      </c>
      <c r="I646" s="106">
        <v>0.58906574592606198</v>
      </c>
      <c r="J646" s="106">
        <v>0.58906574592606198</v>
      </c>
      <c r="K646" s="106">
        <v>0.58906574592606198</v>
      </c>
      <c r="L646" s="106">
        <v>0.58906574592606198</v>
      </c>
      <c r="M646" s="106">
        <v>0.58906574592606198</v>
      </c>
      <c r="N646" s="106">
        <v>0.58906574592606198</v>
      </c>
      <c r="O646" s="106">
        <v>0.58906574592606198</v>
      </c>
      <c r="P646" s="107">
        <v>7.0687889511127437</v>
      </c>
      <c r="S646" s="98"/>
    </row>
    <row r="647" spans="1:19" s="84" customFormat="1" ht="10.5" x14ac:dyDescent="0.25">
      <c r="A647" s="237"/>
      <c r="B647" s="280"/>
      <c r="C647" s="176">
        <v>2023</v>
      </c>
      <c r="D647" s="106">
        <v>0.56051320512606184</v>
      </c>
      <c r="E647" s="106">
        <v>0.56051320512606184</v>
      </c>
      <c r="F647" s="106">
        <v>0.56051320512606184</v>
      </c>
      <c r="G647" s="106">
        <v>0.56051320512606184</v>
      </c>
      <c r="H647" s="106">
        <v>0.56051320512606184</v>
      </c>
      <c r="I647" s="106">
        <v>0.56051320512606184</v>
      </c>
      <c r="J647" s="106">
        <v>0.56051320512606184</v>
      </c>
      <c r="K647" s="106">
        <v>0.56051320512606184</v>
      </c>
      <c r="L647" s="106">
        <v>0.56051320512606184</v>
      </c>
      <c r="M647" s="106">
        <v>0.56051320512606184</v>
      </c>
      <c r="N647" s="106">
        <v>0.56051320512606184</v>
      </c>
      <c r="O647" s="106">
        <v>0.56051320512606184</v>
      </c>
      <c r="P647" s="107">
        <v>6.7261584615127434</v>
      </c>
      <c r="S647" s="98"/>
    </row>
    <row r="648" spans="1:19" s="84" customFormat="1" ht="10.5" x14ac:dyDescent="0.25">
      <c r="A648" s="237"/>
      <c r="B648" s="280"/>
      <c r="C648" s="176">
        <v>2024</v>
      </c>
      <c r="D648" s="106">
        <v>0.53746763712606183</v>
      </c>
      <c r="E648" s="106">
        <v>0.53746763712606183</v>
      </c>
      <c r="F648" s="106">
        <v>0.53746763712606183</v>
      </c>
      <c r="G648" s="106">
        <v>0.53746763712606183</v>
      </c>
      <c r="H648" s="106">
        <v>0.53746763712606183</v>
      </c>
      <c r="I648" s="106">
        <v>0.53746763712606183</v>
      </c>
      <c r="J648" s="106">
        <v>0.53746763712606183</v>
      </c>
      <c r="K648" s="106">
        <v>0.53746763712606183</v>
      </c>
      <c r="L648" s="106">
        <v>0.53746763712606183</v>
      </c>
      <c r="M648" s="106">
        <v>0.53746763712606183</v>
      </c>
      <c r="N648" s="106">
        <v>0.53746763712606183</v>
      </c>
      <c r="O648" s="106">
        <v>0.53746763712606183</v>
      </c>
      <c r="P648" s="107">
        <v>6.4496116455127401</v>
      </c>
      <c r="S648" s="98"/>
    </row>
    <row r="649" spans="1:19" s="84" customFormat="1" ht="10.5" x14ac:dyDescent="0.25">
      <c r="A649" s="236"/>
      <c r="B649" s="284" t="s">
        <v>59</v>
      </c>
      <c r="C649" s="178">
        <v>2019</v>
      </c>
      <c r="D649" s="169">
        <v>3.1493314240214123</v>
      </c>
      <c r="E649" s="169">
        <v>3.1493314240214123</v>
      </c>
      <c r="F649" s="169">
        <v>3.1493314240214123</v>
      </c>
      <c r="G649" s="169">
        <v>3.1493314240214123</v>
      </c>
      <c r="H649" s="169">
        <v>3.1493314240214123</v>
      </c>
      <c r="I649" s="169">
        <v>3.1493314240214123</v>
      </c>
      <c r="J649" s="169">
        <v>3.1493314240214123</v>
      </c>
      <c r="K649" s="169">
        <v>3.1493314240214123</v>
      </c>
      <c r="L649" s="169">
        <v>3.1493314240214123</v>
      </c>
      <c r="M649" s="169">
        <v>3.1493314240214123</v>
      </c>
      <c r="N649" s="169">
        <v>3.1493314240214123</v>
      </c>
      <c r="O649" s="169">
        <v>3.1493314240214123</v>
      </c>
      <c r="P649" s="170">
        <v>37.791977088256949</v>
      </c>
      <c r="S649" s="98"/>
    </row>
    <row r="650" spans="1:19" s="84" customFormat="1" ht="10.5" x14ac:dyDescent="0.25">
      <c r="A650" s="237"/>
      <c r="B650" s="282"/>
      <c r="C650" s="178">
        <v>2020</v>
      </c>
      <c r="D650" s="169">
        <v>3.2159477920214123</v>
      </c>
      <c r="E650" s="169">
        <v>3.2159477920214123</v>
      </c>
      <c r="F650" s="169">
        <v>3.2159477920214123</v>
      </c>
      <c r="G650" s="169">
        <v>3.2159477920214123</v>
      </c>
      <c r="H650" s="169">
        <v>3.2159477920214123</v>
      </c>
      <c r="I650" s="169">
        <v>3.2159477920214123</v>
      </c>
      <c r="J650" s="169">
        <v>3.2159477920214123</v>
      </c>
      <c r="K650" s="169">
        <v>3.2159477920214123</v>
      </c>
      <c r="L650" s="169">
        <v>3.2159477920214123</v>
      </c>
      <c r="M650" s="169">
        <v>3.2159477920214123</v>
      </c>
      <c r="N650" s="169">
        <v>3.2159477920214123</v>
      </c>
      <c r="O650" s="169">
        <v>3.2159477920214123</v>
      </c>
      <c r="P650" s="170">
        <v>38.59137350425695</v>
      </c>
      <c r="S650" s="98"/>
    </row>
    <row r="651" spans="1:19" s="84" customFormat="1" ht="10.5" x14ac:dyDescent="0.25">
      <c r="A651" s="237"/>
      <c r="B651" s="282"/>
      <c r="C651" s="178">
        <v>2021</v>
      </c>
      <c r="D651" s="169">
        <v>3.2393383648214122</v>
      </c>
      <c r="E651" s="169">
        <v>3.2393383648214122</v>
      </c>
      <c r="F651" s="169">
        <v>3.2393383648214122</v>
      </c>
      <c r="G651" s="169">
        <v>3.2393383648214122</v>
      </c>
      <c r="H651" s="169">
        <v>3.2393383648214122</v>
      </c>
      <c r="I651" s="169">
        <v>3.2393383648214122</v>
      </c>
      <c r="J651" s="169">
        <v>3.2393383648214122</v>
      </c>
      <c r="K651" s="169">
        <v>3.2393383648214122</v>
      </c>
      <c r="L651" s="169">
        <v>3.2393383648214122</v>
      </c>
      <c r="M651" s="169">
        <v>3.2393383648214122</v>
      </c>
      <c r="N651" s="169">
        <v>3.2393383648214122</v>
      </c>
      <c r="O651" s="169">
        <v>3.2393383648214122</v>
      </c>
      <c r="P651" s="170">
        <v>38.872060377856961</v>
      </c>
      <c r="S651" s="98"/>
    </row>
    <row r="652" spans="1:19" s="84" customFormat="1" ht="10.5" x14ac:dyDescent="0.25">
      <c r="A652" s="237"/>
      <c r="B652" s="282"/>
      <c r="C652" s="178">
        <v>2022</v>
      </c>
      <c r="D652" s="169">
        <v>3.2277630976214127</v>
      </c>
      <c r="E652" s="169">
        <v>3.2277630976214127</v>
      </c>
      <c r="F652" s="169">
        <v>3.2277630976214127</v>
      </c>
      <c r="G652" s="169">
        <v>3.2277630976214127</v>
      </c>
      <c r="H652" s="169">
        <v>3.2277630976214127</v>
      </c>
      <c r="I652" s="169">
        <v>3.2277630976214127</v>
      </c>
      <c r="J652" s="169">
        <v>3.2277630976214127</v>
      </c>
      <c r="K652" s="169">
        <v>3.2277630976214127</v>
      </c>
      <c r="L652" s="169">
        <v>3.2277630976214127</v>
      </c>
      <c r="M652" s="169">
        <v>3.2277630976214127</v>
      </c>
      <c r="N652" s="169">
        <v>3.2277630976214127</v>
      </c>
      <c r="O652" s="169">
        <v>3.2277630976214127</v>
      </c>
      <c r="P652" s="170">
        <v>38.733157171456952</v>
      </c>
      <c r="S652" s="98"/>
    </row>
    <row r="653" spans="1:19" s="84" customFormat="1" ht="10.5" x14ac:dyDescent="0.25">
      <c r="A653" s="237"/>
      <c r="B653" s="282"/>
      <c r="C653" s="178">
        <v>2023</v>
      </c>
      <c r="D653" s="169">
        <v>3.2782407808214131</v>
      </c>
      <c r="E653" s="169">
        <v>3.2782407808214131</v>
      </c>
      <c r="F653" s="169">
        <v>3.2782407808214131</v>
      </c>
      <c r="G653" s="169">
        <v>3.2782407808214131</v>
      </c>
      <c r="H653" s="169">
        <v>3.2782407808214131</v>
      </c>
      <c r="I653" s="169">
        <v>3.2782407808214131</v>
      </c>
      <c r="J653" s="169">
        <v>3.2782407808214131</v>
      </c>
      <c r="K653" s="169">
        <v>3.2782407808214131</v>
      </c>
      <c r="L653" s="169">
        <v>3.2782407808214131</v>
      </c>
      <c r="M653" s="169">
        <v>3.2782407808214131</v>
      </c>
      <c r="N653" s="169">
        <v>3.2782407808214131</v>
      </c>
      <c r="O653" s="169">
        <v>3.2782407808214131</v>
      </c>
      <c r="P653" s="170">
        <v>39.338889369856958</v>
      </c>
      <c r="S653" s="98"/>
    </row>
    <row r="654" spans="1:19" s="84" customFormat="1" ht="10.5" x14ac:dyDescent="0.25">
      <c r="A654" s="237"/>
      <c r="B654" s="282"/>
      <c r="C654" s="178">
        <v>2024</v>
      </c>
      <c r="D654" s="169">
        <v>3.467633833621413</v>
      </c>
      <c r="E654" s="169">
        <v>3.467633833621413</v>
      </c>
      <c r="F654" s="169">
        <v>3.467633833621413</v>
      </c>
      <c r="G654" s="169">
        <v>3.467633833621413</v>
      </c>
      <c r="H654" s="169">
        <v>3.467633833621413</v>
      </c>
      <c r="I654" s="169">
        <v>3.467633833621413</v>
      </c>
      <c r="J654" s="169">
        <v>3.467633833621413</v>
      </c>
      <c r="K654" s="169">
        <v>3.467633833621413</v>
      </c>
      <c r="L654" s="169">
        <v>3.467633833621413</v>
      </c>
      <c r="M654" s="169">
        <v>3.467633833621413</v>
      </c>
      <c r="N654" s="169">
        <v>3.467633833621413</v>
      </c>
      <c r="O654" s="169">
        <v>3.467633833621413</v>
      </c>
      <c r="P654" s="170">
        <v>41.611606003456956</v>
      </c>
      <c r="S654" s="98"/>
    </row>
    <row r="655" spans="1:19" s="84" customFormat="1" ht="10.5" x14ac:dyDescent="0.25">
      <c r="A655" s="236"/>
      <c r="B655" s="279" t="s">
        <v>60</v>
      </c>
      <c r="C655" s="176">
        <v>2019</v>
      </c>
      <c r="D655" s="106">
        <v>3.3709535999999998E-2</v>
      </c>
      <c r="E655" s="106">
        <v>3.3709535999999998E-2</v>
      </c>
      <c r="F655" s="106">
        <v>3.3709535999999998E-2</v>
      </c>
      <c r="G655" s="106">
        <v>3.3709535999999998E-2</v>
      </c>
      <c r="H655" s="106">
        <v>3.3709535999999998E-2</v>
      </c>
      <c r="I655" s="106">
        <v>3.3709535999999998E-2</v>
      </c>
      <c r="J655" s="106">
        <v>3.3709535999999998E-2</v>
      </c>
      <c r="K655" s="106">
        <v>3.3709535999999998E-2</v>
      </c>
      <c r="L655" s="106">
        <v>3.3709535999999998E-2</v>
      </c>
      <c r="M655" s="106">
        <v>3.3709535999999998E-2</v>
      </c>
      <c r="N655" s="106">
        <v>3.3709535999999998E-2</v>
      </c>
      <c r="O655" s="106">
        <v>3.3709535999999998E-2</v>
      </c>
      <c r="P655" s="107">
        <v>0.40451443199999987</v>
      </c>
      <c r="S655" s="98"/>
    </row>
    <row r="656" spans="1:19" s="84" customFormat="1" ht="10.5" x14ac:dyDescent="0.25">
      <c r="A656" s="237"/>
      <c r="B656" s="280"/>
      <c r="C656" s="176">
        <v>2020</v>
      </c>
      <c r="D656" s="106">
        <v>4.6382044799999994E-2</v>
      </c>
      <c r="E656" s="106">
        <v>4.6382044799999994E-2</v>
      </c>
      <c r="F656" s="106">
        <v>4.6382044799999994E-2</v>
      </c>
      <c r="G656" s="106">
        <v>4.6382044799999994E-2</v>
      </c>
      <c r="H656" s="106">
        <v>4.6382044799999994E-2</v>
      </c>
      <c r="I656" s="106">
        <v>4.6382044799999994E-2</v>
      </c>
      <c r="J656" s="106">
        <v>4.6382044799999994E-2</v>
      </c>
      <c r="K656" s="106">
        <v>4.6382044799999994E-2</v>
      </c>
      <c r="L656" s="106">
        <v>4.6382044799999994E-2</v>
      </c>
      <c r="M656" s="106">
        <v>4.6382044799999994E-2</v>
      </c>
      <c r="N656" s="106">
        <v>4.6382044799999994E-2</v>
      </c>
      <c r="O656" s="106">
        <v>4.6382044799999994E-2</v>
      </c>
      <c r="P656" s="107">
        <v>0.55658453759999982</v>
      </c>
      <c r="S656" s="98"/>
    </row>
    <row r="657" spans="1:19" s="84" customFormat="1" ht="10.5" x14ac:dyDescent="0.25">
      <c r="A657" s="237"/>
      <c r="B657" s="280"/>
      <c r="C657" s="176">
        <v>2021</v>
      </c>
      <c r="D657" s="106">
        <v>5.1939283199999992E-2</v>
      </c>
      <c r="E657" s="106">
        <v>5.1939283199999992E-2</v>
      </c>
      <c r="F657" s="106">
        <v>5.1939283199999992E-2</v>
      </c>
      <c r="G657" s="106">
        <v>5.1939283199999992E-2</v>
      </c>
      <c r="H657" s="106">
        <v>5.1939283199999992E-2</v>
      </c>
      <c r="I657" s="106">
        <v>5.1939283199999992E-2</v>
      </c>
      <c r="J657" s="106">
        <v>5.1939283199999992E-2</v>
      </c>
      <c r="K657" s="106">
        <v>5.1939283199999992E-2</v>
      </c>
      <c r="L657" s="106">
        <v>5.1939283199999992E-2</v>
      </c>
      <c r="M657" s="106">
        <v>5.1939283199999992E-2</v>
      </c>
      <c r="N657" s="106">
        <v>5.1939283199999992E-2</v>
      </c>
      <c r="O657" s="106">
        <v>5.1939283199999992E-2</v>
      </c>
      <c r="P657" s="107">
        <v>0.62327139839999968</v>
      </c>
      <c r="S657" s="98"/>
    </row>
    <row r="658" spans="1:19" s="84" customFormat="1" ht="10.5" x14ac:dyDescent="0.25">
      <c r="A658" s="237"/>
      <c r="B658" s="280"/>
      <c r="C658" s="176">
        <v>2022</v>
      </c>
      <c r="D658" s="106">
        <v>5.5643145600000013E-2</v>
      </c>
      <c r="E658" s="106">
        <v>5.5643145600000013E-2</v>
      </c>
      <c r="F658" s="106">
        <v>5.5643145600000013E-2</v>
      </c>
      <c r="G658" s="106">
        <v>5.5643145600000013E-2</v>
      </c>
      <c r="H658" s="106">
        <v>5.5643145600000013E-2</v>
      </c>
      <c r="I658" s="106">
        <v>5.5643145600000013E-2</v>
      </c>
      <c r="J658" s="106">
        <v>5.5643145600000013E-2</v>
      </c>
      <c r="K658" s="106">
        <v>5.5643145600000013E-2</v>
      </c>
      <c r="L658" s="106">
        <v>5.5643145600000013E-2</v>
      </c>
      <c r="M658" s="106">
        <v>5.5643145600000013E-2</v>
      </c>
      <c r="N658" s="106">
        <v>5.5643145600000013E-2</v>
      </c>
      <c r="O658" s="106">
        <v>5.5643145600000013E-2</v>
      </c>
      <c r="P658" s="107">
        <v>0.66771774720000021</v>
      </c>
      <c r="S658" s="98"/>
    </row>
    <row r="659" spans="1:19" s="84" customFormat="1" ht="10.5" x14ac:dyDescent="0.25">
      <c r="A659" s="237"/>
      <c r="B659" s="280"/>
      <c r="C659" s="176">
        <v>2023</v>
      </c>
      <c r="D659" s="106">
        <v>5.6204534400000013E-2</v>
      </c>
      <c r="E659" s="106">
        <v>5.6204534400000013E-2</v>
      </c>
      <c r="F659" s="106">
        <v>5.6204534400000013E-2</v>
      </c>
      <c r="G659" s="106">
        <v>5.6204534400000013E-2</v>
      </c>
      <c r="H659" s="106">
        <v>5.6204534400000013E-2</v>
      </c>
      <c r="I659" s="106">
        <v>5.6204534400000013E-2</v>
      </c>
      <c r="J659" s="106">
        <v>5.6204534400000013E-2</v>
      </c>
      <c r="K659" s="106">
        <v>5.6204534400000013E-2</v>
      </c>
      <c r="L659" s="106">
        <v>5.6204534400000013E-2</v>
      </c>
      <c r="M659" s="106">
        <v>5.6204534400000013E-2</v>
      </c>
      <c r="N659" s="106">
        <v>5.6204534400000013E-2</v>
      </c>
      <c r="O659" s="106">
        <v>5.6204534400000013E-2</v>
      </c>
      <c r="P659" s="107">
        <v>0.67445441280000029</v>
      </c>
      <c r="S659" s="98"/>
    </row>
    <row r="660" spans="1:19" s="84" customFormat="1" ht="10.5" x14ac:dyDescent="0.25">
      <c r="A660" s="237"/>
      <c r="B660" s="280"/>
      <c r="C660" s="176">
        <v>2024</v>
      </c>
      <c r="D660" s="106">
        <v>5.6167036800000021E-2</v>
      </c>
      <c r="E660" s="106">
        <v>5.6167036800000021E-2</v>
      </c>
      <c r="F660" s="106">
        <v>5.6167036800000021E-2</v>
      </c>
      <c r="G660" s="106">
        <v>5.6167036800000021E-2</v>
      </c>
      <c r="H660" s="106">
        <v>5.6167036800000021E-2</v>
      </c>
      <c r="I660" s="106">
        <v>5.6167036800000021E-2</v>
      </c>
      <c r="J660" s="106">
        <v>5.6167036800000021E-2</v>
      </c>
      <c r="K660" s="106">
        <v>5.6167036800000021E-2</v>
      </c>
      <c r="L660" s="106">
        <v>5.6167036800000021E-2</v>
      </c>
      <c r="M660" s="106">
        <v>5.6167036800000021E-2</v>
      </c>
      <c r="N660" s="106">
        <v>5.6167036800000021E-2</v>
      </c>
      <c r="O660" s="106">
        <v>5.6167036800000021E-2</v>
      </c>
      <c r="P660" s="107">
        <v>0.67400444160000028</v>
      </c>
      <c r="S660" s="98"/>
    </row>
    <row r="661" spans="1:19" s="84" customFormat="1" ht="10.5" x14ac:dyDescent="0.25">
      <c r="A661" s="236"/>
      <c r="B661" s="284" t="s">
        <v>61</v>
      </c>
      <c r="C661" s="178">
        <v>2019</v>
      </c>
      <c r="D661" s="169">
        <v>0</v>
      </c>
      <c r="E661" s="169">
        <v>0</v>
      </c>
      <c r="F661" s="169">
        <v>0</v>
      </c>
      <c r="G661" s="169">
        <v>0</v>
      </c>
      <c r="H661" s="169">
        <v>0</v>
      </c>
      <c r="I661" s="169">
        <v>0</v>
      </c>
      <c r="J661" s="169">
        <v>0</v>
      </c>
      <c r="K661" s="169">
        <v>0</v>
      </c>
      <c r="L661" s="169">
        <v>0</v>
      </c>
      <c r="M661" s="169">
        <v>0</v>
      </c>
      <c r="N661" s="169">
        <v>0</v>
      </c>
      <c r="O661" s="169">
        <v>0</v>
      </c>
      <c r="P661" s="170">
        <v>0</v>
      </c>
      <c r="S661" s="98"/>
    </row>
    <row r="662" spans="1:19" s="84" customFormat="1" ht="10.5" x14ac:dyDescent="0.25">
      <c r="A662" s="237"/>
      <c r="B662" s="282"/>
      <c r="C662" s="178">
        <v>2020</v>
      </c>
      <c r="D662" s="169">
        <v>0</v>
      </c>
      <c r="E662" s="169">
        <v>0</v>
      </c>
      <c r="F662" s="169">
        <v>0</v>
      </c>
      <c r="G662" s="169">
        <v>0</v>
      </c>
      <c r="H662" s="169">
        <v>0</v>
      </c>
      <c r="I662" s="169">
        <v>0</v>
      </c>
      <c r="J662" s="169">
        <v>0</v>
      </c>
      <c r="K662" s="169">
        <v>0</v>
      </c>
      <c r="L662" s="169">
        <v>0</v>
      </c>
      <c r="M662" s="169">
        <v>0</v>
      </c>
      <c r="N662" s="169">
        <v>0</v>
      </c>
      <c r="O662" s="169">
        <v>0</v>
      </c>
      <c r="P662" s="170">
        <v>0</v>
      </c>
      <c r="S662" s="98"/>
    </row>
    <row r="663" spans="1:19" s="84" customFormat="1" ht="10.5" x14ac:dyDescent="0.25">
      <c r="A663" s="237"/>
      <c r="B663" s="282"/>
      <c r="C663" s="178">
        <v>2021</v>
      </c>
      <c r="D663" s="169">
        <v>0</v>
      </c>
      <c r="E663" s="169">
        <v>0</v>
      </c>
      <c r="F663" s="169">
        <v>0</v>
      </c>
      <c r="G663" s="169">
        <v>0</v>
      </c>
      <c r="H663" s="169">
        <v>0</v>
      </c>
      <c r="I663" s="169">
        <v>0</v>
      </c>
      <c r="J663" s="169">
        <v>0</v>
      </c>
      <c r="K663" s="169">
        <v>0</v>
      </c>
      <c r="L663" s="169">
        <v>0</v>
      </c>
      <c r="M663" s="169">
        <v>0</v>
      </c>
      <c r="N663" s="169">
        <v>0</v>
      </c>
      <c r="O663" s="169">
        <v>0</v>
      </c>
      <c r="P663" s="170">
        <v>0</v>
      </c>
      <c r="S663" s="98"/>
    </row>
    <row r="664" spans="1:19" s="84" customFormat="1" ht="10.5" x14ac:dyDescent="0.25">
      <c r="A664" s="237"/>
      <c r="B664" s="282"/>
      <c r="C664" s="178">
        <v>2022</v>
      </c>
      <c r="D664" s="169">
        <v>0</v>
      </c>
      <c r="E664" s="169">
        <v>0</v>
      </c>
      <c r="F664" s="169">
        <v>0</v>
      </c>
      <c r="G664" s="169">
        <v>0</v>
      </c>
      <c r="H664" s="169">
        <v>0</v>
      </c>
      <c r="I664" s="169">
        <v>0</v>
      </c>
      <c r="J664" s="169">
        <v>0</v>
      </c>
      <c r="K664" s="169">
        <v>0</v>
      </c>
      <c r="L664" s="169">
        <v>0</v>
      </c>
      <c r="M664" s="169">
        <v>0</v>
      </c>
      <c r="N664" s="169">
        <v>0</v>
      </c>
      <c r="O664" s="169">
        <v>0</v>
      </c>
      <c r="P664" s="170">
        <v>0</v>
      </c>
      <c r="S664" s="98"/>
    </row>
    <row r="665" spans="1:19" s="84" customFormat="1" ht="10.5" x14ac:dyDescent="0.25">
      <c r="A665" s="237"/>
      <c r="B665" s="282"/>
      <c r="C665" s="178">
        <v>2023</v>
      </c>
      <c r="D665" s="169">
        <v>0</v>
      </c>
      <c r="E665" s="169">
        <v>0</v>
      </c>
      <c r="F665" s="169">
        <v>0</v>
      </c>
      <c r="G665" s="169">
        <v>0</v>
      </c>
      <c r="H665" s="169">
        <v>0</v>
      </c>
      <c r="I665" s="169">
        <v>0</v>
      </c>
      <c r="J665" s="169">
        <v>0</v>
      </c>
      <c r="K665" s="169">
        <v>0</v>
      </c>
      <c r="L665" s="169">
        <v>0</v>
      </c>
      <c r="M665" s="169">
        <v>0</v>
      </c>
      <c r="N665" s="169">
        <v>0</v>
      </c>
      <c r="O665" s="169">
        <v>0</v>
      </c>
      <c r="P665" s="170">
        <v>0</v>
      </c>
      <c r="S665" s="98"/>
    </row>
    <row r="666" spans="1:19" s="84" customFormat="1" ht="10.5" x14ac:dyDescent="0.25">
      <c r="A666" s="237"/>
      <c r="B666" s="282"/>
      <c r="C666" s="178">
        <v>2024</v>
      </c>
      <c r="D666" s="169">
        <v>0</v>
      </c>
      <c r="E666" s="169">
        <v>0</v>
      </c>
      <c r="F666" s="169">
        <v>0</v>
      </c>
      <c r="G666" s="169">
        <v>0</v>
      </c>
      <c r="H666" s="169">
        <v>0</v>
      </c>
      <c r="I666" s="169">
        <v>0</v>
      </c>
      <c r="J666" s="169">
        <v>0</v>
      </c>
      <c r="K666" s="169">
        <v>0</v>
      </c>
      <c r="L666" s="169">
        <v>0</v>
      </c>
      <c r="M666" s="169">
        <v>0</v>
      </c>
      <c r="N666" s="169">
        <v>0</v>
      </c>
      <c r="O666" s="169">
        <v>0</v>
      </c>
      <c r="P666" s="170">
        <v>0</v>
      </c>
      <c r="S666" s="98"/>
    </row>
    <row r="667" spans="1:19" s="84" customFormat="1" ht="10.5" x14ac:dyDescent="0.25">
      <c r="A667" s="236"/>
      <c r="B667" s="279" t="s">
        <v>62</v>
      </c>
      <c r="C667" s="176">
        <v>2019</v>
      </c>
      <c r="D667" s="106">
        <v>20.384</v>
      </c>
      <c r="E667" s="106">
        <v>20.384</v>
      </c>
      <c r="F667" s="106">
        <v>20.384</v>
      </c>
      <c r="G667" s="106">
        <v>20.384</v>
      </c>
      <c r="H667" s="106">
        <v>20.384</v>
      </c>
      <c r="I667" s="106">
        <v>20.384</v>
      </c>
      <c r="J667" s="106">
        <v>20.384</v>
      </c>
      <c r="K667" s="106">
        <v>20.384</v>
      </c>
      <c r="L667" s="106">
        <v>20.384</v>
      </c>
      <c r="M667" s="106">
        <v>20.384</v>
      </c>
      <c r="N667" s="106">
        <v>20.384</v>
      </c>
      <c r="O667" s="106">
        <v>20.384</v>
      </c>
      <c r="P667" s="107">
        <v>244.60800000000006</v>
      </c>
      <c r="S667" s="98"/>
    </row>
    <row r="668" spans="1:19" s="84" customFormat="1" ht="10.5" x14ac:dyDescent="0.25">
      <c r="A668" s="237"/>
      <c r="B668" s="280"/>
      <c r="C668" s="176">
        <v>2020</v>
      </c>
      <c r="D668" s="106">
        <v>20.362222222222222</v>
      </c>
      <c r="E668" s="106">
        <v>20.362222222222222</v>
      </c>
      <c r="F668" s="106">
        <v>20.362222222222222</v>
      </c>
      <c r="G668" s="106">
        <v>20.362222222222222</v>
      </c>
      <c r="H668" s="106">
        <v>20.362222222222222</v>
      </c>
      <c r="I668" s="106">
        <v>20.362222222222222</v>
      </c>
      <c r="J668" s="106">
        <v>20.362222222222222</v>
      </c>
      <c r="K668" s="106">
        <v>20.362222222222222</v>
      </c>
      <c r="L668" s="106">
        <v>20.362222222222222</v>
      </c>
      <c r="M668" s="106">
        <v>20.362222222222222</v>
      </c>
      <c r="N668" s="106">
        <v>20.362222222222222</v>
      </c>
      <c r="O668" s="106">
        <v>20.362222222222222</v>
      </c>
      <c r="P668" s="107">
        <v>244.34666666666661</v>
      </c>
      <c r="S668" s="98"/>
    </row>
    <row r="669" spans="1:19" s="84" customFormat="1" ht="10.5" x14ac:dyDescent="0.25">
      <c r="A669" s="237"/>
      <c r="B669" s="280"/>
      <c r="C669" s="176">
        <v>2021</v>
      </c>
      <c r="D669" s="106">
        <v>20.34666666666666</v>
      </c>
      <c r="E669" s="106">
        <v>20.34666666666666</v>
      </c>
      <c r="F669" s="106">
        <v>20.34666666666666</v>
      </c>
      <c r="G669" s="106">
        <v>20.34666666666666</v>
      </c>
      <c r="H669" s="106">
        <v>20.34666666666666</v>
      </c>
      <c r="I669" s="106">
        <v>20.34666666666666</v>
      </c>
      <c r="J669" s="106">
        <v>20.34666666666666</v>
      </c>
      <c r="K669" s="106">
        <v>20.34666666666666</v>
      </c>
      <c r="L669" s="106">
        <v>20.34666666666666</v>
      </c>
      <c r="M669" s="106">
        <v>20.34666666666666</v>
      </c>
      <c r="N669" s="106">
        <v>20.34666666666666</v>
      </c>
      <c r="O669" s="106">
        <v>20.34666666666666</v>
      </c>
      <c r="P669" s="107">
        <v>244.15999999999994</v>
      </c>
      <c r="S669" s="98"/>
    </row>
    <row r="670" spans="1:19" s="84" customFormat="1" ht="10.5" x14ac:dyDescent="0.25">
      <c r="A670" s="237"/>
      <c r="B670" s="280"/>
      <c r="C670" s="176">
        <v>2022</v>
      </c>
      <c r="D670" s="106">
        <v>20.334222222222223</v>
      </c>
      <c r="E670" s="106">
        <v>20.334222222222223</v>
      </c>
      <c r="F670" s="106">
        <v>20.334222222222223</v>
      </c>
      <c r="G670" s="106">
        <v>20.334222222222223</v>
      </c>
      <c r="H670" s="106">
        <v>20.334222222222223</v>
      </c>
      <c r="I670" s="106">
        <v>20.334222222222223</v>
      </c>
      <c r="J670" s="106">
        <v>20.334222222222223</v>
      </c>
      <c r="K670" s="106">
        <v>20.334222222222223</v>
      </c>
      <c r="L670" s="106">
        <v>20.334222222222223</v>
      </c>
      <c r="M670" s="106">
        <v>20.334222222222223</v>
      </c>
      <c r="N670" s="106">
        <v>20.334222222222223</v>
      </c>
      <c r="O670" s="106">
        <v>20.334222222222223</v>
      </c>
      <c r="P670" s="107">
        <v>244.01066666666668</v>
      </c>
      <c r="S670" s="98"/>
    </row>
    <row r="671" spans="1:19" s="84" customFormat="1" ht="10.5" x14ac:dyDescent="0.25">
      <c r="A671" s="237"/>
      <c r="B671" s="280"/>
      <c r="C671" s="176">
        <v>2023</v>
      </c>
      <c r="D671" s="106">
        <v>20.32800000000001</v>
      </c>
      <c r="E671" s="106">
        <v>20.32800000000001</v>
      </c>
      <c r="F671" s="106">
        <v>20.32800000000001</v>
      </c>
      <c r="G671" s="106">
        <v>20.32800000000001</v>
      </c>
      <c r="H671" s="106">
        <v>20.32800000000001</v>
      </c>
      <c r="I671" s="106">
        <v>20.32800000000001</v>
      </c>
      <c r="J671" s="106">
        <v>20.32800000000001</v>
      </c>
      <c r="K671" s="106">
        <v>20.32800000000001</v>
      </c>
      <c r="L671" s="106">
        <v>20.32800000000001</v>
      </c>
      <c r="M671" s="106">
        <v>20.32800000000001</v>
      </c>
      <c r="N671" s="106">
        <v>20.32800000000001</v>
      </c>
      <c r="O671" s="106">
        <v>20.32800000000001</v>
      </c>
      <c r="P671" s="107">
        <v>243.93600000000006</v>
      </c>
      <c r="S671" s="98"/>
    </row>
    <row r="672" spans="1:19" s="84" customFormat="1" ht="10.5" x14ac:dyDescent="0.25">
      <c r="A672" s="237"/>
      <c r="B672" s="280"/>
      <c r="C672" s="176">
        <v>2024</v>
      </c>
      <c r="D672" s="106">
        <v>20.321777777777786</v>
      </c>
      <c r="E672" s="106">
        <v>20.321777777777786</v>
      </c>
      <c r="F672" s="106">
        <v>20.321777777777786</v>
      </c>
      <c r="G672" s="106">
        <v>20.321777777777786</v>
      </c>
      <c r="H672" s="106">
        <v>20.321777777777786</v>
      </c>
      <c r="I672" s="106">
        <v>20.321777777777786</v>
      </c>
      <c r="J672" s="106">
        <v>20.321777777777786</v>
      </c>
      <c r="K672" s="106">
        <v>20.321777777777786</v>
      </c>
      <c r="L672" s="106">
        <v>20.321777777777786</v>
      </c>
      <c r="M672" s="106">
        <v>20.321777777777786</v>
      </c>
      <c r="N672" s="106">
        <v>20.321777777777786</v>
      </c>
      <c r="O672" s="106">
        <v>20.321777777777786</v>
      </c>
      <c r="P672" s="107">
        <v>243.86133333333342</v>
      </c>
      <c r="S672" s="98"/>
    </row>
    <row r="673" spans="1:19" s="84" customFormat="1" ht="10.5" x14ac:dyDescent="0.25">
      <c r="A673" s="240"/>
      <c r="B673" s="234" t="s">
        <v>169</v>
      </c>
      <c r="C673" s="186">
        <v>2019</v>
      </c>
      <c r="D673" s="188">
        <v>53.459038913733359</v>
      </c>
      <c r="E673" s="188">
        <v>76.396068147438655</v>
      </c>
      <c r="F673" s="188">
        <v>54.04893005257771</v>
      </c>
      <c r="G673" s="188">
        <v>52.204088469080247</v>
      </c>
      <c r="H673" s="188">
        <v>52.040150276367442</v>
      </c>
      <c r="I673" s="188">
        <v>52.190486610296219</v>
      </c>
      <c r="J673" s="188">
        <v>53.202751258750006</v>
      </c>
      <c r="K673" s="188">
        <v>53.077470980476022</v>
      </c>
      <c r="L673" s="188">
        <v>52.821899212797099</v>
      </c>
      <c r="M673" s="188">
        <v>52.14538571011758</v>
      </c>
      <c r="N673" s="188">
        <v>52.040150276367442</v>
      </c>
      <c r="O673" s="188">
        <v>52.069501655848768</v>
      </c>
      <c r="P673" s="188">
        <v>655.69592156385056</v>
      </c>
      <c r="S673" s="98"/>
    </row>
    <row r="674" spans="1:19" s="84" customFormat="1" ht="10.5" x14ac:dyDescent="0.25">
      <c r="A674" s="241"/>
      <c r="B674" s="257"/>
      <c r="C674" s="186">
        <v>2020</v>
      </c>
      <c r="D674" s="188">
        <v>56.549542119844361</v>
      </c>
      <c r="E674" s="188">
        <v>62.145702572054276</v>
      </c>
      <c r="F674" s="188">
        <v>51.890078052339113</v>
      </c>
      <c r="G674" s="188">
        <v>51.465262224019526</v>
      </c>
      <c r="H674" s="188">
        <v>51.351177407933704</v>
      </c>
      <c r="I674" s="188">
        <v>51.474268920026304</v>
      </c>
      <c r="J674" s="188">
        <v>53.464748737523706</v>
      </c>
      <c r="K674" s="188">
        <v>52.648141632909386</v>
      </c>
      <c r="L674" s="188">
        <v>52.645139400907127</v>
      </c>
      <c r="M674" s="188">
        <v>51.519302400060184</v>
      </c>
      <c r="N674" s="188">
        <v>51.546322488080506</v>
      </c>
      <c r="O674" s="188">
        <v>51.351177407933704</v>
      </c>
      <c r="P674" s="188">
        <v>638.05086336363195</v>
      </c>
      <c r="S674" s="98"/>
    </row>
    <row r="675" spans="1:19" s="84" customFormat="1" ht="10.5" x14ac:dyDescent="0.25">
      <c r="A675" s="241"/>
      <c r="B675" s="257"/>
      <c r="C675" s="186">
        <v>2021</v>
      </c>
      <c r="D675" s="188">
        <v>51.832863304022979</v>
      </c>
      <c r="E675" s="188">
        <v>62.468736587531609</v>
      </c>
      <c r="F675" s="188">
        <v>55.32010366645963</v>
      </c>
      <c r="G675" s="188">
        <v>52.979190410728492</v>
      </c>
      <c r="H675" s="188">
        <v>51.832863304022979</v>
      </c>
      <c r="I675" s="188">
        <v>51.855244309156959</v>
      </c>
      <c r="J675" s="188">
        <v>52.522478024713422</v>
      </c>
      <c r="K675" s="188">
        <v>57.111982889998075</v>
      </c>
      <c r="L675" s="188">
        <v>51.832863304022979</v>
      </c>
      <c r="M675" s="188">
        <v>51.856643121977825</v>
      </c>
      <c r="N675" s="188">
        <v>51.832863304022979</v>
      </c>
      <c r="O675" s="188">
        <v>51.986732714319018</v>
      </c>
      <c r="P675" s="188">
        <v>643.43256494097693</v>
      </c>
      <c r="S675" s="98"/>
    </row>
    <row r="676" spans="1:19" s="84" customFormat="1" ht="10.5" x14ac:dyDescent="0.25">
      <c r="A676" s="241"/>
      <c r="B676" s="257"/>
      <c r="C676" s="186">
        <v>2022</v>
      </c>
      <c r="D676" s="188">
        <v>62.122405764156611</v>
      </c>
      <c r="E676" s="188">
        <v>63.318125173212444</v>
      </c>
      <c r="F676" s="188">
        <v>58.547165006182361</v>
      </c>
      <c r="G676" s="188">
        <v>52.399737147332196</v>
      </c>
      <c r="H676" s="188">
        <v>51.621129160040027</v>
      </c>
      <c r="I676" s="188">
        <v>60.70025444042907</v>
      </c>
      <c r="J676" s="188">
        <v>108.33835129557038</v>
      </c>
      <c r="K676" s="188">
        <v>77.92496991440278</v>
      </c>
      <c r="L676" s="188">
        <v>59.284061851298162</v>
      </c>
      <c r="M676" s="188">
        <v>52.928078281566165</v>
      </c>
      <c r="N676" s="188">
        <v>51.603252956250152</v>
      </c>
      <c r="O676" s="188">
        <v>51.537706875687292</v>
      </c>
      <c r="P676" s="188">
        <v>750.32523786612762</v>
      </c>
      <c r="S676" s="98"/>
    </row>
    <row r="677" spans="1:19" s="84" customFormat="1" ht="10.5" x14ac:dyDescent="0.25">
      <c r="A677" s="241"/>
      <c r="B677" s="257"/>
      <c r="C677" s="186">
        <v>2023</v>
      </c>
      <c r="D677" s="188">
        <v>51.879328323542218</v>
      </c>
      <c r="E677" s="188">
        <v>62.864347106231648</v>
      </c>
      <c r="F677" s="188">
        <v>54.488748423108589</v>
      </c>
      <c r="G677" s="188">
        <v>52.637395463341619</v>
      </c>
      <c r="H677" s="188">
        <v>51.779875478596054</v>
      </c>
      <c r="I677" s="188">
        <v>51.779875478596054</v>
      </c>
      <c r="J677" s="188">
        <v>52.053892408028133</v>
      </c>
      <c r="K677" s="188">
        <v>52.069888320152344</v>
      </c>
      <c r="L677" s="188">
        <v>51.845250075973254</v>
      </c>
      <c r="M677" s="188">
        <v>51.870287155819838</v>
      </c>
      <c r="N677" s="188">
        <v>51.779875478596054</v>
      </c>
      <c r="O677" s="188">
        <v>51.853595769255449</v>
      </c>
      <c r="P677" s="188">
        <v>636.90235948124121</v>
      </c>
      <c r="S677" s="98"/>
    </row>
    <row r="678" spans="1:19" s="84" customFormat="1" ht="10.5" x14ac:dyDescent="0.25">
      <c r="A678" s="241"/>
      <c r="B678" s="257"/>
      <c r="C678" s="186">
        <v>2024</v>
      </c>
      <c r="D678" s="188">
        <v>51.576592584454687</v>
      </c>
      <c r="E678" s="188">
        <v>57.047946275793279</v>
      </c>
      <c r="F678" s="188">
        <v>53.562540696536175</v>
      </c>
      <c r="G678" s="188">
        <v>51.395824656467411</v>
      </c>
      <c r="H678" s="188">
        <v>51.114259865408876</v>
      </c>
      <c r="I678" s="188">
        <v>51.341677581263845</v>
      </c>
      <c r="J678" s="188">
        <v>51.114259865408876</v>
      </c>
      <c r="K678" s="188">
        <v>51.484959072571741</v>
      </c>
      <c r="L678" s="188">
        <v>51.515781253841453</v>
      </c>
      <c r="M678" s="188">
        <v>51.170906036391067</v>
      </c>
      <c r="N678" s="188">
        <v>51.15174630208827</v>
      </c>
      <c r="O678" s="188">
        <v>51.114259865408876</v>
      </c>
      <c r="P678" s="188">
        <v>623.59075405563442</v>
      </c>
      <c r="S678" s="98"/>
    </row>
    <row r="679" spans="1:19" s="122" customFormat="1" ht="8.25" customHeight="1" x14ac:dyDescent="0.25">
      <c r="A679" s="119"/>
      <c r="B679" s="120"/>
      <c r="C679" s="175"/>
      <c r="D679" s="121"/>
      <c r="E679" s="121"/>
      <c r="F679" s="121"/>
      <c r="G679" s="121"/>
      <c r="H679" s="121"/>
      <c r="I679" s="121"/>
      <c r="J679" s="121"/>
      <c r="K679" s="121"/>
      <c r="L679" s="121"/>
      <c r="M679" s="121"/>
      <c r="N679" s="121"/>
      <c r="O679" s="121"/>
      <c r="P679" s="121"/>
      <c r="Q679" s="84"/>
      <c r="R679" s="84"/>
      <c r="S679" s="98"/>
    </row>
    <row r="680" spans="1:19" x14ac:dyDescent="0.35">
      <c r="A680" s="123"/>
      <c r="B680" s="13" t="s">
        <v>170</v>
      </c>
      <c r="C680" s="13"/>
      <c r="D680" s="154"/>
      <c r="E680" s="154"/>
      <c r="F680" s="154"/>
      <c r="G680" s="154"/>
      <c r="H680" s="154"/>
      <c r="I680" s="154"/>
      <c r="J680" s="154"/>
      <c r="K680" s="154"/>
      <c r="L680" s="154"/>
      <c r="M680" s="154"/>
      <c r="N680" s="154"/>
      <c r="O680" s="154"/>
      <c r="P680" s="154"/>
    </row>
    <row r="681" spans="1:19" ht="57" customHeight="1" x14ac:dyDescent="0.35">
      <c r="B681" s="298" t="s">
        <v>171</v>
      </c>
      <c r="C681" s="298"/>
      <c r="D681" s="298"/>
      <c r="E681" s="298"/>
      <c r="F681" s="298"/>
      <c r="G681" s="298"/>
      <c r="H681" s="298"/>
      <c r="I681" s="298"/>
      <c r="J681" s="298"/>
      <c r="K681" s="298"/>
      <c r="L681" s="298"/>
      <c r="M681" s="298"/>
      <c r="N681" s="298"/>
      <c r="O681" s="298"/>
    </row>
    <row r="682" spans="1:19" s="79" customFormat="1" ht="24" x14ac:dyDescent="0.3">
      <c r="B682" s="80" t="s">
        <v>294</v>
      </c>
      <c r="C682" s="82" t="s">
        <v>263</v>
      </c>
      <c r="D682" s="81" t="s">
        <v>109</v>
      </c>
      <c r="E682" s="81" t="s">
        <v>110</v>
      </c>
      <c r="F682" s="81" t="s">
        <v>111</v>
      </c>
      <c r="G682" s="81" t="s">
        <v>112</v>
      </c>
      <c r="H682" s="81" t="s">
        <v>113</v>
      </c>
      <c r="I682" s="81" t="s">
        <v>114</v>
      </c>
      <c r="J682" s="81" t="s">
        <v>115</v>
      </c>
      <c r="K682" s="81" t="s">
        <v>116</v>
      </c>
      <c r="L682" s="81" t="s">
        <v>117</v>
      </c>
      <c r="M682" s="81" t="s">
        <v>118</v>
      </c>
      <c r="N682" s="81" t="s">
        <v>119</v>
      </c>
      <c r="O682" s="81" t="s">
        <v>120</v>
      </c>
      <c r="P682" s="82" t="s">
        <v>272</v>
      </c>
      <c r="S682" s="95"/>
    </row>
    <row r="683" spans="1:19" s="85" customFormat="1" ht="10.5" x14ac:dyDescent="0.25">
      <c r="A683" s="236"/>
      <c r="B683" s="281" t="s">
        <v>285</v>
      </c>
      <c r="C683" s="208">
        <v>2019</v>
      </c>
      <c r="D683" s="191">
        <v>0</v>
      </c>
      <c r="E683" s="191">
        <v>0</v>
      </c>
      <c r="F683" s="191">
        <v>0</v>
      </c>
      <c r="G683" s="191">
        <v>0</v>
      </c>
      <c r="H683" s="191">
        <v>0</v>
      </c>
      <c r="I683" s="191">
        <v>0</v>
      </c>
      <c r="J683" s="191">
        <v>0</v>
      </c>
      <c r="K683" s="191">
        <v>0</v>
      </c>
      <c r="L683" s="191">
        <v>0</v>
      </c>
      <c r="M683" s="191">
        <v>0</v>
      </c>
      <c r="N683" s="191">
        <v>0</v>
      </c>
      <c r="O683" s="191">
        <v>0</v>
      </c>
      <c r="P683" s="194">
        <v>0</v>
      </c>
      <c r="S683" s="102"/>
    </row>
    <row r="684" spans="1:19" s="85" customFormat="1" ht="10.5" x14ac:dyDescent="0.25">
      <c r="A684" s="237"/>
      <c r="B684" s="282"/>
      <c r="C684" s="208">
        <v>2020</v>
      </c>
      <c r="D684" s="191">
        <v>0</v>
      </c>
      <c r="E684" s="191">
        <v>0</v>
      </c>
      <c r="F684" s="191">
        <v>0</v>
      </c>
      <c r="G684" s="191">
        <v>0</v>
      </c>
      <c r="H684" s="191">
        <v>0</v>
      </c>
      <c r="I684" s="191">
        <v>0</v>
      </c>
      <c r="J684" s="191">
        <v>0</v>
      </c>
      <c r="K684" s="191">
        <v>0</v>
      </c>
      <c r="L684" s="191">
        <v>0</v>
      </c>
      <c r="M684" s="191">
        <v>0</v>
      </c>
      <c r="N684" s="191">
        <v>0</v>
      </c>
      <c r="O684" s="191">
        <v>0</v>
      </c>
      <c r="P684" s="194">
        <v>0</v>
      </c>
      <c r="S684" s="102"/>
    </row>
    <row r="685" spans="1:19" s="85" customFormat="1" ht="10.5" x14ac:dyDescent="0.25">
      <c r="A685" s="237"/>
      <c r="B685" s="282"/>
      <c r="C685" s="208">
        <v>2021</v>
      </c>
      <c r="D685" s="191">
        <v>0</v>
      </c>
      <c r="E685" s="191">
        <v>0</v>
      </c>
      <c r="F685" s="191">
        <v>0</v>
      </c>
      <c r="G685" s="191">
        <v>0</v>
      </c>
      <c r="H685" s="191">
        <v>0</v>
      </c>
      <c r="I685" s="191">
        <v>0</v>
      </c>
      <c r="J685" s="191">
        <v>0</v>
      </c>
      <c r="K685" s="191">
        <v>0</v>
      </c>
      <c r="L685" s="191">
        <v>0</v>
      </c>
      <c r="M685" s="191">
        <v>0</v>
      </c>
      <c r="N685" s="191">
        <v>0</v>
      </c>
      <c r="O685" s="191">
        <v>0</v>
      </c>
      <c r="P685" s="194">
        <v>0</v>
      </c>
      <c r="S685" s="102"/>
    </row>
    <row r="686" spans="1:19" s="85" customFormat="1" ht="10.5" x14ac:dyDescent="0.25">
      <c r="A686" s="237"/>
      <c r="B686" s="282"/>
      <c r="C686" s="208">
        <v>2022</v>
      </c>
      <c r="D686" s="191">
        <v>0</v>
      </c>
      <c r="E686" s="191">
        <v>0</v>
      </c>
      <c r="F686" s="191">
        <v>0</v>
      </c>
      <c r="G686" s="191">
        <v>0</v>
      </c>
      <c r="H686" s="191">
        <v>0</v>
      </c>
      <c r="I686" s="191">
        <v>0</v>
      </c>
      <c r="J686" s="191">
        <v>0</v>
      </c>
      <c r="K686" s="191">
        <v>0</v>
      </c>
      <c r="L686" s="191">
        <v>0</v>
      </c>
      <c r="M686" s="191">
        <v>0</v>
      </c>
      <c r="N686" s="191">
        <v>0</v>
      </c>
      <c r="O686" s="191">
        <v>0</v>
      </c>
      <c r="P686" s="194">
        <v>0</v>
      </c>
      <c r="S686" s="102"/>
    </row>
    <row r="687" spans="1:19" s="85" customFormat="1" ht="10.5" x14ac:dyDescent="0.25">
      <c r="A687" s="237"/>
      <c r="B687" s="282"/>
      <c r="C687" s="208">
        <v>2023</v>
      </c>
      <c r="D687" s="191">
        <v>0</v>
      </c>
      <c r="E687" s="191">
        <v>0</v>
      </c>
      <c r="F687" s="191">
        <v>0</v>
      </c>
      <c r="G687" s="191">
        <v>0</v>
      </c>
      <c r="H687" s="191">
        <v>0</v>
      </c>
      <c r="I687" s="191">
        <v>0</v>
      </c>
      <c r="J687" s="191">
        <v>0</v>
      </c>
      <c r="K687" s="191">
        <v>0</v>
      </c>
      <c r="L687" s="191">
        <v>0</v>
      </c>
      <c r="M687" s="191">
        <v>0</v>
      </c>
      <c r="N687" s="191">
        <v>0</v>
      </c>
      <c r="O687" s="191">
        <v>0</v>
      </c>
      <c r="P687" s="194">
        <v>0</v>
      </c>
      <c r="S687" s="102"/>
    </row>
    <row r="688" spans="1:19" s="85" customFormat="1" ht="10.5" x14ac:dyDescent="0.25">
      <c r="A688" s="237"/>
      <c r="B688" s="282"/>
      <c r="C688" s="208">
        <v>2024</v>
      </c>
      <c r="D688" s="191">
        <v>0</v>
      </c>
      <c r="E688" s="191">
        <v>0</v>
      </c>
      <c r="F688" s="191">
        <v>0</v>
      </c>
      <c r="G688" s="191">
        <v>0</v>
      </c>
      <c r="H688" s="191">
        <v>0</v>
      </c>
      <c r="I688" s="191">
        <v>0</v>
      </c>
      <c r="J688" s="191">
        <v>0</v>
      </c>
      <c r="K688" s="191">
        <v>0</v>
      </c>
      <c r="L688" s="191">
        <v>0</v>
      </c>
      <c r="M688" s="191">
        <v>0</v>
      </c>
      <c r="N688" s="191">
        <v>0</v>
      </c>
      <c r="O688" s="191">
        <v>0</v>
      </c>
      <c r="P688" s="194">
        <v>0</v>
      </c>
      <c r="S688" s="102"/>
    </row>
    <row r="689" spans="1:19" s="85" customFormat="1" ht="10.5" x14ac:dyDescent="0.25">
      <c r="A689" s="236"/>
      <c r="B689" s="283" t="s">
        <v>278</v>
      </c>
      <c r="C689" s="206">
        <v>2019</v>
      </c>
      <c r="D689" s="116">
        <v>318.27902083431349</v>
      </c>
      <c r="E689" s="116">
        <v>318.27902083431349</v>
      </c>
      <c r="F689" s="116">
        <v>318.27902083431349</v>
      </c>
      <c r="G689" s="116">
        <v>318.27902083431349</v>
      </c>
      <c r="H689" s="116">
        <v>318.27902083431349</v>
      </c>
      <c r="I689" s="116">
        <v>318.27902083431349</v>
      </c>
      <c r="J689" s="116">
        <v>318.27902083431349</v>
      </c>
      <c r="K689" s="116">
        <v>318.27902083431349</v>
      </c>
      <c r="L689" s="116">
        <v>318.27902083431349</v>
      </c>
      <c r="M689" s="116">
        <v>318.27902083431349</v>
      </c>
      <c r="N689" s="116">
        <v>318.27902083431349</v>
      </c>
      <c r="O689" s="116">
        <v>318.27902083431349</v>
      </c>
      <c r="P689" s="125">
        <v>3819.348250011762</v>
      </c>
      <c r="S689" s="102"/>
    </row>
    <row r="690" spans="1:19" s="85" customFormat="1" ht="10.5" x14ac:dyDescent="0.25">
      <c r="A690" s="237"/>
      <c r="B690" s="280"/>
      <c r="C690" s="206">
        <v>2020</v>
      </c>
      <c r="D690" s="116">
        <v>317.75926570657759</v>
      </c>
      <c r="E690" s="116">
        <v>317.75926570657759</v>
      </c>
      <c r="F690" s="116">
        <v>317.75926570657759</v>
      </c>
      <c r="G690" s="116">
        <v>317.75926570657759</v>
      </c>
      <c r="H690" s="116">
        <v>317.75926570657759</v>
      </c>
      <c r="I690" s="116">
        <v>317.75926570657759</v>
      </c>
      <c r="J690" s="116">
        <v>317.75926570657759</v>
      </c>
      <c r="K690" s="116">
        <v>317.75926570657759</v>
      </c>
      <c r="L690" s="116">
        <v>317.75926570657759</v>
      </c>
      <c r="M690" s="116">
        <v>317.75926570657759</v>
      </c>
      <c r="N690" s="116">
        <v>317.75926570657759</v>
      </c>
      <c r="O690" s="116">
        <v>317.75926570657759</v>
      </c>
      <c r="P690" s="125">
        <v>3813.1111884789302</v>
      </c>
      <c r="S690" s="102"/>
    </row>
    <row r="691" spans="1:19" s="85" customFormat="1" ht="10.5" x14ac:dyDescent="0.25">
      <c r="A691" s="237"/>
      <c r="B691" s="280"/>
      <c r="C691" s="206">
        <v>2021</v>
      </c>
      <c r="D691" s="116">
        <v>318.09647589006357</v>
      </c>
      <c r="E691" s="116">
        <v>318.09647589006357</v>
      </c>
      <c r="F691" s="116">
        <v>318.09647589006357</v>
      </c>
      <c r="G691" s="116">
        <v>318.09647589006357</v>
      </c>
      <c r="H691" s="116">
        <v>318.09647589006357</v>
      </c>
      <c r="I691" s="116">
        <v>318.09647589006357</v>
      </c>
      <c r="J691" s="116">
        <v>318.09647589006357</v>
      </c>
      <c r="K691" s="116">
        <v>318.09647589006357</v>
      </c>
      <c r="L691" s="116">
        <v>318.09647589006357</v>
      </c>
      <c r="M691" s="116">
        <v>318.09647589006357</v>
      </c>
      <c r="N691" s="116">
        <v>318.09647589006357</v>
      </c>
      <c r="O691" s="116">
        <v>318.09647589006357</v>
      </c>
      <c r="P691" s="125">
        <v>3817.1577106807631</v>
      </c>
      <c r="S691" s="102"/>
    </row>
    <row r="692" spans="1:19" s="85" customFormat="1" ht="10.5" x14ac:dyDescent="0.25">
      <c r="A692" s="237"/>
      <c r="B692" s="280"/>
      <c r="C692" s="206">
        <v>2022</v>
      </c>
      <c r="D692" s="116">
        <v>319.9304796877401</v>
      </c>
      <c r="E692" s="116">
        <v>319.9304796877401</v>
      </c>
      <c r="F692" s="116">
        <v>319.9304796877401</v>
      </c>
      <c r="G692" s="116">
        <v>319.9304796877401</v>
      </c>
      <c r="H692" s="116">
        <v>319.9304796877401</v>
      </c>
      <c r="I692" s="116">
        <v>319.9304796877401</v>
      </c>
      <c r="J692" s="116">
        <v>319.9304796877401</v>
      </c>
      <c r="K692" s="116">
        <v>319.9304796877401</v>
      </c>
      <c r="L692" s="116">
        <v>319.9304796877401</v>
      </c>
      <c r="M692" s="116">
        <v>319.9304796877401</v>
      </c>
      <c r="N692" s="116">
        <v>319.9304796877401</v>
      </c>
      <c r="O692" s="116">
        <v>319.9304796877401</v>
      </c>
      <c r="P692" s="125">
        <v>3839.1657562528803</v>
      </c>
      <c r="S692" s="102"/>
    </row>
    <row r="693" spans="1:19" s="85" customFormat="1" ht="10.5" x14ac:dyDescent="0.25">
      <c r="A693" s="237"/>
      <c r="B693" s="280"/>
      <c r="C693" s="206">
        <v>2023</v>
      </c>
      <c r="D693" s="116">
        <v>322.99827750830184</v>
      </c>
      <c r="E693" s="116">
        <v>322.99827750830184</v>
      </c>
      <c r="F693" s="116">
        <v>322.99827750830184</v>
      </c>
      <c r="G693" s="116">
        <v>322.99827750830184</v>
      </c>
      <c r="H693" s="116">
        <v>322.99827750830184</v>
      </c>
      <c r="I693" s="116">
        <v>322.99827750830184</v>
      </c>
      <c r="J693" s="116">
        <v>322.99827750830184</v>
      </c>
      <c r="K693" s="116">
        <v>322.99827750830184</v>
      </c>
      <c r="L693" s="116">
        <v>322.99827750830184</v>
      </c>
      <c r="M693" s="116">
        <v>322.99827750830184</v>
      </c>
      <c r="N693" s="116">
        <v>322.99827750830184</v>
      </c>
      <c r="O693" s="116">
        <v>322.99827750830184</v>
      </c>
      <c r="P693" s="125">
        <v>3875.9793300996212</v>
      </c>
      <c r="S693" s="102"/>
    </row>
    <row r="694" spans="1:19" s="85" customFormat="1" ht="10.5" x14ac:dyDescent="0.25">
      <c r="A694" s="237"/>
      <c r="B694" s="280"/>
      <c r="C694" s="206">
        <v>2024</v>
      </c>
      <c r="D694" s="116">
        <v>322.99827750830184</v>
      </c>
      <c r="E694" s="116">
        <v>322.99827750830184</v>
      </c>
      <c r="F694" s="116">
        <v>322.99827750830184</v>
      </c>
      <c r="G694" s="116">
        <v>322.99827750830184</v>
      </c>
      <c r="H694" s="116">
        <v>322.99827750830184</v>
      </c>
      <c r="I694" s="116">
        <v>322.99827750830184</v>
      </c>
      <c r="J694" s="116">
        <v>322.99827750830184</v>
      </c>
      <c r="K694" s="116">
        <v>322.99827750830184</v>
      </c>
      <c r="L694" s="116">
        <v>322.99827750830184</v>
      </c>
      <c r="M694" s="116">
        <v>322.99827750830184</v>
      </c>
      <c r="N694" s="116">
        <v>322.99827750830184</v>
      </c>
      <c r="O694" s="116">
        <v>322.99827750830184</v>
      </c>
      <c r="P694" s="125">
        <v>3875.9793300996212</v>
      </c>
      <c r="S694" s="102"/>
    </row>
    <row r="695" spans="1:19" s="85" customFormat="1" ht="10.5" x14ac:dyDescent="0.25">
      <c r="A695" s="236"/>
      <c r="B695" s="281" t="s">
        <v>279</v>
      </c>
      <c r="C695" s="208">
        <v>2019</v>
      </c>
      <c r="D695" s="191">
        <v>0</v>
      </c>
      <c r="E695" s="191">
        <v>0</v>
      </c>
      <c r="F695" s="191">
        <v>0</v>
      </c>
      <c r="G695" s="191">
        <v>0</v>
      </c>
      <c r="H695" s="191">
        <v>0</v>
      </c>
      <c r="I695" s="191">
        <v>0</v>
      </c>
      <c r="J695" s="191">
        <v>0</v>
      </c>
      <c r="K695" s="191">
        <v>0</v>
      </c>
      <c r="L695" s="191">
        <v>0</v>
      </c>
      <c r="M695" s="191">
        <v>0</v>
      </c>
      <c r="N695" s="191">
        <v>0</v>
      </c>
      <c r="O695" s="191">
        <v>0</v>
      </c>
      <c r="P695" s="194">
        <v>0</v>
      </c>
      <c r="S695" s="102"/>
    </row>
    <row r="696" spans="1:19" s="85" customFormat="1" ht="10.5" x14ac:dyDescent="0.25">
      <c r="A696" s="237"/>
      <c r="B696" s="282"/>
      <c r="C696" s="208">
        <v>2020</v>
      </c>
      <c r="D696" s="191">
        <v>0</v>
      </c>
      <c r="E696" s="191">
        <v>0</v>
      </c>
      <c r="F696" s="191">
        <v>0</v>
      </c>
      <c r="G696" s="191">
        <v>0</v>
      </c>
      <c r="H696" s="191">
        <v>0</v>
      </c>
      <c r="I696" s="191">
        <v>0</v>
      </c>
      <c r="J696" s="191">
        <v>0</v>
      </c>
      <c r="K696" s="191">
        <v>0</v>
      </c>
      <c r="L696" s="191">
        <v>0</v>
      </c>
      <c r="M696" s="191">
        <v>0</v>
      </c>
      <c r="N696" s="191">
        <v>0</v>
      </c>
      <c r="O696" s="191">
        <v>0</v>
      </c>
      <c r="P696" s="194">
        <v>0</v>
      </c>
      <c r="S696" s="102"/>
    </row>
    <row r="697" spans="1:19" s="85" customFormat="1" ht="10.5" x14ac:dyDescent="0.25">
      <c r="A697" s="237"/>
      <c r="B697" s="282"/>
      <c r="C697" s="208">
        <v>2021</v>
      </c>
      <c r="D697" s="191">
        <v>0</v>
      </c>
      <c r="E697" s="191">
        <v>0</v>
      </c>
      <c r="F697" s="191">
        <v>0</v>
      </c>
      <c r="G697" s="191">
        <v>0</v>
      </c>
      <c r="H697" s="191">
        <v>0</v>
      </c>
      <c r="I697" s="191">
        <v>0</v>
      </c>
      <c r="J697" s="191">
        <v>0</v>
      </c>
      <c r="K697" s="191">
        <v>0</v>
      </c>
      <c r="L697" s="191">
        <v>0</v>
      </c>
      <c r="M697" s="191">
        <v>0</v>
      </c>
      <c r="N697" s="191">
        <v>0</v>
      </c>
      <c r="O697" s="191">
        <v>0</v>
      </c>
      <c r="P697" s="194">
        <v>0</v>
      </c>
      <c r="S697" s="102"/>
    </row>
    <row r="698" spans="1:19" s="85" customFormat="1" ht="10.5" x14ac:dyDescent="0.25">
      <c r="A698" s="237"/>
      <c r="B698" s="282"/>
      <c r="C698" s="208">
        <v>2022</v>
      </c>
      <c r="D698" s="191">
        <v>0</v>
      </c>
      <c r="E698" s="191">
        <v>0</v>
      </c>
      <c r="F698" s="191">
        <v>0</v>
      </c>
      <c r="G698" s="191">
        <v>0</v>
      </c>
      <c r="H698" s="191">
        <v>0</v>
      </c>
      <c r="I698" s="191">
        <v>0</v>
      </c>
      <c r="J698" s="191">
        <v>0</v>
      </c>
      <c r="K698" s="191">
        <v>0</v>
      </c>
      <c r="L698" s="191">
        <v>0</v>
      </c>
      <c r="M698" s="191">
        <v>0</v>
      </c>
      <c r="N698" s="191">
        <v>0</v>
      </c>
      <c r="O698" s="191">
        <v>0</v>
      </c>
      <c r="P698" s="194">
        <v>0</v>
      </c>
      <c r="S698" s="102"/>
    </row>
    <row r="699" spans="1:19" s="85" customFormat="1" ht="10.5" x14ac:dyDescent="0.25">
      <c r="A699" s="237"/>
      <c r="B699" s="282"/>
      <c r="C699" s="208">
        <v>2023</v>
      </c>
      <c r="D699" s="191">
        <v>0</v>
      </c>
      <c r="E699" s="191">
        <v>0</v>
      </c>
      <c r="F699" s="191">
        <v>0</v>
      </c>
      <c r="G699" s="191">
        <v>0</v>
      </c>
      <c r="H699" s="191">
        <v>0</v>
      </c>
      <c r="I699" s="191">
        <v>0</v>
      </c>
      <c r="J699" s="191">
        <v>0</v>
      </c>
      <c r="K699" s="191">
        <v>0</v>
      </c>
      <c r="L699" s="191">
        <v>0</v>
      </c>
      <c r="M699" s="191">
        <v>0</v>
      </c>
      <c r="N699" s="191">
        <v>0</v>
      </c>
      <c r="O699" s="191">
        <v>0</v>
      </c>
      <c r="P699" s="194">
        <v>0</v>
      </c>
      <c r="S699" s="102"/>
    </row>
    <row r="700" spans="1:19" s="85" customFormat="1" ht="10.5" x14ac:dyDescent="0.25">
      <c r="A700" s="237"/>
      <c r="B700" s="282"/>
      <c r="C700" s="208">
        <v>2024</v>
      </c>
      <c r="D700" s="191">
        <v>0</v>
      </c>
      <c r="E700" s="191">
        <v>0</v>
      </c>
      <c r="F700" s="191">
        <v>0</v>
      </c>
      <c r="G700" s="191">
        <v>0</v>
      </c>
      <c r="H700" s="191">
        <v>0</v>
      </c>
      <c r="I700" s="191">
        <v>0</v>
      </c>
      <c r="J700" s="191">
        <v>0</v>
      </c>
      <c r="K700" s="191">
        <v>0</v>
      </c>
      <c r="L700" s="191">
        <v>0</v>
      </c>
      <c r="M700" s="191">
        <v>0</v>
      </c>
      <c r="N700" s="191">
        <v>0</v>
      </c>
      <c r="O700" s="191">
        <v>0</v>
      </c>
      <c r="P700" s="194">
        <v>0</v>
      </c>
      <c r="S700" s="102"/>
    </row>
    <row r="701" spans="1:19" s="85" customFormat="1" ht="10.5" x14ac:dyDescent="0.25">
      <c r="A701" s="238"/>
      <c r="B701" s="256" t="s">
        <v>280</v>
      </c>
      <c r="C701" s="209">
        <v>2019</v>
      </c>
      <c r="D701" s="202">
        <v>318.27902083431349</v>
      </c>
      <c r="E701" s="202">
        <v>318.27902083431349</v>
      </c>
      <c r="F701" s="202">
        <v>318.27902083431349</v>
      </c>
      <c r="G701" s="202">
        <v>318.27902083431349</v>
      </c>
      <c r="H701" s="202">
        <v>318.27902083431349</v>
      </c>
      <c r="I701" s="202">
        <v>318.27902083431349</v>
      </c>
      <c r="J701" s="202">
        <v>318.27902083431349</v>
      </c>
      <c r="K701" s="202">
        <v>318.27902083431349</v>
      </c>
      <c r="L701" s="202">
        <v>318.27902083431349</v>
      </c>
      <c r="M701" s="202">
        <v>318.27902083431349</v>
      </c>
      <c r="N701" s="202">
        <v>318.27902083431349</v>
      </c>
      <c r="O701" s="202">
        <v>318.27902083431349</v>
      </c>
      <c r="P701" s="202">
        <v>3819.348250011762</v>
      </c>
      <c r="S701" s="102"/>
    </row>
    <row r="702" spans="1:19" s="85" customFormat="1" ht="10.5" x14ac:dyDescent="0.25">
      <c r="A702" s="239"/>
      <c r="B702" s="257"/>
      <c r="C702" s="209">
        <v>2020</v>
      </c>
      <c r="D702" s="202">
        <v>317.75926570657759</v>
      </c>
      <c r="E702" s="202">
        <v>317.75926570657759</v>
      </c>
      <c r="F702" s="202">
        <v>317.75926570657759</v>
      </c>
      <c r="G702" s="202">
        <v>317.75926570657759</v>
      </c>
      <c r="H702" s="202">
        <v>317.75926570657759</v>
      </c>
      <c r="I702" s="202">
        <v>317.75926570657759</v>
      </c>
      <c r="J702" s="202">
        <v>317.75926570657759</v>
      </c>
      <c r="K702" s="202">
        <v>317.75926570657759</v>
      </c>
      <c r="L702" s="202">
        <v>317.75926570657759</v>
      </c>
      <c r="M702" s="202">
        <v>317.75926570657759</v>
      </c>
      <c r="N702" s="202">
        <v>317.75926570657759</v>
      </c>
      <c r="O702" s="202">
        <v>317.75926570657759</v>
      </c>
      <c r="P702" s="202">
        <v>3813.1111884789302</v>
      </c>
      <c r="S702" s="102"/>
    </row>
    <row r="703" spans="1:19" s="85" customFormat="1" ht="10.5" x14ac:dyDescent="0.25">
      <c r="A703" s="239"/>
      <c r="B703" s="257"/>
      <c r="C703" s="209">
        <v>2021</v>
      </c>
      <c r="D703" s="202">
        <v>318.09647589006357</v>
      </c>
      <c r="E703" s="202">
        <v>318.09647589006357</v>
      </c>
      <c r="F703" s="202">
        <v>318.09647589006357</v>
      </c>
      <c r="G703" s="202">
        <v>318.09647589006357</v>
      </c>
      <c r="H703" s="202">
        <v>318.09647589006357</v>
      </c>
      <c r="I703" s="202">
        <v>318.09647589006357</v>
      </c>
      <c r="J703" s="202">
        <v>318.09647589006357</v>
      </c>
      <c r="K703" s="202">
        <v>318.09647589006357</v>
      </c>
      <c r="L703" s="202">
        <v>318.09647589006357</v>
      </c>
      <c r="M703" s="202">
        <v>318.09647589006357</v>
      </c>
      <c r="N703" s="202">
        <v>318.09647589006357</v>
      </c>
      <c r="O703" s="202">
        <v>318.09647589006357</v>
      </c>
      <c r="P703" s="202">
        <v>3817.1577106807631</v>
      </c>
      <c r="S703" s="102"/>
    </row>
    <row r="704" spans="1:19" s="85" customFormat="1" ht="10.5" x14ac:dyDescent="0.25">
      <c r="A704" s="239"/>
      <c r="B704" s="257"/>
      <c r="C704" s="209">
        <v>2022</v>
      </c>
      <c r="D704" s="202">
        <v>319.9304796877401</v>
      </c>
      <c r="E704" s="202">
        <v>319.9304796877401</v>
      </c>
      <c r="F704" s="202">
        <v>319.9304796877401</v>
      </c>
      <c r="G704" s="202">
        <v>319.9304796877401</v>
      </c>
      <c r="H704" s="202">
        <v>319.9304796877401</v>
      </c>
      <c r="I704" s="202">
        <v>319.9304796877401</v>
      </c>
      <c r="J704" s="202">
        <v>319.9304796877401</v>
      </c>
      <c r="K704" s="202">
        <v>319.9304796877401</v>
      </c>
      <c r="L704" s="202">
        <v>319.9304796877401</v>
      </c>
      <c r="M704" s="202">
        <v>319.9304796877401</v>
      </c>
      <c r="N704" s="202">
        <v>319.9304796877401</v>
      </c>
      <c r="O704" s="202">
        <v>319.9304796877401</v>
      </c>
      <c r="P704" s="202">
        <v>3839.1657562528803</v>
      </c>
      <c r="S704" s="102"/>
    </row>
    <row r="705" spans="1:19" s="85" customFormat="1" ht="10.5" x14ac:dyDescent="0.25">
      <c r="A705" s="239"/>
      <c r="B705" s="257"/>
      <c r="C705" s="209">
        <v>2023</v>
      </c>
      <c r="D705" s="202">
        <v>322.99827750830184</v>
      </c>
      <c r="E705" s="202">
        <v>322.99827750830184</v>
      </c>
      <c r="F705" s="202">
        <v>322.99827750830184</v>
      </c>
      <c r="G705" s="202">
        <v>322.99827750830184</v>
      </c>
      <c r="H705" s="202">
        <v>322.99827750830184</v>
      </c>
      <c r="I705" s="202">
        <v>322.99827750830184</v>
      </c>
      <c r="J705" s="202">
        <v>322.99827750830184</v>
      </c>
      <c r="K705" s="202">
        <v>322.99827750830184</v>
      </c>
      <c r="L705" s="202">
        <v>322.99827750830184</v>
      </c>
      <c r="M705" s="202">
        <v>322.99827750830184</v>
      </c>
      <c r="N705" s="202">
        <v>322.99827750830184</v>
      </c>
      <c r="O705" s="202">
        <v>322.99827750830184</v>
      </c>
      <c r="P705" s="202">
        <v>3875.9793300996212</v>
      </c>
      <c r="S705" s="102"/>
    </row>
    <row r="706" spans="1:19" s="85" customFormat="1" ht="10.5" x14ac:dyDescent="0.25">
      <c r="A706" s="239"/>
      <c r="B706" s="257"/>
      <c r="C706" s="209">
        <v>2024</v>
      </c>
      <c r="D706" s="202">
        <v>322.99827750830184</v>
      </c>
      <c r="E706" s="202">
        <v>322.99827750830184</v>
      </c>
      <c r="F706" s="202">
        <v>322.99827750830184</v>
      </c>
      <c r="G706" s="202">
        <v>322.99827750830184</v>
      </c>
      <c r="H706" s="202">
        <v>322.99827750830184</v>
      </c>
      <c r="I706" s="202">
        <v>322.99827750830184</v>
      </c>
      <c r="J706" s="202">
        <v>322.99827750830184</v>
      </c>
      <c r="K706" s="202">
        <v>322.99827750830184</v>
      </c>
      <c r="L706" s="202">
        <v>322.99827750830184</v>
      </c>
      <c r="M706" s="202">
        <v>322.99827750830184</v>
      </c>
      <c r="N706" s="202">
        <v>322.99827750830184</v>
      </c>
      <c r="O706" s="202">
        <v>322.99827750830184</v>
      </c>
      <c r="P706" s="202">
        <v>3875.9793300996212</v>
      </c>
      <c r="S706" s="102"/>
    </row>
    <row r="707" spans="1:19" x14ac:dyDescent="0.35">
      <c r="B707" s="76"/>
      <c r="C707" s="76"/>
      <c r="D707" s="76"/>
      <c r="E707" s="76"/>
      <c r="F707" s="76"/>
      <c r="G707" s="76"/>
      <c r="H707" s="76"/>
      <c r="I707" s="76"/>
      <c r="J707" s="76"/>
      <c r="K707" s="76"/>
      <c r="L707" s="76"/>
      <c r="M707" s="76"/>
      <c r="N707" s="76"/>
      <c r="O707" s="76"/>
      <c r="P707" s="112"/>
    </row>
    <row r="708" spans="1:19" x14ac:dyDescent="0.35">
      <c r="B708" s="76"/>
      <c r="C708" s="76"/>
      <c r="D708" s="76"/>
      <c r="E708" s="76"/>
      <c r="F708" s="76"/>
      <c r="G708" s="76"/>
      <c r="H708" s="76"/>
      <c r="I708" s="76"/>
      <c r="J708" s="76"/>
      <c r="K708" s="76"/>
      <c r="L708" s="76"/>
      <c r="M708" s="76"/>
      <c r="N708" s="76"/>
      <c r="O708" s="76"/>
      <c r="P708" s="112"/>
    </row>
    <row r="709" spans="1:19" x14ac:dyDescent="0.35">
      <c r="B709" s="299"/>
      <c r="C709" s="299"/>
      <c r="D709" s="299"/>
      <c r="E709" s="299"/>
      <c r="F709" s="299"/>
      <c r="G709" s="299"/>
      <c r="H709" s="299"/>
      <c r="I709" s="299"/>
      <c r="J709" s="299"/>
      <c r="K709" s="299"/>
      <c r="L709" s="299"/>
      <c r="M709" s="299"/>
      <c r="N709" s="299"/>
      <c r="O709" s="299"/>
    </row>
    <row r="710" spans="1:19" x14ac:dyDescent="0.35">
      <c r="B710" s="126"/>
      <c r="C710" s="126"/>
      <c r="D710" s="126"/>
      <c r="E710" s="126"/>
      <c r="F710" s="126"/>
      <c r="G710" s="126"/>
      <c r="H710" s="126"/>
      <c r="I710" s="126"/>
      <c r="J710" s="126"/>
      <c r="K710" s="126"/>
      <c r="L710" s="126"/>
      <c r="M710" s="126"/>
      <c r="N710" s="126"/>
      <c r="O710" s="126"/>
    </row>
    <row r="711" spans="1:19" x14ac:dyDescent="0.35">
      <c r="B711" s="126"/>
      <c r="C711" s="126"/>
      <c r="D711" s="126"/>
      <c r="E711" s="126"/>
      <c r="F711" s="126"/>
      <c r="G711" s="126"/>
      <c r="H711" s="126"/>
      <c r="I711" s="126"/>
      <c r="J711" s="126"/>
      <c r="K711" s="126"/>
      <c r="L711" s="126"/>
      <c r="M711" s="126"/>
      <c r="N711" s="126"/>
      <c r="O711" s="126"/>
    </row>
  </sheetData>
  <mergeCells count="229">
    <mergeCell ref="B709:O709"/>
    <mergeCell ref="B7:B12"/>
    <mergeCell ref="B13:B18"/>
    <mergeCell ref="B19:B24"/>
    <mergeCell ref="B25:B30"/>
    <mergeCell ref="B31:B36"/>
    <mergeCell ref="B37:B42"/>
    <mergeCell ref="B43:B48"/>
    <mergeCell ref="B49:B54"/>
    <mergeCell ref="B55:B60"/>
    <mergeCell ref="B61:B66"/>
    <mergeCell ref="B67:B72"/>
    <mergeCell ref="B73:B78"/>
    <mergeCell ref="B85:B90"/>
    <mergeCell ref="B91:B96"/>
    <mergeCell ref="B97:B102"/>
    <mergeCell ref="B103:B108"/>
    <mergeCell ref="B268:B273"/>
    <mergeCell ref="B274:B279"/>
    <mergeCell ref="B280:B285"/>
    <mergeCell ref="B286:B291"/>
    <mergeCell ref="B292:B297"/>
    <mergeCell ref="B235:B240"/>
    <mergeCell ref="B244:B249"/>
    <mergeCell ref="B2:O2"/>
    <mergeCell ref="B334:O334"/>
    <mergeCell ref="B622:O622"/>
    <mergeCell ref="B681:O681"/>
    <mergeCell ref="B139:B144"/>
    <mergeCell ref="B148:B153"/>
    <mergeCell ref="B154:B159"/>
    <mergeCell ref="B160:B165"/>
    <mergeCell ref="B166:B171"/>
    <mergeCell ref="B109:B114"/>
    <mergeCell ref="B115:B120"/>
    <mergeCell ref="B121:B126"/>
    <mergeCell ref="B127:B132"/>
    <mergeCell ref="B133:B138"/>
    <mergeCell ref="B202:B207"/>
    <mergeCell ref="B211:B216"/>
    <mergeCell ref="B217:B222"/>
    <mergeCell ref="B223:B228"/>
    <mergeCell ref="B229:B234"/>
    <mergeCell ref="B172:B177"/>
    <mergeCell ref="B178:B183"/>
    <mergeCell ref="B184:B189"/>
    <mergeCell ref="B190:B195"/>
    <mergeCell ref="B196:B201"/>
    <mergeCell ref="B250:B255"/>
    <mergeCell ref="B256:B261"/>
    <mergeCell ref="B262:B267"/>
    <mergeCell ref="B328:B333"/>
    <mergeCell ref="B337:B342"/>
    <mergeCell ref="B343:B348"/>
    <mergeCell ref="B349:B354"/>
    <mergeCell ref="B355:B360"/>
    <mergeCell ref="B298:B303"/>
    <mergeCell ref="B304:B309"/>
    <mergeCell ref="B310:B315"/>
    <mergeCell ref="B316:B321"/>
    <mergeCell ref="B322:B327"/>
    <mergeCell ref="B391:B396"/>
    <mergeCell ref="B397:B402"/>
    <mergeCell ref="B403:B408"/>
    <mergeCell ref="B409:B414"/>
    <mergeCell ref="B415:B420"/>
    <mergeCell ref="B361:B366"/>
    <mergeCell ref="B367:B372"/>
    <mergeCell ref="B373:B378"/>
    <mergeCell ref="B379:B384"/>
    <mergeCell ref="B385:B390"/>
    <mergeCell ref="B454:B459"/>
    <mergeCell ref="B460:B465"/>
    <mergeCell ref="B466:B471"/>
    <mergeCell ref="B472:B477"/>
    <mergeCell ref="B478:B483"/>
    <mergeCell ref="B421:B426"/>
    <mergeCell ref="B430:B435"/>
    <mergeCell ref="B436:B441"/>
    <mergeCell ref="B442:B447"/>
    <mergeCell ref="B448:B453"/>
    <mergeCell ref="B514:B519"/>
    <mergeCell ref="B520:B525"/>
    <mergeCell ref="B526:B531"/>
    <mergeCell ref="B532:B537"/>
    <mergeCell ref="B538:B543"/>
    <mergeCell ref="B484:B489"/>
    <mergeCell ref="B490:B495"/>
    <mergeCell ref="B496:B501"/>
    <mergeCell ref="B502:B507"/>
    <mergeCell ref="B508:B513"/>
    <mergeCell ref="B574:B579"/>
    <mergeCell ref="B580:B585"/>
    <mergeCell ref="B586:B591"/>
    <mergeCell ref="B593:B597"/>
    <mergeCell ref="B598:B604"/>
    <mergeCell ref="B544:B549"/>
    <mergeCell ref="B550:B555"/>
    <mergeCell ref="B556:B561"/>
    <mergeCell ref="B562:B567"/>
    <mergeCell ref="B568:B573"/>
    <mergeCell ref="B689:B694"/>
    <mergeCell ref="B695:B700"/>
    <mergeCell ref="B637:B642"/>
    <mergeCell ref="B643:B648"/>
    <mergeCell ref="B649:B654"/>
    <mergeCell ref="B655:B660"/>
    <mergeCell ref="B661:B666"/>
    <mergeCell ref="B605:B609"/>
    <mergeCell ref="B610:B615"/>
    <mergeCell ref="B616:B621"/>
    <mergeCell ref="B625:B630"/>
    <mergeCell ref="B631:B636"/>
    <mergeCell ref="A103:A108"/>
    <mergeCell ref="A109:A114"/>
    <mergeCell ref="A115:A120"/>
    <mergeCell ref="A121:A126"/>
    <mergeCell ref="A127:A132"/>
    <mergeCell ref="B701:B706"/>
    <mergeCell ref="A7:A12"/>
    <mergeCell ref="A13:A18"/>
    <mergeCell ref="A19:A24"/>
    <mergeCell ref="A25:A30"/>
    <mergeCell ref="A31:A36"/>
    <mergeCell ref="A37:A42"/>
    <mergeCell ref="A43:A48"/>
    <mergeCell ref="A49:A54"/>
    <mergeCell ref="A55:A60"/>
    <mergeCell ref="A61:A66"/>
    <mergeCell ref="A67:A72"/>
    <mergeCell ref="A73:A78"/>
    <mergeCell ref="A85:A90"/>
    <mergeCell ref="A91:A96"/>
    <mergeCell ref="A97:A102"/>
    <mergeCell ref="B667:B672"/>
    <mergeCell ref="B673:B678"/>
    <mergeCell ref="B683:B688"/>
    <mergeCell ref="A166:A171"/>
    <mergeCell ref="A172:A177"/>
    <mergeCell ref="A178:A183"/>
    <mergeCell ref="A184:A189"/>
    <mergeCell ref="A190:A195"/>
    <mergeCell ref="A133:A138"/>
    <mergeCell ref="A139:A144"/>
    <mergeCell ref="A148:A153"/>
    <mergeCell ref="A154:A159"/>
    <mergeCell ref="A160:A165"/>
    <mergeCell ref="A229:A234"/>
    <mergeCell ref="A235:A240"/>
    <mergeCell ref="A244:A249"/>
    <mergeCell ref="A250:A255"/>
    <mergeCell ref="A256:A261"/>
    <mergeCell ref="A196:A201"/>
    <mergeCell ref="A202:A207"/>
    <mergeCell ref="A211:A216"/>
    <mergeCell ref="A217:A222"/>
    <mergeCell ref="A223:A228"/>
    <mergeCell ref="A292:A297"/>
    <mergeCell ref="A298:A303"/>
    <mergeCell ref="A304:A309"/>
    <mergeCell ref="A310:A315"/>
    <mergeCell ref="A316:A321"/>
    <mergeCell ref="A262:A267"/>
    <mergeCell ref="A268:A273"/>
    <mergeCell ref="A274:A279"/>
    <mergeCell ref="A280:A285"/>
    <mergeCell ref="A286:A291"/>
    <mergeCell ref="A355:A360"/>
    <mergeCell ref="A361:A366"/>
    <mergeCell ref="A367:A372"/>
    <mergeCell ref="A373:A378"/>
    <mergeCell ref="A379:A384"/>
    <mergeCell ref="A322:A327"/>
    <mergeCell ref="A328:A333"/>
    <mergeCell ref="A337:A342"/>
    <mergeCell ref="A343:A348"/>
    <mergeCell ref="A349:A354"/>
    <mergeCell ref="A415:A420"/>
    <mergeCell ref="A421:A426"/>
    <mergeCell ref="A430:A435"/>
    <mergeCell ref="A436:A441"/>
    <mergeCell ref="A442:A447"/>
    <mergeCell ref="A385:A390"/>
    <mergeCell ref="A391:A396"/>
    <mergeCell ref="A397:A402"/>
    <mergeCell ref="A403:A408"/>
    <mergeCell ref="A409:A414"/>
    <mergeCell ref="A478:A483"/>
    <mergeCell ref="A484:A489"/>
    <mergeCell ref="A490:A495"/>
    <mergeCell ref="A496:A501"/>
    <mergeCell ref="A502:A507"/>
    <mergeCell ref="A448:A453"/>
    <mergeCell ref="A454:A459"/>
    <mergeCell ref="A460:A465"/>
    <mergeCell ref="A466:A471"/>
    <mergeCell ref="A472:A477"/>
    <mergeCell ref="A538:A543"/>
    <mergeCell ref="A544:A549"/>
    <mergeCell ref="A550:A555"/>
    <mergeCell ref="A556:A561"/>
    <mergeCell ref="A562:A567"/>
    <mergeCell ref="A508:A513"/>
    <mergeCell ref="A514:A519"/>
    <mergeCell ref="A520:A525"/>
    <mergeCell ref="A526:A531"/>
    <mergeCell ref="A532:A537"/>
    <mergeCell ref="A598:A604"/>
    <mergeCell ref="A605:A609"/>
    <mergeCell ref="A610:A615"/>
    <mergeCell ref="A616:A621"/>
    <mergeCell ref="A625:A630"/>
    <mergeCell ref="A568:A573"/>
    <mergeCell ref="A574:A579"/>
    <mergeCell ref="A580:A585"/>
    <mergeCell ref="A586:A591"/>
    <mergeCell ref="A593:A597"/>
    <mergeCell ref="A695:A700"/>
    <mergeCell ref="A701:A706"/>
    <mergeCell ref="A661:A666"/>
    <mergeCell ref="A667:A672"/>
    <mergeCell ref="A673:A678"/>
    <mergeCell ref="A683:A688"/>
    <mergeCell ref="A689:A694"/>
    <mergeCell ref="A631:A636"/>
    <mergeCell ref="A637:A642"/>
    <mergeCell ref="A643:A648"/>
    <mergeCell ref="A649:A654"/>
    <mergeCell ref="A655:A660"/>
  </mergeCells>
  <phoneticPr fontId="12"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3C9D3-0065-4DAC-90A9-19EB29D23101}">
  <dimension ref="A1:S711"/>
  <sheetViews>
    <sheetView showGridLines="0" zoomScaleNormal="100" workbookViewId="0">
      <selection activeCell="S1" sqref="S1"/>
    </sheetView>
  </sheetViews>
  <sheetFormatPr baseColWidth="10" defaultColWidth="11.453125" defaultRowHeight="14.5" x14ac:dyDescent="0.35"/>
  <cols>
    <col min="1" max="1" width="3" style="11" customWidth="1"/>
    <col min="2" max="2" width="54" style="11" customWidth="1"/>
    <col min="3" max="3" width="9.08984375" style="11" customWidth="1"/>
    <col min="4" max="15" width="9.1796875" style="11" customWidth="1"/>
    <col min="16" max="16" width="9.1796875" style="44" customWidth="1"/>
    <col min="17" max="18" width="5.7265625" style="11" customWidth="1"/>
    <col min="19" max="19" width="11.453125" style="94"/>
    <col min="20" max="16384" width="11.453125" style="11"/>
  </cols>
  <sheetData>
    <row r="1" spans="1:19" s="92" customFormat="1" ht="30" x14ac:dyDescent="0.8">
      <c r="A1" s="70"/>
      <c r="B1" s="71" t="s">
        <v>259</v>
      </c>
      <c r="C1" s="71"/>
      <c r="D1" s="90" t="s">
        <v>254</v>
      </c>
      <c r="E1" s="70"/>
      <c r="F1" s="70"/>
      <c r="G1" s="70"/>
      <c r="H1" s="70"/>
      <c r="I1" s="70"/>
      <c r="J1" s="70"/>
      <c r="K1" s="70"/>
      <c r="L1" s="70"/>
      <c r="M1" s="70"/>
      <c r="N1" s="70"/>
      <c r="O1" s="70"/>
      <c r="P1" s="91"/>
      <c r="Q1" s="91"/>
      <c r="R1" s="93"/>
      <c r="S1" s="94"/>
    </row>
    <row r="2" spans="1:19" x14ac:dyDescent="0.35">
      <c r="B2" s="235" t="s">
        <v>322</v>
      </c>
      <c r="C2" s="235"/>
      <c r="D2" s="235"/>
      <c r="E2" s="235"/>
      <c r="F2" s="235"/>
      <c r="G2" s="235"/>
      <c r="H2" s="235"/>
      <c r="I2" s="235"/>
      <c r="J2" s="235"/>
      <c r="K2" s="235"/>
      <c r="L2" s="235"/>
      <c r="M2" s="235"/>
      <c r="N2" s="235"/>
      <c r="O2" s="235"/>
    </row>
    <row r="3" spans="1:19" x14ac:dyDescent="0.35">
      <c r="B3" s="73" t="s">
        <v>107</v>
      </c>
      <c r="C3" s="74"/>
      <c r="D3" s="74"/>
      <c r="E3" s="74"/>
      <c r="F3" s="74"/>
      <c r="G3" s="74"/>
      <c r="H3" s="74"/>
      <c r="I3" s="74"/>
      <c r="J3" s="74"/>
      <c r="K3" s="74"/>
      <c r="L3" s="74"/>
      <c r="M3" s="74"/>
      <c r="N3" s="74"/>
      <c r="O3" s="74"/>
    </row>
    <row r="4" spans="1:19" ht="21" x14ac:dyDescent="0.5">
      <c r="B4" s="75"/>
      <c r="C4" s="75"/>
      <c r="D4" s="76"/>
      <c r="E4" s="76"/>
      <c r="F4" s="76"/>
      <c r="G4" s="76"/>
      <c r="H4" s="76"/>
      <c r="I4" s="76"/>
      <c r="J4" s="76"/>
      <c r="K4" s="76"/>
      <c r="L4" s="76"/>
      <c r="M4" s="76"/>
      <c r="N4" s="76"/>
      <c r="O4" s="76"/>
    </row>
    <row r="5" spans="1:19" ht="18.5" x14ac:dyDescent="0.45">
      <c r="A5" s="77"/>
      <c r="B5" s="153" t="s">
        <v>127</v>
      </c>
      <c r="C5" s="78"/>
      <c r="D5" s="77"/>
      <c r="E5" s="77"/>
      <c r="F5" s="77"/>
      <c r="G5" s="77"/>
      <c r="H5" s="77"/>
      <c r="I5" s="77"/>
      <c r="J5" s="77"/>
      <c r="K5" s="77"/>
      <c r="L5" s="77"/>
      <c r="M5" s="77"/>
      <c r="N5" s="77"/>
      <c r="O5" s="77"/>
      <c r="P5" s="78"/>
    </row>
    <row r="6" spans="1:19" s="79" customFormat="1" ht="24" x14ac:dyDescent="0.3">
      <c r="A6" s="213"/>
      <c r="B6" s="211" t="s">
        <v>293</v>
      </c>
      <c r="C6" s="166" t="s">
        <v>263</v>
      </c>
      <c r="D6" s="214" t="s">
        <v>109</v>
      </c>
      <c r="E6" s="214" t="s">
        <v>110</v>
      </c>
      <c r="F6" s="214" t="s">
        <v>111</v>
      </c>
      <c r="G6" s="214" t="s">
        <v>112</v>
      </c>
      <c r="H6" s="214" t="s">
        <v>113</v>
      </c>
      <c r="I6" s="214" t="s">
        <v>114</v>
      </c>
      <c r="J6" s="214" t="s">
        <v>115</v>
      </c>
      <c r="K6" s="214" t="s">
        <v>116</v>
      </c>
      <c r="L6" s="214" t="s">
        <v>117</v>
      </c>
      <c r="M6" s="214" t="s">
        <v>118</v>
      </c>
      <c r="N6" s="214" t="s">
        <v>119</v>
      </c>
      <c r="O6" s="214" t="s">
        <v>120</v>
      </c>
      <c r="P6" s="166" t="s">
        <v>272</v>
      </c>
      <c r="S6" s="95"/>
    </row>
    <row r="7" spans="1:19" s="84" customFormat="1" ht="10.5" x14ac:dyDescent="0.25">
      <c r="A7" s="258"/>
      <c r="B7" s="232" t="s">
        <v>128</v>
      </c>
      <c r="C7" s="176">
        <v>2019</v>
      </c>
      <c r="D7" s="96">
        <v>37.17265780634191</v>
      </c>
      <c r="E7" s="96">
        <v>29.182445166256226</v>
      </c>
      <c r="F7" s="96">
        <v>25.513559487032378</v>
      </c>
      <c r="G7" s="96">
        <v>21.647541029807613</v>
      </c>
      <c r="H7" s="96">
        <v>18.804556395513988</v>
      </c>
      <c r="I7" s="96">
        <v>15.387331645254005</v>
      </c>
      <c r="J7" s="96">
        <v>16.882280675745427</v>
      </c>
      <c r="K7" s="96">
        <v>16.145807736669319</v>
      </c>
      <c r="L7" s="96">
        <v>16.98739597112333</v>
      </c>
      <c r="M7" s="96">
        <v>19.818782480859415</v>
      </c>
      <c r="N7" s="96">
        <v>30.011886902976705</v>
      </c>
      <c r="O7" s="96">
        <v>29.663267415102002</v>
      </c>
      <c r="P7" s="97">
        <v>277.21751271268232</v>
      </c>
      <c r="S7" s="98"/>
    </row>
    <row r="8" spans="1:19" s="84" customFormat="1" ht="10.5" x14ac:dyDescent="0.25">
      <c r="A8" s="259"/>
      <c r="B8" s="233"/>
      <c r="C8" s="176">
        <v>2020</v>
      </c>
      <c r="D8" s="96">
        <v>32.347936090147876</v>
      </c>
      <c r="E8" s="96">
        <v>26.466408818314669</v>
      </c>
      <c r="F8" s="96">
        <v>26.539202627273141</v>
      </c>
      <c r="G8" s="96">
        <v>16.328697478326408</v>
      </c>
      <c r="H8" s="96">
        <v>16.006269406379499</v>
      </c>
      <c r="I8" s="96">
        <v>15.698076159452935</v>
      </c>
      <c r="J8" s="96">
        <v>16.206319430832007</v>
      </c>
      <c r="K8" s="96">
        <v>15.886164416383895</v>
      </c>
      <c r="L8" s="96">
        <v>16.577991956088788</v>
      </c>
      <c r="M8" s="96">
        <v>20.430298286558646</v>
      </c>
      <c r="N8" s="96">
        <v>25.680035763230499</v>
      </c>
      <c r="O8" s="96">
        <v>31.634260743471796</v>
      </c>
      <c r="P8" s="97">
        <v>259.80166117646013</v>
      </c>
      <c r="S8" s="98"/>
    </row>
    <row r="9" spans="1:19" s="84" customFormat="1" ht="10.5" x14ac:dyDescent="0.25">
      <c r="A9" s="259"/>
      <c r="B9" s="233"/>
      <c r="C9" s="176">
        <v>2021</v>
      </c>
      <c r="D9" s="96">
        <v>33.580699104965461</v>
      </c>
      <c r="E9" s="96">
        <v>25.304518079132386</v>
      </c>
      <c r="F9" s="96">
        <v>23.777008895737808</v>
      </c>
      <c r="G9" s="96">
        <v>22.09293167482387</v>
      </c>
      <c r="H9" s="96">
        <v>15.802271788838684</v>
      </c>
      <c r="I9" s="96">
        <v>12.313348258494983</v>
      </c>
      <c r="J9" s="96">
        <v>12.512548667807998</v>
      </c>
      <c r="K9" s="96">
        <v>11.831686866475854</v>
      </c>
      <c r="L9" s="96">
        <v>13.623568476087932</v>
      </c>
      <c r="M9" s="96">
        <v>18.068783904831029</v>
      </c>
      <c r="N9" s="96">
        <v>28.889367200480116</v>
      </c>
      <c r="O9" s="96">
        <v>30.202173341256607</v>
      </c>
      <c r="P9" s="97">
        <v>247.99890625893275</v>
      </c>
      <c r="S9" s="98"/>
    </row>
    <row r="10" spans="1:19" s="84" customFormat="1" ht="10.5" x14ac:dyDescent="0.25">
      <c r="A10" s="259"/>
      <c r="B10" s="233"/>
      <c r="C10" s="176">
        <v>2022</v>
      </c>
      <c r="D10" s="96">
        <v>32.905794773356895</v>
      </c>
      <c r="E10" s="96">
        <v>25.057675843781468</v>
      </c>
      <c r="F10" s="96">
        <v>23.798967559063307</v>
      </c>
      <c r="G10" s="96">
        <v>19.173866950370062</v>
      </c>
      <c r="H10" s="96">
        <v>13.332137715799499</v>
      </c>
      <c r="I10" s="96">
        <v>14.082273958169159</v>
      </c>
      <c r="J10" s="96">
        <v>15.236788573448953</v>
      </c>
      <c r="K10" s="96">
        <v>14.89452251790844</v>
      </c>
      <c r="L10" s="96">
        <v>15.342704280964103</v>
      </c>
      <c r="M10" s="96">
        <v>16.43742464661295</v>
      </c>
      <c r="N10" s="96">
        <v>25.438703676847432</v>
      </c>
      <c r="O10" s="96">
        <v>35.467219949430628</v>
      </c>
      <c r="P10" s="97">
        <v>251.16808044575293</v>
      </c>
      <c r="S10" s="98"/>
    </row>
    <row r="11" spans="1:19" s="84" customFormat="1" ht="10.5" x14ac:dyDescent="0.25">
      <c r="A11" s="259"/>
      <c r="B11" s="233"/>
      <c r="C11" s="176">
        <v>2023</v>
      </c>
      <c r="D11" s="96">
        <v>31.926186301767952</v>
      </c>
      <c r="E11" s="96">
        <v>30.141329120435397</v>
      </c>
      <c r="F11" s="96">
        <v>24.504781775332386</v>
      </c>
      <c r="G11" s="96">
        <v>19.890745475876621</v>
      </c>
      <c r="H11" s="96">
        <v>14.217959952189874</v>
      </c>
      <c r="I11" s="96">
        <v>13.084140340115368</v>
      </c>
      <c r="J11" s="96">
        <v>13.259700708526506</v>
      </c>
      <c r="K11" s="96">
        <v>13.183204297582432</v>
      </c>
      <c r="L11" s="96">
        <v>12.737887015083212</v>
      </c>
      <c r="M11" s="96">
        <v>14.731350313237773</v>
      </c>
      <c r="N11" s="96">
        <v>23.44640139104192</v>
      </c>
      <c r="O11" s="96">
        <v>27.118570213730564</v>
      </c>
      <c r="P11" s="97">
        <v>238.24225690492</v>
      </c>
      <c r="S11" s="98"/>
    </row>
    <row r="12" spans="1:19" s="84" customFormat="1" ht="10.5" x14ac:dyDescent="0.25">
      <c r="A12" s="259"/>
      <c r="B12" s="233"/>
      <c r="C12" s="176">
        <v>2024</v>
      </c>
      <c r="D12" s="96">
        <v>27.646499185779184</v>
      </c>
      <c r="E12" s="96">
        <v>19.491745804027268</v>
      </c>
      <c r="F12" s="96">
        <v>18.545527018447814</v>
      </c>
      <c r="G12" s="96">
        <v>15.085056263378901</v>
      </c>
      <c r="H12" s="96">
        <v>10.852571129847803</v>
      </c>
      <c r="I12" s="96">
        <v>9.6631611819654868</v>
      </c>
      <c r="J12" s="96">
        <v>9.9426324956383922</v>
      </c>
      <c r="K12" s="96">
        <v>9.9862879004395122</v>
      </c>
      <c r="L12" s="96">
        <v>10.149970351951259</v>
      </c>
      <c r="M12" s="96">
        <v>12.208863045155216</v>
      </c>
      <c r="N12" s="96">
        <v>20.904398347970719</v>
      </c>
      <c r="O12" s="96">
        <v>25.753062336364867</v>
      </c>
      <c r="P12" s="97">
        <v>190.22977506096646</v>
      </c>
      <c r="S12" s="98"/>
    </row>
    <row r="13" spans="1:19" s="84" customFormat="1" ht="10.5" x14ac:dyDescent="0.25">
      <c r="A13" s="260"/>
      <c r="B13" s="230" t="s">
        <v>129</v>
      </c>
      <c r="C13" s="178">
        <v>2019</v>
      </c>
      <c r="D13" s="179">
        <v>144.68811202145656</v>
      </c>
      <c r="E13" s="179">
        <v>142.06851657175673</v>
      </c>
      <c r="F13" s="179">
        <v>144.91959322281218</v>
      </c>
      <c r="G13" s="179">
        <v>148.31070340241556</v>
      </c>
      <c r="H13" s="179">
        <v>152.64122755496183</v>
      </c>
      <c r="I13" s="179">
        <v>152.15325009814805</v>
      </c>
      <c r="J13" s="179">
        <v>169.61748714609993</v>
      </c>
      <c r="K13" s="179">
        <v>150.45950668594057</v>
      </c>
      <c r="L13" s="179">
        <v>156.36213835395137</v>
      </c>
      <c r="M13" s="179">
        <v>156.93727148097395</v>
      </c>
      <c r="N13" s="179">
        <v>142.34230364347636</v>
      </c>
      <c r="O13" s="179">
        <v>130.12988123042186</v>
      </c>
      <c r="P13" s="130">
        <v>1790.6299914124149</v>
      </c>
      <c r="S13" s="98"/>
    </row>
    <row r="14" spans="1:19" s="84" customFormat="1" ht="10.5" x14ac:dyDescent="0.25">
      <c r="A14" s="261"/>
      <c r="B14" s="282"/>
      <c r="C14" s="178">
        <v>2020</v>
      </c>
      <c r="D14" s="179">
        <v>120.88009016472886</v>
      </c>
      <c r="E14" s="179">
        <v>122.15409584170274</v>
      </c>
      <c r="F14" s="179">
        <v>132.29767747668413</v>
      </c>
      <c r="G14" s="179">
        <v>133.73075747282695</v>
      </c>
      <c r="H14" s="179">
        <v>135.76250137491721</v>
      </c>
      <c r="I14" s="179">
        <v>129.83681801270077</v>
      </c>
      <c r="J14" s="179">
        <v>136.58050279503001</v>
      </c>
      <c r="K14" s="179">
        <v>127.2890565507269</v>
      </c>
      <c r="L14" s="179">
        <v>141.04707077024833</v>
      </c>
      <c r="M14" s="179">
        <v>144.53373356952392</v>
      </c>
      <c r="N14" s="179">
        <v>137.25879741136887</v>
      </c>
      <c r="O14" s="179">
        <v>132.49663559348892</v>
      </c>
      <c r="P14" s="130">
        <v>1593.8677370339478</v>
      </c>
      <c r="S14" s="98"/>
    </row>
    <row r="15" spans="1:19" s="84" customFormat="1" ht="10.5" x14ac:dyDescent="0.25">
      <c r="A15" s="261"/>
      <c r="B15" s="282"/>
      <c r="C15" s="178">
        <v>2021</v>
      </c>
      <c r="D15" s="179">
        <v>113.20358702734887</v>
      </c>
      <c r="E15" s="179">
        <v>112.70449900853248</v>
      </c>
      <c r="F15" s="179">
        <v>127.3657903111412</v>
      </c>
      <c r="G15" s="179">
        <v>128.1202595740676</v>
      </c>
      <c r="H15" s="179">
        <v>120.4514230924493</v>
      </c>
      <c r="I15" s="179">
        <v>130.65445047974291</v>
      </c>
      <c r="J15" s="179">
        <v>134.50837484384689</v>
      </c>
      <c r="K15" s="179">
        <v>129.88783784624422</v>
      </c>
      <c r="L15" s="179">
        <v>137.10772587201842</v>
      </c>
      <c r="M15" s="179">
        <v>136.53497564071935</v>
      </c>
      <c r="N15" s="179">
        <v>124.45517533522066</v>
      </c>
      <c r="O15" s="179">
        <v>114.76276755489009</v>
      </c>
      <c r="P15" s="130">
        <v>1509.756866586222</v>
      </c>
      <c r="S15" s="98"/>
    </row>
    <row r="16" spans="1:19" s="84" customFormat="1" ht="10.5" x14ac:dyDescent="0.25">
      <c r="A16" s="261"/>
      <c r="B16" s="282"/>
      <c r="C16" s="178">
        <v>2022</v>
      </c>
      <c r="D16" s="179">
        <v>122.88994653462224</v>
      </c>
      <c r="E16" s="179">
        <v>123.69553645175073</v>
      </c>
      <c r="F16" s="179">
        <v>145.46167033930215</v>
      </c>
      <c r="G16" s="179">
        <v>127.41465826945593</v>
      </c>
      <c r="H16" s="179">
        <v>135.5619548887752</v>
      </c>
      <c r="I16" s="179">
        <v>134.44000645001944</v>
      </c>
      <c r="J16" s="179">
        <v>138.75816138617031</v>
      </c>
      <c r="K16" s="179">
        <v>127.15648679316236</v>
      </c>
      <c r="L16" s="179">
        <v>146.01980092648827</v>
      </c>
      <c r="M16" s="179">
        <v>132.70849835612941</v>
      </c>
      <c r="N16" s="179">
        <v>126.19287186864243</v>
      </c>
      <c r="O16" s="179">
        <v>112.70695606554413</v>
      </c>
      <c r="P16" s="130">
        <v>1573.0065483300625</v>
      </c>
      <c r="S16" s="98"/>
    </row>
    <row r="17" spans="1:19" s="84" customFormat="1" ht="10.5" x14ac:dyDescent="0.25">
      <c r="A17" s="261"/>
      <c r="B17" s="282"/>
      <c r="C17" s="178">
        <v>2023</v>
      </c>
      <c r="D17" s="179">
        <v>96.499727091719222</v>
      </c>
      <c r="E17" s="179">
        <v>98.736139980132975</v>
      </c>
      <c r="F17" s="179">
        <v>105.40030748592999</v>
      </c>
      <c r="G17" s="179">
        <v>105.24208407201128</v>
      </c>
      <c r="H17" s="179">
        <v>120.08071401424533</v>
      </c>
      <c r="I17" s="179">
        <v>120.77522200143983</v>
      </c>
      <c r="J17" s="179">
        <v>122.72169042987073</v>
      </c>
      <c r="K17" s="179">
        <v>112.04800335389429</v>
      </c>
      <c r="L17" s="179">
        <v>121.54607360345014</v>
      </c>
      <c r="M17" s="179">
        <v>122.90673336181675</v>
      </c>
      <c r="N17" s="179">
        <v>106.44864244041608</v>
      </c>
      <c r="O17" s="179">
        <v>102.87095390800317</v>
      </c>
      <c r="P17" s="130">
        <v>1335.2762917429297</v>
      </c>
      <c r="S17" s="98"/>
    </row>
    <row r="18" spans="1:19" s="84" customFormat="1" ht="10.5" x14ac:dyDescent="0.25">
      <c r="A18" s="261"/>
      <c r="B18" s="282"/>
      <c r="C18" s="178">
        <v>2024</v>
      </c>
      <c r="D18" s="179">
        <v>98.241574771787683</v>
      </c>
      <c r="E18" s="179">
        <v>97.97193406637038</v>
      </c>
      <c r="F18" s="179">
        <v>103.87735474168149</v>
      </c>
      <c r="G18" s="179">
        <v>117.31644610467683</v>
      </c>
      <c r="H18" s="179">
        <v>113.03214912725571</v>
      </c>
      <c r="I18" s="179">
        <v>116.62770133619033</v>
      </c>
      <c r="J18" s="179">
        <v>130.39020715225351</v>
      </c>
      <c r="K18" s="179">
        <v>114.14726719183255</v>
      </c>
      <c r="L18" s="179">
        <v>121.45411271274351</v>
      </c>
      <c r="M18" s="179">
        <v>123.65470124134109</v>
      </c>
      <c r="N18" s="179">
        <v>111.55338245123542</v>
      </c>
      <c r="O18" s="179">
        <v>96.939424753240317</v>
      </c>
      <c r="P18" s="130">
        <v>1345.2062556506087</v>
      </c>
      <c r="S18" s="98"/>
    </row>
    <row r="19" spans="1:19" s="84" customFormat="1" ht="10.5" x14ac:dyDescent="0.25">
      <c r="A19" s="262"/>
      <c r="B19" s="232" t="s">
        <v>130</v>
      </c>
      <c r="C19" s="176">
        <v>2019</v>
      </c>
      <c r="D19" s="96">
        <v>178.29800991736926</v>
      </c>
      <c r="E19" s="96">
        <v>178.29800991736926</v>
      </c>
      <c r="F19" s="96">
        <v>178.29800991736926</v>
      </c>
      <c r="G19" s="96">
        <v>178.29800991736926</v>
      </c>
      <c r="H19" s="96">
        <v>178.29800991736926</v>
      </c>
      <c r="I19" s="96">
        <v>178.29800991736926</v>
      </c>
      <c r="J19" s="96">
        <v>178.29800991736926</v>
      </c>
      <c r="K19" s="96">
        <v>178.29800991736926</v>
      </c>
      <c r="L19" s="96">
        <v>178.29800991736926</v>
      </c>
      <c r="M19" s="96">
        <v>178.29800991736926</v>
      </c>
      <c r="N19" s="96">
        <v>178.29800991736926</v>
      </c>
      <c r="O19" s="96">
        <v>178.29800991736926</v>
      </c>
      <c r="P19" s="97">
        <v>2139.5761190084309</v>
      </c>
      <c r="S19" s="98"/>
    </row>
    <row r="20" spans="1:19" s="84" customFormat="1" ht="10.5" x14ac:dyDescent="0.25">
      <c r="A20" s="263"/>
      <c r="B20" s="280"/>
      <c r="C20" s="176">
        <v>2020</v>
      </c>
      <c r="D20" s="96">
        <v>178.56777153232494</v>
      </c>
      <c r="E20" s="96">
        <v>178.56777153232494</v>
      </c>
      <c r="F20" s="96">
        <v>178.56777153232494</v>
      </c>
      <c r="G20" s="96">
        <v>178.56777153232494</v>
      </c>
      <c r="H20" s="96">
        <v>178.56777153232494</v>
      </c>
      <c r="I20" s="96">
        <v>178.56777153232494</v>
      </c>
      <c r="J20" s="96">
        <v>178.56777153232494</v>
      </c>
      <c r="K20" s="96">
        <v>178.56777153232494</v>
      </c>
      <c r="L20" s="96">
        <v>178.56777153232494</v>
      </c>
      <c r="M20" s="96">
        <v>178.56777153232494</v>
      </c>
      <c r="N20" s="96">
        <v>178.56777153232494</v>
      </c>
      <c r="O20" s="96">
        <v>178.56777153232494</v>
      </c>
      <c r="P20" s="97">
        <v>2142.8132583878992</v>
      </c>
      <c r="S20" s="98"/>
    </row>
    <row r="21" spans="1:19" s="84" customFormat="1" ht="10.5" x14ac:dyDescent="0.25">
      <c r="A21" s="263"/>
      <c r="B21" s="280"/>
      <c r="C21" s="176">
        <v>2021</v>
      </c>
      <c r="D21" s="96">
        <v>178.91901247790923</v>
      </c>
      <c r="E21" s="96">
        <v>178.91901247790923</v>
      </c>
      <c r="F21" s="96">
        <v>178.91901247790923</v>
      </c>
      <c r="G21" s="96">
        <v>178.91901247790923</v>
      </c>
      <c r="H21" s="96">
        <v>178.91901247790923</v>
      </c>
      <c r="I21" s="96">
        <v>178.91901247790923</v>
      </c>
      <c r="J21" s="96">
        <v>178.91901247790923</v>
      </c>
      <c r="K21" s="96">
        <v>178.91901247790923</v>
      </c>
      <c r="L21" s="96">
        <v>178.91901247790923</v>
      </c>
      <c r="M21" s="96">
        <v>178.91901247790923</v>
      </c>
      <c r="N21" s="96">
        <v>178.91901247790923</v>
      </c>
      <c r="O21" s="96">
        <v>178.91901247790923</v>
      </c>
      <c r="P21" s="97">
        <v>2147.028149734911</v>
      </c>
      <c r="S21" s="98"/>
    </row>
    <row r="22" spans="1:19" s="84" customFormat="1" ht="10.5" x14ac:dyDescent="0.25">
      <c r="A22" s="263"/>
      <c r="B22" s="280"/>
      <c r="C22" s="176">
        <v>2022</v>
      </c>
      <c r="D22" s="96">
        <v>173.4160706908728</v>
      </c>
      <c r="E22" s="96">
        <v>173.4160706908728</v>
      </c>
      <c r="F22" s="96">
        <v>173.4160706908728</v>
      </c>
      <c r="G22" s="96">
        <v>173.4160706908728</v>
      </c>
      <c r="H22" s="96">
        <v>173.4160706908728</v>
      </c>
      <c r="I22" s="96">
        <v>173.4160706908728</v>
      </c>
      <c r="J22" s="96">
        <v>173.4160706908728</v>
      </c>
      <c r="K22" s="96">
        <v>173.4160706908728</v>
      </c>
      <c r="L22" s="96">
        <v>173.4160706908728</v>
      </c>
      <c r="M22" s="96">
        <v>173.4160706908728</v>
      </c>
      <c r="N22" s="96">
        <v>173.4160706908728</v>
      </c>
      <c r="O22" s="96">
        <v>173.4160706908728</v>
      </c>
      <c r="P22" s="97">
        <v>2080.9928482904738</v>
      </c>
      <c r="S22" s="98"/>
    </row>
    <row r="23" spans="1:19" s="84" customFormat="1" ht="10.5" x14ac:dyDescent="0.25">
      <c r="A23" s="263"/>
      <c r="B23" s="280"/>
      <c r="C23" s="176">
        <v>2023</v>
      </c>
      <c r="D23" s="96">
        <v>171.89527681323767</v>
      </c>
      <c r="E23" s="96">
        <v>171.89527681323767</v>
      </c>
      <c r="F23" s="96">
        <v>171.89527681323767</v>
      </c>
      <c r="G23" s="96">
        <v>171.89527681323767</v>
      </c>
      <c r="H23" s="96">
        <v>171.89527681323767</v>
      </c>
      <c r="I23" s="96">
        <v>171.89527681323767</v>
      </c>
      <c r="J23" s="96">
        <v>171.89527681323767</v>
      </c>
      <c r="K23" s="96">
        <v>171.89527681323767</v>
      </c>
      <c r="L23" s="96">
        <v>171.89527681323767</v>
      </c>
      <c r="M23" s="96">
        <v>171.89527681323767</v>
      </c>
      <c r="N23" s="96">
        <v>171.89527681323767</v>
      </c>
      <c r="O23" s="96">
        <v>171.89527681323767</v>
      </c>
      <c r="P23" s="97">
        <v>2062.7433217588518</v>
      </c>
      <c r="S23" s="98"/>
    </row>
    <row r="24" spans="1:19" s="84" customFormat="1" ht="10.5" x14ac:dyDescent="0.25">
      <c r="A24" s="263"/>
      <c r="B24" s="280"/>
      <c r="C24" s="176">
        <v>2024</v>
      </c>
      <c r="D24" s="96">
        <v>171.18408959990705</v>
      </c>
      <c r="E24" s="96">
        <v>171.18408959990705</v>
      </c>
      <c r="F24" s="96">
        <v>171.18408959990705</v>
      </c>
      <c r="G24" s="96">
        <v>171.18408959990705</v>
      </c>
      <c r="H24" s="96">
        <v>171.18408959990705</v>
      </c>
      <c r="I24" s="96">
        <v>171.18408959990705</v>
      </c>
      <c r="J24" s="96">
        <v>171.18408959990705</v>
      </c>
      <c r="K24" s="96">
        <v>171.18408959990705</v>
      </c>
      <c r="L24" s="96">
        <v>171.18408959990705</v>
      </c>
      <c r="M24" s="96">
        <v>171.18408959990705</v>
      </c>
      <c r="N24" s="96">
        <v>171.18408959990705</v>
      </c>
      <c r="O24" s="96">
        <v>171.18408959990705</v>
      </c>
      <c r="P24" s="97">
        <v>2054.2090751988849</v>
      </c>
      <c r="S24" s="98"/>
    </row>
    <row r="25" spans="1:19" s="84" customFormat="1" ht="10.5" x14ac:dyDescent="0.25">
      <c r="A25" s="264"/>
      <c r="B25" s="230" t="s">
        <v>182</v>
      </c>
      <c r="C25" s="178">
        <v>2019</v>
      </c>
      <c r="D25" s="167">
        <v>96.783103433043451</v>
      </c>
      <c r="E25" s="167">
        <v>75.780640058288085</v>
      </c>
      <c r="F25" s="167">
        <v>68.419227057355371</v>
      </c>
      <c r="G25" s="167">
        <v>59.421627764798011</v>
      </c>
      <c r="H25" s="167">
        <v>48.371463144195083</v>
      </c>
      <c r="I25" s="167">
        <v>28.477752884438047</v>
      </c>
      <c r="J25" s="167">
        <v>28.589852915742711</v>
      </c>
      <c r="K25" s="167">
        <v>28.975568814540459</v>
      </c>
      <c r="L25" s="167">
        <v>30.47082007154625</v>
      </c>
      <c r="M25" s="167">
        <v>45.287568972732302</v>
      </c>
      <c r="N25" s="167">
        <v>74.448438507729151</v>
      </c>
      <c r="O25" s="167">
        <v>79.451156284927166</v>
      </c>
      <c r="P25" s="103">
        <v>664.4772199093361</v>
      </c>
      <c r="S25" s="98"/>
    </row>
    <row r="26" spans="1:19" s="84" customFormat="1" ht="10.5" x14ac:dyDescent="0.25">
      <c r="A26" s="265"/>
      <c r="B26" s="282"/>
      <c r="C26" s="178">
        <v>2020</v>
      </c>
      <c r="D26" s="167">
        <v>85.619876550700013</v>
      </c>
      <c r="E26" s="167">
        <v>72.552962195951977</v>
      </c>
      <c r="F26" s="167">
        <v>75.059005892163441</v>
      </c>
      <c r="G26" s="167">
        <v>48.252500486223013</v>
      </c>
      <c r="H26" s="167">
        <v>42.390250469873763</v>
      </c>
      <c r="I26" s="167">
        <v>28.858498068534104</v>
      </c>
      <c r="J26" s="167">
        <v>28.363565891061953</v>
      </c>
      <c r="K26" s="167">
        <v>28.334419897596931</v>
      </c>
      <c r="L26" s="167">
        <v>29.268600975534365</v>
      </c>
      <c r="M26" s="167">
        <v>53.521748982067692</v>
      </c>
      <c r="N26" s="167">
        <v>65.467489460992994</v>
      </c>
      <c r="O26" s="167">
        <v>85.05729311389122</v>
      </c>
      <c r="P26" s="103">
        <v>642.74621198459147</v>
      </c>
      <c r="S26" s="98"/>
    </row>
    <row r="27" spans="1:19" s="84" customFormat="1" ht="10.5" x14ac:dyDescent="0.25">
      <c r="A27" s="265"/>
      <c r="B27" s="282"/>
      <c r="C27" s="178">
        <v>2021</v>
      </c>
      <c r="D27" s="167">
        <v>93.91910582791904</v>
      </c>
      <c r="E27" s="167">
        <v>75.055170450719189</v>
      </c>
      <c r="F27" s="167">
        <v>74.292972680730827</v>
      </c>
      <c r="G27" s="167">
        <v>66.305726522331128</v>
      </c>
      <c r="H27" s="167">
        <v>50.009374417619668</v>
      </c>
      <c r="I27" s="167">
        <v>28.530599500176926</v>
      </c>
      <c r="J27" s="167">
        <v>28.995707246512239</v>
      </c>
      <c r="K27" s="167">
        <v>29.546427250425385</v>
      </c>
      <c r="L27" s="167">
        <v>30.271606516205857</v>
      </c>
      <c r="M27" s="167">
        <v>52.415926238304266</v>
      </c>
      <c r="N27" s="167">
        <v>78.053846378987146</v>
      </c>
      <c r="O27" s="167">
        <v>83.304509668703517</v>
      </c>
      <c r="P27" s="103">
        <v>690.70097269863516</v>
      </c>
      <c r="S27" s="98"/>
    </row>
    <row r="28" spans="1:19" s="84" customFormat="1" ht="10.5" x14ac:dyDescent="0.25">
      <c r="A28" s="265"/>
      <c r="B28" s="282"/>
      <c r="C28" s="178">
        <v>2022</v>
      </c>
      <c r="D28" s="167">
        <v>95.197959584288554</v>
      </c>
      <c r="E28" s="167">
        <v>76.735517109499938</v>
      </c>
      <c r="F28" s="167">
        <v>70.547696130677323</v>
      </c>
      <c r="G28" s="167">
        <v>59.501707588205811</v>
      </c>
      <c r="H28" s="167">
        <v>36.366108743685771</v>
      </c>
      <c r="I28" s="167">
        <v>28.410236299027371</v>
      </c>
      <c r="J28" s="167">
        <v>28.665849405085776</v>
      </c>
      <c r="K28" s="167">
        <v>29.478817387041754</v>
      </c>
      <c r="L28" s="167">
        <v>30.480119157336041</v>
      </c>
      <c r="M28" s="167">
        <v>36.38491500880091</v>
      </c>
      <c r="N28" s="167">
        <v>64.699384919700776</v>
      </c>
      <c r="O28" s="167">
        <v>88.297136696133677</v>
      </c>
      <c r="P28" s="103">
        <v>644.76544802948376</v>
      </c>
      <c r="S28" s="98"/>
    </row>
    <row r="29" spans="1:19" s="84" customFormat="1" ht="10.5" x14ac:dyDescent="0.25">
      <c r="A29" s="265"/>
      <c r="B29" s="282"/>
      <c r="C29" s="178">
        <v>2023</v>
      </c>
      <c r="D29" s="167">
        <v>87.427333974813195</v>
      </c>
      <c r="E29" s="167">
        <v>80.602074622614737</v>
      </c>
      <c r="F29" s="167">
        <v>69.134605080485656</v>
      </c>
      <c r="G29" s="167">
        <v>60.160438661072561</v>
      </c>
      <c r="H29" s="167">
        <v>39.074107177480165</v>
      </c>
      <c r="I29" s="167">
        <v>28.455972983199331</v>
      </c>
      <c r="J29" s="167">
        <v>28.547880489883532</v>
      </c>
      <c r="K29" s="167">
        <v>28.692760091775767</v>
      </c>
      <c r="L29" s="167">
        <v>28.664272158581543</v>
      </c>
      <c r="M29" s="167">
        <v>42.15310824171965</v>
      </c>
      <c r="N29" s="167">
        <v>67.968844680596334</v>
      </c>
      <c r="O29" s="167">
        <v>78.708360064253256</v>
      </c>
      <c r="P29" s="103">
        <v>639.58975822647574</v>
      </c>
      <c r="S29" s="98"/>
    </row>
    <row r="30" spans="1:19" s="84" customFormat="1" ht="10.5" x14ac:dyDescent="0.25">
      <c r="A30" s="265"/>
      <c r="B30" s="282"/>
      <c r="C30" s="178">
        <v>2024</v>
      </c>
      <c r="D30" s="167">
        <v>90.04086963172017</v>
      </c>
      <c r="E30" s="167">
        <v>68.73908898602788</v>
      </c>
      <c r="F30" s="167">
        <v>65.543268379576318</v>
      </c>
      <c r="G30" s="167">
        <v>56.500901012912124</v>
      </c>
      <c r="H30" s="167">
        <v>38.822104126795509</v>
      </c>
      <c r="I30" s="167">
        <v>28.948931729731022</v>
      </c>
      <c r="J30" s="167">
        <v>28.900208727492675</v>
      </c>
      <c r="K30" s="167">
        <v>29.400412277230743</v>
      </c>
      <c r="L30" s="167">
        <v>30.135216560738566</v>
      </c>
      <c r="M30" s="167">
        <v>43.411598546497508</v>
      </c>
      <c r="N30" s="167">
        <v>68.579947979678053</v>
      </c>
      <c r="O30" s="167">
        <v>85.944283117546959</v>
      </c>
      <c r="P30" s="103">
        <v>634.96683107594754</v>
      </c>
      <c r="S30" s="98"/>
    </row>
    <row r="31" spans="1:19" s="84" customFormat="1" ht="10.5" x14ac:dyDescent="0.25">
      <c r="A31" s="266"/>
      <c r="B31" s="232" t="s">
        <v>265</v>
      </c>
      <c r="C31" s="176">
        <v>2019</v>
      </c>
      <c r="D31" s="83">
        <v>1133.1433513069624</v>
      </c>
      <c r="E31" s="83">
        <v>2449.4922331492189</v>
      </c>
      <c r="F31" s="83">
        <v>4418.711851328404</v>
      </c>
      <c r="G31" s="83">
        <v>4494.4291466268478</v>
      </c>
      <c r="H31" s="83">
        <v>2693.9840851275421</v>
      </c>
      <c r="I31" s="83">
        <v>1525.3335766611567</v>
      </c>
      <c r="J31" s="83">
        <v>1217.463299458039</v>
      </c>
      <c r="K31" s="83">
        <v>1366.82908430371</v>
      </c>
      <c r="L31" s="83">
        <v>1276.888737045153</v>
      </c>
      <c r="M31" s="83">
        <v>1355.4358478458842</v>
      </c>
      <c r="N31" s="83">
        <v>1180.6964228512065</v>
      </c>
      <c r="O31" s="83">
        <v>982.78126343444796</v>
      </c>
      <c r="P31" s="89">
        <v>24095.188899138575</v>
      </c>
      <c r="S31" s="98"/>
    </row>
    <row r="32" spans="1:19" s="84" customFormat="1" ht="10.5" x14ac:dyDescent="0.25">
      <c r="A32" s="267"/>
      <c r="B32" s="280"/>
      <c r="C32" s="176">
        <v>2020</v>
      </c>
      <c r="D32" s="83">
        <v>1111.947428857708</v>
      </c>
      <c r="E32" s="83">
        <v>2404.4212792867497</v>
      </c>
      <c r="F32" s="83">
        <v>4353.7945271126628</v>
      </c>
      <c r="G32" s="83">
        <v>4421.0556466735588</v>
      </c>
      <c r="H32" s="83">
        <v>2652.7819009270561</v>
      </c>
      <c r="I32" s="83">
        <v>1492.6741341376076</v>
      </c>
      <c r="J32" s="83">
        <v>1171.2178727144251</v>
      </c>
      <c r="K32" s="83">
        <v>1331.7550913403377</v>
      </c>
      <c r="L32" s="83">
        <v>1250.7372198247094</v>
      </c>
      <c r="M32" s="83">
        <v>1328.4507262111388</v>
      </c>
      <c r="N32" s="83">
        <v>1167.6572939734442</v>
      </c>
      <c r="O32" s="83">
        <v>962.26134098269642</v>
      </c>
      <c r="P32" s="89">
        <v>23648.754462042096</v>
      </c>
      <c r="S32" s="98"/>
    </row>
    <row r="33" spans="1:19" s="84" customFormat="1" ht="10.5" x14ac:dyDescent="0.25">
      <c r="A33" s="267"/>
      <c r="B33" s="280"/>
      <c r="C33" s="176">
        <v>2021</v>
      </c>
      <c r="D33" s="83">
        <v>1175.205490817081</v>
      </c>
      <c r="E33" s="83">
        <v>2444.9209290431049</v>
      </c>
      <c r="F33" s="83">
        <v>4352.7894037088881</v>
      </c>
      <c r="G33" s="83">
        <v>4411.7491927857009</v>
      </c>
      <c r="H33" s="83">
        <v>2665.8942137132735</v>
      </c>
      <c r="I33" s="83">
        <v>1558.3597504461036</v>
      </c>
      <c r="J33" s="83">
        <v>1247.9621830605433</v>
      </c>
      <c r="K33" s="83">
        <v>1421.0042195259634</v>
      </c>
      <c r="L33" s="83">
        <v>1326.5614779477703</v>
      </c>
      <c r="M33" s="83">
        <v>1410.7754127962523</v>
      </c>
      <c r="N33" s="83">
        <v>1231.5144525517967</v>
      </c>
      <c r="O33" s="83">
        <v>1035.1233108045412</v>
      </c>
      <c r="P33" s="89">
        <v>24281.860037201015</v>
      </c>
      <c r="S33" s="98"/>
    </row>
    <row r="34" spans="1:19" s="84" customFormat="1" ht="10.5" x14ac:dyDescent="0.25">
      <c r="A34" s="267"/>
      <c r="B34" s="280"/>
      <c r="C34" s="176">
        <v>2022</v>
      </c>
      <c r="D34" s="83">
        <v>1080.9283087374436</v>
      </c>
      <c r="E34" s="83">
        <v>2310.7416964986578</v>
      </c>
      <c r="F34" s="83">
        <v>4143.1114259202986</v>
      </c>
      <c r="G34" s="83">
        <v>4181.864950514565</v>
      </c>
      <c r="H34" s="83">
        <v>2528.1584384211001</v>
      </c>
      <c r="I34" s="83">
        <v>1447.3025508113471</v>
      </c>
      <c r="J34" s="83">
        <v>1144.9819460461711</v>
      </c>
      <c r="K34" s="83">
        <v>1300.9368452236861</v>
      </c>
      <c r="L34" s="83">
        <v>1236.7419033572048</v>
      </c>
      <c r="M34" s="83">
        <v>1294.8674098419933</v>
      </c>
      <c r="N34" s="83">
        <v>1134.9270127622431</v>
      </c>
      <c r="O34" s="83">
        <v>940.14405094075096</v>
      </c>
      <c r="P34" s="89">
        <v>22744.706539075461</v>
      </c>
      <c r="S34" s="98"/>
    </row>
    <row r="35" spans="1:19" s="84" customFormat="1" ht="10.5" x14ac:dyDescent="0.25">
      <c r="A35" s="267"/>
      <c r="B35" s="280"/>
      <c r="C35" s="176">
        <v>2023</v>
      </c>
      <c r="D35" s="83">
        <v>1123.326473116711</v>
      </c>
      <c r="E35" s="83">
        <v>2287.7612138976206</v>
      </c>
      <c r="F35" s="83">
        <v>3980.7577141065558</v>
      </c>
      <c r="G35" s="83">
        <v>4020.7645983155785</v>
      </c>
      <c r="H35" s="83">
        <v>2483.8609349614258</v>
      </c>
      <c r="I35" s="83">
        <v>1480.7292659717766</v>
      </c>
      <c r="J35" s="83">
        <v>1191.9152420957032</v>
      </c>
      <c r="K35" s="83">
        <v>1346.9669050816594</v>
      </c>
      <c r="L35" s="83">
        <v>1259.7826677957812</v>
      </c>
      <c r="M35" s="83">
        <v>1342.205573604994</v>
      </c>
      <c r="N35" s="83">
        <v>1167.4013270309267</v>
      </c>
      <c r="O35" s="83">
        <v>992.22401839171812</v>
      </c>
      <c r="P35" s="89">
        <v>22677.695934370448</v>
      </c>
      <c r="S35" s="98"/>
    </row>
    <row r="36" spans="1:19" s="84" customFormat="1" ht="10.5" x14ac:dyDescent="0.25">
      <c r="A36" s="267"/>
      <c r="B36" s="280"/>
      <c r="C36" s="176">
        <v>2024</v>
      </c>
      <c r="D36" s="83">
        <v>1131.0320390148615</v>
      </c>
      <c r="E36" s="83">
        <v>2251.3430033017898</v>
      </c>
      <c r="F36" s="83">
        <v>3870.7538360574376</v>
      </c>
      <c r="G36" s="83">
        <v>3934.3805144004436</v>
      </c>
      <c r="H36" s="83">
        <v>2428.9595073290952</v>
      </c>
      <c r="I36" s="83">
        <v>1463.2032016494766</v>
      </c>
      <c r="J36" s="83">
        <v>1211.2719315772233</v>
      </c>
      <c r="K36" s="83">
        <v>1358.0183097830604</v>
      </c>
      <c r="L36" s="83">
        <v>1266.5949510099526</v>
      </c>
      <c r="M36" s="83">
        <v>1352.8684317241989</v>
      </c>
      <c r="N36" s="83">
        <v>1186.763787370927</v>
      </c>
      <c r="O36" s="83">
        <v>992.27489311833574</v>
      </c>
      <c r="P36" s="89">
        <v>22447.464406336803</v>
      </c>
      <c r="S36" s="98"/>
    </row>
    <row r="37" spans="1:19" s="84" customFormat="1" ht="10.5" x14ac:dyDescent="0.25">
      <c r="A37" s="268"/>
      <c r="B37" s="230" t="s">
        <v>131</v>
      </c>
      <c r="C37" s="178">
        <v>2019</v>
      </c>
      <c r="D37" s="179">
        <v>106.51059831641619</v>
      </c>
      <c r="E37" s="179">
        <v>102.23162548374668</v>
      </c>
      <c r="F37" s="179">
        <v>111.08773467560087</v>
      </c>
      <c r="G37" s="179">
        <v>116.41401782825557</v>
      </c>
      <c r="H37" s="179">
        <v>113.98854229562019</v>
      </c>
      <c r="I37" s="179">
        <v>111.18180222828994</v>
      </c>
      <c r="J37" s="179">
        <v>126.56690927199513</v>
      </c>
      <c r="K37" s="179">
        <v>108.89880772049224</v>
      </c>
      <c r="L37" s="179">
        <v>111.25172896715253</v>
      </c>
      <c r="M37" s="179">
        <v>119.06078645421371</v>
      </c>
      <c r="N37" s="179">
        <v>108.44866469522319</v>
      </c>
      <c r="O37" s="179">
        <v>113.76104156410223</v>
      </c>
      <c r="P37" s="130">
        <v>1349.4022595011086</v>
      </c>
      <c r="S37" s="98"/>
    </row>
    <row r="38" spans="1:19" s="84" customFormat="1" ht="10.5" x14ac:dyDescent="0.25">
      <c r="A38" s="269"/>
      <c r="B38" s="282"/>
      <c r="C38" s="178">
        <v>2020</v>
      </c>
      <c r="D38" s="179">
        <v>109.2888419454674</v>
      </c>
      <c r="E38" s="179">
        <v>103.75545303929476</v>
      </c>
      <c r="F38" s="179">
        <v>84.871419598753832</v>
      </c>
      <c r="G38" s="179">
        <v>45.031180439118558</v>
      </c>
      <c r="H38" s="179">
        <v>72.037129280523246</v>
      </c>
      <c r="I38" s="179">
        <v>101.48610941832312</v>
      </c>
      <c r="J38" s="179">
        <v>119.8761297151184</v>
      </c>
      <c r="K38" s="179">
        <v>104.99045054483091</v>
      </c>
      <c r="L38" s="179">
        <v>111.27294584188834</v>
      </c>
      <c r="M38" s="179">
        <v>112.00224635730937</v>
      </c>
      <c r="N38" s="179">
        <v>83.264069789546653</v>
      </c>
      <c r="O38" s="179">
        <v>103.69458628108917</v>
      </c>
      <c r="P38" s="130">
        <v>1151.5705622512637</v>
      </c>
      <c r="S38" s="98"/>
    </row>
    <row r="39" spans="1:19" s="84" customFormat="1" ht="10.5" x14ac:dyDescent="0.25">
      <c r="A39" s="269"/>
      <c r="B39" s="282"/>
      <c r="C39" s="178">
        <v>2021</v>
      </c>
      <c r="D39" s="179">
        <v>91.629545164321229</v>
      </c>
      <c r="E39" s="179">
        <v>90.315998233412799</v>
      </c>
      <c r="F39" s="179">
        <v>105.71287986539473</v>
      </c>
      <c r="G39" s="179">
        <v>93.064892238172888</v>
      </c>
      <c r="H39" s="179">
        <v>97.594935743954366</v>
      </c>
      <c r="I39" s="179">
        <v>112.42315839700079</v>
      </c>
      <c r="J39" s="179">
        <v>116.28429168860512</v>
      </c>
      <c r="K39" s="179">
        <v>107.57135830647444</v>
      </c>
      <c r="L39" s="179">
        <v>109.84154074287484</v>
      </c>
      <c r="M39" s="179">
        <v>112.29419067755413</v>
      </c>
      <c r="N39" s="179">
        <v>106.16288678728188</v>
      </c>
      <c r="O39" s="179">
        <v>111.5267217890826</v>
      </c>
      <c r="P39" s="130">
        <v>1254.4223996341295</v>
      </c>
      <c r="S39" s="98"/>
    </row>
    <row r="40" spans="1:19" s="84" customFormat="1" ht="10.5" x14ac:dyDescent="0.25">
      <c r="A40" s="269"/>
      <c r="B40" s="282"/>
      <c r="C40" s="178">
        <v>2022</v>
      </c>
      <c r="D40" s="179">
        <v>96.050882532912595</v>
      </c>
      <c r="E40" s="179">
        <v>97.953152114851733</v>
      </c>
      <c r="F40" s="179">
        <v>107.22088230241144</v>
      </c>
      <c r="G40" s="179">
        <v>103.83470690836531</v>
      </c>
      <c r="H40" s="179">
        <v>108.91746399515389</v>
      </c>
      <c r="I40" s="179">
        <v>109.08339470328681</v>
      </c>
      <c r="J40" s="179">
        <v>109.56179772785526</v>
      </c>
      <c r="K40" s="179">
        <v>104.04678428246471</v>
      </c>
      <c r="L40" s="179">
        <v>112.97777765284958</v>
      </c>
      <c r="M40" s="179">
        <v>108.09511391637349</v>
      </c>
      <c r="N40" s="179">
        <v>104.10968784770998</v>
      </c>
      <c r="O40" s="179">
        <v>104.52507655149239</v>
      </c>
      <c r="P40" s="130">
        <v>1266.3767205357271</v>
      </c>
      <c r="S40" s="98"/>
    </row>
    <row r="41" spans="1:19" s="84" customFormat="1" ht="10.5" x14ac:dyDescent="0.25">
      <c r="A41" s="269"/>
      <c r="B41" s="282"/>
      <c r="C41" s="178">
        <v>2023</v>
      </c>
      <c r="D41" s="179">
        <v>99.790720561431684</v>
      </c>
      <c r="E41" s="179">
        <v>92.124258713277229</v>
      </c>
      <c r="F41" s="179">
        <v>109.66101173636616</v>
      </c>
      <c r="G41" s="179">
        <v>94.058445823740115</v>
      </c>
      <c r="H41" s="179">
        <v>102.31624905254886</v>
      </c>
      <c r="I41" s="179">
        <v>109.85283431639154</v>
      </c>
      <c r="J41" s="179">
        <v>104.96410874678742</v>
      </c>
      <c r="K41" s="179">
        <v>100.12711983302199</v>
      </c>
      <c r="L41" s="179">
        <v>99.587851413808266</v>
      </c>
      <c r="M41" s="179">
        <v>105.1831221755325</v>
      </c>
      <c r="N41" s="179">
        <v>98.064382922479908</v>
      </c>
      <c r="O41" s="179">
        <v>97.857548293162893</v>
      </c>
      <c r="P41" s="130">
        <v>1213.5876535885484</v>
      </c>
      <c r="S41" s="98"/>
    </row>
    <row r="42" spans="1:19" s="84" customFormat="1" ht="10.5" x14ac:dyDescent="0.25">
      <c r="A42" s="269"/>
      <c r="B42" s="282"/>
      <c r="C42" s="178">
        <v>2024</v>
      </c>
      <c r="D42" s="179">
        <v>95.856583450111415</v>
      </c>
      <c r="E42" s="179">
        <v>93.541337854220387</v>
      </c>
      <c r="F42" s="179">
        <v>99.132088237313241</v>
      </c>
      <c r="G42" s="179">
        <v>102.53610646443431</v>
      </c>
      <c r="H42" s="179">
        <v>99.469887899362618</v>
      </c>
      <c r="I42" s="179">
        <v>97.719977512016129</v>
      </c>
      <c r="J42" s="179">
        <v>110.64667663131304</v>
      </c>
      <c r="K42" s="179">
        <v>96.687814429882593</v>
      </c>
      <c r="L42" s="179">
        <v>96.965638988417425</v>
      </c>
      <c r="M42" s="179">
        <v>106.91241475446469</v>
      </c>
      <c r="N42" s="179">
        <v>92.544816364786811</v>
      </c>
      <c r="O42" s="179">
        <v>98.015854170061829</v>
      </c>
      <c r="P42" s="130">
        <v>1190.0291967563844</v>
      </c>
      <c r="S42" s="98"/>
    </row>
    <row r="43" spans="1:19" s="85" customFormat="1" ht="10.5" x14ac:dyDescent="0.25">
      <c r="A43" s="270"/>
      <c r="B43" s="300" t="s">
        <v>281</v>
      </c>
      <c r="C43" s="206">
        <v>2019</v>
      </c>
      <c r="D43" s="100">
        <v>13.460541272458533</v>
      </c>
      <c r="E43" s="100">
        <v>12.433230043923551</v>
      </c>
      <c r="F43" s="100">
        <v>13.468813084216812</v>
      </c>
      <c r="G43" s="100">
        <v>14.882808690116324</v>
      </c>
      <c r="H43" s="100">
        <v>15.218865390170926</v>
      </c>
      <c r="I43" s="100">
        <v>15.631177572821919</v>
      </c>
      <c r="J43" s="100">
        <v>16.901128357688251</v>
      </c>
      <c r="K43" s="100">
        <v>17.103454638702914</v>
      </c>
      <c r="L43" s="100">
        <v>15.407139227946615</v>
      </c>
      <c r="M43" s="100">
        <v>13.544735799858843</v>
      </c>
      <c r="N43" s="100">
        <v>11.307995127288036</v>
      </c>
      <c r="O43" s="100">
        <v>11.432297582056687</v>
      </c>
      <c r="P43" s="101">
        <v>170.79218678724939</v>
      </c>
      <c r="S43" s="102"/>
    </row>
    <row r="44" spans="1:19" s="85" customFormat="1" ht="10.5" x14ac:dyDescent="0.25">
      <c r="A44" s="271"/>
      <c r="B44" s="280"/>
      <c r="C44" s="206">
        <v>2020</v>
      </c>
      <c r="D44" s="100">
        <v>11.765331877112883</v>
      </c>
      <c r="E44" s="100">
        <v>10.852538768738373</v>
      </c>
      <c r="F44" s="100">
        <v>8.0202044158101184</v>
      </c>
      <c r="G44" s="100">
        <v>2.6701751047906219</v>
      </c>
      <c r="H44" s="100">
        <v>3.692443972080806</v>
      </c>
      <c r="I44" s="100">
        <v>3.8009190127591452</v>
      </c>
      <c r="J44" s="100">
        <v>5.9503133397474546</v>
      </c>
      <c r="K44" s="100">
        <v>6.6935170051466528</v>
      </c>
      <c r="L44" s="100">
        <v>6.2554856653913129</v>
      </c>
      <c r="M44" s="100">
        <v>6.0456039257638521</v>
      </c>
      <c r="N44" s="100">
        <v>5.3421333759838943</v>
      </c>
      <c r="O44" s="100">
        <v>5.8884089002434008</v>
      </c>
      <c r="P44" s="101">
        <v>76.977075363568517</v>
      </c>
      <c r="S44" s="102"/>
    </row>
    <row r="45" spans="1:19" s="85" customFormat="1" ht="10.5" x14ac:dyDescent="0.25">
      <c r="A45" s="271"/>
      <c r="B45" s="280"/>
      <c r="C45" s="206">
        <v>2021</v>
      </c>
      <c r="D45" s="100">
        <v>5.3509590382376002</v>
      </c>
      <c r="E45" s="100">
        <v>4.7986117075682371</v>
      </c>
      <c r="F45" s="100">
        <v>5.2015074257518883</v>
      </c>
      <c r="G45" s="100">
        <v>5.6016076946276776</v>
      </c>
      <c r="H45" s="100">
        <v>5.8064084361918091</v>
      </c>
      <c r="I45" s="100">
        <v>6.500264039523282</v>
      </c>
      <c r="J45" s="100">
        <v>8.8332680576868974</v>
      </c>
      <c r="K45" s="100">
        <v>8.9562384949418075</v>
      </c>
      <c r="L45" s="100">
        <v>8.3484206373504737</v>
      </c>
      <c r="M45" s="100">
        <v>8.3992994519040689</v>
      </c>
      <c r="N45" s="100">
        <v>8.2671089917388336</v>
      </c>
      <c r="O45" s="100">
        <v>9.0634553848025909</v>
      </c>
      <c r="P45" s="101">
        <v>85.127149360325163</v>
      </c>
      <c r="S45" s="102"/>
    </row>
    <row r="46" spans="1:19" s="85" customFormat="1" ht="10.5" x14ac:dyDescent="0.25">
      <c r="A46" s="271"/>
      <c r="B46" s="280"/>
      <c r="C46" s="206">
        <v>2022</v>
      </c>
      <c r="D46" s="100">
        <v>8.1150899101840626</v>
      </c>
      <c r="E46" s="100">
        <v>7.2991012037293839</v>
      </c>
      <c r="F46" s="100">
        <v>9.3292673371742652</v>
      </c>
      <c r="G46" s="100">
        <v>10.099040098323373</v>
      </c>
      <c r="H46" s="100">
        <v>11.161300983503452</v>
      </c>
      <c r="I46" s="100">
        <v>11.86545138768739</v>
      </c>
      <c r="J46" s="100">
        <v>12.942635259081108</v>
      </c>
      <c r="K46" s="100">
        <v>13.344507047999185</v>
      </c>
      <c r="L46" s="100">
        <v>11.845383074684324</v>
      </c>
      <c r="M46" s="100">
        <v>11.526836662316319</v>
      </c>
      <c r="N46" s="100">
        <v>10.148770400276083</v>
      </c>
      <c r="O46" s="100">
        <v>11.468916263150323</v>
      </c>
      <c r="P46" s="101">
        <v>129.14629962810926</v>
      </c>
      <c r="S46" s="102"/>
    </row>
    <row r="47" spans="1:19" s="85" customFormat="1" ht="10.5" x14ac:dyDescent="0.25">
      <c r="A47" s="271"/>
      <c r="B47" s="280"/>
      <c r="C47" s="206">
        <v>2023</v>
      </c>
      <c r="D47" s="100">
        <v>10.343885799064459</v>
      </c>
      <c r="E47" s="100">
        <v>9.707088613496154</v>
      </c>
      <c r="F47" s="100">
        <v>9.5481124370103423</v>
      </c>
      <c r="G47" s="100">
        <v>10.815693018364113</v>
      </c>
      <c r="H47" s="100">
        <v>12.375866758372236</v>
      </c>
      <c r="I47" s="100">
        <v>13.047047797573239</v>
      </c>
      <c r="J47" s="100">
        <v>14.432485647058</v>
      </c>
      <c r="K47" s="100">
        <v>14.305130793827489</v>
      </c>
      <c r="L47" s="100">
        <v>13.543051865229527</v>
      </c>
      <c r="M47" s="100">
        <v>13.394628623093434</v>
      </c>
      <c r="N47" s="100">
        <v>11.413566754524284</v>
      </c>
      <c r="O47" s="100">
        <v>12.200985390763897</v>
      </c>
      <c r="P47" s="101">
        <v>145.12754349837718</v>
      </c>
      <c r="S47" s="102"/>
    </row>
    <row r="48" spans="1:19" s="85" customFormat="1" ht="10.5" x14ac:dyDescent="0.25">
      <c r="A48" s="271"/>
      <c r="B48" s="280"/>
      <c r="C48" s="206">
        <v>2024</v>
      </c>
      <c r="D48" s="100">
        <v>11.074792664454176</v>
      </c>
      <c r="E48" s="100">
        <v>10.560172971495028</v>
      </c>
      <c r="F48" s="100">
        <v>11.884396350994201</v>
      </c>
      <c r="G48" s="100">
        <v>12.604932923539479</v>
      </c>
      <c r="H48" s="100">
        <v>13.753398086834595</v>
      </c>
      <c r="I48" s="100">
        <v>14.397812381500348</v>
      </c>
      <c r="J48" s="100">
        <v>15.515619282589082</v>
      </c>
      <c r="K48" s="100">
        <v>15.626082519871487</v>
      </c>
      <c r="L48" s="100">
        <v>14.16525411841385</v>
      </c>
      <c r="M48" s="100">
        <v>14.172731280154954</v>
      </c>
      <c r="N48" s="100">
        <v>11.783260634952427</v>
      </c>
      <c r="O48" s="100">
        <v>12.215348500290951</v>
      </c>
      <c r="P48" s="101">
        <v>157.75380171509059</v>
      </c>
      <c r="S48" s="102"/>
    </row>
    <row r="49" spans="1:19" s="84" customFormat="1" ht="10.5" x14ac:dyDescent="0.25">
      <c r="A49" s="272"/>
      <c r="B49" s="301" t="s">
        <v>132</v>
      </c>
      <c r="C49" s="186">
        <v>2019</v>
      </c>
      <c r="D49" s="168">
        <v>1696.5958328015897</v>
      </c>
      <c r="E49" s="168">
        <v>2977.0534703466355</v>
      </c>
      <c r="F49" s="168">
        <v>4946.9499756885734</v>
      </c>
      <c r="G49" s="168">
        <v>5018.5210465694945</v>
      </c>
      <c r="H49" s="168">
        <v>3206.0878844352028</v>
      </c>
      <c r="I49" s="168">
        <v>2010.8317234346559</v>
      </c>
      <c r="J49" s="168">
        <v>1737.4178393849916</v>
      </c>
      <c r="K49" s="168">
        <v>1849.6067851787218</v>
      </c>
      <c r="L49" s="168">
        <v>1770.2588303262958</v>
      </c>
      <c r="M49" s="168">
        <v>1874.8382671520328</v>
      </c>
      <c r="N49" s="168">
        <v>1714.2457265179812</v>
      </c>
      <c r="O49" s="168">
        <v>1514.0846198463705</v>
      </c>
      <c r="P49" s="188">
        <v>30316.492001682545</v>
      </c>
      <c r="S49" s="98"/>
    </row>
    <row r="50" spans="1:19" s="84" customFormat="1" ht="10.5" x14ac:dyDescent="0.25">
      <c r="A50" s="273"/>
      <c r="B50" s="302"/>
      <c r="C50" s="186">
        <v>2020</v>
      </c>
      <c r="D50" s="168">
        <v>1638.651945141077</v>
      </c>
      <c r="E50" s="168">
        <v>2907.9179707143389</v>
      </c>
      <c r="F50" s="168">
        <v>4851.1296042398626</v>
      </c>
      <c r="G50" s="168">
        <v>4842.9665540823789</v>
      </c>
      <c r="H50" s="168">
        <v>3097.5458229910751</v>
      </c>
      <c r="I50" s="168">
        <v>1947.1214073289436</v>
      </c>
      <c r="J50" s="168">
        <v>1650.8121620787924</v>
      </c>
      <c r="K50" s="168">
        <v>1786.8229542822014</v>
      </c>
      <c r="L50" s="168">
        <v>1727.4716009007941</v>
      </c>
      <c r="M50" s="168">
        <v>1837.5065249389233</v>
      </c>
      <c r="N50" s="168">
        <v>1657.8954579309084</v>
      </c>
      <c r="O50" s="168">
        <v>1493.7118882469624</v>
      </c>
      <c r="P50" s="188">
        <v>29439.553892876258</v>
      </c>
      <c r="S50" s="98"/>
    </row>
    <row r="51" spans="1:19" s="84" customFormat="1" ht="10.5" x14ac:dyDescent="0.25">
      <c r="A51" s="273"/>
      <c r="B51" s="302"/>
      <c r="C51" s="186">
        <v>2021</v>
      </c>
      <c r="D51" s="168">
        <v>1686.4574404195448</v>
      </c>
      <c r="E51" s="168">
        <v>2927.220127292811</v>
      </c>
      <c r="F51" s="168">
        <v>4862.8570679398017</v>
      </c>
      <c r="G51" s="168">
        <v>4900.2520152730049</v>
      </c>
      <c r="H51" s="168">
        <v>3128.6712312340451</v>
      </c>
      <c r="I51" s="168">
        <v>2021.2003195594284</v>
      </c>
      <c r="J51" s="168">
        <v>1719.182117985225</v>
      </c>
      <c r="K51" s="168">
        <v>1878.7605422734925</v>
      </c>
      <c r="L51" s="168">
        <v>1796.3249320328666</v>
      </c>
      <c r="M51" s="168">
        <v>1909.0083017355703</v>
      </c>
      <c r="N51" s="168">
        <v>1747.9947407316758</v>
      </c>
      <c r="O51" s="168">
        <v>1553.8384956363832</v>
      </c>
      <c r="P51" s="188">
        <v>30131.767332113854</v>
      </c>
      <c r="S51" s="98"/>
    </row>
    <row r="52" spans="1:19" s="84" customFormat="1" ht="10.5" x14ac:dyDescent="0.25">
      <c r="A52" s="273"/>
      <c r="B52" s="302"/>
      <c r="C52" s="186">
        <v>2022</v>
      </c>
      <c r="D52" s="168">
        <v>1601.3889628534967</v>
      </c>
      <c r="E52" s="168">
        <v>2807.5996487094149</v>
      </c>
      <c r="F52" s="168">
        <v>4663.5567129426254</v>
      </c>
      <c r="G52" s="168">
        <v>4665.205960921835</v>
      </c>
      <c r="H52" s="168">
        <v>2995.7521744553874</v>
      </c>
      <c r="I52" s="168">
        <v>1906.7345329127227</v>
      </c>
      <c r="J52" s="168">
        <v>1610.6206138296043</v>
      </c>
      <c r="K52" s="168">
        <v>1749.929526895136</v>
      </c>
      <c r="L52" s="168">
        <v>1714.9783760657158</v>
      </c>
      <c r="M52" s="168">
        <v>1761.9094324607829</v>
      </c>
      <c r="N52" s="168">
        <v>1628.7837317660164</v>
      </c>
      <c r="O52" s="168">
        <v>1454.5565108942246</v>
      </c>
      <c r="P52" s="188">
        <v>28561.016184706961</v>
      </c>
      <c r="S52" s="98"/>
    </row>
    <row r="53" spans="1:19" s="84" customFormat="1" ht="10.5" x14ac:dyDescent="0.25">
      <c r="A53" s="273"/>
      <c r="B53" s="302"/>
      <c r="C53" s="186">
        <v>2023</v>
      </c>
      <c r="D53" s="168">
        <v>1610.8657178596807</v>
      </c>
      <c r="E53" s="168">
        <v>2761.2602931473189</v>
      </c>
      <c r="F53" s="168">
        <v>4461.3536969979077</v>
      </c>
      <c r="G53" s="168">
        <v>4472.0115891615169</v>
      </c>
      <c r="H53" s="168">
        <v>2931.4452419711274</v>
      </c>
      <c r="I53" s="168">
        <v>1924.7927124261605</v>
      </c>
      <c r="J53" s="168">
        <v>1633.303899284009</v>
      </c>
      <c r="K53" s="168">
        <v>1772.9132694711716</v>
      </c>
      <c r="L53" s="168">
        <v>1694.2140287999421</v>
      </c>
      <c r="M53" s="168">
        <v>1799.0751645105383</v>
      </c>
      <c r="N53" s="168">
        <v>1635.2248752786984</v>
      </c>
      <c r="O53" s="168">
        <v>1470.6747276841056</v>
      </c>
      <c r="P53" s="188">
        <v>28167.135216592174</v>
      </c>
      <c r="S53" s="98"/>
    </row>
    <row r="54" spans="1:19" s="84" customFormat="1" ht="10.5" x14ac:dyDescent="0.25">
      <c r="A54" s="273"/>
      <c r="B54" s="302"/>
      <c r="C54" s="186">
        <v>2024</v>
      </c>
      <c r="D54" s="168">
        <v>1614.0016556541671</v>
      </c>
      <c r="E54" s="168">
        <v>2702.2711996123426</v>
      </c>
      <c r="F54" s="168">
        <v>4329.0361640343635</v>
      </c>
      <c r="G54" s="168">
        <v>4397.0031138457525</v>
      </c>
      <c r="H54" s="168">
        <v>2862.320309212264</v>
      </c>
      <c r="I54" s="168">
        <v>1887.3470630092866</v>
      </c>
      <c r="J54" s="168">
        <v>1662.335746183828</v>
      </c>
      <c r="K54" s="168">
        <v>1779.4241811823529</v>
      </c>
      <c r="L54" s="168">
        <v>1696.4839792237103</v>
      </c>
      <c r="M54" s="168">
        <v>1810.2400989115645</v>
      </c>
      <c r="N54" s="168">
        <v>1651.530422114505</v>
      </c>
      <c r="O54" s="168">
        <v>1470.1116070954567</v>
      </c>
      <c r="P54" s="188">
        <v>27862.105540079589</v>
      </c>
      <c r="S54" s="98"/>
    </row>
    <row r="55" spans="1:19" s="84" customFormat="1" ht="10.5" x14ac:dyDescent="0.25">
      <c r="A55" s="274"/>
      <c r="B55" s="230" t="s">
        <v>55</v>
      </c>
      <c r="C55" s="178">
        <v>2019</v>
      </c>
      <c r="D55" s="179">
        <v>70.393612936001944</v>
      </c>
      <c r="E55" s="179">
        <v>80.633582864651927</v>
      </c>
      <c r="F55" s="179">
        <v>70.656962974117036</v>
      </c>
      <c r="G55" s="179">
        <v>69.833354905885727</v>
      </c>
      <c r="H55" s="179">
        <v>69.760166606458114</v>
      </c>
      <c r="I55" s="179">
        <v>69.827282514230163</v>
      </c>
      <c r="J55" s="179">
        <v>70.279196293228637</v>
      </c>
      <c r="K55" s="179">
        <v>70.22326637008527</v>
      </c>
      <c r="L55" s="179">
        <v>70.109169326872774</v>
      </c>
      <c r="M55" s="179">
        <v>69.807147741898547</v>
      </c>
      <c r="N55" s="179">
        <v>69.760166606458114</v>
      </c>
      <c r="O55" s="179">
        <v>69.773270188451704</v>
      </c>
      <c r="P55" s="130">
        <v>851.05717932834</v>
      </c>
      <c r="S55" s="98"/>
    </row>
    <row r="56" spans="1:19" s="84" customFormat="1" ht="10.5" x14ac:dyDescent="0.25">
      <c r="A56" s="275"/>
      <c r="B56" s="282"/>
      <c r="C56" s="178">
        <v>2020</v>
      </c>
      <c r="D56" s="179">
        <v>67.218571897911431</v>
      </c>
      <c r="E56" s="179">
        <v>70.049120017933646</v>
      </c>
      <c r="F56" s="179">
        <v>64.861806510425126</v>
      </c>
      <c r="G56" s="179">
        <v>64.646933892944901</v>
      </c>
      <c r="H56" s="179">
        <v>64.589229585777076</v>
      </c>
      <c r="I56" s="179">
        <v>64.651489496142361</v>
      </c>
      <c r="J56" s="179">
        <v>65.658277802781171</v>
      </c>
      <c r="K56" s="179">
        <v>65.245236446211408</v>
      </c>
      <c r="L56" s="179">
        <v>65.24371791181224</v>
      </c>
      <c r="M56" s="179">
        <v>64.674267512129674</v>
      </c>
      <c r="N56" s="179">
        <v>64.687934321722054</v>
      </c>
      <c r="O56" s="179">
        <v>64.589229585777076</v>
      </c>
      <c r="P56" s="130">
        <v>786.11581498156818</v>
      </c>
      <c r="S56" s="98"/>
    </row>
    <row r="57" spans="1:19" s="84" customFormat="1" ht="10.5" x14ac:dyDescent="0.25">
      <c r="A57" s="275"/>
      <c r="B57" s="282"/>
      <c r="C57" s="178">
        <v>2021</v>
      </c>
      <c r="D57" s="179">
        <v>65.204496446661068</v>
      </c>
      <c r="E57" s="179">
        <v>70.451495818752164</v>
      </c>
      <c r="F57" s="179">
        <v>66.924858047847778</v>
      </c>
      <c r="G57" s="179">
        <v>65.770014429883091</v>
      </c>
      <c r="H57" s="179">
        <v>65.204496446661068</v>
      </c>
      <c r="I57" s="179">
        <v>65.215537676351801</v>
      </c>
      <c r="J57" s="179">
        <v>65.544704336506655</v>
      </c>
      <c r="K57" s="179">
        <v>67.80884649996176</v>
      </c>
      <c r="L57" s="179">
        <v>65.204496446661068</v>
      </c>
      <c r="M57" s="179">
        <v>65.216227753207463</v>
      </c>
      <c r="N57" s="179">
        <v>65.204496446661068</v>
      </c>
      <c r="O57" s="179">
        <v>65.280404900784831</v>
      </c>
      <c r="P57" s="130">
        <v>793.03007524993973</v>
      </c>
      <c r="S57" s="98"/>
    </row>
    <row r="58" spans="1:19" s="84" customFormat="1" ht="10.5" x14ac:dyDescent="0.25">
      <c r="A58" s="275"/>
      <c r="B58" s="282"/>
      <c r="C58" s="178">
        <v>2022</v>
      </c>
      <c r="D58" s="179">
        <v>69.657502106973496</v>
      </c>
      <c r="E58" s="179">
        <v>70.28076829657725</v>
      </c>
      <c r="F58" s="179">
        <v>67.793915493540339</v>
      </c>
      <c r="G58" s="179">
        <v>64.589581844331647</v>
      </c>
      <c r="H58" s="179">
        <v>64.183734092961757</v>
      </c>
      <c r="I58" s="179">
        <v>68.916208765185644</v>
      </c>
      <c r="J58" s="179">
        <v>93.747465063286185</v>
      </c>
      <c r="K58" s="179">
        <v>77.894554938348065</v>
      </c>
      <c r="L58" s="179">
        <v>68.178021401086838</v>
      </c>
      <c r="M58" s="179">
        <v>64.864978532761214</v>
      </c>
      <c r="N58" s="179">
        <v>64.174416159894591</v>
      </c>
      <c r="O58" s="179">
        <v>64.140250405314987</v>
      </c>
      <c r="P58" s="130">
        <v>838.42139710026208</v>
      </c>
      <c r="S58" s="98"/>
    </row>
    <row r="59" spans="1:19" s="84" customFormat="1" ht="10.5" x14ac:dyDescent="0.25">
      <c r="A59" s="275"/>
      <c r="B59" s="282"/>
      <c r="C59" s="178">
        <v>2023</v>
      </c>
      <c r="D59" s="179">
        <v>67.725927263681555</v>
      </c>
      <c r="E59" s="179">
        <v>72.389853019306329</v>
      </c>
      <c r="F59" s="179">
        <v>68.833812634691625</v>
      </c>
      <c r="G59" s="179">
        <v>68.047780956219142</v>
      </c>
      <c r="H59" s="179">
        <v>67.683702421449581</v>
      </c>
      <c r="I59" s="179">
        <v>67.683702421449581</v>
      </c>
      <c r="J59" s="179">
        <v>67.800042196550308</v>
      </c>
      <c r="K59" s="179">
        <v>67.80683360474147</v>
      </c>
      <c r="L59" s="179">
        <v>67.711458611448236</v>
      </c>
      <c r="M59" s="179">
        <v>67.722088641660477</v>
      </c>
      <c r="N59" s="179">
        <v>67.683702421449581</v>
      </c>
      <c r="O59" s="179">
        <v>67.715001954852298</v>
      </c>
      <c r="P59" s="130">
        <v>818.80390614750013</v>
      </c>
      <c r="S59" s="98"/>
    </row>
    <row r="60" spans="1:19" s="84" customFormat="1" ht="10.5" x14ac:dyDescent="0.25">
      <c r="A60" s="275"/>
      <c r="B60" s="282"/>
      <c r="C60" s="178">
        <v>2024</v>
      </c>
      <c r="D60" s="179">
        <v>62.627633850181461</v>
      </c>
      <c r="E60" s="179">
        <v>64.670610845661628</v>
      </c>
      <c r="F60" s="179">
        <v>63.369177266324073</v>
      </c>
      <c r="G60" s="179">
        <v>62.560135980507404</v>
      </c>
      <c r="H60" s="179">
        <v>62.455001049863021</v>
      </c>
      <c r="I60" s="179">
        <v>62.539917724614256</v>
      </c>
      <c r="J60" s="179">
        <v>62.455001049863021</v>
      </c>
      <c r="K60" s="179">
        <v>62.593418340208437</v>
      </c>
      <c r="L60" s="179">
        <v>62.604927193563</v>
      </c>
      <c r="M60" s="179">
        <v>62.476152456028167</v>
      </c>
      <c r="N60" s="179">
        <v>62.468998303942897</v>
      </c>
      <c r="O60" s="179">
        <v>62.455001049863021</v>
      </c>
      <c r="P60" s="130">
        <v>753.27597511062038</v>
      </c>
      <c r="S60" s="98"/>
    </row>
    <row r="61" spans="1:19" s="85" customFormat="1" ht="10.5" x14ac:dyDescent="0.25">
      <c r="A61" s="270"/>
      <c r="B61" s="300" t="s">
        <v>282</v>
      </c>
      <c r="C61" s="206">
        <v>2019</v>
      </c>
      <c r="D61" s="129">
        <v>2.7296313647265644</v>
      </c>
      <c r="E61" s="129">
        <v>2.7296313647265644</v>
      </c>
      <c r="F61" s="129">
        <v>2.7296313647265644</v>
      </c>
      <c r="G61" s="129">
        <v>2.7296313647265644</v>
      </c>
      <c r="H61" s="129">
        <v>2.7296313647265644</v>
      </c>
      <c r="I61" s="129">
        <v>2.7296313647265644</v>
      </c>
      <c r="J61" s="129">
        <v>2.7296313647265644</v>
      </c>
      <c r="K61" s="129">
        <v>2.7296313647265644</v>
      </c>
      <c r="L61" s="129">
        <v>2.7296313647265644</v>
      </c>
      <c r="M61" s="129">
        <v>2.7296313647265644</v>
      </c>
      <c r="N61" s="129">
        <v>2.7296313647265644</v>
      </c>
      <c r="O61" s="129">
        <v>2.7296313647265644</v>
      </c>
      <c r="P61" s="131">
        <v>32.755576376718771</v>
      </c>
      <c r="S61" s="102"/>
    </row>
    <row r="62" spans="1:19" s="85" customFormat="1" ht="10.5" x14ac:dyDescent="0.25">
      <c r="A62" s="271"/>
      <c r="B62" s="280"/>
      <c r="C62" s="206">
        <v>2020</v>
      </c>
      <c r="D62" s="129">
        <v>2.7251738296526966</v>
      </c>
      <c r="E62" s="129">
        <v>2.7251738296526966</v>
      </c>
      <c r="F62" s="129">
        <v>2.7251738296526966</v>
      </c>
      <c r="G62" s="129">
        <v>2.7251738296526966</v>
      </c>
      <c r="H62" s="129">
        <v>2.7251738296526966</v>
      </c>
      <c r="I62" s="129">
        <v>2.7251738296526966</v>
      </c>
      <c r="J62" s="129">
        <v>2.7251738296526966</v>
      </c>
      <c r="K62" s="129">
        <v>2.7251738296526966</v>
      </c>
      <c r="L62" s="129">
        <v>2.7251738296526966</v>
      </c>
      <c r="M62" s="129">
        <v>2.7251738296526966</v>
      </c>
      <c r="N62" s="129">
        <v>2.7251738296526966</v>
      </c>
      <c r="O62" s="129">
        <v>2.7251738296526966</v>
      </c>
      <c r="P62" s="131">
        <v>32.702085955832359</v>
      </c>
      <c r="S62" s="102"/>
    </row>
    <row r="63" spans="1:19" s="85" customFormat="1" ht="10.5" x14ac:dyDescent="0.25">
      <c r="A63" s="271"/>
      <c r="B63" s="280"/>
      <c r="C63" s="206">
        <v>2021</v>
      </c>
      <c r="D63" s="129">
        <v>2.7280658188605802</v>
      </c>
      <c r="E63" s="129">
        <v>2.7280658188605802</v>
      </c>
      <c r="F63" s="129">
        <v>2.7280658188605802</v>
      </c>
      <c r="G63" s="129">
        <v>2.7280658188605802</v>
      </c>
      <c r="H63" s="129">
        <v>2.7280658188605802</v>
      </c>
      <c r="I63" s="129">
        <v>2.7280658188605802</v>
      </c>
      <c r="J63" s="129">
        <v>2.7280658188605802</v>
      </c>
      <c r="K63" s="129">
        <v>2.7280658188605802</v>
      </c>
      <c r="L63" s="129">
        <v>2.7280658188605802</v>
      </c>
      <c r="M63" s="129">
        <v>2.7280658188605802</v>
      </c>
      <c r="N63" s="129">
        <v>2.7280658188605802</v>
      </c>
      <c r="O63" s="129">
        <v>2.7280658188605802</v>
      </c>
      <c r="P63" s="131">
        <v>32.736789826326955</v>
      </c>
      <c r="S63" s="102"/>
    </row>
    <row r="64" spans="1:19" s="85" customFormat="1" ht="10.5" x14ac:dyDescent="0.25">
      <c r="A64" s="271"/>
      <c r="B64" s="280"/>
      <c r="C64" s="206">
        <v>2022</v>
      </c>
      <c r="D64" s="129">
        <v>2.7437946415647683</v>
      </c>
      <c r="E64" s="129">
        <v>2.7437946415647683</v>
      </c>
      <c r="F64" s="129">
        <v>2.7437946415647683</v>
      </c>
      <c r="G64" s="129">
        <v>2.7437946415647683</v>
      </c>
      <c r="H64" s="129">
        <v>2.7437946415647683</v>
      </c>
      <c r="I64" s="129">
        <v>2.7437946415647683</v>
      </c>
      <c r="J64" s="129">
        <v>2.7437946415647683</v>
      </c>
      <c r="K64" s="129">
        <v>2.7437946415647683</v>
      </c>
      <c r="L64" s="129">
        <v>2.7437946415647683</v>
      </c>
      <c r="M64" s="129">
        <v>2.7437946415647683</v>
      </c>
      <c r="N64" s="129">
        <v>2.7437946415647683</v>
      </c>
      <c r="O64" s="129">
        <v>2.7437946415647683</v>
      </c>
      <c r="P64" s="131">
        <v>32.925535698777217</v>
      </c>
      <c r="S64" s="102"/>
    </row>
    <row r="65" spans="1:19" s="85" customFormat="1" ht="10.5" x14ac:dyDescent="0.25">
      <c r="A65" s="271"/>
      <c r="B65" s="280"/>
      <c r="C65" s="206">
        <v>2023</v>
      </c>
      <c r="D65" s="129">
        <v>2.7701047550296591</v>
      </c>
      <c r="E65" s="129">
        <v>2.7701047550296591</v>
      </c>
      <c r="F65" s="129">
        <v>2.7701047550296591</v>
      </c>
      <c r="G65" s="129">
        <v>2.7701047550296591</v>
      </c>
      <c r="H65" s="129">
        <v>2.7701047550296591</v>
      </c>
      <c r="I65" s="129">
        <v>2.7701047550296591</v>
      </c>
      <c r="J65" s="129">
        <v>2.7701047550296591</v>
      </c>
      <c r="K65" s="129">
        <v>2.7701047550296591</v>
      </c>
      <c r="L65" s="129">
        <v>2.7701047550296591</v>
      </c>
      <c r="M65" s="129">
        <v>2.7701047550296591</v>
      </c>
      <c r="N65" s="129">
        <v>2.7701047550296591</v>
      </c>
      <c r="O65" s="129">
        <v>2.7701047550296591</v>
      </c>
      <c r="P65" s="131">
        <v>33.241257060355913</v>
      </c>
      <c r="S65" s="102"/>
    </row>
    <row r="66" spans="1:19" s="85" customFormat="1" ht="10.5" x14ac:dyDescent="0.25">
      <c r="A66" s="271"/>
      <c r="B66" s="280"/>
      <c r="C66" s="206">
        <v>2024</v>
      </c>
      <c r="D66" s="129">
        <v>2.7701047550296591</v>
      </c>
      <c r="E66" s="129">
        <v>2.7701047550296591</v>
      </c>
      <c r="F66" s="129">
        <v>2.7701047550296591</v>
      </c>
      <c r="G66" s="129">
        <v>2.7701047550296591</v>
      </c>
      <c r="H66" s="129">
        <v>2.7701047550296591</v>
      </c>
      <c r="I66" s="129">
        <v>2.7701047550296591</v>
      </c>
      <c r="J66" s="129">
        <v>2.7701047550296591</v>
      </c>
      <c r="K66" s="129">
        <v>2.7701047550296591</v>
      </c>
      <c r="L66" s="129">
        <v>2.7701047550296591</v>
      </c>
      <c r="M66" s="129">
        <v>2.7701047550296591</v>
      </c>
      <c r="N66" s="129">
        <v>2.7701047550296591</v>
      </c>
      <c r="O66" s="129">
        <v>2.7701047550296591</v>
      </c>
      <c r="P66" s="131">
        <v>33.241257060355913</v>
      </c>
      <c r="S66" s="102"/>
    </row>
    <row r="67" spans="1:19" s="104" customFormat="1" ht="10.5" x14ac:dyDescent="0.25">
      <c r="A67" s="276"/>
      <c r="B67" s="301" t="s">
        <v>133</v>
      </c>
      <c r="C67" s="186">
        <v>2019</v>
      </c>
      <c r="D67" s="168">
        <v>1766.9894457375917</v>
      </c>
      <c r="E67" s="168">
        <v>3057.6870532112875</v>
      </c>
      <c r="F67" s="168">
        <v>5017.6069386626905</v>
      </c>
      <c r="G67" s="168">
        <v>5088.3544014753807</v>
      </c>
      <c r="H67" s="168">
        <v>3275.8480510416607</v>
      </c>
      <c r="I67" s="168">
        <v>2080.6590059488863</v>
      </c>
      <c r="J67" s="168">
        <v>1807.6970356782201</v>
      </c>
      <c r="K67" s="168">
        <v>1919.830051548807</v>
      </c>
      <c r="L67" s="168">
        <v>1840.3679996531685</v>
      </c>
      <c r="M67" s="168">
        <v>1944.6454148939313</v>
      </c>
      <c r="N67" s="168">
        <v>1784.0058931244394</v>
      </c>
      <c r="O67" s="168">
        <v>1583.8578900348223</v>
      </c>
      <c r="P67" s="188">
        <v>31167.54918101088</v>
      </c>
      <c r="S67" s="105"/>
    </row>
    <row r="68" spans="1:19" s="104" customFormat="1" ht="10.5" x14ac:dyDescent="0.25">
      <c r="A68" s="277"/>
      <c r="B68" s="302"/>
      <c r="C68" s="186">
        <v>2020</v>
      </c>
      <c r="D68" s="168">
        <v>1705.8705170389885</v>
      </c>
      <c r="E68" s="168">
        <v>2977.9670907322725</v>
      </c>
      <c r="F68" s="168">
        <v>4915.9914107502873</v>
      </c>
      <c r="G68" s="168">
        <v>4907.6134879753236</v>
      </c>
      <c r="H68" s="168">
        <v>3162.1350525768521</v>
      </c>
      <c r="I68" s="168">
        <v>2011.772896825086</v>
      </c>
      <c r="J68" s="168">
        <v>1716.4704398815736</v>
      </c>
      <c r="K68" s="168">
        <v>1852.0681907284129</v>
      </c>
      <c r="L68" s="168">
        <v>1792.7153188126063</v>
      </c>
      <c r="M68" s="168">
        <v>1902.1807924510531</v>
      </c>
      <c r="N68" s="168">
        <v>1722.5833922526303</v>
      </c>
      <c r="O68" s="168">
        <v>1558.3011178327395</v>
      </c>
      <c r="P68" s="188">
        <v>30225.669707857825</v>
      </c>
      <c r="S68" s="105"/>
    </row>
    <row r="69" spans="1:19" s="104" customFormat="1" ht="10.5" x14ac:dyDescent="0.25">
      <c r="A69" s="277"/>
      <c r="B69" s="302"/>
      <c r="C69" s="186">
        <v>2021</v>
      </c>
      <c r="D69" s="168">
        <v>1751.6619368662059</v>
      </c>
      <c r="E69" s="168">
        <v>2997.6716231115633</v>
      </c>
      <c r="F69" s="168">
        <v>4929.7819259876496</v>
      </c>
      <c r="G69" s="168">
        <v>4966.0220297028882</v>
      </c>
      <c r="H69" s="168">
        <v>3193.8757276807059</v>
      </c>
      <c r="I69" s="168">
        <v>2086.4158572357801</v>
      </c>
      <c r="J69" s="168">
        <v>1784.7268223217316</v>
      </c>
      <c r="K69" s="168">
        <v>1946.5693887734542</v>
      </c>
      <c r="L69" s="168">
        <v>1861.5294284795277</v>
      </c>
      <c r="M69" s="168">
        <v>1974.2245294887778</v>
      </c>
      <c r="N69" s="168">
        <v>1813.1992371783369</v>
      </c>
      <c r="O69" s="168">
        <v>1619.118900537168</v>
      </c>
      <c r="P69" s="188">
        <v>30924.797407363792</v>
      </c>
      <c r="S69" s="105"/>
    </row>
    <row r="70" spans="1:19" s="104" customFormat="1" ht="10.5" x14ac:dyDescent="0.25">
      <c r="A70" s="277"/>
      <c r="B70" s="302"/>
      <c r="C70" s="186">
        <v>2022</v>
      </c>
      <c r="D70" s="168">
        <v>1671.0464649604701</v>
      </c>
      <c r="E70" s="168">
        <v>2877.8804170059921</v>
      </c>
      <c r="F70" s="168">
        <v>4731.3506284361656</v>
      </c>
      <c r="G70" s="168">
        <v>4729.7955427661664</v>
      </c>
      <c r="H70" s="168">
        <v>3059.9359085483493</v>
      </c>
      <c r="I70" s="168">
        <v>1975.6507416779084</v>
      </c>
      <c r="J70" s="168">
        <v>1704.3680788928905</v>
      </c>
      <c r="K70" s="168">
        <v>1827.8240818334841</v>
      </c>
      <c r="L70" s="168">
        <v>1783.1563974668027</v>
      </c>
      <c r="M70" s="168">
        <v>1826.7744109935441</v>
      </c>
      <c r="N70" s="168">
        <v>1692.9581479259111</v>
      </c>
      <c r="O70" s="168">
        <v>1518.6967612995395</v>
      </c>
      <c r="P70" s="188">
        <v>29399.437581807226</v>
      </c>
      <c r="S70" s="105"/>
    </row>
    <row r="71" spans="1:19" s="104" customFormat="1" ht="10.5" x14ac:dyDescent="0.25">
      <c r="A71" s="277"/>
      <c r="B71" s="302"/>
      <c r="C71" s="186">
        <v>2023</v>
      </c>
      <c r="D71" s="168">
        <v>1678.5916451233622</v>
      </c>
      <c r="E71" s="168">
        <v>2833.6501461666253</v>
      </c>
      <c r="F71" s="168">
        <v>4530.1875096325994</v>
      </c>
      <c r="G71" s="168">
        <v>4540.0593701177359</v>
      </c>
      <c r="H71" s="168">
        <v>2999.1289443925771</v>
      </c>
      <c r="I71" s="168">
        <v>1992.4764148476102</v>
      </c>
      <c r="J71" s="168">
        <v>1701.1039414805593</v>
      </c>
      <c r="K71" s="168">
        <v>1840.7201030759131</v>
      </c>
      <c r="L71" s="168">
        <v>1761.9254874113903</v>
      </c>
      <c r="M71" s="168">
        <v>1866.7972531521989</v>
      </c>
      <c r="N71" s="168">
        <v>1702.908577700148</v>
      </c>
      <c r="O71" s="168">
        <v>1538.389729638958</v>
      </c>
      <c r="P71" s="188">
        <v>28985.939122739681</v>
      </c>
      <c r="S71" s="105"/>
    </row>
    <row r="72" spans="1:19" s="104" customFormat="1" ht="10.5" x14ac:dyDescent="0.25">
      <c r="A72" s="277"/>
      <c r="B72" s="302"/>
      <c r="C72" s="186">
        <v>2024</v>
      </c>
      <c r="D72" s="168">
        <v>1676.6292895043484</v>
      </c>
      <c r="E72" s="168">
        <v>2766.9418104580041</v>
      </c>
      <c r="F72" s="168">
        <v>4392.4053413006877</v>
      </c>
      <c r="G72" s="168">
        <v>4459.5632498262603</v>
      </c>
      <c r="H72" s="168">
        <v>2924.7753102621268</v>
      </c>
      <c r="I72" s="168">
        <v>1949.8869807339008</v>
      </c>
      <c r="J72" s="168">
        <v>1724.790747233691</v>
      </c>
      <c r="K72" s="168">
        <v>1842.0175995225613</v>
      </c>
      <c r="L72" s="168">
        <v>1759.0889064172734</v>
      </c>
      <c r="M72" s="168">
        <v>1872.7162513675926</v>
      </c>
      <c r="N72" s="168">
        <v>1713.9994204184479</v>
      </c>
      <c r="O72" s="168">
        <v>1532.5666081453198</v>
      </c>
      <c r="P72" s="188">
        <v>28615.381515190216</v>
      </c>
      <c r="S72" s="105"/>
    </row>
    <row r="73" spans="1:19" s="85" customFormat="1" ht="10.5" x14ac:dyDescent="0.25">
      <c r="A73" s="278"/>
      <c r="B73" s="303" t="s">
        <v>283</v>
      </c>
      <c r="C73" s="206">
        <v>2019</v>
      </c>
      <c r="D73" s="100">
        <v>16.190172637185096</v>
      </c>
      <c r="E73" s="100">
        <v>15.162861408650116</v>
      </c>
      <c r="F73" s="100">
        <v>16.198444448943377</v>
      </c>
      <c r="G73" s="100">
        <v>17.612440054842889</v>
      </c>
      <c r="H73" s="100">
        <v>17.948496754897491</v>
      </c>
      <c r="I73" s="100">
        <v>18.360808937548484</v>
      </c>
      <c r="J73" s="100">
        <v>19.630759722414815</v>
      </c>
      <c r="K73" s="100">
        <v>19.833086003429479</v>
      </c>
      <c r="L73" s="100">
        <v>18.13677059267318</v>
      </c>
      <c r="M73" s="100">
        <v>16.274367164585406</v>
      </c>
      <c r="N73" s="100">
        <v>14.037626492014601</v>
      </c>
      <c r="O73" s="100">
        <v>14.161928946783252</v>
      </c>
      <c r="P73" s="101">
        <v>203.54776316396817</v>
      </c>
      <c r="S73" s="102"/>
    </row>
    <row r="74" spans="1:19" s="85" customFormat="1" ht="10.5" x14ac:dyDescent="0.25">
      <c r="A74" s="278"/>
      <c r="B74" s="304"/>
      <c r="C74" s="206">
        <v>2020</v>
      </c>
      <c r="D74" s="100">
        <v>14.49050570676558</v>
      </c>
      <c r="E74" s="100">
        <v>13.57771259839107</v>
      </c>
      <c r="F74" s="100">
        <v>10.745378245462815</v>
      </c>
      <c r="G74" s="100">
        <v>5.3953489344433185</v>
      </c>
      <c r="H74" s="100">
        <v>6.4176178017335026</v>
      </c>
      <c r="I74" s="100">
        <v>6.5260928424118418</v>
      </c>
      <c r="J74" s="100">
        <v>8.6754871694001512</v>
      </c>
      <c r="K74" s="100">
        <v>9.4186908347993494</v>
      </c>
      <c r="L74" s="100">
        <v>8.9806594950440086</v>
      </c>
      <c r="M74" s="100">
        <v>8.7707777554165496</v>
      </c>
      <c r="N74" s="100">
        <v>8.0673072056365918</v>
      </c>
      <c r="O74" s="100">
        <v>8.6135827298960983</v>
      </c>
      <c r="P74" s="101">
        <v>109.67916131940088</v>
      </c>
      <c r="S74" s="102"/>
    </row>
    <row r="75" spans="1:19" s="85" customFormat="1" ht="10.5" x14ac:dyDescent="0.25">
      <c r="A75" s="278"/>
      <c r="B75" s="304"/>
      <c r="C75" s="206">
        <v>2021</v>
      </c>
      <c r="D75" s="100">
        <v>8.0790248570981795</v>
      </c>
      <c r="E75" s="100">
        <v>7.5266775264288173</v>
      </c>
      <c r="F75" s="100">
        <v>7.9295732446124685</v>
      </c>
      <c r="G75" s="100">
        <v>8.3296735134882578</v>
      </c>
      <c r="H75" s="100">
        <v>8.5344742550523893</v>
      </c>
      <c r="I75" s="100">
        <v>9.2283298583838622</v>
      </c>
      <c r="J75" s="100">
        <v>11.561333876547478</v>
      </c>
      <c r="K75" s="100">
        <v>11.684304313802388</v>
      </c>
      <c r="L75" s="100">
        <v>11.076486456211054</v>
      </c>
      <c r="M75" s="100">
        <v>11.127365270764649</v>
      </c>
      <c r="N75" s="100">
        <v>10.995174810599414</v>
      </c>
      <c r="O75" s="100">
        <v>11.791521203663171</v>
      </c>
      <c r="P75" s="101">
        <v>117.86393918665212</v>
      </c>
      <c r="S75" s="102"/>
    </row>
    <row r="76" spans="1:19" s="85" customFormat="1" ht="10.5" x14ac:dyDescent="0.25">
      <c r="A76" s="278"/>
      <c r="B76" s="304"/>
      <c r="C76" s="206">
        <v>2022</v>
      </c>
      <c r="D76" s="100">
        <v>10.858884551748831</v>
      </c>
      <c r="E76" s="100">
        <v>10.042895845294153</v>
      </c>
      <c r="F76" s="100">
        <v>12.073061978739034</v>
      </c>
      <c r="G76" s="100">
        <v>12.842834739888142</v>
      </c>
      <c r="H76" s="100">
        <v>13.90509562506822</v>
      </c>
      <c r="I76" s="100">
        <v>14.609246029252159</v>
      </c>
      <c r="J76" s="100">
        <v>15.686429900645877</v>
      </c>
      <c r="K76" s="100">
        <v>16.088301689563952</v>
      </c>
      <c r="L76" s="100">
        <v>14.589177716249093</v>
      </c>
      <c r="M76" s="100">
        <v>14.270631303881087</v>
      </c>
      <c r="N76" s="100">
        <v>12.892565041840852</v>
      </c>
      <c r="O76" s="100">
        <v>14.212710904715092</v>
      </c>
      <c r="P76" s="101">
        <v>162.07183532688649</v>
      </c>
      <c r="S76" s="102"/>
    </row>
    <row r="77" spans="1:19" s="85" customFormat="1" ht="10.5" x14ac:dyDescent="0.25">
      <c r="A77" s="278"/>
      <c r="B77" s="304"/>
      <c r="C77" s="206">
        <v>2023</v>
      </c>
      <c r="D77" s="100">
        <v>13.113990554094119</v>
      </c>
      <c r="E77" s="100">
        <v>12.477193368525814</v>
      </c>
      <c r="F77" s="100">
        <v>12.318217192040002</v>
      </c>
      <c r="G77" s="100">
        <v>13.585797773393772</v>
      </c>
      <c r="H77" s="100">
        <v>15.145971513401896</v>
      </c>
      <c r="I77" s="100">
        <v>15.817152552602899</v>
      </c>
      <c r="J77" s="100">
        <v>17.202590402087658</v>
      </c>
      <c r="K77" s="100">
        <v>17.075235548857147</v>
      </c>
      <c r="L77" s="100">
        <v>16.313156620259186</v>
      </c>
      <c r="M77" s="100">
        <v>16.164733378123092</v>
      </c>
      <c r="N77" s="100">
        <v>14.183671509553943</v>
      </c>
      <c r="O77" s="100">
        <v>14.971090145793557</v>
      </c>
      <c r="P77" s="101">
        <v>178.36880055873308</v>
      </c>
      <c r="S77" s="102"/>
    </row>
    <row r="78" spans="1:19" s="85" customFormat="1" ht="10.5" x14ac:dyDescent="0.25">
      <c r="A78" s="278"/>
      <c r="B78" s="304"/>
      <c r="C78" s="206">
        <v>2024</v>
      </c>
      <c r="D78" s="100">
        <v>13.844897419483836</v>
      </c>
      <c r="E78" s="100">
        <v>13.330277726524688</v>
      </c>
      <c r="F78" s="100">
        <v>14.654501106023861</v>
      </c>
      <c r="G78" s="100">
        <v>15.375037678569139</v>
      </c>
      <c r="H78" s="100">
        <v>16.523502841864254</v>
      </c>
      <c r="I78" s="100">
        <v>17.167917136530008</v>
      </c>
      <c r="J78" s="100">
        <v>18.285724037618742</v>
      </c>
      <c r="K78" s="100">
        <v>18.396187274901145</v>
      </c>
      <c r="L78" s="100">
        <v>16.935358873443509</v>
      </c>
      <c r="M78" s="100">
        <v>16.942836035184612</v>
      </c>
      <c r="N78" s="100">
        <v>14.553365389982087</v>
      </c>
      <c r="O78" s="100">
        <v>14.985453255320611</v>
      </c>
      <c r="P78" s="101">
        <v>190.99505877544649</v>
      </c>
      <c r="S78" s="102"/>
    </row>
    <row r="81" spans="1:19" ht="18.5" x14ac:dyDescent="0.45">
      <c r="A81" s="77"/>
      <c r="B81" s="153" t="s">
        <v>134</v>
      </c>
      <c r="C81" s="78"/>
      <c r="D81" s="77"/>
      <c r="E81" s="77"/>
      <c r="F81" s="77"/>
      <c r="G81" s="77"/>
      <c r="H81" s="77"/>
      <c r="I81" s="77"/>
      <c r="J81" s="77"/>
      <c r="K81" s="77"/>
      <c r="L81" s="77"/>
      <c r="M81" s="77"/>
      <c r="N81" s="77"/>
      <c r="O81" s="77"/>
      <c r="P81" s="78"/>
    </row>
    <row r="83" spans="1:19" x14ac:dyDescent="0.35">
      <c r="A83" s="37"/>
      <c r="B83" s="13" t="s">
        <v>128</v>
      </c>
      <c r="C83" s="13"/>
      <c r="D83" s="154"/>
      <c r="E83" s="154"/>
      <c r="F83" s="154"/>
      <c r="G83" s="154"/>
      <c r="H83" s="154"/>
      <c r="I83" s="154"/>
      <c r="J83" s="154"/>
      <c r="K83" s="154"/>
      <c r="L83" s="154"/>
      <c r="M83" s="154"/>
      <c r="N83" s="154"/>
      <c r="O83" s="154"/>
      <c r="P83" s="154"/>
    </row>
    <row r="84" spans="1:19" s="79" customFormat="1" ht="24" x14ac:dyDescent="0.3">
      <c r="B84" s="80" t="s">
        <v>293</v>
      </c>
      <c r="C84" s="82" t="s">
        <v>263</v>
      </c>
      <c r="D84" s="81" t="s">
        <v>109</v>
      </c>
      <c r="E84" s="81" t="s">
        <v>110</v>
      </c>
      <c r="F84" s="81" t="s">
        <v>111</v>
      </c>
      <c r="G84" s="81" t="s">
        <v>112</v>
      </c>
      <c r="H84" s="81" t="s">
        <v>113</v>
      </c>
      <c r="I84" s="81" t="s">
        <v>114</v>
      </c>
      <c r="J84" s="81" t="s">
        <v>115</v>
      </c>
      <c r="K84" s="81" t="s">
        <v>116</v>
      </c>
      <c r="L84" s="81" t="s">
        <v>117</v>
      </c>
      <c r="M84" s="81" t="s">
        <v>118</v>
      </c>
      <c r="N84" s="81" t="s">
        <v>119</v>
      </c>
      <c r="O84" s="81" t="s">
        <v>120</v>
      </c>
      <c r="P84" s="82" t="s">
        <v>272</v>
      </c>
      <c r="S84" s="95"/>
    </row>
    <row r="85" spans="1:19" s="84" customFormat="1" ht="10.5" x14ac:dyDescent="0.25">
      <c r="A85" s="236"/>
      <c r="B85" s="284" t="s">
        <v>10</v>
      </c>
      <c r="C85" s="178">
        <v>2019</v>
      </c>
      <c r="D85" s="169">
        <v>11.64675408776232</v>
      </c>
      <c r="E85" s="169">
        <v>9.7822169213560688</v>
      </c>
      <c r="F85" s="169">
        <v>7.9425627664415845</v>
      </c>
      <c r="G85" s="169">
        <v>6.5885268541987241</v>
      </c>
      <c r="H85" s="169">
        <v>6.3547221943952268</v>
      </c>
      <c r="I85" s="169">
        <v>6.0946375899193193</v>
      </c>
      <c r="J85" s="169">
        <v>7.3619259121634064</v>
      </c>
      <c r="K85" s="169">
        <v>6.6027423806408958</v>
      </c>
      <c r="L85" s="169">
        <v>7.4323685862010347</v>
      </c>
      <c r="M85" s="169">
        <v>7.8467798070280477</v>
      </c>
      <c r="N85" s="169">
        <v>10.951480752017014</v>
      </c>
      <c r="O85" s="169">
        <v>9.3571168346533664</v>
      </c>
      <c r="P85" s="170">
        <v>97.961834686777024</v>
      </c>
      <c r="S85" s="98"/>
    </row>
    <row r="86" spans="1:19" s="84" customFormat="1" ht="10.5" x14ac:dyDescent="0.25">
      <c r="A86" s="237"/>
      <c r="B86" s="282"/>
      <c r="C86" s="178">
        <v>2020</v>
      </c>
      <c r="D86" s="169">
        <v>10.136981244285344</v>
      </c>
      <c r="E86" s="169">
        <v>8.2468388455324018</v>
      </c>
      <c r="F86" s="169">
        <v>8.0168040970718852</v>
      </c>
      <c r="G86" s="169">
        <v>4.6894480080379894</v>
      </c>
      <c r="H86" s="169">
        <v>5.4143052942343468</v>
      </c>
      <c r="I86" s="169">
        <v>6.6884616513124131</v>
      </c>
      <c r="J86" s="169">
        <v>7.0932071309834877</v>
      </c>
      <c r="K86" s="169">
        <v>6.8480499947644375</v>
      </c>
      <c r="L86" s="169">
        <v>7.4134469187721077</v>
      </c>
      <c r="M86" s="169">
        <v>6.7608957773939276</v>
      </c>
      <c r="N86" s="169">
        <v>8.8882235022562917</v>
      </c>
      <c r="O86" s="169">
        <v>9.5832093713072446</v>
      </c>
      <c r="P86" s="170">
        <v>89.77987183595188</v>
      </c>
      <c r="S86" s="98"/>
    </row>
    <row r="87" spans="1:19" s="84" customFormat="1" ht="10.5" x14ac:dyDescent="0.25">
      <c r="A87" s="237"/>
      <c r="B87" s="282"/>
      <c r="C87" s="178">
        <v>2021</v>
      </c>
      <c r="D87" s="169">
        <v>11.650460542790173</v>
      </c>
      <c r="E87" s="169">
        <v>9.2736656816877296</v>
      </c>
      <c r="F87" s="169">
        <v>7.6200446682594478</v>
      </c>
      <c r="G87" s="169">
        <v>8.0709261605981357</v>
      </c>
      <c r="H87" s="169">
        <v>5.9739031944508172</v>
      </c>
      <c r="I87" s="169">
        <v>6.2674157321617754</v>
      </c>
      <c r="J87" s="169">
        <v>6.3676976818366233</v>
      </c>
      <c r="K87" s="169">
        <v>5.6738464706835643</v>
      </c>
      <c r="L87" s="169">
        <v>7.5099557512969763</v>
      </c>
      <c r="M87" s="169">
        <v>8.0818324442756921</v>
      </c>
      <c r="N87" s="169">
        <v>11.459698072714598</v>
      </c>
      <c r="O87" s="169">
        <v>11.379568058684644</v>
      </c>
      <c r="P87" s="170">
        <v>99.329014459440174</v>
      </c>
      <c r="S87" s="98"/>
    </row>
    <row r="88" spans="1:19" s="84" customFormat="1" ht="10.5" x14ac:dyDescent="0.25">
      <c r="A88" s="237"/>
      <c r="B88" s="282"/>
      <c r="C88" s="178">
        <v>2022</v>
      </c>
      <c r="D88" s="169">
        <v>10.132011433186609</v>
      </c>
      <c r="E88" s="169">
        <v>8.5225889263669536</v>
      </c>
      <c r="F88" s="169">
        <v>9.0715278217708448</v>
      </c>
      <c r="G88" s="169">
        <v>7.3498527448244912</v>
      </c>
      <c r="H88" s="169">
        <v>6.9488297709308844</v>
      </c>
      <c r="I88" s="169">
        <v>8.7749158874424271</v>
      </c>
      <c r="J88" s="169">
        <v>9.7790426435692641</v>
      </c>
      <c r="K88" s="169">
        <v>9.4056209350549018</v>
      </c>
      <c r="L88" s="169">
        <v>9.9725748200869067</v>
      </c>
      <c r="M88" s="169">
        <v>10.553691291136925</v>
      </c>
      <c r="N88" s="169">
        <v>12.256290698958217</v>
      </c>
      <c r="O88" s="169">
        <v>14.760425711082201</v>
      </c>
      <c r="P88" s="170">
        <v>117.52737268441064</v>
      </c>
      <c r="S88" s="98"/>
    </row>
    <row r="89" spans="1:19" s="84" customFormat="1" ht="10.5" x14ac:dyDescent="0.25">
      <c r="A89" s="237"/>
      <c r="B89" s="282"/>
      <c r="C89" s="178">
        <v>2023</v>
      </c>
      <c r="D89" s="169">
        <v>10.369061335616061</v>
      </c>
      <c r="E89" s="169">
        <v>11.056758382560496</v>
      </c>
      <c r="F89" s="169">
        <v>9.4570069814612037</v>
      </c>
      <c r="G89" s="169">
        <v>7.239380304562002</v>
      </c>
      <c r="H89" s="169">
        <v>6.6074217581063603</v>
      </c>
      <c r="I89" s="169">
        <v>7.1187175346579759</v>
      </c>
      <c r="J89" s="169">
        <v>7.2277654536155298</v>
      </c>
      <c r="K89" s="169">
        <v>7.1134316799210078</v>
      </c>
      <c r="L89" s="169">
        <v>6.7098366685381956</v>
      </c>
      <c r="M89" s="169">
        <v>6.6593428026344661</v>
      </c>
      <c r="N89" s="169">
        <v>8.2792112268344749</v>
      </c>
      <c r="O89" s="169">
        <v>8.61790658805152</v>
      </c>
      <c r="P89" s="170">
        <v>96.455840716559322</v>
      </c>
      <c r="S89" s="98"/>
    </row>
    <row r="90" spans="1:19" s="84" customFormat="1" ht="10.5" x14ac:dyDescent="0.25">
      <c r="A90" s="237"/>
      <c r="B90" s="282"/>
      <c r="C90" s="178">
        <v>2024</v>
      </c>
      <c r="D90" s="169">
        <v>8.9288949730872833</v>
      </c>
      <c r="E90" s="169">
        <v>7.1286387062156846</v>
      </c>
      <c r="F90" s="169">
        <v>7.0281545210921896</v>
      </c>
      <c r="G90" s="169">
        <v>5.9393890322589638</v>
      </c>
      <c r="H90" s="169">
        <v>5.6070798171514049</v>
      </c>
      <c r="I90" s="169">
        <v>5.7770099124836714</v>
      </c>
      <c r="J90" s="169">
        <v>6.0450353760187632</v>
      </c>
      <c r="K90" s="169">
        <v>6.0882648123444287</v>
      </c>
      <c r="L90" s="169">
        <v>6.2392183288186027</v>
      </c>
      <c r="M90" s="169">
        <v>6.1290308170914996</v>
      </c>
      <c r="N90" s="169">
        <v>8.2593590051425476</v>
      </c>
      <c r="O90" s="169">
        <v>7.8111356768577451</v>
      </c>
      <c r="P90" s="170">
        <v>80.981210978562785</v>
      </c>
      <c r="S90" s="98"/>
    </row>
    <row r="91" spans="1:19" s="84" customFormat="1" ht="10.5" x14ac:dyDescent="0.25">
      <c r="A91" s="236"/>
      <c r="B91" s="287" t="s">
        <v>11</v>
      </c>
      <c r="C91" s="176">
        <v>2019</v>
      </c>
      <c r="D91" s="106">
        <v>15.614318815985946</v>
      </c>
      <c r="E91" s="106">
        <v>9.7301258290532733</v>
      </c>
      <c r="F91" s="106">
        <v>7.9615388604467832</v>
      </c>
      <c r="G91" s="106">
        <v>5.7837519111794613</v>
      </c>
      <c r="H91" s="106">
        <v>3.3545955446745004</v>
      </c>
      <c r="I91" s="106">
        <v>6.7793374968825593E-2</v>
      </c>
      <c r="J91" s="106">
        <v>5.6822250754174838E-2</v>
      </c>
      <c r="K91" s="106">
        <v>5.0702172782001467E-2</v>
      </c>
      <c r="L91" s="106">
        <v>7.0002804987052525E-2</v>
      </c>
      <c r="M91" s="106">
        <v>2.4242343357262652</v>
      </c>
      <c r="N91" s="106">
        <v>9.5673573211929046</v>
      </c>
      <c r="O91" s="106">
        <v>10.907652237882518</v>
      </c>
      <c r="P91" s="107">
        <v>65.588895459633704</v>
      </c>
      <c r="S91" s="98"/>
    </row>
    <row r="92" spans="1:19" s="84" customFormat="1" ht="10.5" x14ac:dyDescent="0.25">
      <c r="A92" s="237"/>
      <c r="B92" s="280"/>
      <c r="C92" s="176">
        <v>2020</v>
      </c>
      <c r="D92" s="106">
        <v>12.997691048101863</v>
      </c>
      <c r="E92" s="106">
        <v>9.103059820690218</v>
      </c>
      <c r="F92" s="106">
        <v>9.7595102428840654</v>
      </c>
      <c r="G92" s="106">
        <v>2.9723521505170245</v>
      </c>
      <c r="H92" s="106">
        <v>1.8529983913275949</v>
      </c>
      <c r="I92" s="106">
        <v>7.0008128223296995E-2</v>
      </c>
      <c r="J92" s="106">
        <v>6.1844637380992815E-2</v>
      </c>
      <c r="K92" s="106">
        <v>5.2018468120058829E-2</v>
      </c>
      <c r="L92" s="106">
        <v>7.7661040226461656E-2</v>
      </c>
      <c r="M92" s="106">
        <v>4.4396245192136288</v>
      </c>
      <c r="N92" s="106">
        <v>7.6962717330687767</v>
      </c>
      <c r="O92" s="106">
        <v>13.194089571174111</v>
      </c>
      <c r="P92" s="107">
        <v>62.277129750928097</v>
      </c>
      <c r="S92" s="98"/>
    </row>
    <row r="93" spans="1:19" s="84" customFormat="1" ht="10.5" x14ac:dyDescent="0.25">
      <c r="A93" s="237"/>
      <c r="B93" s="280"/>
      <c r="C93" s="176">
        <v>2021</v>
      </c>
      <c r="D93" s="106">
        <v>16.030134261882218</v>
      </c>
      <c r="E93" s="106">
        <v>10.229259130696791</v>
      </c>
      <c r="F93" s="106">
        <v>10.171858771182846</v>
      </c>
      <c r="G93" s="106">
        <v>8.1010660621549135</v>
      </c>
      <c r="H93" s="106">
        <v>3.8868316165433723</v>
      </c>
      <c r="I93" s="106">
        <v>7.003648268159561E-2</v>
      </c>
      <c r="J93" s="106">
        <v>6.5082495822534503E-2</v>
      </c>
      <c r="K93" s="106">
        <v>5.9292314193159633E-2</v>
      </c>
      <c r="L93" s="106">
        <v>7.2943623645111103E-2</v>
      </c>
      <c r="M93" s="106">
        <v>4.0026772031413014</v>
      </c>
      <c r="N93" s="106">
        <v>11.326016096555046</v>
      </c>
      <c r="O93" s="106">
        <v>12.636229931903895</v>
      </c>
      <c r="P93" s="107">
        <v>76.651427990402794</v>
      </c>
      <c r="S93" s="98"/>
    </row>
    <row r="94" spans="1:19" s="84" customFormat="1" ht="10.5" x14ac:dyDescent="0.25">
      <c r="A94" s="237"/>
      <c r="B94" s="280"/>
      <c r="C94" s="176">
        <v>2022</v>
      </c>
      <c r="D94" s="106">
        <v>17.401752280595982</v>
      </c>
      <c r="E94" s="106">
        <v>11.307319063163236</v>
      </c>
      <c r="F94" s="106">
        <v>9.4111417385124927</v>
      </c>
      <c r="G94" s="106">
        <v>6.5751501076680121</v>
      </c>
      <c r="H94" s="106">
        <v>1.1467761349519059</v>
      </c>
      <c r="I94" s="106">
        <v>6.5921930766329573E-2</v>
      </c>
      <c r="J94" s="106">
        <v>5.9195686787613902E-2</v>
      </c>
      <c r="K94" s="106">
        <v>5.3091158466567215E-2</v>
      </c>
      <c r="L94" s="106">
        <v>7.9325407122995642E-2</v>
      </c>
      <c r="M94" s="106">
        <v>1.0079937167308477</v>
      </c>
      <c r="N94" s="106">
        <v>7.8609030899716554</v>
      </c>
      <c r="O94" s="106">
        <v>15.13633569924413</v>
      </c>
      <c r="P94" s="107">
        <v>70.104906013981761</v>
      </c>
      <c r="S94" s="98"/>
    </row>
    <row r="95" spans="1:19" s="84" customFormat="1" ht="10.5" x14ac:dyDescent="0.25">
      <c r="A95" s="237"/>
      <c r="B95" s="280"/>
      <c r="C95" s="176">
        <v>2023</v>
      </c>
      <c r="D95" s="106">
        <v>15.445637959702971</v>
      </c>
      <c r="E95" s="106">
        <v>13.0912314186626</v>
      </c>
      <c r="F95" s="106">
        <v>9.420145323893534</v>
      </c>
      <c r="G95" s="106">
        <v>6.9967746075039248</v>
      </c>
      <c r="H95" s="106">
        <v>1.6991620281823447</v>
      </c>
      <c r="I95" s="106">
        <v>7.2556822282219172E-2</v>
      </c>
      <c r="J95" s="106">
        <v>6.6946816133740011E-2</v>
      </c>
      <c r="K95" s="106">
        <v>6.2267699418811266E-2</v>
      </c>
      <c r="L95" s="106">
        <v>7.3094112793268273E-2</v>
      </c>
      <c r="M95" s="106">
        <v>2.1613661276793223</v>
      </c>
      <c r="N95" s="106">
        <v>9.1903127787715313</v>
      </c>
      <c r="O95" s="106">
        <v>12.474445707315443</v>
      </c>
      <c r="P95" s="107">
        <v>70.753941402339706</v>
      </c>
      <c r="S95" s="98"/>
    </row>
    <row r="96" spans="1:19" s="84" customFormat="1" ht="10.5" x14ac:dyDescent="0.25">
      <c r="A96" s="237"/>
      <c r="B96" s="280"/>
      <c r="C96" s="176">
        <v>2024</v>
      </c>
      <c r="D96" s="106">
        <v>14.848725885459913</v>
      </c>
      <c r="E96" s="106">
        <v>8.6051555329931002</v>
      </c>
      <c r="F96" s="106">
        <v>7.7411069724430295</v>
      </c>
      <c r="G96" s="106">
        <v>5.4019697366165795</v>
      </c>
      <c r="H96" s="106">
        <v>1.4829948640515105</v>
      </c>
      <c r="I96" s="106">
        <v>7.4497180073072183E-2</v>
      </c>
      <c r="J96" s="106">
        <v>6.4365195873011677E-2</v>
      </c>
      <c r="K96" s="106">
        <v>5.4202658920825979E-2</v>
      </c>
      <c r="L96" s="106">
        <v>8.0875078600962283E-2</v>
      </c>
      <c r="M96" s="106">
        <v>2.2417032429041326</v>
      </c>
      <c r="N96" s="106">
        <v>8.7077677854469933</v>
      </c>
      <c r="O96" s="106">
        <v>13.892174162992522</v>
      </c>
      <c r="P96" s="107">
        <v>63.195538296375645</v>
      </c>
      <c r="S96" s="98"/>
    </row>
    <row r="97" spans="1:19" s="84" customFormat="1" ht="10.5" x14ac:dyDescent="0.25">
      <c r="A97" s="236"/>
      <c r="B97" s="284" t="s">
        <v>12</v>
      </c>
      <c r="C97" s="178">
        <v>2019</v>
      </c>
      <c r="D97" s="169">
        <v>1.5901984250722081</v>
      </c>
      <c r="E97" s="169">
        <v>1.4293396996675913</v>
      </c>
      <c r="F97" s="169">
        <v>1.3938937822959196</v>
      </c>
      <c r="G97" s="169">
        <v>1.1258369536078219</v>
      </c>
      <c r="H97" s="169">
        <v>0.98198712490809315</v>
      </c>
      <c r="I97" s="169">
        <v>1.1388937279112452</v>
      </c>
      <c r="J97" s="169">
        <v>1.3615708085591658</v>
      </c>
      <c r="K97" s="169">
        <v>1.4104619256999569</v>
      </c>
      <c r="L97" s="169">
        <v>1.3795622895966611</v>
      </c>
      <c r="M97" s="169">
        <v>1.3943063398132827</v>
      </c>
      <c r="N97" s="169">
        <v>1.2618903462871334</v>
      </c>
      <c r="O97" s="169">
        <v>1.1665950823010438</v>
      </c>
      <c r="P97" s="170">
        <v>15.634536505720122</v>
      </c>
      <c r="S97" s="98"/>
    </row>
    <row r="98" spans="1:19" s="84" customFormat="1" ht="10.5" x14ac:dyDescent="0.25">
      <c r="A98" s="237"/>
      <c r="B98" s="282"/>
      <c r="C98" s="178">
        <v>2020</v>
      </c>
      <c r="D98" s="169">
        <v>1.1725850728326352</v>
      </c>
      <c r="E98" s="169">
        <v>1.1110912544259204</v>
      </c>
      <c r="F98" s="169">
        <v>0.79859619456219044</v>
      </c>
      <c r="G98" s="169">
        <v>0.76714847134998998</v>
      </c>
      <c r="H98" s="169">
        <v>0.83335873807755811</v>
      </c>
      <c r="I98" s="169">
        <v>1.0230949783132541</v>
      </c>
      <c r="J98" s="169">
        <v>1.1244260692394119</v>
      </c>
      <c r="K98" s="169">
        <v>1.0798947781386181</v>
      </c>
      <c r="L98" s="169">
        <v>1.1513868523402608</v>
      </c>
      <c r="M98" s="169">
        <v>1.2505437072809842</v>
      </c>
      <c r="N98" s="169">
        <v>1.0991410462573361</v>
      </c>
      <c r="O98" s="169">
        <v>0.85183798819459244</v>
      </c>
      <c r="P98" s="170">
        <v>12.263105151012752</v>
      </c>
      <c r="S98" s="98"/>
    </row>
    <row r="99" spans="1:19" s="84" customFormat="1" ht="10.5" x14ac:dyDescent="0.25">
      <c r="A99" s="237"/>
      <c r="B99" s="282"/>
      <c r="C99" s="178">
        <v>2021</v>
      </c>
      <c r="D99" s="169">
        <v>0.75542304783278247</v>
      </c>
      <c r="E99" s="169">
        <v>0.6961027223626044</v>
      </c>
      <c r="F99" s="169">
        <v>0.86736352062627009</v>
      </c>
      <c r="G99" s="169">
        <v>0.831811658337126</v>
      </c>
      <c r="H99" s="169">
        <v>0.873485171416713</v>
      </c>
      <c r="I99" s="169">
        <v>0.92307836503286333</v>
      </c>
      <c r="J99" s="169">
        <v>1.0167768124478085</v>
      </c>
      <c r="K99" s="169">
        <v>1.0456766000218733</v>
      </c>
      <c r="L99" s="169">
        <v>0.9790153455052899</v>
      </c>
      <c r="M99" s="169">
        <v>0.89581207434093624</v>
      </c>
      <c r="N99" s="169">
        <v>0.96109084921981358</v>
      </c>
      <c r="O99" s="169">
        <v>1.0337354195261839</v>
      </c>
      <c r="P99" s="170">
        <v>10.879371586670265</v>
      </c>
      <c r="S99" s="98"/>
    </row>
    <row r="100" spans="1:19" s="84" customFormat="1" ht="10.5" x14ac:dyDescent="0.25">
      <c r="A100" s="237"/>
      <c r="B100" s="282"/>
      <c r="C100" s="178">
        <v>2022</v>
      </c>
      <c r="D100" s="169">
        <v>0.76325866859561897</v>
      </c>
      <c r="E100" s="169">
        <v>0.69419640126136595</v>
      </c>
      <c r="F100" s="169">
        <v>0.78785480303264932</v>
      </c>
      <c r="G100" s="169">
        <v>0.76935161695826126</v>
      </c>
      <c r="H100" s="169">
        <v>0.80199657136510072</v>
      </c>
      <c r="I100" s="169">
        <v>0.82315711877700759</v>
      </c>
      <c r="J100" s="169">
        <v>0.96917839629719149</v>
      </c>
      <c r="K100" s="169">
        <v>1.0159631715514992</v>
      </c>
      <c r="L100" s="169">
        <v>0.86276632312120871</v>
      </c>
      <c r="M100" s="169">
        <v>0.45929240121976228</v>
      </c>
      <c r="N100" s="169">
        <v>0.82121041743406586</v>
      </c>
      <c r="O100" s="169">
        <v>1.0027872823183137</v>
      </c>
      <c r="P100" s="170">
        <v>9.7710131719320454</v>
      </c>
      <c r="S100" s="98"/>
    </row>
    <row r="101" spans="1:19" s="84" customFormat="1" ht="10.5" x14ac:dyDescent="0.25">
      <c r="A101" s="237"/>
      <c r="B101" s="282"/>
      <c r="C101" s="178">
        <v>2023</v>
      </c>
      <c r="D101" s="169">
        <v>0.96324595064822915</v>
      </c>
      <c r="E101" s="169">
        <v>0.88383846366443741</v>
      </c>
      <c r="F101" s="169">
        <v>0.57967343077090228</v>
      </c>
      <c r="G101" s="169">
        <v>0.64892339976574398</v>
      </c>
      <c r="H101" s="169">
        <v>0.92161397181582172</v>
      </c>
      <c r="I101" s="169">
        <v>0.92215723107141567</v>
      </c>
      <c r="J101" s="169">
        <v>0.98413351512130398</v>
      </c>
      <c r="K101" s="169">
        <v>1.0300858609843457</v>
      </c>
      <c r="L101" s="169">
        <v>0.96892750526707272</v>
      </c>
      <c r="M101" s="169">
        <v>0.90491528385768882</v>
      </c>
      <c r="N101" s="169">
        <v>0.89791061912756598</v>
      </c>
      <c r="O101" s="169">
        <v>0.91832206014292661</v>
      </c>
      <c r="P101" s="170">
        <v>10.623747292237454</v>
      </c>
      <c r="S101" s="98"/>
    </row>
    <row r="102" spans="1:19" s="84" customFormat="1" ht="10.5" x14ac:dyDescent="0.25">
      <c r="A102" s="237"/>
      <c r="B102" s="282"/>
      <c r="C102" s="178">
        <v>2024</v>
      </c>
      <c r="D102" s="169">
        <v>0.79534948866375765</v>
      </c>
      <c r="E102" s="169">
        <v>0.74508160604807738</v>
      </c>
      <c r="F102" s="169">
        <v>0.77339256700888059</v>
      </c>
      <c r="G102" s="169">
        <v>0.78450855317473245</v>
      </c>
      <c r="H102" s="169">
        <v>0.82387947936842587</v>
      </c>
      <c r="I102" s="169">
        <v>0.88382419024306813</v>
      </c>
      <c r="J102" s="169">
        <v>0.90806632704108559</v>
      </c>
      <c r="K102" s="169">
        <v>0.92910869447605893</v>
      </c>
      <c r="L102" s="169">
        <v>0.89486573586088403</v>
      </c>
      <c r="M102" s="169">
        <v>0.87742945977638909</v>
      </c>
      <c r="N102" s="169">
        <v>0.91690616258318491</v>
      </c>
      <c r="O102" s="169">
        <v>0.99526966555983476</v>
      </c>
      <c r="P102" s="170">
        <v>10.327681929804379</v>
      </c>
      <c r="S102" s="98"/>
    </row>
    <row r="103" spans="1:19" s="84" customFormat="1" ht="10.5" x14ac:dyDescent="0.25">
      <c r="A103" s="236"/>
      <c r="B103" s="287" t="s">
        <v>13</v>
      </c>
      <c r="C103" s="176">
        <v>2019</v>
      </c>
      <c r="D103" s="106">
        <v>3.1814831258656598E-2</v>
      </c>
      <c r="E103" s="106">
        <v>3.2032230535121449E-2</v>
      </c>
      <c r="F103" s="106">
        <v>3.6013742998377764E-2</v>
      </c>
      <c r="G103" s="106">
        <v>3.1923530896889027E-2</v>
      </c>
      <c r="H103" s="106">
        <v>3.3793164674486766E-2</v>
      </c>
      <c r="I103" s="106">
        <v>3.1516683679504803E-2</v>
      </c>
      <c r="J103" s="106">
        <v>3.3634773773062371E-2</v>
      </c>
      <c r="K103" s="106">
        <v>2.4162376727093746E-2</v>
      </c>
      <c r="L103" s="106">
        <v>3.0771314731625296E-2</v>
      </c>
      <c r="M103" s="106">
        <v>3.2932884680475852E-2</v>
      </c>
      <c r="N103" s="106">
        <v>2.796065265732969E-2</v>
      </c>
      <c r="O103" s="106">
        <v>2.2941835074941064E-2</v>
      </c>
      <c r="P103" s="107">
        <v>0.3694980216875644</v>
      </c>
      <c r="S103" s="98"/>
    </row>
    <row r="104" spans="1:19" s="84" customFormat="1" ht="10.5" x14ac:dyDescent="0.25">
      <c r="A104" s="237"/>
      <c r="B104" s="280"/>
      <c r="C104" s="176">
        <v>2020</v>
      </c>
      <c r="D104" s="106">
        <v>2.8322941707575128E-2</v>
      </c>
      <c r="E104" s="106">
        <v>2.9203505420640236E-2</v>
      </c>
      <c r="F104" s="106">
        <v>2.1587743940238543E-2</v>
      </c>
      <c r="G104" s="106">
        <v>1.7129193494339272E-2</v>
      </c>
      <c r="H104" s="106">
        <v>1.9960373027485306E-2</v>
      </c>
      <c r="I104" s="106">
        <v>2.0428520824304727E-2</v>
      </c>
      <c r="J104" s="106">
        <v>2.288629675760671E-2</v>
      </c>
      <c r="K104" s="106">
        <v>1.4097379191127763E-2</v>
      </c>
      <c r="L104" s="106">
        <v>2.608252010851074E-2</v>
      </c>
      <c r="M104" s="106">
        <v>2.3956348864622529E-2</v>
      </c>
      <c r="N104" s="106">
        <v>2.5324566532707871E-2</v>
      </c>
      <c r="O104" s="106">
        <v>2.4285166960007605E-2</v>
      </c>
      <c r="P104" s="107">
        <v>0.27326455682916645</v>
      </c>
      <c r="S104" s="98"/>
    </row>
    <row r="105" spans="1:19" s="84" customFormat="1" ht="10.5" x14ac:dyDescent="0.25">
      <c r="A105" s="237"/>
      <c r="B105" s="280"/>
      <c r="C105" s="176">
        <v>2021</v>
      </c>
      <c r="D105" s="106">
        <v>2.2269030768659881E-2</v>
      </c>
      <c r="E105" s="106">
        <v>2.2489075853517865E-2</v>
      </c>
      <c r="F105" s="106">
        <v>2.5831888419232816E-2</v>
      </c>
      <c r="G105" s="106">
        <v>2.4687185796939671E-2</v>
      </c>
      <c r="H105" s="106">
        <v>2.620877414968107E-2</v>
      </c>
      <c r="I105" s="106">
        <v>2.524432122455883E-2</v>
      </c>
      <c r="J105" s="106">
        <v>2.5766343074807029E-2</v>
      </c>
      <c r="K105" s="106">
        <v>1.7484220625577699E-2</v>
      </c>
      <c r="L105" s="106">
        <v>2.4705913038204186E-2</v>
      </c>
      <c r="M105" s="106">
        <v>2.5707820445855446E-2</v>
      </c>
      <c r="N105" s="106">
        <v>2.2489075853517865E-2</v>
      </c>
      <c r="O105" s="106">
        <v>1.8022628811932347E-2</v>
      </c>
      <c r="P105" s="107">
        <v>0.28090627806248469</v>
      </c>
      <c r="S105" s="98"/>
    </row>
    <row r="106" spans="1:19" s="84" customFormat="1" ht="10.5" x14ac:dyDescent="0.25">
      <c r="A106" s="237"/>
      <c r="B106" s="280"/>
      <c r="C106" s="176">
        <v>2022</v>
      </c>
      <c r="D106" s="106">
        <v>2.6120798293428633E-2</v>
      </c>
      <c r="E106" s="106">
        <v>2.6622061477799663E-2</v>
      </c>
      <c r="F106" s="106">
        <v>2.772956442965608E-2</v>
      </c>
      <c r="G106" s="106">
        <v>2.5225872922378784E-2</v>
      </c>
      <c r="H106" s="106">
        <v>2.8068113910199866E-2</v>
      </c>
      <c r="I106" s="106">
        <v>2.7524860092583092E-2</v>
      </c>
      <c r="J106" s="106">
        <v>2.4811215419077094E-2</v>
      </c>
      <c r="K106" s="106">
        <v>1.809533851433642E-2</v>
      </c>
      <c r="L106" s="106">
        <v>2.1682913242269407E-2</v>
      </c>
      <c r="M106" s="106">
        <v>2.4664248202717003E-2</v>
      </c>
      <c r="N106" s="106">
        <v>2.027622702853709E-2</v>
      </c>
      <c r="O106" s="106">
        <v>1.4360796570043351E-2</v>
      </c>
      <c r="P106" s="107">
        <v>0.28518201010302652</v>
      </c>
      <c r="S106" s="98"/>
    </row>
    <row r="107" spans="1:19" s="84" customFormat="1" ht="10.5" x14ac:dyDescent="0.25">
      <c r="A107" s="237"/>
      <c r="B107" s="280"/>
      <c r="C107" s="176">
        <v>2023</v>
      </c>
      <c r="D107" s="106">
        <v>2.48639309753617E-2</v>
      </c>
      <c r="E107" s="106">
        <v>1.8213614380147701E-2</v>
      </c>
      <c r="F107" s="106">
        <v>2.7504321961680931E-2</v>
      </c>
      <c r="G107" s="106">
        <v>2.4101417157115484E-2</v>
      </c>
      <c r="H107" s="106">
        <v>2.2615262774102293E-2</v>
      </c>
      <c r="I107" s="106">
        <v>1.6473288724385762E-2</v>
      </c>
      <c r="J107" s="106">
        <v>1.9119660211240251E-2</v>
      </c>
      <c r="K107" s="106">
        <v>1.7654437580100477E-2</v>
      </c>
      <c r="L107" s="106">
        <v>2.6176650842852239E-2</v>
      </c>
      <c r="M107" s="106">
        <v>2.5587571540128688E-2</v>
      </c>
      <c r="N107" s="106">
        <v>2.3963865644804412E-2</v>
      </c>
      <c r="O107" s="106">
        <v>1.833023414058535E-2</v>
      </c>
      <c r="P107" s="107">
        <v>0.26460425593250531</v>
      </c>
      <c r="S107" s="98"/>
    </row>
    <row r="108" spans="1:19" s="84" customFormat="1" ht="10.5" x14ac:dyDescent="0.25">
      <c r="A108" s="237"/>
      <c r="B108" s="280"/>
      <c r="C108" s="176">
        <v>2024</v>
      </c>
      <c r="D108" s="106">
        <v>1.9876674729958788E-2</v>
      </c>
      <c r="E108" s="106">
        <v>2.0724006100505649E-2</v>
      </c>
      <c r="F108" s="106">
        <v>2.1347838471864788E-2</v>
      </c>
      <c r="G108" s="106">
        <v>1.7568003749338337E-2</v>
      </c>
      <c r="H108" s="106">
        <v>2.2344987852856175E-2</v>
      </c>
      <c r="I108" s="106">
        <v>1.8496384207502735E-2</v>
      </c>
      <c r="J108" s="106">
        <v>1.7162758311250706E-2</v>
      </c>
      <c r="K108" s="106">
        <v>1.4807422704426232E-2</v>
      </c>
      <c r="L108" s="106">
        <v>2.0910664605321767E-2</v>
      </c>
      <c r="M108" s="106">
        <v>2.0797687089248857E-2</v>
      </c>
      <c r="N108" s="106">
        <v>1.742064177185193E-2</v>
      </c>
      <c r="O108" s="106">
        <v>1.5399326647329984E-2</v>
      </c>
      <c r="P108" s="107">
        <v>0.22685639624145595</v>
      </c>
      <c r="S108" s="98"/>
    </row>
    <row r="109" spans="1:19" s="84" customFormat="1" ht="10.5" x14ac:dyDescent="0.25">
      <c r="A109" s="236"/>
      <c r="B109" s="284" t="s">
        <v>14</v>
      </c>
      <c r="C109" s="178">
        <v>2019</v>
      </c>
      <c r="D109" s="169">
        <v>0</v>
      </c>
      <c r="E109" s="169">
        <v>0</v>
      </c>
      <c r="F109" s="169">
        <v>0</v>
      </c>
      <c r="G109" s="169">
        <v>0</v>
      </c>
      <c r="H109" s="169">
        <v>0</v>
      </c>
      <c r="I109" s="169">
        <v>0</v>
      </c>
      <c r="J109" s="169">
        <v>0</v>
      </c>
      <c r="K109" s="169">
        <v>0</v>
      </c>
      <c r="L109" s="169">
        <v>0</v>
      </c>
      <c r="M109" s="169">
        <v>0</v>
      </c>
      <c r="N109" s="169">
        <v>0</v>
      </c>
      <c r="O109" s="169">
        <v>0</v>
      </c>
      <c r="P109" s="170">
        <v>0</v>
      </c>
      <c r="S109" s="98"/>
    </row>
    <row r="110" spans="1:19" s="84" customFormat="1" ht="10.5" x14ac:dyDescent="0.25">
      <c r="A110" s="237"/>
      <c r="B110" s="282"/>
      <c r="C110" s="178">
        <v>2020</v>
      </c>
      <c r="D110" s="169">
        <v>0</v>
      </c>
      <c r="E110" s="169">
        <v>0</v>
      </c>
      <c r="F110" s="169">
        <v>0</v>
      </c>
      <c r="G110" s="169">
        <v>0</v>
      </c>
      <c r="H110" s="169">
        <v>0</v>
      </c>
      <c r="I110" s="169">
        <v>0</v>
      </c>
      <c r="J110" s="169">
        <v>0</v>
      </c>
      <c r="K110" s="169">
        <v>0</v>
      </c>
      <c r="L110" s="169">
        <v>0</v>
      </c>
      <c r="M110" s="169">
        <v>0</v>
      </c>
      <c r="N110" s="169">
        <v>0</v>
      </c>
      <c r="O110" s="169">
        <v>0</v>
      </c>
      <c r="P110" s="170">
        <v>0</v>
      </c>
      <c r="S110" s="98"/>
    </row>
    <row r="111" spans="1:19" s="84" customFormat="1" ht="10.5" x14ac:dyDescent="0.25">
      <c r="A111" s="237"/>
      <c r="B111" s="282"/>
      <c r="C111" s="178">
        <v>2021</v>
      </c>
      <c r="D111" s="169">
        <v>0</v>
      </c>
      <c r="E111" s="169">
        <v>0</v>
      </c>
      <c r="F111" s="169">
        <v>0</v>
      </c>
      <c r="G111" s="169">
        <v>0</v>
      </c>
      <c r="H111" s="169">
        <v>0</v>
      </c>
      <c r="I111" s="169">
        <v>0</v>
      </c>
      <c r="J111" s="169">
        <v>0</v>
      </c>
      <c r="K111" s="169">
        <v>0</v>
      </c>
      <c r="L111" s="169">
        <v>0</v>
      </c>
      <c r="M111" s="169">
        <v>0</v>
      </c>
      <c r="N111" s="169">
        <v>0</v>
      </c>
      <c r="O111" s="169">
        <v>0</v>
      </c>
      <c r="P111" s="170">
        <v>0</v>
      </c>
      <c r="S111" s="98"/>
    </row>
    <row r="112" spans="1:19" s="84" customFormat="1" ht="10.5" x14ac:dyDescent="0.25">
      <c r="A112" s="237"/>
      <c r="B112" s="282"/>
      <c r="C112" s="178">
        <v>2022</v>
      </c>
      <c r="D112" s="169">
        <v>0</v>
      </c>
      <c r="E112" s="169">
        <v>0</v>
      </c>
      <c r="F112" s="169">
        <v>0</v>
      </c>
      <c r="G112" s="169">
        <v>0</v>
      </c>
      <c r="H112" s="169">
        <v>0</v>
      </c>
      <c r="I112" s="169">
        <v>0</v>
      </c>
      <c r="J112" s="169">
        <v>0</v>
      </c>
      <c r="K112" s="169">
        <v>0</v>
      </c>
      <c r="L112" s="169">
        <v>0</v>
      </c>
      <c r="M112" s="169">
        <v>0</v>
      </c>
      <c r="N112" s="169">
        <v>0</v>
      </c>
      <c r="O112" s="169">
        <v>0</v>
      </c>
      <c r="P112" s="170">
        <v>0</v>
      </c>
      <c r="S112" s="98"/>
    </row>
    <row r="113" spans="1:19" s="84" customFormat="1" ht="10.5" x14ac:dyDescent="0.25">
      <c r="A113" s="237"/>
      <c r="B113" s="282"/>
      <c r="C113" s="178">
        <v>2023</v>
      </c>
      <c r="D113" s="169">
        <v>0</v>
      </c>
      <c r="E113" s="169">
        <v>0</v>
      </c>
      <c r="F113" s="169">
        <v>0</v>
      </c>
      <c r="G113" s="169">
        <v>0</v>
      </c>
      <c r="H113" s="169">
        <v>0</v>
      </c>
      <c r="I113" s="169">
        <v>0</v>
      </c>
      <c r="J113" s="169">
        <v>0</v>
      </c>
      <c r="K113" s="169">
        <v>0</v>
      </c>
      <c r="L113" s="169">
        <v>0</v>
      </c>
      <c r="M113" s="169">
        <v>0</v>
      </c>
      <c r="N113" s="169">
        <v>0</v>
      </c>
      <c r="O113" s="169">
        <v>0</v>
      </c>
      <c r="P113" s="170">
        <v>0</v>
      </c>
      <c r="S113" s="98"/>
    </row>
    <row r="114" spans="1:19" s="84" customFormat="1" ht="10.5" x14ac:dyDescent="0.25">
      <c r="A114" s="237"/>
      <c r="B114" s="282"/>
      <c r="C114" s="178">
        <v>2024</v>
      </c>
      <c r="D114" s="169">
        <v>0</v>
      </c>
      <c r="E114" s="169">
        <v>0</v>
      </c>
      <c r="F114" s="169">
        <v>0</v>
      </c>
      <c r="G114" s="169">
        <v>0</v>
      </c>
      <c r="H114" s="169">
        <v>0</v>
      </c>
      <c r="I114" s="169">
        <v>0</v>
      </c>
      <c r="J114" s="169">
        <v>0</v>
      </c>
      <c r="K114" s="169">
        <v>0</v>
      </c>
      <c r="L114" s="169">
        <v>0</v>
      </c>
      <c r="M114" s="169">
        <v>0</v>
      </c>
      <c r="N114" s="169">
        <v>0</v>
      </c>
      <c r="O114" s="169">
        <v>0</v>
      </c>
      <c r="P114" s="170">
        <v>0</v>
      </c>
      <c r="S114" s="98"/>
    </row>
    <row r="115" spans="1:19" s="84" customFormat="1" ht="10.5" x14ac:dyDescent="0.25">
      <c r="A115" s="236"/>
      <c r="B115" s="287" t="s">
        <v>15</v>
      </c>
      <c r="C115" s="176">
        <v>2019</v>
      </c>
      <c r="D115" s="106">
        <v>1.5551261736529353E-2</v>
      </c>
      <c r="E115" s="106">
        <v>1.4283323025353461E-2</v>
      </c>
      <c r="F115" s="106">
        <v>1.4109260084393171E-2</v>
      </c>
      <c r="G115" s="106">
        <v>1.1529034309343615E-2</v>
      </c>
      <c r="H115" s="106">
        <v>9.3009401584717606E-3</v>
      </c>
      <c r="I115" s="106">
        <v>1.2043723019062197E-2</v>
      </c>
      <c r="J115" s="106">
        <v>1.416395387290395E-2</v>
      </c>
      <c r="K115" s="106">
        <v>1.4576283083669133E-2</v>
      </c>
      <c r="L115" s="106">
        <v>1.4344310615119302E-2</v>
      </c>
      <c r="M115" s="106">
        <v>1.4487553598058717E-2</v>
      </c>
      <c r="N115" s="106">
        <v>1.2640762184577478E-2</v>
      </c>
      <c r="O115" s="106">
        <v>1.1204605244752638E-2</v>
      </c>
      <c r="P115" s="107">
        <v>0.1582350109322348</v>
      </c>
      <c r="S115" s="98"/>
    </row>
    <row r="116" spans="1:19" s="84" customFormat="1" ht="10.5" x14ac:dyDescent="0.25">
      <c r="A116" s="237"/>
      <c r="B116" s="280"/>
      <c r="C116" s="176">
        <v>2020</v>
      </c>
      <c r="D116" s="106">
        <v>1.3246957773121784E-2</v>
      </c>
      <c r="E116" s="106">
        <v>1.2569057546790779E-2</v>
      </c>
      <c r="F116" s="106">
        <v>8.3156337910240356E-3</v>
      </c>
      <c r="G116" s="106">
        <v>8.7374287627360551E-3</v>
      </c>
      <c r="H116" s="106">
        <v>9.9072068176173887E-3</v>
      </c>
      <c r="I116" s="106">
        <v>1.1924900918196729E-2</v>
      </c>
      <c r="J116" s="106">
        <v>1.3562763239121553E-2</v>
      </c>
      <c r="K116" s="106">
        <v>1.2536179169508612E-2</v>
      </c>
      <c r="L116" s="106">
        <v>1.3499169535694204E-2</v>
      </c>
      <c r="M116" s="106">
        <v>1.4826417713348028E-2</v>
      </c>
      <c r="N116" s="106">
        <v>1.3025028726467158E-2</v>
      </c>
      <c r="O116" s="106">
        <v>9.7151278766531464E-3</v>
      </c>
      <c r="P116" s="107">
        <v>0.14186587187027946</v>
      </c>
      <c r="S116" s="98"/>
    </row>
    <row r="117" spans="1:19" s="84" customFormat="1" ht="10.5" x14ac:dyDescent="0.25">
      <c r="A117" s="237"/>
      <c r="B117" s="280"/>
      <c r="C117" s="176">
        <v>2021</v>
      </c>
      <c r="D117" s="106">
        <v>9.5534729363778523E-3</v>
      </c>
      <c r="E117" s="106">
        <v>9.0728667054457215E-3</v>
      </c>
      <c r="F117" s="106">
        <v>1.0688108717744404E-2</v>
      </c>
      <c r="G117" s="106">
        <v>1.0440421397676661E-2</v>
      </c>
      <c r="H117" s="106">
        <v>1.0834526946131982E-2</v>
      </c>
      <c r="I117" s="106">
        <v>1.2030346137055298E-2</v>
      </c>
      <c r="J117" s="106">
        <v>1.3708459377105419E-2</v>
      </c>
      <c r="K117" s="106">
        <v>1.4230417153806948E-2</v>
      </c>
      <c r="L117" s="106">
        <v>1.3158652600191839E-2</v>
      </c>
      <c r="M117" s="106">
        <v>1.2581840732163545E-2</v>
      </c>
      <c r="N117" s="106">
        <v>1.3404652102064912E-2</v>
      </c>
      <c r="O117" s="106">
        <v>1.368989337696405E-2</v>
      </c>
      <c r="P117" s="107">
        <v>0.14339365818272864</v>
      </c>
      <c r="S117" s="98"/>
    </row>
    <row r="118" spans="1:19" s="84" customFormat="1" ht="10.5" x14ac:dyDescent="0.25">
      <c r="A118" s="237"/>
      <c r="B118" s="280"/>
      <c r="C118" s="176">
        <v>2022</v>
      </c>
      <c r="D118" s="106">
        <v>1.0489245033411924E-2</v>
      </c>
      <c r="E118" s="106">
        <v>9.2928682914016625E-3</v>
      </c>
      <c r="F118" s="106">
        <v>1.0455472480907772E-2</v>
      </c>
      <c r="G118" s="106">
        <v>1.018752232377578E-2</v>
      </c>
      <c r="H118" s="106">
        <v>1.0867752508647126E-2</v>
      </c>
      <c r="I118" s="106">
        <v>1.076866511403589E-2</v>
      </c>
      <c r="J118" s="106">
        <v>1.2907168627317613E-2</v>
      </c>
      <c r="K118" s="106">
        <v>1.3597275690751491E-2</v>
      </c>
      <c r="L118" s="106">
        <v>1.1223638745884265E-2</v>
      </c>
      <c r="M118" s="106">
        <v>5.8152512104317593E-3</v>
      </c>
      <c r="N118" s="106">
        <v>1.1316353960777738E-2</v>
      </c>
      <c r="O118" s="106">
        <v>1.2940622570835876E-2</v>
      </c>
      <c r="P118" s="107">
        <v>0.1298618365581789</v>
      </c>
      <c r="S118" s="98"/>
    </row>
    <row r="119" spans="1:19" s="84" customFormat="1" ht="10.5" x14ac:dyDescent="0.25">
      <c r="A119" s="237"/>
      <c r="B119" s="280"/>
      <c r="C119" s="176">
        <v>2023</v>
      </c>
      <c r="D119" s="106">
        <v>1.1511227660980155E-2</v>
      </c>
      <c r="E119" s="106">
        <v>1.0458444008210527E-2</v>
      </c>
      <c r="F119" s="106">
        <v>6.0133574742943187E-3</v>
      </c>
      <c r="G119" s="106">
        <v>7.5077041388120916E-3</v>
      </c>
      <c r="H119" s="106">
        <v>1.1162848889684314E-2</v>
      </c>
      <c r="I119" s="106">
        <v>1.113509188189001E-2</v>
      </c>
      <c r="J119" s="106">
        <v>1.2171731152575199E-2</v>
      </c>
      <c r="K119" s="106">
        <v>1.2534838132088423E-2</v>
      </c>
      <c r="L119" s="106">
        <v>1.1878299927321142E-2</v>
      </c>
      <c r="M119" s="106">
        <v>1.1093173135425146E-2</v>
      </c>
      <c r="N119" s="106">
        <v>1.0881879994460353E-2</v>
      </c>
      <c r="O119" s="106">
        <v>1.1112433100017112E-2</v>
      </c>
      <c r="P119" s="107">
        <v>0.1274610294957588</v>
      </c>
      <c r="S119" s="98"/>
    </row>
    <row r="120" spans="1:19" s="84" customFormat="1" ht="10.5" x14ac:dyDescent="0.25">
      <c r="A120" s="237"/>
      <c r="B120" s="280"/>
      <c r="C120" s="176">
        <v>2024</v>
      </c>
      <c r="D120" s="106">
        <v>9.0455816693798662E-3</v>
      </c>
      <c r="E120" s="106">
        <v>8.911354508383252E-3</v>
      </c>
      <c r="F120" s="106">
        <v>8.7367263009084459E-3</v>
      </c>
      <c r="G120" s="106">
        <v>8.7638375294661792E-3</v>
      </c>
      <c r="H120" s="106">
        <v>9.4280626291306201E-3</v>
      </c>
      <c r="I120" s="106">
        <v>1.0533243887395825E-2</v>
      </c>
      <c r="J120" s="106">
        <v>1.0813924841875875E-2</v>
      </c>
      <c r="K120" s="106">
        <v>1.0636107078100162E-2</v>
      </c>
      <c r="L120" s="106">
        <v>1.0284990088641687E-2</v>
      </c>
      <c r="M120" s="106">
        <v>1.0563810468612878E-2</v>
      </c>
      <c r="N120" s="106">
        <v>1.0630259558215159E-2</v>
      </c>
      <c r="O120" s="106">
        <v>1.1255944185910279E-2</v>
      </c>
      <c r="P120" s="107">
        <v>0.11960384274602022</v>
      </c>
      <c r="S120" s="98"/>
    </row>
    <row r="121" spans="1:19" s="84" customFormat="1" ht="10.5" x14ac:dyDescent="0.25">
      <c r="A121" s="236"/>
      <c r="B121" s="284" t="s">
        <v>16</v>
      </c>
      <c r="C121" s="178">
        <v>2019</v>
      </c>
      <c r="D121" s="169">
        <v>0.36765241940201776</v>
      </c>
      <c r="E121" s="169">
        <v>0.28807919749458605</v>
      </c>
      <c r="F121" s="169">
        <v>0.25907310964108737</v>
      </c>
      <c r="G121" s="169">
        <v>0.19960478049114241</v>
      </c>
      <c r="H121" s="169">
        <v>0.16378946157898153</v>
      </c>
      <c r="I121" s="169">
        <v>0.1360785806318161</v>
      </c>
      <c r="J121" s="169">
        <v>0.14779501149848381</v>
      </c>
      <c r="K121" s="169">
        <v>0.13679463261147337</v>
      </c>
      <c r="L121" s="169">
        <v>0.15397869986760737</v>
      </c>
      <c r="M121" s="169">
        <v>0.19967359488905784</v>
      </c>
      <c r="N121" s="169">
        <v>0.28418910351351251</v>
      </c>
      <c r="O121" s="169">
        <v>0.29138885482114674</v>
      </c>
      <c r="P121" s="170">
        <v>2.628097446440913</v>
      </c>
      <c r="S121" s="98"/>
    </row>
    <row r="122" spans="1:19" s="84" customFormat="1" ht="10.5" x14ac:dyDescent="0.25">
      <c r="A122" s="237"/>
      <c r="B122" s="282"/>
      <c r="C122" s="178">
        <v>2020</v>
      </c>
      <c r="D122" s="169">
        <v>0.22983465186313404</v>
      </c>
      <c r="E122" s="169">
        <v>0.19437216111449312</v>
      </c>
      <c r="F122" s="169">
        <v>0.16511454143953666</v>
      </c>
      <c r="G122" s="169">
        <v>0.10460805258012813</v>
      </c>
      <c r="H122" s="169">
        <v>0.10646522931069398</v>
      </c>
      <c r="I122" s="169">
        <v>0.11488380627726769</v>
      </c>
      <c r="J122" s="169">
        <v>0.12111835964718629</v>
      </c>
      <c r="K122" s="169">
        <v>0.11029344341594438</v>
      </c>
      <c r="L122" s="169">
        <v>0.12664128152155291</v>
      </c>
      <c r="M122" s="169">
        <v>0.17117734250793262</v>
      </c>
      <c r="N122" s="169">
        <v>0.18877571280472111</v>
      </c>
      <c r="O122" s="169">
        <v>0.20184934437498325</v>
      </c>
      <c r="P122" s="170">
        <v>1.8351339268575741</v>
      </c>
      <c r="S122" s="98"/>
    </row>
    <row r="123" spans="1:19" s="84" customFormat="1" ht="10.5" x14ac:dyDescent="0.25">
      <c r="A123" s="237"/>
      <c r="B123" s="282"/>
      <c r="C123" s="178">
        <v>2021</v>
      </c>
      <c r="D123" s="169">
        <v>0.212924269290135</v>
      </c>
      <c r="E123" s="169">
        <v>0.17399412236117442</v>
      </c>
      <c r="F123" s="169">
        <v>0.18128745906714261</v>
      </c>
      <c r="G123" s="169">
        <v>0.15406570707395822</v>
      </c>
      <c r="H123" s="169">
        <v>0.13107402586684419</v>
      </c>
      <c r="I123" s="169">
        <v>0.11560853179201143</v>
      </c>
      <c r="J123" s="169">
        <v>0.12358239578399687</v>
      </c>
      <c r="K123" s="169">
        <v>0.12122236433274886</v>
      </c>
      <c r="L123" s="169">
        <v>0.12385471053703581</v>
      </c>
      <c r="M123" s="169">
        <v>0.15023804242995428</v>
      </c>
      <c r="N123" s="169">
        <v>0.20673397456994985</v>
      </c>
      <c r="O123" s="169">
        <v>0.22099292948786556</v>
      </c>
      <c r="P123" s="170">
        <v>1.915578532592817</v>
      </c>
      <c r="S123" s="98"/>
    </row>
    <row r="124" spans="1:19" s="84" customFormat="1" ht="10.5" x14ac:dyDescent="0.25">
      <c r="A124" s="237"/>
      <c r="B124" s="282"/>
      <c r="C124" s="178">
        <v>2022</v>
      </c>
      <c r="D124" s="169">
        <v>0.32076869663630064</v>
      </c>
      <c r="E124" s="169">
        <v>0.24626287220517232</v>
      </c>
      <c r="F124" s="169">
        <v>0.23886450782121607</v>
      </c>
      <c r="G124" s="169">
        <v>0.1927054346575984</v>
      </c>
      <c r="H124" s="169">
        <v>0.14420572111722005</v>
      </c>
      <c r="I124" s="169">
        <v>0.1285918449612341</v>
      </c>
      <c r="J124" s="169">
        <v>0.14025981173294569</v>
      </c>
      <c r="K124" s="169">
        <v>0.13676098761483946</v>
      </c>
      <c r="L124" s="169">
        <v>0.14373752762929587</v>
      </c>
      <c r="M124" s="169">
        <v>0.13457408709672361</v>
      </c>
      <c r="N124" s="169">
        <v>0.21731323847863621</v>
      </c>
      <c r="O124" s="169">
        <v>0.28897618662956365</v>
      </c>
      <c r="P124" s="170">
        <v>2.3330209165807458</v>
      </c>
      <c r="S124" s="98"/>
    </row>
    <row r="125" spans="1:19" s="84" customFormat="1" ht="10.5" x14ac:dyDescent="0.25">
      <c r="A125" s="237"/>
      <c r="B125" s="282"/>
      <c r="C125" s="178">
        <v>2023</v>
      </c>
      <c r="D125" s="169">
        <v>0.33468035677718722</v>
      </c>
      <c r="E125" s="169">
        <v>0.30364325677233478</v>
      </c>
      <c r="F125" s="169">
        <v>0.23725281938360368</v>
      </c>
      <c r="G125" s="169">
        <v>0.19687250236185438</v>
      </c>
      <c r="H125" s="169">
        <v>0.17879854203439435</v>
      </c>
      <c r="I125" s="169">
        <v>0.16591483111031616</v>
      </c>
      <c r="J125" s="169">
        <v>0.17237799190494971</v>
      </c>
      <c r="K125" s="169">
        <v>0.17004424115891248</v>
      </c>
      <c r="L125" s="169">
        <v>0.17078823732733708</v>
      </c>
      <c r="M125" s="169">
        <v>0.19185981400357699</v>
      </c>
      <c r="N125" s="169">
        <v>0.26693548028191805</v>
      </c>
      <c r="O125" s="169">
        <v>0.30126765059290617</v>
      </c>
      <c r="P125" s="170">
        <v>2.6904357237092915</v>
      </c>
      <c r="S125" s="98"/>
    </row>
    <row r="126" spans="1:19" s="84" customFormat="1" ht="10.5" x14ac:dyDescent="0.25">
      <c r="A126" s="237"/>
      <c r="B126" s="282"/>
      <c r="C126" s="178">
        <v>2024</v>
      </c>
      <c r="D126" s="169">
        <v>0.2448821726361404</v>
      </c>
      <c r="E126" s="169">
        <v>0.18351018862875934</v>
      </c>
      <c r="F126" s="169">
        <v>0.17306398359818762</v>
      </c>
      <c r="G126" s="169">
        <v>0.13313269051706417</v>
      </c>
      <c r="H126" s="169">
        <v>0.10711950926171634</v>
      </c>
      <c r="I126" s="169">
        <v>9.90758615380192E-2</v>
      </c>
      <c r="J126" s="169">
        <v>9.7464504019648804E-2</v>
      </c>
      <c r="K126" s="169">
        <v>8.9543795382916291E-2</v>
      </c>
      <c r="L126" s="169">
        <v>0.10409114444408968</v>
      </c>
      <c r="M126" s="169">
        <v>0.12961361829257534</v>
      </c>
      <c r="N126" s="169">
        <v>0.19259008393516908</v>
      </c>
      <c r="O126" s="169">
        <v>0.22810315058876507</v>
      </c>
      <c r="P126" s="170">
        <v>1.7821907028430517</v>
      </c>
      <c r="S126" s="98"/>
    </row>
    <row r="127" spans="1:19" s="84" customFormat="1" ht="10.5" x14ac:dyDescent="0.25">
      <c r="A127" s="236"/>
      <c r="B127" s="287" t="s">
        <v>135</v>
      </c>
      <c r="C127" s="176">
        <v>2019</v>
      </c>
      <c r="D127" s="106">
        <v>2.1350773488278383E-2</v>
      </c>
      <c r="E127" s="106">
        <v>2.1350773488278383E-2</v>
      </c>
      <c r="F127" s="106">
        <v>2.1350773488278383E-2</v>
      </c>
      <c r="G127" s="106">
        <v>2.1350773488278383E-2</v>
      </c>
      <c r="H127" s="106">
        <v>2.1350773488278383E-2</v>
      </c>
      <c r="I127" s="106">
        <v>2.1350773488278383E-2</v>
      </c>
      <c r="J127" s="106">
        <v>2.1350773488278383E-2</v>
      </c>
      <c r="K127" s="106">
        <v>2.1350773488278383E-2</v>
      </c>
      <c r="L127" s="106">
        <v>2.1350773488278383E-2</v>
      </c>
      <c r="M127" s="106">
        <v>2.1350773488278383E-2</v>
      </c>
      <c r="N127" s="106">
        <v>2.1350773488278383E-2</v>
      </c>
      <c r="O127" s="106">
        <v>2.1350773488278383E-2</v>
      </c>
      <c r="P127" s="107">
        <v>0.25620928185934061</v>
      </c>
      <c r="S127" s="98"/>
    </row>
    <row r="128" spans="1:19" s="84" customFormat="1" ht="10.5" x14ac:dyDescent="0.25">
      <c r="A128" s="237"/>
      <c r="B128" s="280"/>
      <c r="C128" s="176">
        <v>2020</v>
      </c>
      <c r="D128" s="106">
        <v>2.2366513630146426E-2</v>
      </c>
      <c r="E128" s="106">
        <v>2.2366513630146426E-2</v>
      </c>
      <c r="F128" s="106">
        <v>2.2366513630146426E-2</v>
      </c>
      <c r="G128" s="106">
        <v>2.2366513630146426E-2</v>
      </c>
      <c r="H128" s="106">
        <v>2.2366513630146426E-2</v>
      </c>
      <c r="I128" s="106">
        <v>2.2366513630146426E-2</v>
      </c>
      <c r="J128" s="106">
        <v>2.2366513630146426E-2</v>
      </c>
      <c r="K128" s="106">
        <v>2.2366513630146426E-2</v>
      </c>
      <c r="L128" s="106">
        <v>2.2366513630146426E-2</v>
      </c>
      <c r="M128" s="106">
        <v>2.2366513630146426E-2</v>
      </c>
      <c r="N128" s="106">
        <v>2.2366513630146426E-2</v>
      </c>
      <c r="O128" s="106">
        <v>2.2366513630146426E-2</v>
      </c>
      <c r="P128" s="107">
        <v>0.26839816356175705</v>
      </c>
      <c r="S128" s="98"/>
    </row>
    <row r="129" spans="1:19" s="84" customFormat="1" ht="10.5" x14ac:dyDescent="0.25">
      <c r="A129" s="237"/>
      <c r="B129" s="280"/>
      <c r="C129" s="176">
        <v>2021</v>
      </c>
      <c r="D129" s="106">
        <v>1.9673327112911251E-2</v>
      </c>
      <c r="E129" s="106">
        <v>1.9673327112911251E-2</v>
      </c>
      <c r="F129" s="106">
        <v>1.9673327112911251E-2</v>
      </c>
      <c r="G129" s="106">
        <v>1.9673327112911251E-2</v>
      </c>
      <c r="H129" s="106">
        <v>1.9673327112911251E-2</v>
      </c>
      <c r="I129" s="106">
        <v>1.9673327112911251E-2</v>
      </c>
      <c r="J129" s="106">
        <v>1.9673327112911251E-2</v>
      </c>
      <c r="K129" s="106">
        <v>1.9673327112911251E-2</v>
      </c>
      <c r="L129" s="106">
        <v>1.9673327112911251E-2</v>
      </c>
      <c r="M129" s="106">
        <v>1.9673327112911251E-2</v>
      </c>
      <c r="N129" s="106">
        <v>1.9673327112911251E-2</v>
      </c>
      <c r="O129" s="106">
        <v>1.9673327112911251E-2</v>
      </c>
      <c r="P129" s="107">
        <v>0.23607992535493502</v>
      </c>
      <c r="S129" s="98"/>
    </row>
    <row r="130" spans="1:19" s="84" customFormat="1" ht="10.5" x14ac:dyDescent="0.25">
      <c r="A130" s="237"/>
      <c r="B130" s="280"/>
      <c r="C130" s="176">
        <v>2022</v>
      </c>
      <c r="D130" s="106">
        <v>1.9673327112911258E-2</v>
      </c>
      <c r="E130" s="106">
        <v>1.9673327112911258E-2</v>
      </c>
      <c r="F130" s="106">
        <v>1.9673327112911258E-2</v>
      </c>
      <c r="G130" s="106">
        <v>1.9673327112911258E-2</v>
      </c>
      <c r="H130" s="106">
        <v>1.9673327112911258E-2</v>
      </c>
      <c r="I130" s="106">
        <v>1.9673327112911258E-2</v>
      </c>
      <c r="J130" s="106">
        <v>1.9673327112911258E-2</v>
      </c>
      <c r="K130" s="106">
        <v>1.9673327112911258E-2</v>
      </c>
      <c r="L130" s="106">
        <v>1.9673327112911258E-2</v>
      </c>
      <c r="M130" s="106">
        <v>1.9673327112911258E-2</v>
      </c>
      <c r="N130" s="106">
        <v>1.9673327112911258E-2</v>
      </c>
      <c r="O130" s="106">
        <v>1.9673327112911258E-2</v>
      </c>
      <c r="P130" s="107">
        <v>0.23607992535493508</v>
      </c>
      <c r="S130" s="98"/>
    </row>
    <row r="131" spans="1:19" s="84" customFormat="1" ht="10.5" x14ac:dyDescent="0.25">
      <c r="A131" s="237"/>
      <c r="B131" s="280"/>
      <c r="C131" s="176">
        <v>2023</v>
      </c>
      <c r="D131" s="106">
        <v>1.9673327112911258E-2</v>
      </c>
      <c r="E131" s="106">
        <v>1.9673327112911258E-2</v>
      </c>
      <c r="F131" s="106">
        <v>1.9673327112911258E-2</v>
      </c>
      <c r="G131" s="106">
        <v>1.9673327112911258E-2</v>
      </c>
      <c r="H131" s="106">
        <v>1.9673327112911258E-2</v>
      </c>
      <c r="I131" s="106">
        <v>1.9673327112911258E-2</v>
      </c>
      <c r="J131" s="106">
        <v>1.9673327112911258E-2</v>
      </c>
      <c r="K131" s="106">
        <v>1.9673327112911258E-2</v>
      </c>
      <c r="L131" s="106">
        <v>1.9673327112911258E-2</v>
      </c>
      <c r="M131" s="106">
        <v>1.9673327112911258E-2</v>
      </c>
      <c r="N131" s="106">
        <v>1.9673327112911258E-2</v>
      </c>
      <c r="O131" s="106">
        <v>1.9673327112911258E-2</v>
      </c>
      <c r="P131" s="107">
        <v>0.23607992535493508</v>
      </c>
      <c r="S131" s="98"/>
    </row>
    <row r="132" spans="1:19" s="84" customFormat="1" ht="10.5" x14ac:dyDescent="0.25">
      <c r="A132" s="237"/>
      <c r="B132" s="280"/>
      <c r="C132" s="176">
        <v>2024</v>
      </c>
      <c r="D132" s="106">
        <v>1.9673327112911258E-2</v>
      </c>
      <c r="E132" s="106">
        <v>1.9673327112911258E-2</v>
      </c>
      <c r="F132" s="106">
        <v>1.9673327112911258E-2</v>
      </c>
      <c r="G132" s="106">
        <v>1.9673327112911258E-2</v>
      </c>
      <c r="H132" s="106">
        <v>1.9673327112911258E-2</v>
      </c>
      <c r="I132" s="106">
        <v>1.9673327112911258E-2</v>
      </c>
      <c r="J132" s="106">
        <v>1.9673327112911258E-2</v>
      </c>
      <c r="K132" s="106">
        <v>1.9673327112911258E-2</v>
      </c>
      <c r="L132" s="106">
        <v>1.9673327112911258E-2</v>
      </c>
      <c r="M132" s="106">
        <v>1.9673327112911258E-2</v>
      </c>
      <c r="N132" s="106">
        <v>1.9673327112911258E-2</v>
      </c>
      <c r="O132" s="106">
        <v>1.9673327112911258E-2</v>
      </c>
      <c r="P132" s="107">
        <v>0.23607992535493508</v>
      </c>
      <c r="S132" s="98"/>
    </row>
    <row r="133" spans="1:19" s="84" customFormat="1" ht="10.5" x14ac:dyDescent="0.25">
      <c r="A133" s="236"/>
      <c r="B133" s="284" t="s">
        <v>136</v>
      </c>
      <c r="C133" s="178">
        <v>2019</v>
      </c>
      <c r="D133" s="169">
        <v>7.8850171916359519</v>
      </c>
      <c r="E133" s="169">
        <v>7.8850171916359519</v>
      </c>
      <c r="F133" s="169">
        <v>7.8850171916359519</v>
      </c>
      <c r="G133" s="169">
        <v>7.8850171916359519</v>
      </c>
      <c r="H133" s="169">
        <v>7.8850171916359519</v>
      </c>
      <c r="I133" s="169">
        <v>7.8850171916359519</v>
      </c>
      <c r="J133" s="169">
        <v>7.8850171916359519</v>
      </c>
      <c r="K133" s="169">
        <v>7.8850171916359519</v>
      </c>
      <c r="L133" s="169">
        <v>7.8850171916359519</v>
      </c>
      <c r="M133" s="169">
        <v>7.8850171916359519</v>
      </c>
      <c r="N133" s="169">
        <v>7.8850171916359519</v>
      </c>
      <c r="O133" s="169">
        <v>7.8850171916359519</v>
      </c>
      <c r="P133" s="170">
        <v>94.62020629963142</v>
      </c>
      <c r="S133" s="98"/>
    </row>
    <row r="134" spans="1:19" s="84" customFormat="1" ht="10.5" x14ac:dyDescent="0.25">
      <c r="A134" s="237"/>
      <c r="B134" s="282"/>
      <c r="C134" s="178">
        <v>2020</v>
      </c>
      <c r="D134" s="169">
        <v>7.7469076599540552</v>
      </c>
      <c r="E134" s="169">
        <v>7.7469076599540552</v>
      </c>
      <c r="F134" s="169">
        <v>7.7469076599540552</v>
      </c>
      <c r="G134" s="169">
        <v>7.7469076599540552</v>
      </c>
      <c r="H134" s="169">
        <v>7.7469076599540552</v>
      </c>
      <c r="I134" s="169">
        <v>7.7469076599540552</v>
      </c>
      <c r="J134" s="169">
        <v>7.7469076599540552</v>
      </c>
      <c r="K134" s="169">
        <v>7.7469076599540552</v>
      </c>
      <c r="L134" s="169">
        <v>7.7469076599540552</v>
      </c>
      <c r="M134" s="169">
        <v>7.7469076599540552</v>
      </c>
      <c r="N134" s="169">
        <v>7.7469076599540552</v>
      </c>
      <c r="O134" s="169">
        <v>7.7469076599540552</v>
      </c>
      <c r="P134" s="170">
        <v>92.96289191944868</v>
      </c>
      <c r="S134" s="98"/>
    </row>
    <row r="135" spans="1:19" s="84" customFormat="1" ht="10.5" x14ac:dyDescent="0.25">
      <c r="A135" s="237"/>
      <c r="B135" s="282"/>
      <c r="C135" s="178">
        <v>2021</v>
      </c>
      <c r="D135" s="169">
        <v>4.8802611523522117</v>
      </c>
      <c r="E135" s="169">
        <v>4.8802611523522117</v>
      </c>
      <c r="F135" s="169">
        <v>4.8802611523522117</v>
      </c>
      <c r="G135" s="169">
        <v>4.8802611523522117</v>
      </c>
      <c r="H135" s="169">
        <v>4.8802611523522117</v>
      </c>
      <c r="I135" s="169">
        <v>4.8802611523522117</v>
      </c>
      <c r="J135" s="169">
        <v>4.8802611523522117</v>
      </c>
      <c r="K135" s="169">
        <v>4.8802611523522117</v>
      </c>
      <c r="L135" s="169">
        <v>4.8802611523522117</v>
      </c>
      <c r="M135" s="169">
        <v>4.8802611523522117</v>
      </c>
      <c r="N135" s="169">
        <v>4.8802611523522117</v>
      </c>
      <c r="O135" s="169">
        <v>4.8802611523522117</v>
      </c>
      <c r="P135" s="170">
        <v>58.56313382822654</v>
      </c>
      <c r="S135" s="98"/>
    </row>
    <row r="136" spans="1:19" s="84" customFormat="1" ht="10.5" x14ac:dyDescent="0.25">
      <c r="A136" s="237"/>
      <c r="B136" s="282"/>
      <c r="C136" s="178">
        <v>2022</v>
      </c>
      <c r="D136" s="169">
        <v>4.2317203239026302</v>
      </c>
      <c r="E136" s="169">
        <v>4.2317203239026302</v>
      </c>
      <c r="F136" s="169">
        <v>4.2317203239026302</v>
      </c>
      <c r="G136" s="169">
        <v>4.2317203239026302</v>
      </c>
      <c r="H136" s="169">
        <v>4.2317203239026302</v>
      </c>
      <c r="I136" s="169">
        <v>4.2317203239026302</v>
      </c>
      <c r="J136" s="169">
        <v>4.2317203239026302</v>
      </c>
      <c r="K136" s="169">
        <v>4.2317203239026302</v>
      </c>
      <c r="L136" s="169">
        <v>4.2317203239026302</v>
      </c>
      <c r="M136" s="169">
        <v>4.2317203239026302</v>
      </c>
      <c r="N136" s="169">
        <v>4.2317203239026302</v>
      </c>
      <c r="O136" s="169">
        <v>4.2317203239026302</v>
      </c>
      <c r="P136" s="170">
        <v>50.780643886831548</v>
      </c>
      <c r="S136" s="98"/>
    </row>
    <row r="137" spans="1:19" s="84" customFormat="1" ht="10.5" x14ac:dyDescent="0.25">
      <c r="A137" s="237"/>
      <c r="B137" s="282"/>
      <c r="C137" s="178">
        <v>2023</v>
      </c>
      <c r="D137" s="169">
        <v>4.7575122132742536</v>
      </c>
      <c r="E137" s="169">
        <v>4.7575122132742536</v>
      </c>
      <c r="F137" s="169">
        <v>4.7575122132742536</v>
      </c>
      <c r="G137" s="169">
        <v>4.7575122132742536</v>
      </c>
      <c r="H137" s="169">
        <v>4.7575122132742536</v>
      </c>
      <c r="I137" s="169">
        <v>4.7575122132742536</v>
      </c>
      <c r="J137" s="169">
        <v>4.7575122132742536</v>
      </c>
      <c r="K137" s="169">
        <v>4.7575122132742536</v>
      </c>
      <c r="L137" s="169">
        <v>4.7575122132742536</v>
      </c>
      <c r="M137" s="169">
        <v>4.7575122132742536</v>
      </c>
      <c r="N137" s="169">
        <v>4.7575122132742536</v>
      </c>
      <c r="O137" s="169">
        <v>4.7575122132742536</v>
      </c>
      <c r="P137" s="170">
        <v>57.090146559291043</v>
      </c>
      <c r="S137" s="98"/>
    </row>
    <row r="138" spans="1:19" s="84" customFormat="1" ht="10.5" x14ac:dyDescent="0.25">
      <c r="A138" s="237"/>
      <c r="B138" s="282"/>
      <c r="C138" s="178">
        <v>2024</v>
      </c>
      <c r="D138" s="169">
        <v>2.780051082419845</v>
      </c>
      <c r="E138" s="169">
        <v>2.780051082419845</v>
      </c>
      <c r="F138" s="169">
        <v>2.780051082419845</v>
      </c>
      <c r="G138" s="169">
        <v>2.780051082419845</v>
      </c>
      <c r="H138" s="169">
        <v>2.780051082419845</v>
      </c>
      <c r="I138" s="169">
        <v>2.780051082419845</v>
      </c>
      <c r="J138" s="169">
        <v>2.780051082419845</v>
      </c>
      <c r="K138" s="169">
        <v>2.780051082419845</v>
      </c>
      <c r="L138" s="169">
        <v>2.780051082419845</v>
      </c>
      <c r="M138" s="169">
        <v>2.780051082419845</v>
      </c>
      <c r="N138" s="169">
        <v>2.780051082419845</v>
      </c>
      <c r="O138" s="169">
        <v>2.780051082419845</v>
      </c>
      <c r="P138" s="170">
        <v>33.360612989038138</v>
      </c>
      <c r="S138" s="98"/>
    </row>
    <row r="139" spans="1:19" s="84" customFormat="1" ht="10.5" x14ac:dyDescent="0.25">
      <c r="A139" s="254"/>
      <c r="B139" s="234" t="s">
        <v>137</v>
      </c>
      <c r="C139" s="186">
        <v>2019</v>
      </c>
      <c r="D139" s="168">
        <v>37.17265780634191</v>
      </c>
      <c r="E139" s="168">
        <v>29.182445166256226</v>
      </c>
      <c r="F139" s="168">
        <v>25.513559487032378</v>
      </c>
      <c r="G139" s="168">
        <v>21.647541029807613</v>
      </c>
      <c r="H139" s="168">
        <v>18.804556395513988</v>
      </c>
      <c r="I139" s="168">
        <v>15.387331645254005</v>
      </c>
      <c r="J139" s="168">
        <v>16.882280675745427</v>
      </c>
      <c r="K139" s="168">
        <v>16.145807736669319</v>
      </c>
      <c r="L139" s="168">
        <v>16.98739597112333</v>
      </c>
      <c r="M139" s="168">
        <v>19.818782480859415</v>
      </c>
      <c r="N139" s="168">
        <v>30.011886902976705</v>
      </c>
      <c r="O139" s="168">
        <v>29.663267415102002</v>
      </c>
      <c r="P139" s="195">
        <v>277.21751271268232</v>
      </c>
      <c r="S139" s="98"/>
    </row>
    <row r="140" spans="1:19" s="84" customFormat="1" ht="10.5" x14ac:dyDescent="0.25">
      <c r="A140" s="255"/>
      <c r="B140" s="257"/>
      <c r="C140" s="186">
        <v>2020</v>
      </c>
      <c r="D140" s="168">
        <v>32.347936090147876</v>
      </c>
      <c r="E140" s="168">
        <v>26.466408818314669</v>
      </c>
      <c r="F140" s="168">
        <v>26.539202627273141</v>
      </c>
      <c r="G140" s="168">
        <v>16.328697478326408</v>
      </c>
      <c r="H140" s="168">
        <v>16.006269406379499</v>
      </c>
      <c r="I140" s="168">
        <v>15.698076159452935</v>
      </c>
      <c r="J140" s="168">
        <v>16.206319430832007</v>
      </c>
      <c r="K140" s="168">
        <v>15.886164416383895</v>
      </c>
      <c r="L140" s="168">
        <v>16.577991956088788</v>
      </c>
      <c r="M140" s="168">
        <v>20.430298286558646</v>
      </c>
      <c r="N140" s="168">
        <v>25.680035763230499</v>
      </c>
      <c r="O140" s="168">
        <v>31.634260743471796</v>
      </c>
      <c r="P140" s="195">
        <v>259.80166117646013</v>
      </c>
      <c r="S140" s="98"/>
    </row>
    <row r="141" spans="1:19" s="84" customFormat="1" ht="10.5" x14ac:dyDescent="0.25">
      <c r="A141" s="255"/>
      <c r="B141" s="257"/>
      <c r="C141" s="186">
        <v>2021</v>
      </c>
      <c r="D141" s="168">
        <v>33.580699104965461</v>
      </c>
      <c r="E141" s="168">
        <v>25.304518079132386</v>
      </c>
      <c r="F141" s="168">
        <v>23.777008895737808</v>
      </c>
      <c r="G141" s="168">
        <v>22.09293167482387</v>
      </c>
      <c r="H141" s="168">
        <v>15.802271788838684</v>
      </c>
      <c r="I141" s="168">
        <v>12.313348258494983</v>
      </c>
      <c r="J141" s="168">
        <v>12.512548667807998</v>
      </c>
      <c r="K141" s="168">
        <v>11.831686866475854</v>
      </c>
      <c r="L141" s="168">
        <v>13.623568476087932</v>
      </c>
      <c r="M141" s="168">
        <v>18.068783904831029</v>
      </c>
      <c r="N141" s="168">
        <v>28.889367200480116</v>
      </c>
      <c r="O141" s="168">
        <v>30.202173341256607</v>
      </c>
      <c r="P141" s="195">
        <v>247.99890625893275</v>
      </c>
      <c r="S141" s="98"/>
    </row>
    <row r="142" spans="1:19" s="84" customFormat="1" ht="10.5" x14ac:dyDescent="0.25">
      <c r="A142" s="255"/>
      <c r="B142" s="257"/>
      <c r="C142" s="186">
        <v>2022</v>
      </c>
      <c r="D142" s="168">
        <v>32.905794773356895</v>
      </c>
      <c r="E142" s="168">
        <v>25.057675843781468</v>
      </c>
      <c r="F142" s="168">
        <v>23.798967559063307</v>
      </c>
      <c r="G142" s="168">
        <v>19.173866950370062</v>
      </c>
      <c r="H142" s="168">
        <v>13.332137715799499</v>
      </c>
      <c r="I142" s="168">
        <v>14.082273958169159</v>
      </c>
      <c r="J142" s="168">
        <v>15.236788573448953</v>
      </c>
      <c r="K142" s="168">
        <v>14.89452251790844</v>
      </c>
      <c r="L142" s="168">
        <v>15.342704280964103</v>
      </c>
      <c r="M142" s="168">
        <v>16.43742464661295</v>
      </c>
      <c r="N142" s="168">
        <v>25.438703676847432</v>
      </c>
      <c r="O142" s="168">
        <v>35.467219949430628</v>
      </c>
      <c r="P142" s="195">
        <v>251.16808044575293</v>
      </c>
      <c r="S142" s="98"/>
    </row>
    <row r="143" spans="1:19" s="84" customFormat="1" ht="10.5" x14ac:dyDescent="0.25">
      <c r="A143" s="255"/>
      <c r="B143" s="257"/>
      <c r="C143" s="186">
        <v>2023</v>
      </c>
      <c r="D143" s="168">
        <v>31.926186301767952</v>
      </c>
      <c r="E143" s="168">
        <v>30.141329120435397</v>
      </c>
      <c r="F143" s="168">
        <v>24.504781775332386</v>
      </c>
      <c r="G143" s="168">
        <v>19.890745475876621</v>
      </c>
      <c r="H143" s="168">
        <v>14.217959952189874</v>
      </c>
      <c r="I143" s="168">
        <v>13.084140340115368</v>
      </c>
      <c r="J143" s="168">
        <v>13.259700708526506</v>
      </c>
      <c r="K143" s="168">
        <v>13.183204297582432</v>
      </c>
      <c r="L143" s="168">
        <v>12.737887015083212</v>
      </c>
      <c r="M143" s="168">
        <v>14.731350313237773</v>
      </c>
      <c r="N143" s="168">
        <v>23.44640139104192</v>
      </c>
      <c r="O143" s="168">
        <v>27.118570213730564</v>
      </c>
      <c r="P143" s="195">
        <v>238.24225690492</v>
      </c>
      <c r="S143" s="98"/>
    </row>
    <row r="144" spans="1:19" s="84" customFormat="1" ht="10.5" x14ac:dyDescent="0.25">
      <c r="A144" s="255"/>
      <c r="B144" s="257"/>
      <c r="C144" s="186">
        <v>2024</v>
      </c>
      <c r="D144" s="168">
        <v>27.646499185779184</v>
      </c>
      <c r="E144" s="168">
        <v>19.491745804027268</v>
      </c>
      <c r="F144" s="168">
        <v>18.545527018447814</v>
      </c>
      <c r="G144" s="168">
        <v>15.085056263378901</v>
      </c>
      <c r="H144" s="168">
        <v>10.852571129847803</v>
      </c>
      <c r="I144" s="168">
        <v>9.6631611819654868</v>
      </c>
      <c r="J144" s="168">
        <v>9.9426324956383922</v>
      </c>
      <c r="K144" s="168">
        <v>9.9862879004395122</v>
      </c>
      <c r="L144" s="168">
        <v>10.149970351951259</v>
      </c>
      <c r="M144" s="168">
        <v>12.208863045155216</v>
      </c>
      <c r="N144" s="168">
        <v>20.904398347970719</v>
      </c>
      <c r="O144" s="168">
        <v>25.753062336364867</v>
      </c>
      <c r="P144" s="195">
        <v>190.22977506096646</v>
      </c>
      <c r="S144" s="98"/>
    </row>
    <row r="145" spans="1:19" x14ac:dyDescent="0.35">
      <c r="B145" s="110"/>
      <c r="C145" s="173"/>
      <c r="D145" s="111"/>
      <c r="E145" s="111"/>
      <c r="F145" s="111"/>
      <c r="G145" s="111"/>
      <c r="H145" s="111"/>
      <c r="I145" s="111"/>
      <c r="J145" s="111"/>
      <c r="K145" s="111"/>
      <c r="L145" s="76"/>
      <c r="M145" s="76"/>
      <c r="N145" s="76"/>
      <c r="O145" s="76"/>
      <c r="P145" s="112"/>
    </row>
    <row r="146" spans="1:19" x14ac:dyDescent="0.35">
      <c r="A146" s="38"/>
      <c r="B146" s="13" t="s">
        <v>129</v>
      </c>
      <c r="C146" s="13"/>
      <c r="D146" s="154"/>
      <c r="E146" s="154"/>
      <c r="F146" s="154"/>
      <c r="G146" s="154"/>
      <c r="H146" s="154"/>
      <c r="I146" s="154"/>
      <c r="J146" s="154"/>
      <c r="K146" s="154"/>
      <c r="L146" s="154"/>
      <c r="M146" s="154"/>
      <c r="N146" s="154"/>
      <c r="O146" s="154"/>
      <c r="P146" s="154"/>
    </row>
    <row r="147" spans="1:19" s="79" customFormat="1" ht="24" x14ac:dyDescent="0.3">
      <c r="B147" s="80" t="s">
        <v>293</v>
      </c>
      <c r="C147" s="82" t="s">
        <v>263</v>
      </c>
      <c r="D147" s="81" t="s">
        <v>109</v>
      </c>
      <c r="E147" s="81" t="s">
        <v>110</v>
      </c>
      <c r="F147" s="81" t="s">
        <v>111</v>
      </c>
      <c r="G147" s="81" t="s">
        <v>112</v>
      </c>
      <c r="H147" s="81" t="s">
        <v>113</v>
      </c>
      <c r="I147" s="81" t="s">
        <v>114</v>
      </c>
      <c r="J147" s="81" t="s">
        <v>115</v>
      </c>
      <c r="K147" s="81" t="s">
        <v>116</v>
      </c>
      <c r="L147" s="81" t="s">
        <v>117</v>
      </c>
      <c r="M147" s="81" t="s">
        <v>118</v>
      </c>
      <c r="N147" s="81" t="s">
        <v>119</v>
      </c>
      <c r="O147" s="81" t="s">
        <v>120</v>
      </c>
      <c r="P147" s="82" t="s">
        <v>272</v>
      </c>
      <c r="S147" s="95"/>
    </row>
    <row r="148" spans="1:19" s="84" customFormat="1" ht="10.5" x14ac:dyDescent="0.25">
      <c r="A148" s="236"/>
      <c r="B148" s="284" t="s">
        <v>17</v>
      </c>
      <c r="C148" s="178">
        <v>2019</v>
      </c>
      <c r="D148" s="169">
        <v>66.639873897621513</v>
      </c>
      <c r="E148" s="169">
        <v>62.08809695469354</v>
      </c>
      <c r="F148" s="169">
        <v>60.572343882941368</v>
      </c>
      <c r="G148" s="169">
        <v>58.117626299703289</v>
      </c>
      <c r="H148" s="169">
        <v>62.932378333187671</v>
      </c>
      <c r="I148" s="169">
        <v>60.053400089916686</v>
      </c>
      <c r="J148" s="169">
        <v>63.882502697860495</v>
      </c>
      <c r="K148" s="169">
        <v>63.094558836744312</v>
      </c>
      <c r="L148" s="169">
        <v>60.404515303277456</v>
      </c>
      <c r="M148" s="169">
        <v>61.312865098808402</v>
      </c>
      <c r="N148" s="169">
        <v>56.172000959026775</v>
      </c>
      <c r="O148" s="169">
        <v>52.557683984761312</v>
      </c>
      <c r="P148" s="171">
        <v>727.82784633854271</v>
      </c>
      <c r="S148" s="98"/>
    </row>
    <row r="149" spans="1:19" s="84" customFormat="1" ht="10.5" x14ac:dyDescent="0.25">
      <c r="A149" s="237"/>
      <c r="B149" s="282"/>
      <c r="C149" s="178">
        <v>2020</v>
      </c>
      <c r="D149" s="169">
        <v>45.190275098036174</v>
      </c>
      <c r="E149" s="169">
        <v>45.598951427845066</v>
      </c>
      <c r="F149" s="169">
        <v>45.052882430017277</v>
      </c>
      <c r="G149" s="169">
        <v>44.784681698832905</v>
      </c>
      <c r="H149" s="169">
        <v>46.308691376973542</v>
      </c>
      <c r="I149" s="169">
        <v>43.72960137030524</v>
      </c>
      <c r="J149" s="169">
        <v>47.006116966313002</v>
      </c>
      <c r="K149" s="169">
        <v>47.899425909335825</v>
      </c>
      <c r="L149" s="169">
        <v>50.456464088090769</v>
      </c>
      <c r="M149" s="169">
        <v>54.072291302650456</v>
      </c>
      <c r="N149" s="169">
        <v>49.706173736286921</v>
      </c>
      <c r="O149" s="169">
        <v>53.408929492850632</v>
      </c>
      <c r="P149" s="171">
        <v>573.21448489753789</v>
      </c>
      <c r="S149" s="98"/>
    </row>
    <row r="150" spans="1:19" s="84" customFormat="1" ht="10.5" x14ac:dyDescent="0.25">
      <c r="A150" s="237"/>
      <c r="B150" s="282"/>
      <c r="C150" s="178">
        <v>2021</v>
      </c>
      <c r="D150" s="169">
        <v>38.504237882850319</v>
      </c>
      <c r="E150" s="169">
        <v>36.213266351349496</v>
      </c>
      <c r="F150" s="169">
        <v>37.520905831826362</v>
      </c>
      <c r="G150" s="169">
        <v>37.815095896704904</v>
      </c>
      <c r="H150" s="169">
        <v>38.190376525240886</v>
      </c>
      <c r="I150" s="169">
        <v>39.12860939459425</v>
      </c>
      <c r="J150" s="169">
        <v>38.367505546719165</v>
      </c>
      <c r="K150" s="169">
        <v>37.530345996662447</v>
      </c>
      <c r="L150" s="169">
        <v>39.260554006280955</v>
      </c>
      <c r="M150" s="169">
        <v>37.09160404441073</v>
      </c>
      <c r="N150" s="169">
        <v>37.10574792942333</v>
      </c>
      <c r="O150" s="169">
        <v>37.263159246852659</v>
      </c>
      <c r="P150" s="171">
        <v>453.99140865291548</v>
      </c>
      <c r="S150" s="98"/>
    </row>
    <row r="151" spans="1:19" s="84" customFormat="1" ht="10.5" x14ac:dyDescent="0.25">
      <c r="A151" s="237"/>
      <c r="B151" s="282"/>
      <c r="C151" s="178">
        <v>2022</v>
      </c>
      <c r="D151" s="169">
        <v>39.56634446623292</v>
      </c>
      <c r="E151" s="169">
        <v>36.057198447593173</v>
      </c>
      <c r="F151" s="169">
        <v>40.100139374743343</v>
      </c>
      <c r="G151" s="169">
        <v>34.023056033791981</v>
      </c>
      <c r="H151" s="169">
        <v>37.933527402883378</v>
      </c>
      <c r="I151" s="169">
        <v>35.593626573531324</v>
      </c>
      <c r="J151" s="169">
        <v>36.895740020355781</v>
      </c>
      <c r="K151" s="169">
        <v>35.927586347562112</v>
      </c>
      <c r="L151" s="169">
        <v>34.688503550022155</v>
      </c>
      <c r="M151" s="169">
        <v>32.177902917487991</v>
      </c>
      <c r="N151" s="169">
        <v>31.336532307924021</v>
      </c>
      <c r="O151" s="169">
        <v>29.780324368163196</v>
      </c>
      <c r="P151" s="171">
        <v>424.08048181029142</v>
      </c>
      <c r="S151" s="98"/>
    </row>
    <row r="152" spans="1:19" s="84" customFormat="1" ht="10.5" x14ac:dyDescent="0.25">
      <c r="A152" s="237"/>
      <c r="B152" s="282"/>
      <c r="C152" s="178">
        <v>2023</v>
      </c>
      <c r="D152" s="169">
        <v>22.131889762774861</v>
      </c>
      <c r="E152" s="169">
        <v>21.989839182701257</v>
      </c>
      <c r="F152" s="169">
        <v>22.158217030183483</v>
      </c>
      <c r="G152" s="169">
        <v>24.737698971933561</v>
      </c>
      <c r="H152" s="169">
        <v>28.921705612318231</v>
      </c>
      <c r="I152" s="169">
        <v>25.099366028748385</v>
      </c>
      <c r="J152" s="169">
        <v>27.09034333358818</v>
      </c>
      <c r="K152" s="169">
        <v>26.769915750545824</v>
      </c>
      <c r="L152" s="169">
        <v>28.308412174328971</v>
      </c>
      <c r="M152" s="169">
        <v>28.452482283124361</v>
      </c>
      <c r="N152" s="169">
        <v>24.854649159541957</v>
      </c>
      <c r="O152" s="169">
        <v>23.813477189390614</v>
      </c>
      <c r="P152" s="171">
        <v>304.32799647917966</v>
      </c>
      <c r="S152" s="98"/>
    </row>
    <row r="153" spans="1:19" s="84" customFormat="1" ht="10.5" x14ac:dyDescent="0.25">
      <c r="A153" s="237"/>
      <c r="B153" s="282"/>
      <c r="C153" s="178">
        <v>2024</v>
      </c>
      <c r="D153" s="169">
        <v>17.906647455661282</v>
      </c>
      <c r="E153" s="169">
        <v>17.639685831062593</v>
      </c>
      <c r="F153" s="169">
        <v>17.843030476416381</v>
      </c>
      <c r="G153" s="169">
        <v>20.46850880210053</v>
      </c>
      <c r="H153" s="169">
        <v>20.786426770761761</v>
      </c>
      <c r="I153" s="169">
        <v>20.756550991982088</v>
      </c>
      <c r="J153" s="169">
        <v>22.449225956298694</v>
      </c>
      <c r="K153" s="169">
        <v>19.948270187847399</v>
      </c>
      <c r="L153" s="169">
        <v>21.089487176940732</v>
      </c>
      <c r="M153" s="169">
        <v>20.004752198976185</v>
      </c>
      <c r="N153" s="169">
        <v>17.759797522994916</v>
      </c>
      <c r="O153" s="169">
        <v>16.308111448058707</v>
      </c>
      <c r="P153" s="171">
        <v>232.96049481910126</v>
      </c>
      <c r="S153" s="98"/>
    </row>
    <row r="154" spans="1:19" s="84" customFormat="1" ht="10.5" x14ac:dyDescent="0.25">
      <c r="A154" s="236"/>
      <c r="B154" s="279" t="s">
        <v>18</v>
      </c>
      <c r="C154" s="176">
        <v>2019</v>
      </c>
      <c r="D154" s="106">
        <v>25.168188244075498</v>
      </c>
      <c r="E154" s="106">
        <v>27.471119574213574</v>
      </c>
      <c r="F154" s="106">
        <v>31.185030652852408</v>
      </c>
      <c r="G154" s="106">
        <v>36.612933828601619</v>
      </c>
      <c r="H154" s="106">
        <v>36.058205569004556</v>
      </c>
      <c r="I154" s="106">
        <v>38.658539741947507</v>
      </c>
      <c r="J154" s="106">
        <v>51.190015194571437</v>
      </c>
      <c r="K154" s="106">
        <v>35.341112235240658</v>
      </c>
      <c r="L154" s="106">
        <v>41.547159826856898</v>
      </c>
      <c r="M154" s="106">
        <v>40.85210264013628</v>
      </c>
      <c r="N154" s="106">
        <v>32.566887279211286</v>
      </c>
      <c r="O154" s="106">
        <v>24.548995238319563</v>
      </c>
      <c r="P154" s="109">
        <v>421.20029002503122</v>
      </c>
      <c r="S154" s="98"/>
    </row>
    <row r="155" spans="1:19" s="84" customFormat="1" ht="10.5" x14ac:dyDescent="0.25">
      <c r="A155" s="237"/>
      <c r="B155" s="280"/>
      <c r="C155" s="176">
        <v>2020</v>
      </c>
      <c r="D155" s="106">
        <v>24.684609330387424</v>
      </c>
      <c r="E155" s="106">
        <v>26.031285896634664</v>
      </c>
      <c r="F155" s="106">
        <v>36.889679341976965</v>
      </c>
      <c r="G155" s="106">
        <v>39.295284335570209</v>
      </c>
      <c r="H155" s="106">
        <v>38.58667210099145</v>
      </c>
      <c r="I155" s="106">
        <v>35.255268542944378</v>
      </c>
      <c r="J155" s="106">
        <v>38.282328278745311</v>
      </c>
      <c r="K155" s="106">
        <v>29.598652835832549</v>
      </c>
      <c r="L155" s="106">
        <v>38.78347083419294</v>
      </c>
      <c r="M155" s="106">
        <v>37.753896750906407</v>
      </c>
      <c r="N155" s="106">
        <v>35.364767586784666</v>
      </c>
      <c r="O155" s="106">
        <v>23.523328411780643</v>
      </c>
      <c r="P155" s="109">
        <v>404.04924424674755</v>
      </c>
      <c r="S155" s="98"/>
    </row>
    <row r="156" spans="1:19" s="84" customFormat="1" ht="10.5" x14ac:dyDescent="0.25">
      <c r="A156" s="237"/>
      <c r="B156" s="280"/>
      <c r="C156" s="176">
        <v>2021</v>
      </c>
      <c r="D156" s="106">
        <v>22.058915985011804</v>
      </c>
      <c r="E156" s="106">
        <v>24.680929643446486</v>
      </c>
      <c r="F156" s="106">
        <v>36.722344178520991</v>
      </c>
      <c r="G156" s="106">
        <v>36.593650940922942</v>
      </c>
      <c r="H156" s="106">
        <v>29.389030977764175</v>
      </c>
      <c r="I156" s="106">
        <v>38.250444277770164</v>
      </c>
      <c r="J156" s="106">
        <v>42.87116965522285</v>
      </c>
      <c r="K156" s="106">
        <v>40.494634776721824</v>
      </c>
      <c r="L156" s="106">
        <v>43.388976016355159</v>
      </c>
      <c r="M156" s="106">
        <v>45.489288499793098</v>
      </c>
      <c r="N156" s="106">
        <v>33.755225848875661</v>
      </c>
      <c r="O156" s="106">
        <v>24.34684659649033</v>
      </c>
      <c r="P156" s="109">
        <v>418.04145739689545</v>
      </c>
      <c r="S156" s="98"/>
    </row>
    <row r="157" spans="1:19" s="84" customFormat="1" ht="10.5" x14ac:dyDescent="0.25">
      <c r="A157" s="237"/>
      <c r="B157" s="280"/>
      <c r="C157" s="176">
        <v>2022</v>
      </c>
      <c r="D157" s="106">
        <v>24.937850848025711</v>
      </c>
      <c r="E157" s="106">
        <v>29.827887029374235</v>
      </c>
      <c r="F157" s="106">
        <v>43.54235876235014</v>
      </c>
      <c r="G157" s="106">
        <v>35.682202991884466</v>
      </c>
      <c r="H157" s="106">
        <v>39.887871803579777</v>
      </c>
      <c r="I157" s="106">
        <v>41.211472555403873</v>
      </c>
      <c r="J157" s="106">
        <v>44.075864890188946</v>
      </c>
      <c r="K157" s="106">
        <v>35.012520911509995</v>
      </c>
      <c r="L157" s="106">
        <v>51.689154495391627</v>
      </c>
      <c r="M157" s="106">
        <v>42.40010767807226</v>
      </c>
      <c r="N157" s="106">
        <v>37.18333188179551</v>
      </c>
      <c r="O157" s="106">
        <v>25.788607012732022</v>
      </c>
      <c r="P157" s="109">
        <v>451.23923086030862</v>
      </c>
      <c r="S157" s="98"/>
    </row>
    <row r="158" spans="1:19" s="84" customFormat="1" ht="10.5" x14ac:dyDescent="0.25">
      <c r="A158" s="237"/>
      <c r="B158" s="280"/>
      <c r="C158" s="176">
        <v>2023</v>
      </c>
      <c r="D158" s="106">
        <v>23.312161118871103</v>
      </c>
      <c r="E158" s="106">
        <v>26.45270804913109</v>
      </c>
      <c r="F158" s="106">
        <v>32.335545291046962</v>
      </c>
      <c r="G158" s="106">
        <v>29.395398514226535</v>
      </c>
      <c r="H158" s="106">
        <v>38.991049725962533</v>
      </c>
      <c r="I158" s="106">
        <v>43.673061448258132</v>
      </c>
      <c r="J158" s="106">
        <v>43.460678275977848</v>
      </c>
      <c r="K158" s="106">
        <v>34.941986459186289</v>
      </c>
      <c r="L158" s="106">
        <v>39.962136535213993</v>
      </c>
      <c r="M158" s="106">
        <v>42.172301621937002</v>
      </c>
      <c r="N158" s="106">
        <v>30.277140179847375</v>
      </c>
      <c r="O158" s="106">
        <v>28.095855054914669</v>
      </c>
      <c r="P158" s="109">
        <v>413.07002227457349</v>
      </c>
      <c r="S158" s="98"/>
    </row>
    <row r="159" spans="1:19" s="84" customFormat="1" ht="10.5" x14ac:dyDescent="0.25">
      <c r="A159" s="237"/>
      <c r="B159" s="280"/>
      <c r="C159" s="176">
        <v>2024</v>
      </c>
      <c r="D159" s="106">
        <v>23.363968748178657</v>
      </c>
      <c r="E159" s="106">
        <v>24.198976557120673</v>
      </c>
      <c r="F159" s="106">
        <v>28.996352232003694</v>
      </c>
      <c r="G159" s="106">
        <v>38.782817179043853</v>
      </c>
      <c r="H159" s="106">
        <v>34.834201247357839</v>
      </c>
      <c r="I159" s="106">
        <v>38.088440686139734</v>
      </c>
      <c r="J159" s="106">
        <v>49.387184462509495</v>
      </c>
      <c r="K159" s="106">
        <v>37.703478707618167</v>
      </c>
      <c r="L159" s="106">
        <v>40.440046419668725</v>
      </c>
      <c r="M159" s="106">
        <v>44.797650192970139</v>
      </c>
      <c r="N159" s="106">
        <v>35.97451843265317</v>
      </c>
      <c r="O159" s="106">
        <v>24.251542887885289</v>
      </c>
      <c r="P159" s="109">
        <v>420.8191777531494</v>
      </c>
      <c r="S159" s="98"/>
    </row>
    <row r="160" spans="1:19" s="84" customFormat="1" ht="10.5" x14ac:dyDescent="0.25">
      <c r="A160" s="236"/>
      <c r="B160" s="284" t="s">
        <v>19</v>
      </c>
      <c r="C160" s="178">
        <v>2019</v>
      </c>
      <c r="D160" s="169">
        <v>0.43427622551504941</v>
      </c>
      <c r="E160" s="169">
        <v>0.38678269361289491</v>
      </c>
      <c r="F160" s="169">
        <v>0.3716344023497794</v>
      </c>
      <c r="G160" s="169">
        <v>0.35198504039407036</v>
      </c>
      <c r="H160" s="169">
        <v>0.32843924016824122</v>
      </c>
      <c r="I160" s="169">
        <v>0.30953710871376011</v>
      </c>
      <c r="J160" s="169">
        <v>0.34471505995605839</v>
      </c>
      <c r="K160" s="169">
        <v>0.29714714137696135</v>
      </c>
      <c r="L160" s="169">
        <v>0.33724712275347596</v>
      </c>
      <c r="M160" s="169">
        <v>0.35910805680328461</v>
      </c>
      <c r="N160" s="169">
        <v>0.39227657006768823</v>
      </c>
      <c r="O160" s="169">
        <v>0.38993403667325532</v>
      </c>
      <c r="P160" s="171">
        <v>4.3030826983845198</v>
      </c>
      <c r="S160" s="98"/>
    </row>
    <row r="161" spans="1:19" s="84" customFormat="1" ht="10.5" x14ac:dyDescent="0.25">
      <c r="A161" s="237"/>
      <c r="B161" s="282"/>
      <c r="C161" s="178">
        <v>2020</v>
      </c>
      <c r="D161" s="169">
        <v>0.44099050948763441</v>
      </c>
      <c r="E161" s="169">
        <v>0.40189639427482099</v>
      </c>
      <c r="F161" s="169">
        <v>0.43833787854245571</v>
      </c>
      <c r="G161" s="169">
        <v>0.36190805327209358</v>
      </c>
      <c r="H161" s="169">
        <v>0.33854606486253586</v>
      </c>
      <c r="I161" s="169">
        <v>0.297781557136095</v>
      </c>
      <c r="J161" s="169">
        <v>0.29464120781013325</v>
      </c>
      <c r="K161" s="169">
        <v>0.26226284131715544</v>
      </c>
      <c r="L161" s="169">
        <v>0.31266920914033203</v>
      </c>
      <c r="M161" s="169">
        <v>0.3801097068680806</v>
      </c>
      <c r="N161" s="169">
        <v>0.40330645313256236</v>
      </c>
      <c r="O161" s="169">
        <v>0.46162805882362623</v>
      </c>
      <c r="P161" s="171">
        <v>4.3940779346675249</v>
      </c>
      <c r="S161" s="98"/>
    </row>
    <row r="162" spans="1:19" s="84" customFormat="1" ht="10.5" x14ac:dyDescent="0.25">
      <c r="A162" s="237"/>
      <c r="B162" s="282"/>
      <c r="C162" s="178">
        <v>2021</v>
      </c>
      <c r="D162" s="169">
        <v>0.4958189307655092</v>
      </c>
      <c r="E162" s="169">
        <v>0.43997772033298899</v>
      </c>
      <c r="F162" s="169">
        <v>0.4706032822278356</v>
      </c>
      <c r="G162" s="169">
        <v>0.42010058624793073</v>
      </c>
      <c r="H162" s="169">
        <v>0.35547873347184628</v>
      </c>
      <c r="I162" s="169">
        <v>0.33555165900890455</v>
      </c>
      <c r="J162" s="169">
        <v>0.3482389401386895</v>
      </c>
      <c r="K162" s="169">
        <v>0.34253522148345505</v>
      </c>
      <c r="L162" s="169">
        <v>0.36947550589602546</v>
      </c>
      <c r="M162" s="169">
        <v>0.43284622365504671</v>
      </c>
      <c r="N162" s="169">
        <v>0.46475959168722275</v>
      </c>
      <c r="O162" s="169">
        <v>0.46969956884907016</v>
      </c>
      <c r="P162" s="171">
        <v>4.9450859637645248</v>
      </c>
      <c r="S162" s="98"/>
    </row>
    <row r="163" spans="1:19" s="84" customFormat="1" ht="10.5" x14ac:dyDescent="0.25">
      <c r="A163" s="237"/>
      <c r="B163" s="282"/>
      <c r="C163" s="178">
        <v>2022</v>
      </c>
      <c r="D163" s="169">
        <v>0.48480714964175214</v>
      </c>
      <c r="E163" s="169">
        <v>0.44630979131195292</v>
      </c>
      <c r="F163" s="169">
        <v>0.49482993554319327</v>
      </c>
      <c r="G163" s="169">
        <v>0.37969413080085529</v>
      </c>
      <c r="H163" s="169">
        <v>0.33989317269987068</v>
      </c>
      <c r="I163" s="169">
        <v>0.33261222707669735</v>
      </c>
      <c r="J163" s="169">
        <v>0.33985624678232146</v>
      </c>
      <c r="K163" s="169">
        <v>0.31883503336778113</v>
      </c>
      <c r="L163" s="169">
        <v>0.3905262897297706</v>
      </c>
      <c r="M163" s="169">
        <v>0.36310013493916204</v>
      </c>
      <c r="N163" s="169">
        <v>0.39925432813788242</v>
      </c>
      <c r="O163" s="169">
        <v>0.43666259932411422</v>
      </c>
      <c r="P163" s="171">
        <v>4.7263810393553527</v>
      </c>
      <c r="S163" s="98"/>
    </row>
    <row r="164" spans="1:19" s="84" customFormat="1" ht="10.5" x14ac:dyDescent="0.25">
      <c r="A164" s="237"/>
      <c r="B164" s="282"/>
      <c r="C164" s="178">
        <v>2023</v>
      </c>
      <c r="D164" s="169">
        <v>2.5335803468455733</v>
      </c>
      <c r="E164" s="169">
        <v>2.4952384962520369</v>
      </c>
      <c r="F164" s="169">
        <v>2.4854386147971539</v>
      </c>
      <c r="G164" s="169">
        <v>2.4438253813505821</v>
      </c>
      <c r="H164" s="169">
        <v>2.569309632348002</v>
      </c>
      <c r="I164" s="169">
        <v>2.4576119344208642</v>
      </c>
      <c r="J164" s="169">
        <v>2.4733445556160878</v>
      </c>
      <c r="K164" s="169">
        <v>2.4385306128051343</v>
      </c>
      <c r="L164" s="169">
        <v>2.4453819509099786</v>
      </c>
      <c r="M164" s="169">
        <v>2.489975583466232</v>
      </c>
      <c r="N164" s="169">
        <v>2.482631324110443</v>
      </c>
      <c r="O164" s="169">
        <v>2.5137563758837564</v>
      </c>
      <c r="P164" s="171">
        <v>29.828624808805845</v>
      </c>
      <c r="S164" s="98"/>
    </row>
    <row r="165" spans="1:19" s="84" customFormat="1" ht="10.5" x14ac:dyDescent="0.25">
      <c r="A165" s="237"/>
      <c r="B165" s="282"/>
      <c r="C165" s="178">
        <v>2024</v>
      </c>
      <c r="D165" s="169">
        <v>3.0940944464992444</v>
      </c>
      <c r="E165" s="169">
        <v>3.0413305258798689</v>
      </c>
      <c r="F165" s="169">
        <v>3.103197232105952</v>
      </c>
      <c r="G165" s="169">
        <v>3.0747736064105231</v>
      </c>
      <c r="H165" s="169">
        <v>3.0440022156383537</v>
      </c>
      <c r="I165" s="169">
        <v>3.0188060205232907</v>
      </c>
      <c r="J165" s="169">
        <v>3.030732076174786</v>
      </c>
      <c r="K165" s="169">
        <v>2.9894961759130805</v>
      </c>
      <c r="L165" s="169">
        <v>3.1079227806701679</v>
      </c>
      <c r="M165" s="169">
        <v>3.1273479669850128</v>
      </c>
      <c r="N165" s="169">
        <v>3.0713356850662863</v>
      </c>
      <c r="O165" s="169">
        <v>3.0023520631214855</v>
      </c>
      <c r="P165" s="171">
        <v>36.705390794988048</v>
      </c>
      <c r="S165" s="98"/>
    </row>
    <row r="166" spans="1:19" s="84" customFormat="1" ht="10.5" x14ac:dyDescent="0.25">
      <c r="A166" s="236"/>
      <c r="B166" s="279" t="s">
        <v>138</v>
      </c>
      <c r="C166" s="176">
        <v>2019</v>
      </c>
      <c r="D166" s="106">
        <v>37.813847061484495</v>
      </c>
      <c r="E166" s="106">
        <v>37.25157340292234</v>
      </c>
      <c r="F166" s="106">
        <v>37.206393242627449</v>
      </c>
      <c r="G166" s="106">
        <v>37.526028980911676</v>
      </c>
      <c r="H166" s="106">
        <v>37.517632005306623</v>
      </c>
      <c r="I166" s="106">
        <v>37.444956459486576</v>
      </c>
      <c r="J166" s="106">
        <v>37.558010709403057</v>
      </c>
      <c r="K166" s="106">
        <v>37.395687215671906</v>
      </c>
      <c r="L166" s="106">
        <v>38.287847540807391</v>
      </c>
      <c r="M166" s="106">
        <v>38.198489274266826</v>
      </c>
      <c r="N166" s="106">
        <v>37.753769777311611</v>
      </c>
      <c r="O166" s="106">
        <v>37.804363545980948</v>
      </c>
      <c r="P166" s="109">
        <v>451.75859921618087</v>
      </c>
      <c r="S166" s="98"/>
    </row>
    <row r="167" spans="1:19" s="84" customFormat="1" ht="10.5" x14ac:dyDescent="0.25">
      <c r="A167" s="237"/>
      <c r="B167" s="280"/>
      <c r="C167" s="176">
        <v>2020</v>
      </c>
      <c r="D167" s="106">
        <v>37.291788595178495</v>
      </c>
      <c r="E167" s="106">
        <v>36.756465164342757</v>
      </c>
      <c r="F167" s="106">
        <v>36.830629359349061</v>
      </c>
      <c r="G167" s="106">
        <v>37.011034092336246</v>
      </c>
      <c r="H167" s="106">
        <v>37.013165428262646</v>
      </c>
      <c r="I167" s="106">
        <v>36.97246774372951</v>
      </c>
      <c r="J167" s="106">
        <v>37.003321556621025</v>
      </c>
      <c r="K167" s="106">
        <v>36.91100905769305</v>
      </c>
      <c r="L167" s="106">
        <v>37.716309966950995</v>
      </c>
      <c r="M167" s="106">
        <v>37.762220138294602</v>
      </c>
      <c r="N167" s="106">
        <v>37.326501049696084</v>
      </c>
      <c r="O167" s="106">
        <v>38.073735781947107</v>
      </c>
      <c r="P167" s="109">
        <v>446.66864793440158</v>
      </c>
      <c r="S167" s="98"/>
    </row>
    <row r="168" spans="1:19" s="84" customFormat="1" ht="10.5" x14ac:dyDescent="0.25">
      <c r="A168" s="237"/>
      <c r="B168" s="280"/>
      <c r="C168" s="176">
        <v>2021</v>
      </c>
      <c r="D168" s="106">
        <v>37.984742093810802</v>
      </c>
      <c r="E168" s="106">
        <v>37.128442536409054</v>
      </c>
      <c r="F168" s="106">
        <v>37.215175959548574</v>
      </c>
      <c r="G168" s="106">
        <v>37.776778937967215</v>
      </c>
      <c r="H168" s="106">
        <v>37.675962055355669</v>
      </c>
      <c r="I168" s="106">
        <v>37.652100677932062</v>
      </c>
      <c r="J168" s="106">
        <v>37.731015877689806</v>
      </c>
      <c r="K168" s="106">
        <v>37.623658478369642</v>
      </c>
      <c r="L168" s="106">
        <v>39.037231669814524</v>
      </c>
      <c r="M168" s="106">
        <v>37.907372736728838</v>
      </c>
      <c r="N168" s="106">
        <v>37.983519090785485</v>
      </c>
      <c r="O168" s="106">
        <v>37.974292332667183</v>
      </c>
      <c r="P168" s="109">
        <v>453.69029244707883</v>
      </c>
      <c r="S168" s="98"/>
    </row>
    <row r="169" spans="1:19" s="84" customFormat="1" ht="10.5" x14ac:dyDescent="0.25">
      <c r="A169" s="237"/>
      <c r="B169" s="280"/>
      <c r="C169" s="176">
        <v>2022</v>
      </c>
      <c r="D169" s="106">
        <v>41.715832622867723</v>
      </c>
      <c r="E169" s="106">
        <v>40.799894645398304</v>
      </c>
      <c r="F169" s="106">
        <v>41.030603380976693</v>
      </c>
      <c r="G169" s="106">
        <v>41.324566370466435</v>
      </c>
      <c r="H169" s="106">
        <v>41.244273150322428</v>
      </c>
      <c r="I169" s="106">
        <v>41.219056843414094</v>
      </c>
      <c r="J169" s="106">
        <v>41.326594108703183</v>
      </c>
      <c r="K169" s="106">
        <v>41.184288506155546</v>
      </c>
      <c r="L169" s="106">
        <v>42.834864769501479</v>
      </c>
      <c r="M169" s="106">
        <v>41.420429695405481</v>
      </c>
      <c r="N169" s="106">
        <v>41.495851755694829</v>
      </c>
      <c r="O169" s="106">
        <v>41.573706068986006</v>
      </c>
      <c r="P169" s="109">
        <v>497.16996191789224</v>
      </c>
      <c r="S169" s="98"/>
    </row>
    <row r="170" spans="1:19" s="84" customFormat="1" ht="10.5" x14ac:dyDescent="0.25">
      <c r="A170" s="237"/>
      <c r="B170" s="280"/>
      <c r="C170" s="176">
        <v>2023</v>
      </c>
      <c r="D170" s="106">
        <v>33.986054341451947</v>
      </c>
      <c r="E170" s="106">
        <v>32.965130126180242</v>
      </c>
      <c r="F170" s="106">
        <v>32.951680785378628</v>
      </c>
      <c r="G170" s="106">
        <v>33.676793420740879</v>
      </c>
      <c r="H170" s="106">
        <v>33.717600510447134</v>
      </c>
      <c r="I170" s="106">
        <v>33.682891117282644</v>
      </c>
      <c r="J170" s="106">
        <v>33.791002360452829</v>
      </c>
      <c r="K170" s="106">
        <v>33.614413967371469</v>
      </c>
      <c r="L170" s="106">
        <v>35.499552991343698</v>
      </c>
      <c r="M170" s="106">
        <v>33.8923067272938</v>
      </c>
      <c r="N170" s="106">
        <v>33.916079729531859</v>
      </c>
      <c r="O170" s="106">
        <v>33.965122916648596</v>
      </c>
      <c r="P170" s="109">
        <v>405.65862899412377</v>
      </c>
      <c r="S170" s="98"/>
    </row>
    <row r="171" spans="1:19" s="84" customFormat="1" ht="10.5" x14ac:dyDescent="0.25">
      <c r="A171" s="237"/>
      <c r="B171" s="280"/>
      <c r="C171" s="176">
        <v>2024</v>
      </c>
      <c r="D171" s="106">
        <v>36.105212142582232</v>
      </c>
      <c r="E171" s="106">
        <v>34.960985566459321</v>
      </c>
      <c r="F171" s="106">
        <v>35.008314808147347</v>
      </c>
      <c r="G171" s="106">
        <v>35.838478125744494</v>
      </c>
      <c r="H171" s="106">
        <v>35.756416864210941</v>
      </c>
      <c r="I171" s="106">
        <v>35.741336047044626</v>
      </c>
      <c r="J171" s="106">
        <v>35.916117133249912</v>
      </c>
      <c r="K171" s="106">
        <v>35.711157724329126</v>
      </c>
      <c r="L171" s="106">
        <v>37.706527196053365</v>
      </c>
      <c r="M171" s="106">
        <v>36.057113893476107</v>
      </c>
      <c r="N171" s="106">
        <v>36.064942855153085</v>
      </c>
      <c r="O171" s="106">
        <v>36.005362109776925</v>
      </c>
      <c r="P171" s="109">
        <v>430.8719644662275</v>
      </c>
      <c r="S171" s="98"/>
    </row>
    <row r="172" spans="1:19" s="84" customFormat="1" ht="10.5" x14ac:dyDescent="0.25">
      <c r="A172" s="236"/>
      <c r="B172" s="284" t="s">
        <v>20</v>
      </c>
      <c r="C172" s="178">
        <v>2019</v>
      </c>
      <c r="D172" s="169">
        <v>0.63671772059824183</v>
      </c>
      <c r="E172" s="169">
        <v>0.60466561008996456</v>
      </c>
      <c r="F172" s="169">
        <v>0.63452758094550066</v>
      </c>
      <c r="G172" s="169">
        <v>0.59896885696942292</v>
      </c>
      <c r="H172" s="169">
        <v>0.58968253533659121</v>
      </c>
      <c r="I172" s="169">
        <v>0.56293452596243987</v>
      </c>
      <c r="J172" s="169">
        <v>0.63730518339804554</v>
      </c>
      <c r="K172" s="169">
        <v>0.48906582506158819</v>
      </c>
      <c r="L172" s="169">
        <v>0.58041608320689131</v>
      </c>
      <c r="M172" s="169">
        <v>0.61593621811915866</v>
      </c>
      <c r="N172" s="169">
        <v>0.58711568335833397</v>
      </c>
      <c r="O172" s="169">
        <v>0.52611797695534568</v>
      </c>
      <c r="P172" s="171">
        <v>7.0634538000015255</v>
      </c>
      <c r="S172" s="98"/>
    </row>
    <row r="173" spans="1:19" s="84" customFormat="1" ht="10.5" x14ac:dyDescent="0.25">
      <c r="A173" s="237"/>
      <c r="B173" s="282"/>
      <c r="C173" s="178">
        <v>2020</v>
      </c>
      <c r="D173" s="169">
        <v>0.60226760348515485</v>
      </c>
      <c r="E173" s="169">
        <v>0.57398473780773795</v>
      </c>
      <c r="F173" s="169">
        <v>0.51623782115297823</v>
      </c>
      <c r="G173" s="169">
        <v>0.40271020313165462</v>
      </c>
      <c r="H173" s="169">
        <v>0.42288575422242591</v>
      </c>
      <c r="I173" s="169">
        <v>0.3928513418974599</v>
      </c>
      <c r="J173" s="169">
        <v>0.43749497305684781</v>
      </c>
      <c r="K173" s="169">
        <v>0.36311690517556888</v>
      </c>
      <c r="L173" s="169">
        <v>0.48519434806086026</v>
      </c>
      <c r="M173" s="169">
        <v>0.50770654487261935</v>
      </c>
      <c r="N173" s="169">
        <v>0.53998091763471634</v>
      </c>
      <c r="O173" s="169">
        <v>0.54638135265895971</v>
      </c>
      <c r="P173" s="171">
        <v>5.7908125031569844</v>
      </c>
      <c r="S173" s="98"/>
    </row>
    <row r="174" spans="1:19" s="84" customFormat="1" ht="10.5" x14ac:dyDescent="0.25">
      <c r="A174" s="237"/>
      <c r="B174" s="282"/>
      <c r="C174" s="178">
        <v>2021</v>
      </c>
      <c r="D174" s="169">
        <v>0.56720557566148022</v>
      </c>
      <c r="E174" s="169">
        <v>0.54634636540158987</v>
      </c>
      <c r="F174" s="169">
        <v>0.62245698357121904</v>
      </c>
      <c r="G174" s="169">
        <v>0.56738783300942131</v>
      </c>
      <c r="H174" s="169">
        <v>0.5416578016471667</v>
      </c>
      <c r="I174" s="169">
        <v>0.55137448857431104</v>
      </c>
      <c r="J174" s="169">
        <v>0.55851550978406173</v>
      </c>
      <c r="K174" s="169">
        <v>0.49667264584158105</v>
      </c>
      <c r="L174" s="169">
        <v>0.54759339427882348</v>
      </c>
      <c r="M174" s="169">
        <v>0.59249007919798802</v>
      </c>
      <c r="N174" s="169">
        <v>0.56882904912487042</v>
      </c>
      <c r="O174" s="169">
        <v>0.5187951235945768</v>
      </c>
      <c r="P174" s="171">
        <v>6.6793248496870916</v>
      </c>
      <c r="S174" s="98"/>
    </row>
    <row r="175" spans="1:19" s="84" customFormat="1" ht="10.5" x14ac:dyDescent="0.25">
      <c r="A175" s="237"/>
      <c r="B175" s="282"/>
      <c r="C175" s="178">
        <v>2022</v>
      </c>
      <c r="D175" s="169">
        <v>0.54727965545400359</v>
      </c>
      <c r="E175" s="169">
        <v>0.54721059727684929</v>
      </c>
      <c r="F175" s="169">
        <v>0.58878389788251961</v>
      </c>
      <c r="G175" s="169">
        <v>0.51062547221147492</v>
      </c>
      <c r="H175" s="169">
        <v>0.54260032827408833</v>
      </c>
      <c r="I175" s="169">
        <v>0.53504302693445183</v>
      </c>
      <c r="J175" s="169">
        <v>0.51681280368427229</v>
      </c>
      <c r="K175" s="169">
        <v>0.44483597280934045</v>
      </c>
      <c r="L175" s="169">
        <v>0.51839376366493939</v>
      </c>
      <c r="M175" s="169">
        <v>0.51258308988067081</v>
      </c>
      <c r="N175" s="169">
        <v>0.48387269183872922</v>
      </c>
      <c r="O175" s="169">
        <v>0.42791376008116444</v>
      </c>
      <c r="P175" s="171">
        <v>6.1759550599925044</v>
      </c>
      <c r="S175" s="98"/>
    </row>
    <row r="176" spans="1:19" s="84" customFormat="1" ht="10.5" x14ac:dyDescent="0.25">
      <c r="A176" s="237"/>
      <c r="B176" s="282"/>
      <c r="C176" s="178">
        <v>2023</v>
      </c>
      <c r="D176" s="169">
        <v>0.71731200459906841</v>
      </c>
      <c r="E176" s="169">
        <v>0.64728806899114455</v>
      </c>
      <c r="F176" s="169">
        <v>0.68209414303924742</v>
      </c>
      <c r="G176" s="169">
        <v>0.62618235316990711</v>
      </c>
      <c r="H176" s="169">
        <v>0.64348193844587087</v>
      </c>
      <c r="I176" s="169">
        <v>0.59412620067300015</v>
      </c>
      <c r="J176" s="169">
        <v>0.64416900403391153</v>
      </c>
      <c r="K176" s="169">
        <v>0.65806125715426078</v>
      </c>
      <c r="L176" s="169">
        <v>0.67485176791363555</v>
      </c>
      <c r="M176" s="169">
        <v>0.72986306708663851</v>
      </c>
      <c r="N176" s="169">
        <v>0.69034505812265146</v>
      </c>
      <c r="O176" s="169">
        <v>0.65385492887515528</v>
      </c>
      <c r="P176" s="171">
        <v>7.9616297921044907</v>
      </c>
      <c r="S176" s="98"/>
    </row>
    <row r="177" spans="1:19" s="84" customFormat="1" ht="10.5" x14ac:dyDescent="0.25">
      <c r="A177" s="237"/>
      <c r="B177" s="282"/>
      <c r="C177" s="178">
        <v>2024</v>
      </c>
      <c r="D177" s="169">
        <v>0.86160311973810311</v>
      </c>
      <c r="E177" s="169">
        <v>0.8017415392896583</v>
      </c>
      <c r="F177" s="169">
        <v>0.82348723657601086</v>
      </c>
      <c r="G177" s="169">
        <v>0.79803189099056648</v>
      </c>
      <c r="H177" s="169">
        <v>0.8959700061668997</v>
      </c>
      <c r="I177" s="169">
        <v>0.77033246379010167</v>
      </c>
      <c r="J177" s="169">
        <v>0.87667151229973317</v>
      </c>
      <c r="K177" s="169">
        <v>0.82229203304655785</v>
      </c>
      <c r="L177" s="169">
        <v>0.81544782393911475</v>
      </c>
      <c r="M177" s="169">
        <v>0.89157857213225677</v>
      </c>
      <c r="N177" s="169">
        <v>0.89427649934577524</v>
      </c>
      <c r="O177" s="169">
        <v>0.79899913182300986</v>
      </c>
      <c r="P177" s="171">
        <v>10.050431829137787</v>
      </c>
      <c r="S177" s="98"/>
    </row>
    <row r="178" spans="1:19" s="84" customFormat="1" ht="10.5" x14ac:dyDescent="0.25">
      <c r="A178" s="236"/>
      <c r="B178" s="279" t="s">
        <v>21</v>
      </c>
      <c r="C178" s="176">
        <v>2019</v>
      </c>
      <c r="D178" s="106">
        <v>0.12795406304458135</v>
      </c>
      <c r="E178" s="106">
        <v>0.117387428494951</v>
      </c>
      <c r="F178" s="106">
        <v>0.11826376804803981</v>
      </c>
      <c r="G178" s="106">
        <v>0.11833891031045393</v>
      </c>
      <c r="H178" s="106">
        <v>0.11110205697707826</v>
      </c>
      <c r="I178" s="106">
        <v>0.1078024938430035</v>
      </c>
      <c r="J178" s="106">
        <v>0.13063447333145378</v>
      </c>
      <c r="K178" s="106">
        <v>9.8964883899754802E-2</v>
      </c>
      <c r="L178" s="106">
        <v>0.11547280280749314</v>
      </c>
      <c r="M178" s="106">
        <v>0.12242877444750988</v>
      </c>
      <c r="N178" s="106">
        <v>0.12492421875979362</v>
      </c>
      <c r="O178" s="106">
        <v>0.1137748280040146</v>
      </c>
      <c r="P178" s="109">
        <v>1.4070487019681277</v>
      </c>
      <c r="S178" s="98"/>
    </row>
    <row r="179" spans="1:19" s="84" customFormat="1" ht="10.5" x14ac:dyDescent="0.25">
      <c r="A179" s="237"/>
      <c r="B179" s="280"/>
      <c r="C179" s="176">
        <v>2020</v>
      </c>
      <c r="D179" s="106">
        <v>0.10642101900013616</v>
      </c>
      <c r="E179" s="106">
        <v>0.10059570887030993</v>
      </c>
      <c r="F179" s="106">
        <v>0.11720044901919648</v>
      </c>
      <c r="G179" s="106">
        <v>0.10378151362132877</v>
      </c>
      <c r="H179" s="106">
        <v>0.10007737616542664</v>
      </c>
      <c r="I179" s="106">
        <v>9.1737475583870048E-2</v>
      </c>
      <c r="J179" s="106">
        <v>9.5387002588542741E-2</v>
      </c>
      <c r="K179" s="106">
        <v>7.9304453718422832E-2</v>
      </c>
      <c r="L179" s="106">
        <v>9.856054437641712E-2</v>
      </c>
      <c r="M179" s="106">
        <v>0.10842037083694177</v>
      </c>
      <c r="N179" s="106">
        <v>0.11112459870673008</v>
      </c>
      <c r="O179" s="106">
        <v>0.10206558173913922</v>
      </c>
      <c r="P179" s="109">
        <v>1.2146760942264616</v>
      </c>
      <c r="S179" s="98"/>
    </row>
    <row r="180" spans="1:19" s="84" customFormat="1" ht="10.5" x14ac:dyDescent="0.25">
      <c r="A180" s="237"/>
      <c r="B180" s="280"/>
      <c r="C180" s="176">
        <v>2021</v>
      </c>
      <c r="D180" s="106">
        <v>0.11574333158775597</v>
      </c>
      <c r="E180" s="106">
        <v>0.10896153543402279</v>
      </c>
      <c r="F180" s="106">
        <v>0.13081140268481539</v>
      </c>
      <c r="G180" s="106">
        <v>0.12178786200957897</v>
      </c>
      <c r="H180" s="106">
        <v>9.9941958253198349E-2</v>
      </c>
      <c r="I180" s="106">
        <v>0.10811176522142407</v>
      </c>
      <c r="J180" s="106">
        <v>0.11604579786791322</v>
      </c>
      <c r="K180" s="106">
        <v>0.11013768295056452</v>
      </c>
      <c r="L180" s="106">
        <v>0.11865726263572457</v>
      </c>
      <c r="M180" s="106">
        <v>0.13326523251222511</v>
      </c>
      <c r="N180" s="106">
        <v>0.12626980783566813</v>
      </c>
      <c r="O180" s="106">
        <v>0.11294335597630016</v>
      </c>
      <c r="P180" s="109">
        <v>1.4026769949691911</v>
      </c>
      <c r="S180" s="98"/>
    </row>
    <row r="181" spans="1:19" s="84" customFormat="1" ht="10.5" x14ac:dyDescent="0.25">
      <c r="A181" s="237"/>
      <c r="B181" s="280"/>
      <c r="C181" s="176">
        <v>2022</v>
      </c>
      <c r="D181" s="106">
        <v>0.13219806298620373</v>
      </c>
      <c r="E181" s="106">
        <v>0.12900481779694686</v>
      </c>
      <c r="F181" s="106">
        <v>0.15412900751249675</v>
      </c>
      <c r="G181" s="106">
        <v>0.12374718951949545</v>
      </c>
      <c r="H181" s="106">
        <v>0.12033236595740619</v>
      </c>
      <c r="I181" s="106">
        <v>0.12002785505046355</v>
      </c>
      <c r="J181" s="106">
        <v>0.12422795920871456</v>
      </c>
      <c r="K181" s="106">
        <v>0.10886194392640933</v>
      </c>
      <c r="L181" s="106">
        <v>0.13993090495231289</v>
      </c>
      <c r="M181" s="106">
        <v>0.12603195492997396</v>
      </c>
      <c r="N181" s="106">
        <v>0.12840917769152896</v>
      </c>
      <c r="O181" s="106">
        <v>0.12252462227419439</v>
      </c>
      <c r="P181" s="109">
        <v>1.5294258618061467</v>
      </c>
      <c r="S181" s="98"/>
    </row>
    <row r="182" spans="1:19" s="84" customFormat="1" ht="10.5" x14ac:dyDescent="0.25">
      <c r="A182" s="237"/>
      <c r="B182" s="280"/>
      <c r="C182" s="176">
        <v>2023</v>
      </c>
      <c r="D182" s="106">
        <v>0.12114728322672519</v>
      </c>
      <c r="E182" s="106">
        <v>0.12125942910058489</v>
      </c>
      <c r="F182" s="106">
        <v>0.127347240355247</v>
      </c>
      <c r="G182" s="106">
        <v>0.11315993372201937</v>
      </c>
      <c r="H182" s="106">
        <v>0.12252844572542199</v>
      </c>
      <c r="I182" s="106">
        <v>0.12648518456411739</v>
      </c>
      <c r="J182" s="106">
        <v>0.1259376634863433</v>
      </c>
      <c r="K182" s="106">
        <v>0.11007384855405758</v>
      </c>
      <c r="L182" s="106">
        <v>0.12021356905982952</v>
      </c>
      <c r="M182" s="106">
        <v>0.12965532904600172</v>
      </c>
      <c r="N182" s="106">
        <v>0.12146674743332589</v>
      </c>
      <c r="O182" s="106">
        <v>0.12362247838889906</v>
      </c>
      <c r="P182" s="109">
        <v>1.4628971526625729</v>
      </c>
      <c r="S182" s="98"/>
    </row>
    <row r="183" spans="1:19" s="84" customFormat="1" ht="10.5" x14ac:dyDescent="0.25">
      <c r="A183" s="237"/>
      <c r="B183" s="280"/>
      <c r="C183" s="176">
        <v>2024</v>
      </c>
      <c r="D183" s="106">
        <v>0.10053104612070503</v>
      </c>
      <c r="E183" s="106">
        <v>8.9730027135029353E-2</v>
      </c>
      <c r="F183" s="106">
        <v>9.5438731326462634E-2</v>
      </c>
      <c r="G183" s="106">
        <v>0.10468603069947034</v>
      </c>
      <c r="H183" s="106">
        <v>9.0830762788784783E-2</v>
      </c>
      <c r="I183" s="106">
        <v>9.3809969874394716E-2</v>
      </c>
      <c r="J183" s="106">
        <v>0.11237852550982037</v>
      </c>
      <c r="K183" s="106">
        <v>9.11285697200305E-2</v>
      </c>
      <c r="L183" s="106">
        <v>9.9527035426511187E-2</v>
      </c>
      <c r="M183" s="106">
        <v>0.1118044398877585</v>
      </c>
      <c r="N183" s="106">
        <v>0.10830189862398007</v>
      </c>
      <c r="O183" s="106">
        <v>9.5670940235600785E-2</v>
      </c>
      <c r="P183" s="109">
        <v>1.1938379773485484</v>
      </c>
      <c r="S183" s="98"/>
    </row>
    <row r="184" spans="1:19" s="84" customFormat="1" ht="10.5" x14ac:dyDescent="0.25">
      <c r="A184" s="236"/>
      <c r="B184" s="284" t="s">
        <v>22</v>
      </c>
      <c r="C184" s="178">
        <v>2019</v>
      </c>
      <c r="D184" s="169">
        <v>4.341651983896786</v>
      </c>
      <c r="E184" s="169">
        <v>4.7226533159796702</v>
      </c>
      <c r="F184" s="169">
        <v>5.4632212165596199</v>
      </c>
      <c r="G184" s="169">
        <v>5.6006516029383269</v>
      </c>
      <c r="H184" s="169">
        <v>5.5625779306059329</v>
      </c>
      <c r="I184" s="169">
        <v>5.5788062326177048</v>
      </c>
      <c r="J184" s="169">
        <v>6.3552930125864444</v>
      </c>
      <c r="K184" s="169">
        <v>4.4136961221360291</v>
      </c>
      <c r="L184" s="169">
        <v>5.6109195284938904</v>
      </c>
      <c r="M184" s="169">
        <v>5.8606481365339942</v>
      </c>
      <c r="N184" s="169">
        <v>5.1124666581879579</v>
      </c>
      <c r="O184" s="169">
        <v>4.2850383825642844</v>
      </c>
      <c r="P184" s="171">
        <v>62.907624123100646</v>
      </c>
      <c r="S184" s="98"/>
    </row>
    <row r="185" spans="1:19" s="84" customFormat="1" ht="10.5" x14ac:dyDescent="0.25">
      <c r="A185" s="237"/>
      <c r="B185" s="282"/>
      <c r="C185" s="178">
        <v>2020</v>
      </c>
      <c r="D185" s="169">
        <v>3.5797402576736723</v>
      </c>
      <c r="E185" s="169">
        <v>3.9819720372542871</v>
      </c>
      <c r="F185" s="169">
        <v>3.4563928295811928</v>
      </c>
      <c r="G185" s="169">
        <v>2.8391950836656048</v>
      </c>
      <c r="H185" s="169">
        <v>4.0073539916543321</v>
      </c>
      <c r="I185" s="169">
        <v>4.2474248203978684</v>
      </c>
      <c r="J185" s="169">
        <v>4.6662258910371355</v>
      </c>
      <c r="K185" s="169">
        <v>3.4636813046983006</v>
      </c>
      <c r="L185" s="169">
        <v>4.3647968164240245</v>
      </c>
      <c r="M185" s="169">
        <v>4.5884729321895694</v>
      </c>
      <c r="N185" s="169">
        <v>4.3893520398407553</v>
      </c>
      <c r="O185" s="169">
        <v>4.0666357211878896</v>
      </c>
      <c r="P185" s="171">
        <v>47.65124372560463</v>
      </c>
      <c r="S185" s="98"/>
    </row>
    <row r="186" spans="1:19" s="84" customFormat="1" ht="10.5" x14ac:dyDescent="0.25">
      <c r="A186" s="237"/>
      <c r="B186" s="282"/>
      <c r="C186" s="178">
        <v>2021</v>
      </c>
      <c r="D186" s="169">
        <v>3.0238929352726185</v>
      </c>
      <c r="E186" s="169">
        <v>3.4102205227896794</v>
      </c>
      <c r="F186" s="169">
        <v>4.2012723270649657</v>
      </c>
      <c r="G186" s="169">
        <v>4.3708264919170592</v>
      </c>
      <c r="H186" s="169">
        <v>3.8639924917423558</v>
      </c>
      <c r="I186" s="169">
        <v>4.3116585758437287</v>
      </c>
      <c r="J186" s="169">
        <v>4.2419773500709743</v>
      </c>
      <c r="K186" s="169">
        <v>3.0774618055841945</v>
      </c>
      <c r="L186" s="169">
        <v>4.0354101770806183</v>
      </c>
      <c r="M186" s="169">
        <v>4.3063880223581972</v>
      </c>
      <c r="N186" s="169">
        <v>3.8578596443193756</v>
      </c>
      <c r="O186" s="169">
        <v>3.5374599052742592</v>
      </c>
      <c r="P186" s="171">
        <v>46.238420249318033</v>
      </c>
      <c r="S186" s="98"/>
    </row>
    <row r="187" spans="1:19" s="84" customFormat="1" ht="10.5" x14ac:dyDescent="0.25">
      <c r="A187" s="237"/>
      <c r="B187" s="282"/>
      <c r="C187" s="178">
        <v>2022</v>
      </c>
      <c r="D187" s="169">
        <v>4.1266611092210042</v>
      </c>
      <c r="E187" s="169">
        <v>4.5064531150884521</v>
      </c>
      <c r="F187" s="169">
        <v>5.655885322076915</v>
      </c>
      <c r="G187" s="169">
        <v>4.8191764260140211</v>
      </c>
      <c r="H187" s="169">
        <v>4.955588453583025</v>
      </c>
      <c r="I187" s="169">
        <v>4.926039048647441</v>
      </c>
      <c r="J187" s="169">
        <v>4.8848521564291847</v>
      </c>
      <c r="K187" s="169">
        <v>3.7764050006558678</v>
      </c>
      <c r="L187" s="169">
        <v>4.8311901252971685</v>
      </c>
      <c r="M187" s="169">
        <v>5.0709398526464797</v>
      </c>
      <c r="N187" s="169">
        <v>4.5742122549941078</v>
      </c>
      <c r="O187" s="169">
        <v>3.9918597751794356</v>
      </c>
      <c r="P187" s="171">
        <v>56.11926263983311</v>
      </c>
      <c r="S187" s="98"/>
    </row>
    <row r="188" spans="1:19" s="84" customFormat="1" ht="10.5" x14ac:dyDescent="0.25">
      <c r="A188" s="237"/>
      <c r="B188" s="282"/>
      <c r="C188" s="178">
        <v>2023</v>
      </c>
      <c r="D188" s="169">
        <v>4.0197860513237886</v>
      </c>
      <c r="E188" s="169">
        <v>4.4086508088117089</v>
      </c>
      <c r="F188" s="169">
        <v>4.8688008263676537</v>
      </c>
      <c r="G188" s="169">
        <v>4.6755618106492225</v>
      </c>
      <c r="H188" s="169">
        <v>4.8510730881740098</v>
      </c>
      <c r="I188" s="169">
        <v>5.0941862077576694</v>
      </c>
      <c r="J188" s="169">
        <v>5.0448161821619824</v>
      </c>
      <c r="K188" s="169">
        <v>3.7814641840671901</v>
      </c>
      <c r="L188" s="169">
        <v>4.6280667831370819</v>
      </c>
      <c r="M188" s="169">
        <v>4.9204550247464711</v>
      </c>
      <c r="N188" s="169">
        <v>4.3873020118883206</v>
      </c>
      <c r="O188" s="169">
        <v>3.9485905193917707</v>
      </c>
      <c r="P188" s="171">
        <v>54.628753498476875</v>
      </c>
      <c r="S188" s="98"/>
    </row>
    <row r="189" spans="1:19" s="84" customFormat="1" ht="10.5" x14ac:dyDescent="0.25">
      <c r="A189" s="237"/>
      <c r="B189" s="282"/>
      <c r="C189" s="178">
        <v>2024</v>
      </c>
      <c r="D189" s="169">
        <v>3.879349392947034</v>
      </c>
      <c r="E189" s="169">
        <v>4.4685388840589191</v>
      </c>
      <c r="F189" s="169">
        <v>4.8775432934338463</v>
      </c>
      <c r="G189" s="169">
        <v>4.939779675183682</v>
      </c>
      <c r="H189" s="169">
        <v>4.5240248626500188</v>
      </c>
      <c r="I189" s="169">
        <v>5.0552558233834679</v>
      </c>
      <c r="J189" s="169">
        <v>5.1436710156500771</v>
      </c>
      <c r="K189" s="169">
        <v>3.8733821046967734</v>
      </c>
      <c r="L189" s="169">
        <v>4.6799957048161991</v>
      </c>
      <c r="M189" s="169">
        <v>4.9871503278635352</v>
      </c>
      <c r="N189" s="169">
        <v>4.4920406248959344</v>
      </c>
      <c r="O189" s="169">
        <v>3.885048349477751</v>
      </c>
      <c r="P189" s="171">
        <v>54.805780059057234</v>
      </c>
      <c r="S189" s="98"/>
    </row>
    <row r="190" spans="1:19" s="84" customFormat="1" ht="10.5" x14ac:dyDescent="0.25">
      <c r="A190" s="236"/>
      <c r="B190" s="279" t="s">
        <v>23</v>
      </c>
      <c r="C190" s="176">
        <v>2019</v>
      </c>
      <c r="D190" s="106">
        <v>5.8122814829498068</v>
      </c>
      <c r="E190" s="106">
        <v>5.7717058741380933</v>
      </c>
      <c r="F190" s="106">
        <v>5.7448365182244689</v>
      </c>
      <c r="G190" s="106">
        <v>5.7465981396791799</v>
      </c>
      <c r="H190" s="106">
        <v>5.8519126654962399</v>
      </c>
      <c r="I190" s="106">
        <v>5.7841231900317149</v>
      </c>
      <c r="J190" s="106">
        <v>5.7895259950615232</v>
      </c>
      <c r="K190" s="106">
        <v>5.7222663392520499</v>
      </c>
      <c r="L190" s="106">
        <v>5.7633192785785488</v>
      </c>
      <c r="M190" s="106">
        <v>5.8571208953935106</v>
      </c>
      <c r="N190" s="106">
        <v>5.8896727666616684</v>
      </c>
      <c r="O190" s="106">
        <v>6.0651211974677173</v>
      </c>
      <c r="P190" s="109">
        <v>69.798484342934515</v>
      </c>
      <c r="S190" s="98"/>
    </row>
    <row r="191" spans="1:19" s="84" customFormat="1" ht="10.5" x14ac:dyDescent="0.25">
      <c r="A191" s="237"/>
      <c r="B191" s="280"/>
      <c r="C191" s="176">
        <v>2020</v>
      </c>
      <c r="D191" s="106">
        <v>5.309288542081843</v>
      </c>
      <c r="E191" s="106">
        <v>5.1502038984827623</v>
      </c>
      <c r="F191" s="106">
        <v>5.2472717559084483</v>
      </c>
      <c r="G191" s="106">
        <v>5.1972772386682884</v>
      </c>
      <c r="H191" s="106">
        <v>5.2438074576320375</v>
      </c>
      <c r="I191" s="106">
        <v>5.2162215767834068</v>
      </c>
      <c r="J191" s="106">
        <v>5.186358405227895</v>
      </c>
      <c r="K191" s="106">
        <v>5.175059118798683</v>
      </c>
      <c r="L191" s="106">
        <v>5.1898826635372597</v>
      </c>
      <c r="M191" s="106">
        <v>5.4861501747061272</v>
      </c>
      <c r="N191" s="106">
        <v>5.5375928174980418</v>
      </c>
      <c r="O191" s="106">
        <v>7.2049931284048654</v>
      </c>
      <c r="P191" s="109">
        <v>65.144106777729661</v>
      </c>
      <c r="S191" s="98"/>
    </row>
    <row r="192" spans="1:19" s="84" customFormat="1" ht="10.5" x14ac:dyDescent="0.25">
      <c r="A192" s="237"/>
      <c r="B192" s="280"/>
      <c r="C192" s="176">
        <v>2021</v>
      </c>
      <c r="D192" s="106">
        <v>5.8831817088446288</v>
      </c>
      <c r="E192" s="106">
        <v>5.6837989250274665</v>
      </c>
      <c r="F192" s="106">
        <v>5.7784419133589191</v>
      </c>
      <c r="G192" s="106">
        <v>5.7352554932168829</v>
      </c>
      <c r="H192" s="106">
        <v>5.6906467543723798</v>
      </c>
      <c r="I192" s="106">
        <v>5.6047715255549253</v>
      </c>
      <c r="J192" s="106">
        <v>5.5511428442369235</v>
      </c>
      <c r="K192" s="106">
        <v>5.5163418979994079</v>
      </c>
      <c r="L192" s="106">
        <v>5.5645755562509542</v>
      </c>
      <c r="M192" s="106">
        <v>5.7131093918108915</v>
      </c>
      <c r="N192" s="106">
        <v>5.8720106596753228</v>
      </c>
      <c r="O192" s="106">
        <v>5.8951689383023531</v>
      </c>
      <c r="P192" s="109">
        <v>68.488445608651048</v>
      </c>
      <c r="S192" s="98"/>
    </row>
    <row r="193" spans="1:19" s="84" customFormat="1" ht="10.5" x14ac:dyDescent="0.25">
      <c r="A193" s="237"/>
      <c r="B193" s="280"/>
      <c r="C193" s="176">
        <v>2022</v>
      </c>
      <c r="D193" s="106">
        <v>5.7677379859362681</v>
      </c>
      <c r="E193" s="106">
        <v>5.6815023480845355</v>
      </c>
      <c r="F193" s="106">
        <v>6.7449632112291908</v>
      </c>
      <c r="G193" s="106">
        <v>5.226642865079711</v>
      </c>
      <c r="H193" s="106">
        <v>5.1458985034346973</v>
      </c>
      <c r="I193" s="106">
        <v>5.1114626291578693</v>
      </c>
      <c r="J193" s="106">
        <v>5.1303009244353222</v>
      </c>
      <c r="K193" s="106">
        <v>5.0719570692925213</v>
      </c>
      <c r="L193" s="106">
        <v>5.2168609321105031</v>
      </c>
      <c r="M193" s="106">
        <v>5.1715889564529691</v>
      </c>
      <c r="N193" s="106">
        <v>5.2406892173624753</v>
      </c>
      <c r="O193" s="106">
        <v>5.3646337308521099</v>
      </c>
      <c r="P193" s="109">
        <v>64.874238373428184</v>
      </c>
      <c r="S193" s="98"/>
    </row>
    <row r="194" spans="1:19" s="84" customFormat="1" ht="10.5" x14ac:dyDescent="0.25">
      <c r="A194" s="237"/>
      <c r="B194" s="280"/>
      <c r="C194" s="176">
        <v>2023</v>
      </c>
      <c r="D194" s="106">
        <v>5.2296410123456143</v>
      </c>
      <c r="E194" s="106">
        <v>5.1565185276535805</v>
      </c>
      <c r="F194" s="106">
        <v>5.145674107964421</v>
      </c>
      <c r="G194" s="106">
        <v>5.0497107804384394</v>
      </c>
      <c r="H194" s="106">
        <v>5.264228604956827</v>
      </c>
      <c r="I194" s="106">
        <v>5.0865079282472321</v>
      </c>
      <c r="J194" s="106">
        <v>5.1068422897919206</v>
      </c>
      <c r="K194" s="106">
        <v>5.0141586601899322</v>
      </c>
      <c r="L194" s="106">
        <v>5.0505519108880534</v>
      </c>
      <c r="M194" s="106">
        <v>5.1352502033400045</v>
      </c>
      <c r="N194" s="106">
        <v>5.1351030246250895</v>
      </c>
      <c r="O194" s="106">
        <v>5.1937692299961018</v>
      </c>
      <c r="P194" s="109">
        <v>61.567956280437222</v>
      </c>
      <c r="S194" s="98"/>
    </row>
    <row r="195" spans="1:19" s="84" customFormat="1" ht="10.5" x14ac:dyDescent="0.25">
      <c r="A195" s="237"/>
      <c r="B195" s="280"/>
      <c r="C195" s="176">
        <v>2024</v>
      </c>
      <c r="D195" s="106">
        <v>7.2724010368556096</v>
      </c>
      <c r="E195" s="106">
        <v>7.1480603513195877</v>
      </c>
      <c r="F195" s="106">
        <v>7.2786053545252685</v>
      </c>
      <c r="G195" s="106">
        <v>7.2258098831964386</v>
      </c>
      <c r="H195" s="106">
        <v>7.1386010904287502</v>
      </c>
      <c r="I195" s="106">
        <v>7.0826614219420048</v>
      </c>
      <c r="J195" s="106">
        <v>7.1410125175719221</v>
      </c>
      <c r="K195" s="106">
        <v>7.0102087042046737</v>
      </c>
      <c r="L195" s="106">
        <v>7.2487852538368172</v>
      </c>
      <c r="M195" s="106">
        <v>7.3245354153487918</v>
      </c>
      <c r="N195" s="106">
        <v>7.238385977937428</v>
      </c>
      <c r="O195" s="106">
        <v>7.087470911870394</v>
      </c>
      <c r="P195" s="109">
        <v>86.196537919037695</v>
      </c>
      <c r="S195" s="98"/>
    </row>
    <row r="196" spans="1:19" s="84" customFormat="1" ht="10.5" x14ac:dyDescent="0.25">
      <c r="A196" s="236"/>
      <c r="B196" s="284" t="s">
        <v>24</v>
      </c>
      <c r="C196" s="178">
        <v>2019</v>
      </c>
      <c r="D196" s="169">
        <v>3.7133213422706137</v>
      </c>
      <c r="E196" s="169">
        <v>3.6545317176116758</v>
      </c>
      <c r="F196" s="169">
        <v>3.6233419582635307</v>
      </c>
      <c r="G196" s="169">
        <v>3.6375717429075007</v>
      </c>
      <c r="H196" s="169">
        <v>3.6892972188789153</v>
      </c>
      <c r="I196" s="169">
        <v>3.6531502556286677</v>
      </c>
      <c r="J196" s="169">
        <v>3.7294848199314261</v>
      </c>
      <c r="K196" s="169">
        <v>3.6070080865572813</v>
      </c>
      <c r="L196" s="169">
        <v>3.7152408671693204</v>
      </c>
      <c r="M196" s="169">
        <v>3.7585723864650094</v>
      </c>
      <c r="N196" s="169">
        <v>3.7431897308912316</v>
      </c>
      <c r="O196" s="169">
        <v>3.8388520396954235</v>
      </c>
      <c r="P196" s="171">
        <v>44.363562166270597</v>
      </c>
      <c r="S196" s="98"/>
    </row>
    <row r="197" spans="1:19" s="84" customFormat="1" ht="10.5" x14ac:dyDescent="0.25">
      <c r="A197" s="237"/>
      <c r="B197" s="282"/>
      <c r="C197" s="178">
        <v>2020</v>
      </c>
      <c r="D197" s="169">
        <v>3.6747092093983103</v>
      </c>
      <c r="E197" s="169">
        <v>3.5587405761903441</v>
      </c>
      <c r="F197" s="169">
        <v>3.7490456111365518</v>
      </c>
      <c r="G197" s="169">
        <v>3.7348852537286303</v>
      </c>
      <c r="H197" s="169">
        <v>3.7413018241528189</v>
      </c>
      <c r="I197" s="169">
        <v>3.6334635839229472</v>
      </c>
      <c r="J197" s="169">
        <v>3.6086285136301157</v>
      </c>
      <c r="K197" s="169">
        <v>3.536544124157341</v>
      </c>
      <c r="L197" s="169">
        <v>3.6397222994747613</v>
      </c>
      <c r="M197" s="169">
        <v>3.8744656481990987</v>
      </c>
      <c r="N197" s="169">
        <v>3.8799982117883922</v>
      </c>
      <c r="O197" s="169">
        <v>5.1089380640960762</v>
      </c>
      <c r="P197" s="171">
        <v>45.740442919875377</v>
      </c>
      <c r="S197" s="98"/>
    </row>
    <row r="198" spans="1:19" s="84" customFormat="1" ht="10.5" x14ac:dyDescent="0.25">
      <c r="A198" s="237"/>
      <c r="B198" s="282"/>
      <c r="C198" s="178">
        <v>2021</v>
      </c>
      <c r="D198" s="169">
        <v>4.5698485835439699</v>
      </c>
      <c r="E198" s="169">
        <v>4.4925554083416959</v>
      </c>
      <c r="F198" s="169">
        <v>4.7037784323375016</v>
      </c>
      <c r="G198" s="169">
        <v>4.7193755320716875</v>
      </c>
      <c r="H198" s="169">
        <v>4.644335794601651</v>
      </c>
      <c r="I198" s="169">
        <v>4.7118281152431578</v>
      </c>
      <c r="J198" s="169">
        <v>4.7227633221165233</v>
      </c>
      <c r="K198" s="169">
        <v>4.6960493406310952</v>
      </c>
      <c r="L198" s="169">
        <v>4.7852522834256508</v>
      </c>
      <c r="M198" s="169">
        <v>4.8686114102523144</v>
      </c>
      <c r="N198" s="169">
        <v>4.7209537134937216</v>
      </c>
      <c r="O198" s="169">
        <v>4.6444024868833615</v>
      </c>
      <c r="P198" s="171">
        <v>56.279754422942318</v>
      </c>
      <c r="S198" s="98"/>
    </row>
    <row r="199" spans="1:19" s="84" customFormat="1" ht="10.5" x14ac:dyDescent="0.25">
      <c r="A199" s="237"/>
      <c r="B199" s="282"/>
      <c r="C199" s="178">
        <v>2022</v>
      </c>
      <c r="D199" s="169">
        <v>5.6112346342566646</v>
      </c>
      <c r="E199" s="169">
        <v>5.700075659826294</v>
      </c>
      <c r="F199" s="169">
        <v>7.1499774469876538</v>
      </c>
      <c r="G199" s="169">
        <v>5.3249467896874894</v>
      </c>
      <c r="H199" s="169">
        <v>5.391969708040528</v>
      </c>
      <c r="I199" s="169">
        <v>5.3906656908032451</v>
      </c>
      <c r="J199" s="169">
        <v>5.4639122763826116</v>
      </c>
      <c r="K199" s="169">
        <v>5.3111960078827725</v>
      </c>
      <c r="L199" s="169">
        <v>5.7103760958183436</v>
      </c>
      <c r="M199" s="169">
        <v>5.4658140763144525</v>
      </c>
      <c r="N199" s="169">
        <v>5.3507182532033495</v>
      </c>
      <c r="O199" s="169">
        <v>5.2207241279518826</v>
      </c>
      <c r="P199" s="171">
        <v>67.091610767155288</v>
      </c>
      <c r="S199" s="98"/>
    </row>
    <row r="200" spans="1:19" s="84" customFormat="1" ht="10.5" x14ac:dyDescent="0.25">
      <c r="A200" s="237"/>
      <c r="B200" s="282"/>
      <c r="C200" s="178">
        <v>2023</v>
      </c>
      <c r="D200" s="169">
        <v>4.4481551702805415</v>
      </c>
      <c r="E200" s="169">
        <v>4.4995072913113336</v>
      </c>
      <c r="F200" s="169">
        <v>4.6455094467971882</v>
      </c>
      <c r="G200" s="169">
        <v>4.5237529057801344</v>
      </c>
      <c r="H200" s="169">
        <v>4.9997364558673043</v>
      </c>
      <c r="I200" s="169">
        <v>4.9609859514877739</v>
      </c>
      <c r="J200" s="169">
        <v>4.9845567647616313</v>
      </c>
      <c r="K200" s="169">
        <v>4.7193986140201387</v>
      </c>
      <c r="L200" s="169">
        <v>4.8569059206548966</v>
      </c>
      <c r="M200" s="169">
        <v>4.9844435217762353</v>
      </c>
      <c r="N200" s="169">
        <v>4.5839252053150581</v>
      </c>
      <c r="O200" s="169">
        <v>4.5629052145136111</v>
      </c>
      <c r="P200" s="171">
        <v>56.76978246256585</v>
      </c>
      <c r="S200" s="98"/>
    </row>
    <row r="201" spans="1:19" s="84" customFormat="1" ht="10.5" x14ac:dyDescent="0.25">
      <c r="A201" s="237"/>
      <c r="B201" s="282"/>
      <c r="C201" s="178">
        <v>2024</v>
      </c>
      <c r="D201" s="169">
        <v>5.6577673832048188</v>
      </c>
      <c r="E201" s="169">
        <v>5.6228847840447145</v>
      </c>
      <c r="F201" s="169">
        <v>5.8513853771465136</v>
      </c>
      <c r="G201" s="169">
        <v>6.0835609113072797</v>
      </c>
      <c r="H201" s="169">
        <v>5.9616753072523423</v>
      </c>
      <c r="I201" s="169">
        <v>6.0205079115106264</v>
      </c>
      <c r="J201" s="169">
        <v>6.3332139529890776</v>
      </c>
      <c r="K201" s="169">
        <v>5.9978529844567507</v>
      </c>
      <c r="L201" s="169">
        <v>6.2663733213919022</v>
      </c>
      <c r="M201" s="169">
        <v>6.3527682337013047</v>
      </c>
      <c r="N201" s="169">
        <v>5.9497829545648386</v>
      </c>
      <c r="O201" s="169">
        <v>5.5048669109911357</v>
      </c>
      <c r="P201" s="171">
        <v>71.602640032561311</v>
      </c>
      <c r="S201" s="98"/>
    </row>
    <row r="202" spans="1:19" s="84" customFormat="1" ht="10.5" x14ac:dyDescent="0.25">
      <c r="A202" s="252"/>
      <c r="B202" s="234" t="s">
        <v>139</v>
      </c>
      <c r="C202" s="186">
        <v>2019</v>
      </c>
      <c r="D202" s="168">
        <v>144.68811202145656</v>
      </c>
      <c r="E202" s="168">
        <v>142.06851657175673</v>
      </c>
      <c r="F202" s="168">
        <v>144.91959322281218</v>
      </c>
      <c r="G202" s="168">
        <v>148.31070340241556</v>
      </c>
      <c r="H202" s="168">
        <v>152.64122755496183</v>
      </c>
      <c r="I202" s="168">
        <v>152.15325009814805</v>
      </c>
      <c r="J202" s="168">
        <v>169.61748714609993</v>
      </c>
      <c r="K202" s="168">
        <v>150.45950668594057</v>
      </c>
      <c r="L202" s="168">
        <v>156.36213835395137</v>
      </c>
      <c r="M202" s="168">
        <v>156.93727148097395</v>
      </c>
      <c r="N202" s="168">
        <v>142.34230364347636</v>
      </c>
      <c r="O202" s="168">
        <v>130.12988123042186</v>
      </c>
      <c r="P202" s="168">
        <v>1790.6299914124149</v>
      </c>
      <c r="S202" s="98"/>
    </row>
    <row r="203" spans="1:19" s="84" customFormat="1" ht="10.5" x14ac:dyDescent="0.25">
      <c r="A203" s="253"/>
      <c r="B203" s="257"/>
      <c r="C203" s="186">
        <v>2020</v>
      </c>
      <c r="D203" s="168">
        <v>120.88009016472886</v>
      </c>
      <c r="E203" s="168">
        <v>122.15409584170274</v>
      </c>
      <c r="F203" s="168">
        <v>132.29767747668413</v>
      </c>
      <c r="G203" s="168">
        <v>133.73075747282695</v>
      </c>
      <c r="H203" s="168">
        <v>135.76250137491721</v>
      </c>
      <c r="I203" s="168">
        <v>129.83681801270077</v>
      </c>
      <c r="J203" s="168">
        <v>136.58050279503001</v>
      </c>
      <c r="K203" s="168">
        <v>127.2890565507269</v>
      </c>
      <c r="L203" s="168">
        <v>141.04707077024833</v>
      </c>
      <c r="M203" s="168">
        <v>144.53373356952392</v>
      </c>
      <c r="N203" s="168">
        <v>137.25879741136887</v>
      </c>
      <c r="O203" s="168">
        <v>132.49663559348892</v>
      </c>
      <c r="P203" s="168">
        <v>1593.8677370339478</v>
      </c>
      <c r="S203" s="98"/>
    </row>
    <row r="204" spans="1:19" s="84" customFormat="1" ht="10.5" x14ac:dyDescent="0.25">
      <c r="A204" s="253"/>
      <c r="B204" s="257"/>
      <c r="C204" s="186">
        <v>2021</v>
      </c>
      <c r="D204" s="168">
        <v>113.20358702734887</v>
      </c>
      <c r="E204" s="168">
        <v>112.70449900853248</v>
      </c>
      <c r="F204" s="168">
        <v>127.3657903111412</v>
      </c>
      <c r="G204" s="168">
        <v>128.1202595740676</v>
      </c>
      <c r="H204" s="168">
        <v>120.4514230924493</v>
      </c>
      <c r="I204" s="168">
        <v>130.65445047974291</v>
      </c>
      <c r="J204" s="168">
        <v>134.50837484384689</v>
      </c>
      <c r="K204" s="168">
        <v>129.88783784624422</v>
      </c>
      <c r="L204" s="168">
        <v>137.10772587201842</v>
      </c>
      <c r="M204" s="168">
        <v>136.53497564071935</v>
      </c>
      <c r="N204" s="168">
        <v>124.45517533522066</v>
      </c>
      <c r="O204" s="168">
        <v>114.76276755489009</v>
      </c>
      <c r="P204" s="168">
        <v>1509.756866586222</v>
      </c>
      <c r="S204" s="98"/>
    </row>
    <row r="205" spans="1:19" s="84" customFormat="1" ht="10.5" x14ac:dyDescent="0.25">
      <c r="A205" s="253"/>
      <c r="B205" s="257"/>
      <c r="C205" s="186">
        <v>2022</v>
      </c>
      <c r="D205" s="168">
        <v>122.88994653462224</v>
      </c>
      <c r="E205" s="168">
        <v>123.69553645175073</v>
      </c>
      <c r="F205" s="168">
        <v>145.46167033930215</v>
      </c>
      <c r="G205" s="168">
        <v>127.41465826945593</v>
      </c>
      <c r="H205" s="168">
        <v>135.5619548887752</v>
      </c>
      <c r="I205" s="168">
        <v>134.44000645001944</v>
      </c>
      <c r="J205" s="168">
        <v>138.75816138617031</v>
      </c>
      <c r="K205" s="168">
        <v>127.15648679316236</v>
      </c>
      <c r="L205" s="168">
        <v>146.01980092648827</v>
      </c>
      <c r="M205" s="168">
        <v>132.70849835612941</v>
      </c>
      <c r="N205" s="168">
        <v>126.19287186864243</v>
      </c>
      <c r="O205" s="168">
        <v>112.70695606554413</v>
      </c>
      <c r="P205" s="168">
        <v>1573.0065483300625</v>
      </c>
      <c r="S205" s="98"/>
    </row>
    <row r="206" spans="1:19" s="84" customFormat="1" ht="10.5" x14ac:dyDescent="0.25">
      <c r="A206" s="253"/>
      <c r="B206" s="257"/>
      <c r="C206" s="186">
        <v>2023</v>
      </c>
      <c r="D206" s="168">
        <v>96.499727091719222</v>
      </c>
      <c r="E206" s="168">
        <v>98.736139980132975</v>
      </c>
      <c r="F206" s="168">
        <v>105.40030748592999</v>
      </c>
      <c r="G206" s="168">
        <v>105.24208407201128</v>
      </c>
      <c r="H206" s="168">
        <v>120.08071401424533</v>
      </c>
      <c r="I206" s="168">
        <v>120.77522200143983</v>
      </c>
      <c r="J206" s="168">
        <v>122.72169042987073</v>
      </c>
      <c r="K206" s="168">
        <v>112.04800335389429</v>
      </c>
      <c r="L206" s="168">
        <v>121.54607360345014</v>
      </c>
      <c r="M206" s="168">
        <v>122.90673336181675</v>
      </c>
      <c r="N206" s="168">
        <v>106.44864244041608</v>
      </c>
      <c r="O206" s="168">
        <v>102.87095390800317</v>
      </c>
      <c r="P206" s="168">
        <v>1335.2762917429297</v>
      </c>
      <c r="S206" s="98"/>
    </row>
    <row r="207" spans="1:19" s="84" customFormat="1" ht="10.5" x14ac:dyDescent="0.25">
      <c r="A207" s="253"/>
      <c r="B207" s="257"/>
      <c r="C207" s="186">
        <v>2024</v>
      </c>
      <c r="D207" s="168">
        <v>98.241574771787683</v>
      </c>
      <c r="E207" s="168">
        <v>97.97193406637038</v>
      </c>
      <c r="F207" s="168">
        <v>103.87735474168149</v>
      </c>
      <c r="G207" s="168">
        <v>117.31644610467683</v>
      </c>
      <c r="H207" s="168">
        <v>113.03214912725571</v>
      </c>
      <c r="I207" s="168">
        <v>116.62770133619033</v>
      </c>
      <c r="J207" s="168">
        <v>130.39020715225351</v>
      </c>
      <c r="K207" s="168">
        <v>114.14726719183255</v>
      </c>
      <c r="L207" s="168">
        <v>121.45411271274351</v>
      </c>
      <c r="M207" s="168">
        <v>123.65470124134109</v>
      </c>
      <c r="N207" s="168">
        <v>111.55338245123542</v>
      </c>
      <c r="O207" s="168">
        <v>96.939424753240317</v>
      </c>
      <c r="P207" s="168">
        <v>1345.2062556506087</v>
      </c>
      <c r="S207" s="98"/>
    </row>
    <row r="208" spans="1:19" x14ac:dyDescent="0.35">
      <c r="B208" s="113"/>
      <c r="C208" s="113"/>
      <c r="D208" s="111"/>
      <c r="E208" s="111"/>
      <c r="F208" s="111"/>
      <c r="G208" s="111"/>
      <c r="H208" s="111"/>
      <c r="I208" s="111"/>
      <c r="J208" s="111"/>
      <c r="K208" s="111"/>
      <c r="L208" s="76"/>
      <c r="M208" s="76"/>
      <c r="N208" s="76"/>
      <c r="O208" s="76"/>
      <c r="P208" s="112"/>
    </row>
    <row r="209" spans="1:19" x14ac:dyDescent="0.35">
      <c r="A209" s="158"/>
      <c r="B209" s="13" t="s">
        <v>130</v>
      </c>
      <c r="C209" s="13"/>
      <c r="D209" s="154"/>
      <c r="E209" s="154"/>
      <c r="F209" s="154"/>
      <c r="G209" s="154"/>
      <c r="H209" s="154"/>
      <c r="I209" s="154"/>
      <c r="J209" s="154"/>
      <c r="K209" s="154"/>
      <c r="L209" s="154"/>
      <c r="M209" s="154"/>
      <c r="N209" s="154"/>
      <c r="O209" s="154"/>
      <c r="P209" s="154"/>
    </row>
    <row r="210" spans="1:19" s="79" customFormat="1" ht="24" x14ac:dyDescent="0.3">
      <c r="B210" s="80" t="s">
        <v>293</v>
      </c>
      <c r="C210" s="82" t="s">
        <v>263</v>
      </c>
      <c r="D210" s="81" t="s">
        <v>109</v>
      </c>
      <c r="E210" s="81" t="s">
        <v>110</v>
      </c>
      <c r="F210" s="81" t="s">
        <v>111</v>
      </c>
      <c r="G210" s="81" t="s">
        <v>112</v>
      </c>
      <c r="H210" s="81" t="s">
        <v>113</v>
      </c>
      <c r="I210" s="81" t="s">
        <v>114</v>
      </c>
      <c r="J210" s="81" t="s">
        <v>115</v>
      </c>
      <c r="K210" s="81" t="s">
        <v>116</v>
      </c>
      <c r="L210" s="81" t="s">
        <v>117</v>
      </c>
      <c r="M210" s="81" t="s">
        <v>118</v>
      </c>
      <c r="N210" s="81" t="s">
        <v>119</v>
      </c>
      <c r="O210" s="81" t="s">
        <v>120</v>
      </c>
      <c r="P210" s="82" t="s">
        <v>272</v>
      </c>
      <c r="S210" s="95"/>
    </row>
    <row r="211" spans="1:19" s="84" customFormat="1" ht="10.5" x14ac:dyDescent="0.25">
      <c r="A211" s="236"/>
      <c r="B211" s="284" t="s">
        <v>26</v>
      </c>
      <c r="C211" s="178">
        <v>2019</v>
      </c>
      <c r="D211" s="169">
        <v>1.9111262299545462E-2</v>
      </c>
      <c r="E211" s="169">
        <v>1.9111262299545462E-2</v>
      </c>
      <c r="F211" s="169">
        <v>1.9111262299545462E-2</v>
      </c>
      <c r="G211" s="169">
        <v>1.9111262299545462E-2</v>
      </c>
      <c r="H211" s="169">
        <v>1.9111262299545462E-2</v>
      </c>
      <c r="I211" s="169">
        <v>1.9111262299545462E-2</v>
      </c>
      <c r="J211" s="169">
        <v>1.9111262299545462E-2</v>
      </c>
      <c r="K211" s="169">
        <v>1.9111262299545462E-2</v>
      </c>
      <c r="L211" s="169">
        <v>1.9111262299545462E-2</v>
      </c>
      <c r="M211" s="169">
        <v>1.9111262299545462E-2</v>
      </c>
      <c r="N211" s="169">
        <v>1.9111262299545462E-2</v>
      </c>
      <c r="O211" s="169">
        <v>1.9111262299545462E-2</v>
      </c>
      <c r="P211" s="170">
        <v>0.22933514759454554</v>
      </c>
      <c r="S211" s="98"/>
    </row>
    <row r="212" spans="1:19" s="84" customFormat="1" ht="10.5" x14ac:dyDescent="0.25">
      <c r="A212" s="237"/>
      <c r="B212" s="282"/>
      <c r="C212" s="178">
        <v>2020</v>
      </c>
      <c r="D212" s="169">
        <v>1.0977003679178216E-2</v>
      </c>
      <c r="E212" s="169">
        <v>1.0977003679178216E-2</v>
      </c>
      <c r="F212" s="169">
        <v>1.0977003679178216E-2</v>
      </c>
      <c r="G212" s="169">
        <v>1.0977003679178216E-2</v>
      </c>
      <c r="H212" s="169">
        <v>1.0977003679178216E-2</v>
      </c>
      <c r="I212" s="169">
        <v>1.0977003679178216E-2</v>
      </c>
      <c r="J212" s="169">
        <v>1.0977003679178216E-2</v>
      </c>
      <c r="K212" s="169">
        <v>1.0977003679178216E-2</v>
      </c>
      <c r="L212" s="169">
        <v>1.0977003679178216E-2</v>
      </c>
      <c r="M212" s="169">
        <v>1.0977003679178216E-2</v>
      </c>
      <c r="N212" s="169">
        <v>1.0977003679178216E-2</v>
      </c>
      <c r="O212" s="169">
        <v>1.0977003679178216E-2</v>
      </c>
      <c r="P212" s="170">
        <v>0.13172404415013858</v>
      </c>
      <c r="S212" s="98"/>
    </row>
    <row r="213" spans="1:19" s="84" customFormat="1" ht="10.5" x14ac:dyDescent="0.25">
      <c r="A213" s="237"/>
      <c r="B213" s="282"/>
      <c r="C213" s="178">
        <v>2021</v>
      </c>
      <c r="D213" s="169">
        <v>1.2926008309240027E-2</v>
      </c>
      <c r="E213" s="169">
        <v>1.2926008309240027E-2</v>
      </c>
      <c r="F213" s="169">
        <v>1.2926008309240027E-2</v>
      </c>
      <c r="G213" s="169">
        <v>1.2926008309240027E-2</v>
      </c>
      <c r="H213" s="169">
        <v>1.2926008309240027E-2</v>
      </c>
      <c r="I213" s="169">
        <v>1.2926008309240027E-2</v>
      </c>
      <c r="J213" s="169">
        <v>1.2926008309240027E-2</v>
      </c>
      <c r="K213" s="169">
        <v>1.2926008309240027E-2</v>
      </c>
      <c r="L213" s="169">
        <v>1.2926008309240027E-2</v>
      </c>
      <c r="M213" s="169">
        <v>1.2926008309240027E-2</v>
      </c>
      <c r="N213" s="169">
        <v>1.2926008309240027E-2</v>
      </c>
      <c r="O213" s="169">
        <v>1.2926008309240027E-2</v>
      </c>
      <c r="P213" s="170">
        <v>0.15511209971088036</v>
      </c>
      <c r="S213" s="98"/>
    </row>
    <row r="214" spans="1:19" s="84" customFormat="1" ht="10.5" x14ac:dyDescent="0.25">
      <c r="A214" s="237"/>
      <c r="B214" s="282"/>
      <c r="C214" s="178">
        <v>2022</v>
      </c>
      <c r="D214" s="169">
        <v>2.9401276743815691E-3</v>
      </c>
      <c r="E214" s="169">
        <v>2.9401276743815691E-3</v>
      </c>
      <c r="F214" s="169">
        <v>2.9401276743815691E-3</v>
      </c>
      <c r="G214" s="169">
        <v>2.9401276743815691E-3</v>
      </c>
      <c r="H214" s="169">
        <v>2.9401276743815691E-3</v>
      </c>
      <c r="I214" s="169">
        <v>2.9401276743815691E-3</v>
      </c>
      <c r="J214" s="169">
        <v>2.9401276743815691E-3</v>
      </c>
      <c r="K214" s="169">
        <v>2.9401276743815691E-3</v>
      </c>
      <c r="L214" s="169">
        <v>2.9401276743815691E-3</v>
      </c>
      <c r="M214" s="169">
        <v>2.9401276743815691E-3</v>
      </c>
      <c r="N214" s="169">
        <v>2.9401276743815691E-3</v>
      </c>
      <c r="O214" s="169">
        <v>2.9401276743815691E-3</v>
      </c>
      <c r="P214" s="170">
        <v>3.5281532092578831E-2</v>
      </c>
      <c r="S214" s="98"/>
    </row>
    <row r="215" spans="1:19" s="84" customFormat="1" ht="10.5" x14ac:dyDescent="0.25">
      <c r="A215" s="237"/>
      <c r="B215" s="282"/>
      <c r="C215" s="178">
        <v>2023</v>
      </c>
      <c r="D215" s="169">
        <v>8.1431614391564329E-3</v>
      </c>
      <c r="E215" s="169">
        <v>8.1431614391564329E-3</v>
      </c>
      <c r="F215" s="169">
        <v>8.1431614391564329E-3</v>
      </c>
      <c r="G215" s="169">
        <v>8.1431614391564329E-3</v>
      </c>
      <c r="H215" s="169">
        <v>8.1431614391564329E-3</v>
      </c>
      <c r="I215" s="169">
        <v>8.1431614391564329E-3</v>
      </c>
      <c r="J215" s="169">
        <v>8.1431614391564329E-3</v>
      </c>
      <c r="K215" s="169">
        <v>8.1431614391564329E-3</v>
      </c>
      <c r="L215" s="169">
        <v>8.1431614391564329E-3</v>
      </c>
      <c r="M215" s="169">
        <v>8.1431614391564329E-3</v>
      </c>
      <c r="N215" s="169">
        <v>8.1431614391564329E-3</v>
      </c>
      <c r="O215" s="169">
        <v>8.1431614391564329E-3</v>
      </c>
      <c r="P215" s="170">
        <v>9.7717937269877167E-2</v>
      </c>
      <c r="S215" s="98"/>
    </row>
    <row r="216" spans="1:19" s="84" customFormat="1" ht="10.5" x14ac:dyDescent="0.25">
      <c r="A216" s="237"/>
      <c r="B216" s="282"/>
      <c r="C216" s="178">
        <v>2024</v>
      </c>
      <c r="D216" s="169">
        <v>7.2291010859201347E-3</v>
      </c>
      <c r="E216" s="169">
        <v>7.2291010859201347E-3</v>
      </c>
      <c r="F216" s="169">
        <v>7.2291010859201347E-3</v>
      </c>
      <c r="G216" s="169">
        <v>7.2291010859201347E-3</v>
      </c>
      <c r="H216" s="169">
        <v>7.2291010859201347E-3</v>
      </c>
      <c r="I216" s="169">
        <v>7.2291010859201347E-3</v>
      </c>
      <c r="J216" s="169">
        <v>7.2291010859201347E-3</v>
      </c>
      <c r="K216" s="169">
        <v>7.2291010859201347E-3</v>
      </c>
      <c r="L216" s="169">
        <v>7.2291010859201347E-3</v>
      </c>
      <c r="M216" s="169">
        <v>7.2291010859201347E-3</v>
      </c>
      <c r="N216" s="169">
        <v>7.2291010859201347E-3</v>
      </c>
      <c r="O216" s="169">
        <v>7.2291010859201347E-3</v>
      </c>
      <c r="P216" s="170">
        <v>8.6749213031041619E-2</v>
      </c>
      <c r="S216" s="98"/>
    </row>
    <row r="217" spans="1:19" s="84" customFormat="1" ht="10.5" x14ac:dyDescent="0.25">
      <c r="A217" s="236"/>
      <c r="B217" s="279" t="s">
        <v>27</v>
      </c>
      <c r="C217" s="176">
        <v>2019</v>
      </c>
      <c r="D217" s="106">
        <v>7.4172983249196189</v>
      </c>
      <c r="E217" s="106">
        <v>7.4172983249196189</v>
      </c>
      <c r="F217" s="106">
        <v>7.4172983249196189</v>
      </c>
      <c r="G217" s="106">
        <v>7.4172983249196189</v>
      </c>
      <c r="H217" s="106">
        <v>7.4172983249196189</v>
      </c>
      <c r="I217" s="106">
        <v>7.4172983249196189</v>
      </c>
      <c r="J217" s="106">
        <v>7.4172983249196189</v>
      </c>
      <c r="K217" s="106">
        <v>7.4172983249196189</v>
      </c>
      <c r="L217" s="106">
        <v>7.4172983249196189</v>
      </c>
      <c r="M217" s="106">
        <v>7.4172983249196189</v>
      </c>
      <c r="N217" s="106">
        <v>7.4172983249196189</v>
      </c>
      <c r="O217" s="106">
        <v>7.4172983249196189</v>
      </c>
      <c r="P217" s="107">
        <v>89.00757989903542</v>
      </c>
      <c r="S217" s="98"/>
    </row>
    <row r="218" spans="1:19" s="84" customFormat="1" ht="10.5" x14ac:dyDescent="0.25">
      <c r="A218" s="237"/>
      <c r="B218" s="280"/>
      <c r="C218" s="176">
        <v>2020</v>
      </c>
      <c r="D218" s="106">
        <v>7.5453216559529226</v>
      </c>
      <c r="E218" s="106">
        <v>7.5453216559529226</v>
      </c>
      <c r="F218" s="106">
        <v>7.5453216559529226</v>
      </c>
      <c r="G218" s="106">
        <v>7.5453216559529226</v>
      </c>
      <c r="H218" s="106">
        <v>7.5453216559529226</v>
      </c>
      <c r="I218" s="106">
        <v>7.5453216559529226</v>
      </c>
      <c r="J218" s="106">
        <v>7.5453216559529226</v>
      </c>
      <c r="K218" s="106">
        <v>7.5453216559529226</v>
      </c>
      <c r="L218" s="106">
        <v>7.5453216559529226</v>
      </c>
      <c r="M218" s="106">
        <v>7.5453216559529226</v>
      </c>
      <c r="N218" s="106">
        <v>7.5453216559529226</v>
      </c>
      <c r="O218" s="106">
        <v>7.5453216559529226</v>
      </c>
      <c r="P218" s="107">
        <v>90.54385987143506</v>
      </c>
      <c r="S218" s="98"/>
    </row>
    <row r="219" spans="1:19" s="84" customFormat="1" ht="10.5" x14ac:dyDescent="0.25">
      <c r="A219" s="237"/>
      <c r="B219" s="280"/>
      <c r="C219" s="176">
        <v>2021</v>
      </c>
      <c r="D219" s="106">
        <v>6.9302346424992729</v>
      </c>
      <c r="E219" s="106">
        <v>6.9302346424992729</v>
      </c>
      <c r="F219" s="106">
        <v>6.9302346424992729</v>
      </c>
      <c r="G219" s="106">
        <v>6.9302346424992729</v>
      </c>
      <c r="H219" s="106">
        <v>6.9302346424992729</v>
      </c>
      <c r="I219" s="106">
        <v>6.9302346424992729</v>
      </c>
      <c r="J219" s="106">
        <v>6.9302346424992729</v>
      </c>
      <c r="K219" s="106">
        <v>6.9302346424992729</v>
      </c>
      <c r="L219" s="106">
        <v>6.9302346424992729</v>
      </c>
      <c r="M219" s="106">
        <v>6.9302346424992729</v>
      </c>
      <c r="N219" s="106">
        <v>6.9302346424992729</v>
      </c>
      <c r="O219" s="106">
        <v>6.9302346424992729</v>
      </c>
      <c r="P219" s="107">
        <v>83.162815709991278</v>
      </c>
      <c r="S219" s="98"/>
    </row>
    <row r="220" spans="1:19" s="84" customFormat="1" ht="10.5" x14ac:dyDescent="0.25">
      <c r="A220" s="237"/>
      <c r="B220" s="280"/>
      <c r="C220" s="176">
        <v>2022</v>
      </c>
      <c r="D220" s="106">
        <v>5.8362830665599565</v>
      </c>
      <c r="E220" s="106">
        <v>5.8362830665599565</v>
      </c>
      <c r="F220" s="106">
        <v>5.8362830665599565</v>
      </c>
      <c r="G220" s="106">
        <v>5.8362830665599565</v>
      </c>
      <c r="H220" s="106">
        <v>5.8362830665599565</v>
      </c>
      <c r="I220" s="106">
        <v>5.8362830665599565</v>
      </c>
      <c r="J220" s="106">
        <v>5.8362830665599565</v>
      </c>
      <c r="K220" s="106">
        <v>5.8362830665599565</v>
      </c>
      <c r="L220" s="106">
        <v>5.8362830665599565</v>
      </c>
      <c r="M220" s="106">
        <v>5.8362830665599565</v>
      </c>
      <c r="N220" s="106">
        <v>5.8362830665599565</v>
      </c>
      <c r="O220" s="106">
        <v>5.8362830665599565</v>
      </c>
      <c r="P220" s="107">
        <v>70.035396798719475</v>
      </c>
      <c r="S220" s="98"/>
    </row>
    <row r="221" spans="1:19" s="84" customFormat="1" ht="10.5" x14ac:dyDescent="0.25">
      <c r="A221" s="237"/>
      <c r="B221" s="280"/>
      <c r="C221" s="176">
        <v>2023</v>
      </c>
      <c r="D221" s="106">
        <v>4.5139146559532826</v>
      </c>
      <c r="E221" s="106">
        <v>4.5139146559532826</v>
      </c>
      <c r="F221" s="106">
        <v>4.5139146559532826</v>
      </c>
      <c r="G221" s="106">
        <v>4.5139146559532826</v>
      </c>
      <c r="H221" s="106">
        <v>4.5139146559532826</v>
      </c>
      <c r="I221" s="106">
        <v>4.5139146559532826</v>
      </c>
      <c r="J221" s="106">
        <v>4.5139146559532826</v>
      </c>
      <c r="K221" s="106">
        <v>4.5139146559532826</v>
      </c>
      <c r="L221" s="106">
        <v>4.5139146559532826</v>
      </c>
      <c r="M221" s="106">
        <v>4.5139146559532826</v>
      </c>
      <c r="N221" s="106">
        <v>4.5139146559532826</v>
      </c>
      <c r="O221" s="106">
        <v>4.5139146559532826</v>
      </c>
      <c r="P221" s="107">
        <v>54.166975871439405</v>
      </c>
      <c r="S221" s="98"/>
    </row>
    <row r="222" spans="1:19" s="84" customFormat="1" ht="10.5" x14ac:dyDescent="0.25">
      <c r="A222" s="237"/>
      <c r="B222" s="280"/>
      <c r="C222" s="176">
        <v>2024</v>
      </c>
      <c r="D222" s="106">
        <v>4.5420062001388457</v>
      </c>
      <c r="E222" s="106">
        <v>4.5420062001388457</v>
      </c>
      <c r="F222" s="106">
        <v>4.5420062001388457</v>
      </c>
      <c r="G222" s="106">
        <v>4.5420062001388457</v>
      </c>
      <c r="H222" s="106">
        <v>4.5420062001388457</v>
      </c>
      <c r="I222" s="106">
        <v>4.5420062001388457</v>
      </c>
      <c r="J222" s="106">
        <v>4.5420062001388457</v>
      </c>
      <c r="K222" s="106">
        <v>4.5420062001388457</v>
      </c>
      <c r="L222" s="106">
        <v>4.5420062001388457</v>
      </c>
      <c r="M222" s="106">
        <v>4.5420062001388457</v>
      </c>
      <c r="N222" s="106">
        <v>4.5420062001388457</v>
      </c>
      <c r="O222" s="106">
        <v>4.5420062001388457</v>
      </c>
      <c r="P222" s="107">
        <v>54.504074401666138</v>
      </c>
      <c r="S222" s="98"/>
    </row>
    <row r="223" spans="1:19" s="84" customFormat="1" ht="10.5" x14ac:dyDescent="0.25">
      <c r="A223" s="236"/>
      <c r="B223" s="284" t="s">
        <v>28</v>
      </c>
      <c r="C223" s="178">
        <v>2019</v>
      </c>
      <c r="D223" s="169">
        <v>12.659979111151431</v>
      </c>
      <c r="E223" s="169">
        <v>12.659979111151431</v>
      </c>
      <c r="F223" s="169">
        <v>12.659979111151431</v>
      </c>
      <c r="G223" s="169">
        <v>12.659979111151431</v>
      </c>
      <c r="H223" s="169">
        <v>12.659979111151431</v>
      </c>
      <c r="I223" s="169">
        <v>12.659979111151431</v>
      </c>
      <c r="J223" s="169">
        <v>12.659979111151431</v>
      </c>
      <c r="K223" s="169">
        <v>12.659979111151431</v>
      </c>
      <c r="L223" s="169">
        <v>12.659979111151431</v>
      </c>
      <c r="M223" s="169">
        <v>12.659979111151431</v>
      </c>
      <c r="N223" s="169">
        <v>12.659979111151431</v>
      </c>
      <c r="O223" s="169">
        <v>12.659979111151431</v>
      </c>
      <c r="P223" s="170">
        <v>151.91974933381718</v>
      </c>
      <c r="S223" s="98"/>
    </row>
    <row r="224" spans="1:19" s="84" customFormat="1" ht="10.5" x14ac:dyDescent="0.25">
      <c r="A224" s="237"/>
      <c r="B224" s="282"/>
      <c r="C224" s="178">
        <v>2020</v>
      </c>
      <c r="D224" s="169">
        <v>12.279538685291175</v>
      </c>
      <c r="E224" s="169">
        <v>12.279538685291175</v>
      </c>
      <c r="F224" s="169">
        <v>12.279538685291175</v>
      </c>
      <c r="G224" s="169">
        <v>12.279538685291175</v>
      </c>
      <c r="H224" s="169">
        <v>12.279538685291175</v>
      </c>
      <c r="I224" s="169">
        <v>12.279538685291175</v>
      </c>
      <c r="J224" s="169">
        <v>12.279538685291175</v>
      </c>
      <c r="K224" s="169">
        <v>12.279538685291175</v>
      </c>
      <c r="L224" s="169">
        <v>12.279538685291175</v>
      </c>
      <c r="M224" s="169">
        <v>12.279538685291175</v>
      </c>
      <c r="N224" s="169">
        <v>12.279538685291175</v>
      </c>
      <c r="O224" s="169">
        <v>12.279538685291175</v>
      </c>
      <c r="P224" s="170">
        <v>147.35446422349409</v>
      </c>
      <c r="S224" s="98"/>
    </row>
    <row r="225" spans="1:19" s="84" customFormat="1" ht="10.5" x14ac:dyDescent="0.25">
      <c r="A225" s="237"/>
      <c r="B225" s="282"/>
      <c r="C225" s="178">
        <v>2021</v>
      </c>
      <c r="D225" s="169">
        <v>11.019568562872317</v>
      </c>
      <c r="E225" s="169">
        <v>11.019568562872317</v>
      </c>
      <c r="F225" s="169">
        <v>11.019568562872317</v>
      </c>
      <c r="G225" s="169">
        <v>11.019568562872317</v>
      </c>
      <c r="H225" s="169">
        <v>11.019568562872317</v>
      </c>
      <c r="I225" s="169">
        <v>11.019568562872317</v>
      </c>
      <c r="J225" s="169">
        <v>11.019568562872317</v>
      </c>
      <c r="K225" s="169">
        <v>11.019568562872317</v>
      </c>
      <c r="L225" s="169">
        <v>11.019568562872317</v>
      </c>
      <c r="M225" s="169">
        <v>11.019568562872317</v>
      </c>
      <c r="N225" s="169">
        <v>11.019568562872317</v>
      </c>
      <c r="O225" s="169">
        <v>11.019568562872317</v>
      </c>
      <c r="P225" s="170">
        <v>132.23482275446784</v>
      </c>
      <c r="S225" s="98"/>
    </row>
    <row r="226" spans="1:19" s="84" customFormat="1" ht="10.5" x14ac:dyDescent="0.25">
      <c r="A226" s="237"/>
      <c r="B226" s="282"/>
      <c r="C226" s="178">
        <v>2022</v>
      </c>
      <c r="D226" s="169">
        <v>9.7840561661037846</v>
      </c>
      <c r="E226" s="169">
        <v>9.7840561661037846</v>
      </c>
      <c r="F226" s="169">
        <v>9.7840561661037846</v>
      </c>
      <c r="G226" s="169">
        <v>9.7840561661037846</v>
      </c>
      <c r="H226" s="169">
        <v>9.7840561661037846</v>
      </c>
      <c r="I226" s="169">
        <v>9.7840561661037846</v>
      </c>
      <c r="J226" s="169">
        <v>9.7840561661037846</v>
      </c>
      <c r="K226" s="169">
        <v>9.7840561661037846</v>
      </c>
      <c r="L226" s="169">
        <v>9.7840561661037846</v>
      </c>
      <c r="M226" s="169">
        <v>9.7840561661037846</v>
      </c>
      <c r="N226" s="169">
        <v>9.7840561661037846</v>
      </c>
      <c r="O226" s="169">
        <v>9.7840561661037846</v>
      </c>
      <c r="P226" s="170">
        <v>117.40867399324539</v>
      </c>
      <c r="S226" s="98"/>
    </row>
    <row r="227" spans="1:19" s="84" customFormat="1" ht="10.5" x14ac:dyDescent="0.25">
      <c r="A227" s="237"/>
      <c r="B227" s="282"/>
      <c r="C227" s="178">
        <v>2023</v>
      </c>
      <c r="D227" s="169">
        <v>9.7840563483171454</v>
      </c>
      <c r="E227" s="169">
        <v>9.7840563483171454</v>
      </c>
      <c r="F227" s="169">
        <v>9.7840563483171454</v>
      </c>
      <c r="G227" s="169">
        <v>9.7840563483171454</v>
      </c>
      <c r="H227" s="169">
        <v>9.7840563483171454</v>
      </c>
      <c r="I227" s="169">
        <v>9.7840563483171454</v>
      </c>
      <c r="J227" s="169">
        <v>9.7840563483171454</v>
      </c>
      <c r="K227" s="169">
        <v>9.7840563483171454</v>
      </c>
      <c r="L227" s="169">
        <v>9.7840563483171454</v>
      </c>
      <c r="M227" s="169">
        <v>9.7840563483171454</v>
      </c>
      <c r="N227" s="169">
        <v>9.7840563483171454</v>
      </c>
      <c r="O227" s="169">
        <v>9.7840563483171454</v>
      </c>
      <c r="P227" s="170">
        <v>117.40867617980577</v>
      </c>
      <c r="S227" s="98"/>
    </row>
    <row r="228" spans="1:19" s="84" customFormat="1" ht="10.5" x14ac:dyDescent="0.25">
      <c r="A228" s="237"/>
      <c r="B228" s="282"/>
      <c r="C228" s="178">
        <v>2024</v>
      </c>
      <c r="D228" s="169">
        <v>9.7840561401813311</v>
      </c>
      <c r="E228" s="169">
        <v>9.7840561401813311</v>
      </c>
      <c r="F228" s="169">
        <v>9.7840561401813311</v>
      </c>
      <c r="G228" s="169">
        <v>9.7840561401813311</v>
      </c>
      <c r="H228" s="169">
        <v>9.7840561401813311</v>
      </c>
      <c r="I228" s="169">
        <v>9.7840561401813311</v>
      </c>
      <c r="J228" s="169">
        <v>9.7840561401813311</v>
      </c>
      <c r="K228" s="169">
        <v>9.7840561401813311</v>
      </c>
      <c r="L228" s="169">
        <v>9.7840561401813311</v>
      </c>
      <c r="M228" s="169">
        <v>9.7840561401813311</v>
      </c>
      <c r="N228" s="169">
        <v>9.7840561401813311</v>
      </c>
      <c r="O228" s="169">
        <v>9.7840561401813311</v>
      </c>
      <c r="P228" s="170">
        <v>117.408673682176</v>
      </c>
      <c r="S228" s="98"/>
    </row>
    <row r="229" spans="1:19" s="84" customFormat="1" ht="10.5" x14ac:dyDescent="0.25">
      <c r="A229" s="236"/>
      <c r="B229" s="279" t="s">
        <v>29</v>
      </c>
      <c r="C229" s="176">
        <v>2019</v>
      </c>
      <c r="D229" s="106">
        <v>158.20162121899867</v>
      </c>
      <c r="E229" s="106">
        <v>158.20162121899867</v>
      </c>
      <c r="F229" s="106">
        <v>158.20162121899867</v>
      </c>
      <c r="G229" s="106">
        <v>158.20162121899867</v>
      </c>
      <c r="H229" s="106">
        <v>158.20162121899867</v>
      </c>
      <c r="I229" s="106">
        <v>158.20162121899867</v>
      </c>
      <c r="J229" s="106">
        <v>158.20162121899867</v>
      </c>
      <c r="K229" s="106">
        <v>158.20162121899867</v>
      </c>
      <c r="L229" s="106">
        <v>158.20162121899867</v>
      </c>
      <c r="M229" s="106">
        <v>158.20162121899867</v>
      </c>
      <c r="N229" s="106">
        <v>158.20162121899867</v>
      </c>
      <c r="O229" s="106">
        <v>158.20162121899867</v>
      </c>
      <c r="P229" s="107">
        <v>1898.4194546279844</v>
      </c>
      <c r="S229" s="98"/>
    </row>
    <row r="230" spans="1:19" s="84" customFormat="1" ht="10.5" x14ac:dyDescent="0.25">
      <c r="A230" s="237"/>
      <c r="B230" s="280"/>
      <c r="C230" s="176">
        <v>2020</v>
      </c>
      <c r="D230" s="106">
        <v>158.73193418740166</v>
      </c>
      <c r="E230" s="106">
        <v>158.73193418740166</v>
      </c>
      <c r="F230" s="106">
        <v>158.73193418740166</v>
      </c>
      <c r="G230" s="106">
        <v>158.73193418740166</v>
      </c>
      <c r="H230" s="106">
        <v>158.73193418740166</v>
      </c>
      <c r="I230" s="106">
        <v>158.73193418740166</v>
      </c>
      <c r="J230" s="106">
        <v>158.73193418740166</v>
      </c>
      <c r="K230" s="106">
        <v>158.73193418740166</v>
      </c>
      <c r="L230" s="106">
        <v>158.73193418740166</v>
      </c>
      <c r="M230" s="106">
        <v>158.73193418740166</v>
      </c>
      <c r="N230" s="106">
        <v>158.73193418740166</v>
      </c>
      <c r="O230" s="106">
        <v>158.73193418740166</v>
      </c>
      <c r="P230" s="107">
        <v>1904.7832102488203</v>
      </c>
      <c r="S230" s="98"/>
    </row>
    <row r="231" spans="1:19" s="84" customFormat="1" ht="10.5" x14ac:dyDescent="0.25">
      <c r="A231" s="237"/>
      <c r="B231" s="280"/>
      <c r="C231" s="176">
        <v>2021</v>
      </c>
      <c r="D231" s="106">
        <v>160.9562832642284</v>
      </c>
      <c r="E231" s="106">
        <v>160.9562832642284</v>
      </c>
      <c r="F231" s="106">
        <v>160.9562832642284</v>
      </c>
      <c r="G231" s="106">
        <v>160.9562832642284</v>
      </c>
      <c r="H231" s="106">
        <v>160.9562832642284</v>
      </c>
      <c r="I231" s="106">
        <v>160.9562832642284</v>
      </c>
      <c r="J231" s="106">
        <v>160.9562832642284</v>
      </c>
      <c r="K231" s="106">
        <v>160.9562832642284</v>
      </c>
      <c r="L231" s="106">
        <v>160.9562832642284</v>
      </c>
      <c r="M231" s="106">
        <v>160.9562832642284</v>
      </c>
      <c r="N231" s="106">
        <v>160.9562832642284</v>
      </c>
      <c r="O231" s="106">
        <v>160.9562832642284</v>
      </c>
      <c r="P231" s="107">
        <v>1931.475399170741</v>
      </c>
      <c r="S231" s="98"/>
    </row>
    <row r="232" spans="1:19" s="84" customFormat="1" ht="10.5" x14ac:dyDescent="0.25">
      <c r="A232" s="237"/>
      <c r="B232" s="280"/>
      <c r="C232" s="176">
        <v>2022</v>
      </c>
      <c r="D232" s="106">
        <v>157.79279133053467</v>
      </c>
      <c r="E232" s="106">
        <v>157.79279133053467</v>
      </c>
      <c r="F232" s="106">
        <v>157.79279133053467</v>
      </c>
      <c r="G232" s="106">
        <v>157.79279133053467</v>
      </c>
      <c r="H232" s="106">
        <v>157.79279133053467</v>
      </c>
      <c r="I232" s="106">
        <v>157.79279133053467</v>
      </c>
      <c r="J232" s="106">
        <v>157.79279133053467</v>
      </c>
      <c r="K232" s="106">
        <v>157.79279133053467</v>
      </c>
      <c r="L232" s="106">
        <v>157.79279133053467</v>
      </c>
      <c r="M232" s="106">
        <v>157.79279133053467</v>
      </c>
      <c r="N232" s="106">
        <v>157.79279133053467</v>
      </c>
      <c r="O232" s="106">
        <v>157.79279133053467</v>
      </c>
      <c r="P232" s="107">
        <v>1893.5134959664165</v>
      </c>
      <c r="S232" s="98"/>
    </row>
    <row r="233" spans="1:19" s="84" customFormat="1" ht="10.5" x14ac:dyDescent="0.25">
      <c r="A233" s="237"/>
      <c r="B233" s="280"/>
      <c r="C233" s="176">
        <v>2023</v>
      </c>
      <c r="D233" s="106">
        <v>157.5891626475281</v>
      </c>
      <c r="E233" s="106">
        <v>157.5891626475281</v>
      </c>
      <c r="F233" s="106">
        <v>157.5891626475281</v>
      </c>
      <c r="G233" s="106">
        <v>157.5891626475281</v>
      </c>
      <c r="H233" s="106">
        <v>157.5891626475281</v>
      </c>
      <c r="I233" s="106">
        <v>157.5891626475281</v>
      </c>
      <c r="J233" s="106">
        <v>157.5891626475281</v>
      </c>
      <c r="K233" s="106">
        <v>157.5891626475281</v>
      </c>
      <c r="L233" s="106">
        <v>157.5891626475281</v>
      </c>
      <c r="M233" s="106">
        <v>157.5891626475281</v>
      </c>
      <c r="N233" s="106">
        <v>157.5891626475281</v>
      </c>
      <c r="O233" s="106">
        <v>157.5891626475281</v>
      </c>
      <c r="P233" s="107">
        <v>1891.0699517703376</v>
      </c>
      <c r="S233" s="98"/>
    </row>
    <row r="234" spans="1:19" s="84" customFormat="1" ht="10.5" x14ac:dyDescent="0.25">
      <c r="A234" s="237"/>
      <c r="B234" s="280"/>
      <c r="C234" s="176">
        <v>2024</v>
      </c>
      <c r="D234" s="106">
        <v>156.85079815850096</v>
      </c>
      <c r="E234" s="106">
        <v>156.85079815850096</v>
      </c>
      <c r="F234" s="106">
        <v>156.85079815850096</v>
      </c>
      <c r="G234" s="106">
        <v>156.85079815850096</v>
      </c>
      <c r="H234" s="106">
        <v>156.85079815850096</v>
      </c>
      <c r="I234" s="106">
        <v>156.85079815850096</v>
      </c>
      <c r="J234" s="106">
        <v>156.85079815850096</v>
      </c>
      <c r="K234" s="106">
        <v>156.85079815850096</v>
      </c>
      <c r="L234" s="106">
        <v>156.85079815850096</v>
      </c>
      <c r="M234" s="106">
        <v>156.85079815850096</v>
      </c>
      <c r="N234" s="106">
        <v>156.85079815850096</v>
      </c>
      <c r="O234" s="106">
        <v>156.85079815850096</v>
      </c>
      <c r="P234" s="107">
        <v>1882.2095779020117</v>
      </c>
      <c r="S234" s="98"/>
    </row>
    <row r="235" spans="1:19" s="84" customFormat="1" ht="10.5" x14ac:dyDescent="0.25">
      <c r="A235" s="250"/>
      <c r="B235" s="234" t="s">
        <v>140</v>
      </c>
      <c r="C235" s="186">
        <v>2019</v>
      </c>
      <c r="D235" s="168">
        <v>178.29800991736926</v>
      </c>
      <c r="E235" s="168">
        <v>178.29800991736926</v>
      </c>
      <c r="F235" s="168">
        <v>178.29800991736926</v>
      </c>
      <c r="G235" s="168">
        <v>178.29800991736926</v>
      </c>
      <c r="H235" s="168">
        <v>178.29800991736926</v>
      </c>
      <c r="I235" s="168">
        <v>178.29800991736926</v>
      </c>
      <c r="J235" s="168">
        <v>178.29800991736926</v>
      </c>
      <c r="K235" s="168">
        <v>178.29800991736926</v>
      </c>
      <c r="L235" s="168">
        <v>178.29800991736926</v>
      </c>
      <c r="M235" s="168">
        <v>178.29800991736926</v>
      </c>
      <c r="N235" s="168">
        <v>178.29800991736926</v>
      </c>
      <c r="O235" s="168">
        <v>178.29800991736926</v>
      </c>
      <c r="P235" s="168">
        <v>2139.5761190084309</v>
      </c>
      <c r="S235" s="98"/>
    </row>
    <row r="236" spans="1:19" s="84" customFormat="1" ht="10.5" x14ac:dyDescent="0.25">
      <c r="A236" s="251"/>
      <c r="B236" s="257"/>
      <c r="C236" s="186">
        <v>2020</v>
      </c>
      <c r="D236" s="168">
        <v>178.56777153232494</v>
      </c>
      <c r="E236" s="168">
        <v>178.56777153232494</v>
      </c>
      <c r="F236" s="168">
        <v>178.56777153232494</v>
      </c>
      <c r="G236" s="168">
        <v>178.56777153232494</v>
      </c>
      <c r="H236" s="168">
        <v>178.56777153232494</v>
      </c>
      <c r="I236" s="168">
        <v>178.56777153232494</v>
      </c>
      <c r="J236" s="168">
        <v>178.56777153232494</v>
      </c>
      <c r="K236" s="168">
        <v>178.56777153232494</v>
      </c>
      <c r="L236" s="168">
        <v>178.56777153232494</v>
      </c>
      <c r="M236" s="168">
        <v>178.56777153232494</v>
      </c>
      <c r="N236" s="168">
        <v>178.56777153232494</v>
      </c>
      <c r="O236" s="168">
        <v>178.56777153232494</v>
      </c>
      <c r="P236" s="168">
        <v>2142.8132583878992</v>
      </c>
      <c r="S236" s="98"/>
    </row>
    <row r="237" spans="1:19" s="84" customFormat="1" ht="10.5" x14ac:dyDescent="0.25">
      <c r="A237" s="251"/>
      <c r="B237" s="257"/>
      <c r="C237" s="186">
        <v>2021</v>
      </c>
      <c r="D237" s="168">
        <v>178.91901247790923</v>
      </c>
      <c r="E237" s="168">
        <v>178.91901247790923</v>
      </c>
      <c r="F237" s="168">
        <v>178.91901247790923</v>
      </c>
      <c r="G237" s="168">
        <v>178.91901247790923</v>
      </c>
      <c r="H237" s="168">
        <v>178.91901247790923</v>
      </c>
      <c r="I237" s="168">
        <v>178.91901247790923</v>
      </c>
      <c r="J237" s="168">
        <v>178.91901247790923</v>
      </c>
      <c r="K237" s="168">
        <v>178.91901247790923</v>
      </c>
      <c r="L237" s="168">
        <v>178.91901247790923</v>
      </c>
      <c r="M237" s="168">
        <v>178.91901247790923</v>
      </c>
      <c r="N237" s="168">
        <v>178.91901247790923</v>
      </c>
      <c r="O237" s="168">
        <v>178.91901247790923</v>
      </c>
      <c r="P237" s="168">
        <v>2147.028149734911</v>
      </c>
      <c r="S237" s="98"/>
    </row>
    <row r="238" spans="1:19" s="84" customFormat="1" ht="10.5" x14ac:dyDescent="0.25">
      <c r="A238" s="251"/>
      <c r="B238" s="257"/>
      <c r="C238" s="186">
        <v>2022</v>
      </c>
      <c r="D238" s="168">
        <v>173.4160706908728</v>
      </c>
      <c r="E238" s="168">
        <v>173.4160706908728</v>
      </c>
      <c r="F238" s="168">
        <v>173.4160706908728</v>
      </c>
      <c r="G238" s="168">
        <v>173.4160706908728</v>
      </c>
      <c r="H238" s="168">
        <v>173.4160706908728</v>
      </c>
      <c r="I238" s="168">
        <v>173.4160706908728</v>
      </c>
      <c r="J238" s="168">
        <v>173.4160706908728</v>
      </c>
      <c r="K238" s="168">
        <v>173.4160706908728</v>
      </c>
      <c r="L238" s="168">
        <v>173.4160706908728</v>
      </c>
      <c r="M238" s="168">
        <v>173.4160706908728</v>
      </c>
      <c r="N238" s="168">
        <v>173.4160706908728</v>
      </c>
      <c r="O238" s="168">
        <v>173.4160706908728</v>
      </c>
      <c r="P238" s="168">
        <v>2080.9928482904738</v>
      </c>
      <c r="S238" s="98"/>
    </row>
    <row r="239" spans="1:19" s="84" customFormat="1" ht="10.5" x14ac:dyDescent="0.25">
      <c r="A239" s="251"/>
      <c r="B239" s="257"/>
      <c r="C239" s="186">
        <v>2023</v>
      </c>
      <c r="D239" s="168">
        <v>171.89527681323767</v>
      </c>
      <c r="E239" s="168">
        <v>171.89527681323767</v>
      </c>
      <c r="F239" s="168">
        <v>171.89527681323767</v>
      </c>
      <c r="G239" s="168">
        <v>171.89527681323767</v>
      </c>
      <c r="H239" s="168">
        <v>171.89527681323767</v>
      </c>
      <c r="I239" s="168">
        <v>171.89527681323767</v>
      </c>
      <c r="J239" s="168">
        <v>171.89527681323767</v>
      </c>
      <c r="K239" s="168">
        <v>171.89527681323767</v>
      </c>
      <c r="L239" s="168">
        <v>171.89527681323767</v>
      </c>
      <c r="M239" s="168">
        <v>171.89527681323767</v>
      </c>
      <c r="N239" s="168">
        <v>171.89527681323767</v>
      </c>
      <c r="O239" s="168">
        <v>171.89527681323767</v>
      </c>
      <c r="P239" s="168">
        <v>2062.7433217588518</v>
      </c>
      <c r="S239" s="98"/>
    </row>
    <row r="240" spans="1:19" s="84" customFormat="1" ht="10.5" x14ac:dyDescent="0.25">
      <c r="A240" s="251"/>
      <c r="B240" s="257"/>
      <c r="C240" s="186">
        <v>2024</v>
      </c>
      <c r="D240" s="168">
        <v>171.18408959990705</v>
      </c>
      <c r="E240" s="168">
        <v>171.18408959990705</v>
      </c>
      <c r="F240" s="168">
        <v>171.18408959990705</v>
      </c>
      <c r="G240" s="168">
        <v>171.18408959990705</v>
      </c>
      <c r="H240" s="168">
        <v>171.18408959990705</v>
      </c>
      <c r="I240" s="168">
        <v>171.18408959990705</v>
      </c>
      <c r="J240" s="168">
        <v>171.18408959990705</v>
      </c>
      <c r="K240" s="168">
        <v>171.18408959990705</v>
      </c>
      <c r="L240" s="168">
        <v>171.18408959990705</v>
      </c>
      <c r="M240" s="168">
        <v>171.18408959990705</v>
      </c>
      <c r="N240" s="168">
        <v>171.18408959990705</v>
      </c>
      <c r="O240" s="168">
        <v>171.18408959990705</v>
      </c>
      <c r="P240" s="168">
        <v>2054.2090751988849</v>
      </c>
      <c r="S240" s="98"/>
    </row>
    <row r="241" spans="1:19" x14ac:dyDescent="0.35">
      <c r="B241" s="110"/>
      <c r="C241" s="173"/>
      <c r="D241" s="111"/>
      <c r="E241" s="111"/>
      <c r="F241" s="111"/>
      <c r="G241" s="111"/>
      <c r="H241" s="111"/>
      <c r="I241" s="111"/>
      <c r="J241" s="111"/>
      <c r="K241" s="111"/>
      <c r="L241" s="76"/>
      <c r="M241" s="76"/>
      <c r="N241" s="76"/>
      <c r="O241" s="76"/>
      <c r="P241" s="112"/>
    </row>
    <row r="242" spans="1:19" x14ac:dyDescent="0.35">
      <c r="A242" s="159"/>
      <c r="B242" s="13" t="s">
        <v>182</v>
      </c>
      <c r="C242" s="13"/>
      <c r="D242" s="154"/>
      <c r="E242" s="154"/>
      <c r="F242" s="154"/>
      <c r="G242" s="154"/>
      <c r="H242" s="154"/>
      <c r="I242" s="154"/>
      <c r="J242" s="154"/>
      <c r="K242" s="154"/>
      <c r="L242" s="154"/>
      <c r="M242" s="154"/>
      <c r="N242" s="154"/>
      <c r="O242" s="154"/>
      <c r="P242" s="154"/>
    </row>
    <row r="243" spans="1:19" s="79" customFormat="1" ht="24" x14ac:dyDescent="0.3">
      <c r="B243" s="80" t="s">
        <v>293</v>
      </c>
      <c r="C243" s="82" t="s">
        <v>263</v>
      </c>
      <c r="D243" s="81" t="s">
        <v>109</v>
      </c>
      <c r="E243" s="81" t="s">
        <v>110</v>
      </c>
      <c r="F243" s="81" t="s">
        <v>111</v>
      </c>
      <c r="G243" s="81" t="s">
        <v>112</v>
      </c>
      <c r="H243" s="81" t="s">
        <v>113</v>
      </c>
      <c r="I243" s="81" t="s">
        <v>114</v>
      </c>
      <c r="J243" s="81" t="s">
        <v>115</v>
      </c>
      <c r="K243" s="81" t="s">
        <v>116</v>
      </c>
      <c r="L243" s="81" t="s">
        <v>117</v>
      </c>
      <c r="M243" s="81" t="s">
        <v>118</v>
      </c>
      <c r="N243" s="81" t="s">
        <v>119</v>
      </c>
      <c r="O243" s="81" t="s">
        <v>120</v>
      </c>
      <c r="P243" s="82" t="s">
        <v>272</v>
      </c>
      <c r="S243" s="95"/>
    </row>
    <row r="244" spans="1:19" s="79" customFormat="1" ht="12" x14ac:dyDescent="0.3">
      <c r="A244" s="236"/>
      <c r="B244" s="290" t="s">
        <v>141</v>
      </c>
      <c r="C244" s="178">
        <v>2019</v>
      </c>
      <c r="D244" s="169">
        <v>66.578496004101794</v>
      </c>
      <c r="E244" s="169">
        <v>46.9192130541701</v>
      </c>
      <c r="F244" s="169">
        <v>39.992808479329902</v>
      </c>
      <c r="G244" s="169">
        <v>31.566807762749871</v>
      </c>
      <c r="H244" s="169">
        <v>21.164675471837402</v>
      </c>
      <c r="I244" s="169">
        <v>2.2006531094638109</v>
      </c>
      <c r="J244" s="169">
        <v>2.1938195552877335</v>
      </c>
      <c r="K244" s="169">
        <v>2.5928008531773994</v>
      </c>
      <c r="L244" s="169">
        <v>3.8261597379901708</v>
      </c>
      <c r="M244" s="169">
        <v>17.997942232108521</v>
      </c>
      <c r="N244" s="169">
        <v>45.715485142838318</v>
      </c>
      <c r="O244" s="169">
        <v>50.362018263617507</v>
      </c>
      <c r="P244" s="169">
        <v>331.11087966667259</v>
      </c>
      <c r="S244" s="105"/>
    </row>
    <row r="245" spans="1:19" s="79" customFormat="1" ht="12" x14ac:dyDescent="0.3">
      <c r="A245" s="237"/>
      <c r="B245" s="291"/>
      <c r="C245" s="178">
        <v>2020</v>
      </c>
      <c r="D245" s="169">
        <v>54.9814112650525</v>
      </c>
      <c r="E245" s="169">
        <v>42.626735112159331</v>
      </c>
      <c r="F245" s="169">
        <v>45.319380921656588</v>
      </c>
      <c r="G245" s="169">
        <v>20.588692803310249</v>
      </c>
      <c r="H245" s="169">
        <v>15.028822654943788</v>
      </c>
      <c r="I245" s="169">
        <v>2.2561649603228076</v>
      </c>
      <c r="J245" s="169">
        <v>1.6135550613217964</v>
      </c>
      <c r="K245" s="169">
        <v>1.5753260758292895</v>
      </c>
      <c r="L245" s="169">
        <v>2.2979659733746263</v>
      </c>
      <c r="M245" s="169">
        <v>25.226358269064118</v>
      </c>
      <c r="N245" s="169">
        <v>36.741507792563354</v>
      </c>
      <c r="O245" s="169">
        <v>55.025785087649439</v>
      </c>
      <c r="P245" s="169">
        <v>303.28170597724784</v>
      </c>
      <c r="S245" s="105"/>
    </row>
    <row r="246" spans="1:19" s="79" customFormat="1" ht="12" x14ac:dyDescent="0.3">
      <c r="A246" s="237"/>
      <c r="B246" s="291"/>
      <c r="C246" s="178">
        <v>2021</v>
      </c>
      <c r="D246" s="169">
        <v>63.290867034330411</v>
      </c>
      <c r="E246" s="169">
        <v>45.669556313075091</v>
      </c>
      <c r="F246" s="169">
        <v>45.125018831462761</v>
      </c>
      <c r="G246" s="169">
        <v>37.836670889346976</v>
      </c>
      <c r="H246" s="169">
        <v>22.332461281660795</v>
      </c>
      <c r="I246" s="169">
        <v>1.8124344308225053</v>
      </c>
      <c r="J246" s="169">
        <v>1.9156343867742229</v>
      </c>
      <c r="K246" s="169">
        <v>2.280833122570832</v>
      </c>
      <c r="L246" s="169">
        <v>3.0331656891706955</v>
      </c>
      <c r="M246" s="169">
        <v>23.863727973608707</v>
      </c>
      <c r="N246" s="169">
        <v>48.286696639719828</v>
      </c>
      <c r="O246" s="169">
        <v>53.128257036679464</v>
      </c>
      <c r="P246" s="169">
        <v>348.57532362922234</v>
      </c>
      <c r="S246" s="105"/>
    </row>
    <row r="247" spans="1:19" s="79" customFormat="1" ht="12" x14ac:dyDescent="0.3">
      <c r="A247" s="237"/>
      <c r="B247" s="291"/>
      <c r="C247" s="178">
        <v>2022</v>
      </c>
      <c r="D247" s="169">
        <v>64.527622685484872</v>
      </c>
      <c r="E247" s="169">
        <v>47.189374917844439</v>
      </c>
      <c r="F247" s="169">
        <v>41.216822469575781</v>
      </c>
      <c r="G247" s="169">
        <v>31.039372033821675</v>
      </c>
      <c r="H247" s="169">
        <v>9.0398967816525833</v>
      </c>
      <c r="I247" s="169">
        <v>1.4901856724067697</v>
      </c>
      <c r="J247" s="169">
        <v>1.5608167247407589</v>
      </c>
      <c r="K247" s="169">
        <v>1.9892619943734007</v>
      </c>
      <c r="L247" s="169">
        <v>3.0356256146137244</v>
      </c>
      <c r="M247" s="169">
        <v>8.9257162171240356</v>
      </c>
      <c r="N247" s="169">
        <v>35.691047306420742</v>
      </c>
      <c r="O247" s="169">
        <v>57.846966578381775</v>
      </c>
      <c r="P247" s="169">
        <v>303.55270899644057</v>
      </c>
      <c r="S247" s="105"/>
    </row>
    <row r="248" spans="1:19" s="79" customFormat="1" ht="12" x14ac:dyDescent="0.3">
      <c r="A248" s="237"/>
      <c r="B248" s="291"/>
      <c r="C248" s="178">
        <v>2023</v>
      </c>
      <c r="D248" s="169">
        <v>57.34525053494454</v>
      </c>
      <c r="E248" s="169">
        <v>50.948580082984009</v>
      </c>
      <c r="F248" s="169">
        <v>40.064323487731457</v>
      </c>
      <c r="G248" s="169">
        <v>31.824377579601652</v>
      </c>
      <c r="H248" s="169">
        <v>11.708920126911536</v>
      </c>
      <c r="I248" s="169">
        <v>1.5858176763186365</v>
      </c>
      <c r="J248" s="169">
        <v>1.5815761684976413</v>
      </c>
      <c r="K248" s="169">
        <v>1.699514588401599</v>
      </c>
      <c r="L248" s="169">
        <v>1.7649773526897743</v>
      </c>
      <c r="M248" s="169">
        <v>14.403085683391298</v>
      </c>
      <c r="N248" s="169">
        <v>39.031773135493715</v>
      </c>
      <c r="O248" s="169">
        <v>49.003031752821876</v>
      </c>
      <c r="P248" s="169">
        <v>300.96122816978772</v>
      </c>
      <c r="S248" s="105"/>
    </row>
    <row r="249" spans="1:19" s="79" customFormat="1" ht="12" x14ac:dyDescent="0.3">
      <c r="A249" s="237"/>
      <c r="B249" s="291"/>
      <c r="C249" s="178">
        <v>2024</v>
      </c>
      <c r="D249" s="169">
        <v>59.511905170628388</v>
      </c>
      <c r="E249" s="169">
        <v>39.598820532340753</v>
      </c>
      <c r="F249" s="169">
        <v>36.530025128868637</v>
      </c>
      <c r="G249" s="169">
        <v>28.011863499416592</v>
      </c>
      <c r="H249" s="169">
        <v>11.291193479713767</v>
      </c>
      <c r="I249" s="169">
        <v>1.8303217792645379</v>
      </c>
      <c r="J249" s="169">
        <v>1.6635256712971109</v>
      </c>
      <c r="K249" s="169">
        <v>2.092971666951787</v>
      </c>
      <c r="L249" s="169">
        <v>2.7322810469547818</v>
      </c>
      <c r="M249" s="169">
        <v>15.418237345892535</v>
      </c>
      <c r="N249" s="169">
        <v>39.471033968230898</v>
      </c>
      <c r="O249" s="169">
        <v>55.77969349522602</v>
      </c>
      <c r="P249" s="169">
        <v>293.93187278478587</v>
      </c>
      <c r="S249" s="105"/>
    </row>
    <row r="250" spans="1:19" s="79" customFormat="1" ht="12" x14ac:dyDescent="0.3">
      <c r="A250" s="236"/>
      <c r="B250" s="288" t="s">
        <v>142</v>
      </c>
      <c r="C250" s="176">
        <v>2019</v>
      </c>
      <c r="D250" s="106">
        <v>0</v>
      </c>
      <c r="E250" s="106">
        <v>0</v>
      </c>
      <c r="F250" s="106">
        <v>0</v>
      </c>
      <c r="G250" s="106">
        <v>0</v>
      </c>
      <c r="H250" s="106">
        <v>0</v>
      </c>
      <c r="I250" s="106">
        <v>0</v>
      </c>
      <c r="J250" s="106">
        <v>0</v>
      </c>
      <c r="K250" s="106">
        <v>0</v>
      </c>
      <c r="L250" s="106">
        <v>0</v>
      </c>
      <c r="M250" s="106">
        <v>0</v>
      </c>
      <c r="N250" s="106">
        <v>0</v>
      </c>
      <c r="O250" s="106">
        <v>0</v>
      </c>
      <c r="P250" s="106">
        <v>0</v>
      </c>
      <c r="S250" s="105"/>
    </row>
    <row r="251" spans="1:19" s="79" customFormat="1" ht="12" x14ac:dyDescent="0.3">
      <c r="A251" s="237"/>
      <c r="B251" s="289"/>
      <c r="C251" s="176">
        <v>2020</v>
      </c>
      <c r="D251" s="106">
        <v>0</v>
      </c>
      <c r="E251" s="106">
        <v>0</v>
      </c>
      <c r="F251" s="106">
        <v>0</v>
      </c>
      <c r="G251" s="106">
        <v>0</v>
      </c>
      <c r="H251" s="106">
        <v>0</v>
      </c>
      <c r="I251" s="106">
        <v>0</v>
      </c>
      <c r="J251" s="106">
        <v>0</v>
      </c>
      <c r="K251" s="106">
        <v>0</v>
      </c>
      <c r="L251" s="106">
        <v>0</v>
      </c>
      <c r="M251" s="106">
        <v>0</v>
      </c>
      <c r="N251" s="106">
        <v>0</v>
      </c>
      <c r="O251" s="106">
        <v>0</v>
      </c>
      <c r="P251" s="106">
        <v>0</v>
      </c>
      <c r="S251" s="105"/>
    </row>
    <row r="252" spans="1:19" s="79" customFormat="1" ht="12" x14ac:dyDescent="0.3">
      <c r="A252" s="237"/>
      <c r="B252" s="289"/>
      <c r="C252" s="176">
        <v>2021</v>
      </c>
      <c r="D252" s="106">
        <v>0</v>
      </c>
      <c r="E252" s="106">
        <v>0</v>
      </c>
      <c r="F252" s="106">
        <v>0</v>
      </c>
      <c r="G252" s="106">
        <v>0</v>
      </c>
      <c r="H252" s="106">
        <v>0</v>
      </c>
      <c r="I252" s="106">
        <v>0</v>
      </c>
      <c r="J252" s="106">
        <v>0</v>
      </c>
      <c r="K252" s="106">
        <v>0</v>
      </c>
      <c r="L252" s="106">
        <v>0</v>
      </c>
      <c r="M252" s="106">
        <v>0</v>
      </c>
      <c r="N252" s="106">
        <v>0</v>
      </c>
      <c r="O252" s="106">
        <v>0</v>
      </c>
      <c r="P252" s="106">
        <v>0</v>
      </c>
      <c r="S252" s="105"/>
    </row>
    <row r="253" spans="1:19" s="79" customFormat="1" ht="12" x14ac:dyDescent="0.3">
      <c r="A253" s="237"/>
      <c r="B253" s="289"/>
      <c r="C253" s="176">
        <v>2022</v>
      </c>
      <c r="D253" s="106">
        <v>0</v>
      </c>
      <c r="E253" s="106">
        <v>0</v>
      </c>
      <c r="F253" s="106">
        <v>0</v>
      </c>
      <c r="G253" s="106">
        <v>0</v>
      </c>
      <c r="H253" s="106">
        <v>0</v>
      </c>
      <c r="I253" s="106">
        <v>0</v>
      </c>
      <c r="J253" s="106">
        <v>0</v>
      </c>
      <c r="K253" s="106">
        <v>0</v>
      </c>
      <c r="L253" s="106">
        <v>0</v>
      </c>
      <c r="M253" s="106">
        <v>0</v>
      </c>
      <c r="N253" s="106">
        <v>0</v>
      </c>
      <c r="O253" s="106">
        <v>0</v>
      </c>
      <c r="P253" s="106">
        <v>0</v>
      </c>
      <c r="S253" s="105"/>
    </row>
    <row r="254" spans="1:19" s="79" customFormat="1" ht="12" x14ac:dyDescent="0.3">
      <c r="A254" s="237"/>
      <c r="B254" s="289"/>
      <c r="C254" s="176">
        <v>2023</v>
      </c>
      <c r="D254" s="106">
        <v>0</v>
      </c>
      <c r="E254" s="106">
        <v>0</v>
      </c>
      <c r="F254" s="106">
        <v>0</v>
      </c>
      <c r="G254" s="106">
        <v>0</v>
      </c>
      <c r="H254" s="106">
        <v>0</v>
      </c>
      <c r="I254" s="106">
        <v>0</v>
      </c>
      <c r="J254" s="106">
        <v>0</v>
      </c>
      <c r="K254" s="106">
        <v>0</v>
      </c>
      <c r="L254" s="106">
        <v>0</v>
      </c>
      <c r="M254" s="106">
        <v>0</v>
      </c>
      <c r="N254" s="106">
        <v>0</v>
      </c>
      <c r="O254" s="106">
        <v>0</v>
      </c>
      <c r="P254" s="106">
        <v>0</v>
      </c>
      <c r="S254" s="105"/>
    </row>
    <row r="255" spans="1:19" s="79" customFormat="1" ht="12" x14ac:dyDescent="0.3">
      <c r="A255" s="237"/>
      <c r="B255" s="289"/>
      <c r="C255" s="176">
        <v>2024</v>
      </c>
      <c r="D255" s="106">
        <v>0</v>
      </c>
      <c r="E255" s="106">
        <v>0</v>
      </c>
      <c r="F255" s="106">
        <v>0</v>
      </c>
      <c r="G255" s="106">
        <v>0</v>
      </c>
      <c r="H255" s="106">
        <v>0</v>
      </c>
      <c r="I255" s="106">
        <v>0</v>
      </c>
      <c r="J255" s="106">
        <v>0</v>
      </c>
      <c r="K255" s="106">
        <v>0</v>
      </c>
      <c r="L255" s="106">
        <v>0</v>
      </c>
      <c r="M255" s="106">
        <v>0</v>
      </c>
      <c r="N255" s="106">
        <v>0</v>
      </c>
      <c r="O255" s="106">
        <v>0</v>
      </c>
      <c r="P255" s="106">
        <v>0</v>
      </c>
      <c r="S255" s="105"/>
    </row>
    <row r="256" spans="1:19" s="79" customFormat="1" ht="12" x14ac:dyDescent="0.3">
      <c r="A256" s="236"/>
      <c r="B256" s="290" t="s">
        <v>143</v>
      </c>
      <c r="C256" s="178">
        <v>2019</v>
      </c>
      <c r="D256" s="169">
        <v>0</v>
      </c>
      <c r="E256" s="169">
        <v>0</v>
      </c>
      <c r="F256" s="169">
        <v>0</v>
      </c>
      <c r="G256" s="169">
        <v>0</v>
      </c>
      <c r="H256" s="169">
        <v>0</v>
      </c>
      <c r="I256" s="169">
        <v>0</v>
      </c>
      <c r="J256" s="169">
        <v>0</v>
      </c>
      <c r="K256" s="169">
        <v>0</v>
      </c>
      <c r="L256" s="169">
        <v>0</v>
      </c>
      <c r="M256" s="169">
        <v>0</v>
      </c>
      <c r="N256" s="169">
        <v>0</v>
      </c>
      <c r="O256" s="169">
        <v>0</v>
      </c>
      <c r="P256" s="169">
        <v>0</v>
      </c>
      <c r="S256" s="105"/>
    </row>
    <row r="257" spans="1:19" s="79" customFormat="1" ht="12" x14ac:dyDescent="0.3">
      <c r="A257" s="237"/>
      <c r="B257" s="291"/>
      <c r="C257" s="178">
        <v>2020</v>
      </c>
      <c r="D257" s="169">
        <v>0</v>
      </c>
      <c r="E257" s="169">
        <v>0</v>
      </c>
      <c r="F257" s="169">
        <v>0</v>
      </c>
      <c r="G257" s="169">
        <v>0</v>
      </c>
      <c r="H257" s="169">
        <v>0</v>
      </c>
      <c r="I257" s="169">
        <v>0</v>
      </c>
      <c r="J257" s="169">
        <v>0</v>
      </c>
      <c r="K257" s="169">
        <v>0</v>
      </c>
      <c r="L257" s="169">
        <v>0</v>
      </c>
      <c r="M257" s="169">
        <v>0</v>
      </c>
      <c r="N257" s="169">
        <v>0</v>
      </c>
      <c r="O257" s="169">
        <v>0</v>
      </c>
      <c r="P257" s="169">
        <v>0</v>
      </c>
      <c r="S257" s="105"/>
    </row>
    <row r="258" spans="1:19" s="79" customFormat="1" ht="12" x14ac:dyDescent="0.3">
      <c r="A258" s="237"/>
      <c r="B258" s="291"/>
      <c r="C258" s="178">
        <v>2021</v>
      </c>
      <c r="D258" s="169">
        <v>0</v>
      </c>
      <c r="E258" s="169">
        <v>0</v>
      </c>
      <c r="F258" s="169">
        <v>0</v>
      </c>
      <c r="G258" s="169">
        <v>0</v>
      </c>
      <c r="H258" s="169">
        <v>0</v>
      </c>
      <c r="I258" s="169">
        <v>0</v>
      </c>
      <c r="J258" s="169">
        <v>0</v>
      </c>
      <c r="K258" s="169">
        <v>0</v>
      </c>
      <c r="L258" s="169">
        <v>0</v>
      </c>
      <c r="M258" s="169">
        <v>0</v>
      </c>
      <c r="N258" s="169">
        <v>0</v>
      </c>
      <c r="O258" s="169">
        <v>0</v>
      </c>
      <c r="P258" s="169">
        <v>0</v>
      </c>
      <c r="S258" s="105"/>
    </row>
    <row r="259" spans="1:19" s="79" customFormat="1" ht="12" x14ac:dyDescent="0.3">
      <c r="A259" s="237"/>
      <c r="B259" s="291"/>
      <c r="C259" s="178">
        <v>2022</v>
      </c>
      <c r="D259" s="169">
        <v>0</v>
      </c>
      <c r="E259" s="169">
        <v>0</v>
      </c>
      <c r="F259" s="169">
        <v>0</v>
      </c>
      <c r="G259" s="169">
        <v>0</v>
      </c>
      <c r="H259" s="169">
        <v>0</v>
      </c>
      <c r="I259" s="169">
        <v>0</v>
      </c>
      <c r="J259" s="169">
        <v>0</v>
      </c>
      <c r="K259" s="169">
        <v>0</v>
      </c>
      <c r="L259" s="169">
        <v>0</v>
      </c>
      <c r="M259" s="169">
        <v>0</v>
      </c>
      <c r="N259" s="169">
        <v>0</v>
      </c>
      <c r="O259" s="169">
        <v>0</v>
      </c>
      <c r="P259" s="169">
        <v>0</v>
      </c>
      <c r="S259" s="105"/>
    </row>
    <row r="260" spans="1:19" s="79" customFormat="1" ht="12" x14ac:dyDescent="0.3">
      <c r="A260" s="237"/>
      <c r="B260" s="291"/>
      <c r="C260" s="178">
        <v>2023</v>
      </c>
      <c r="D260" s="169">
        <v>0</v>
      </c>
      <c r="E260" s="169">
        <v>0</v>
      </c>
      <c r="F260" s="169">
        <v>0</v>
      </c>
      <c r="G260" s="169">
        <v>0</v>
      </c>
      <c r="H260" s="169">
        <v>0</v>
      </c>
      <c r="I260" s="169">
        <v>0</v>
      </c>
      <c r="J260" s="169">
        <v>0</v>
      </c>
      <c r="K260" s="169">
        <v>0</v>
      </c>
      <c r="L260" s="169">
        <v>0</v>
      </c>
      <c r="M260" s="169">
        <v>0</v>
      </c>
      <c r="N260" s="169">
        <v>0</v>
      </c>
      <c r="O260" s="169">
        <v>0</v>
      </c>
      <c r="P260" s="169">
        <v>0</v>
      </c>
      <c r="S260" s="105"/>
    </row>
    <row r="261" spans="1:19" s="79" customFormat="1" ht="12" x14ac:dyDescent="0.3">
      <c r="A261" s="237"/>
      <c r="B261" s="291"/>
      <c r="C261" s="178">
        <v>2024</v>
      </c>
      <c r="D261" s="169">
        <v>0</v>
      </c>
      <c r="E261" s="169">
        <v>0</v>
      </c>
      <c r="F261" s="169">
        <v>0</v>
      </c>
      <c r="G261" s="169">
        <v>0</v>
      </c>
      <c r="H261" s="169">
        <v>0</v>
      </c>
      <c r="I261" s="169">
        <v>0</v>
      </c>
      <c r="J261" s="169">
        <v>0</v>
      </c>
      <c r="K261" s="169">
        <v>0</v>
      </c>
      <c r="L261" s="169">
        <v>0</v>
      </c>
      <c r="M261" s="169">
        <v>0</v>
      </c>
      <c r="N261" s="169">
        <v>0</v>
      </c>
      <c r="O261" s="169">
        <v>0</v>
      </c>
      <c r="P261" s="169">
        <v>0</v>
      </c>
      <c r="S261" s="105"/>
    </row>
    <row r="262" spans="1:19" s="79" customFormat="1" ht="12" x14ac:dyDescent="0.3">
      <c r="A262" s="236"/>
      <c r="B262" s="288" t="s">
        <v>144</v>
      </c>
      <c r="C262" s="176">
        <v>2019</v>
      </c>
      <c r="D262" s="106">
        <v>2.1714885508637751</v>
      </c>
      <c r="E262" s="106">
        <v>2.1714885508637751</v>
      </c>
      <c r="F262" s="106">
        <v>2.1714885508637751</v>
      </c>
      <c r="G262" s="106">
        <v>2.1714885508637751</v>
      </c>
      <c r="H262" s="106">
        <v>2.1714885508637751</v>
      </c>
      <c r="I262" s="106">
        <v>2.1714885508637751</v>
      </c>
      <c r="J262" s="106">
        <v>2.1714885508637751</v>
      </c>
      <c r="K262" s="106">
        <v>2.1714885508637751</v>
      </c>
      <c r="L262" s="106">
        <v>2.1714885508637751</v>
      </c>
      <c r="M262" s="106">
        <v>2.1714885508637751</v>
      </c>
      <c r="N262" s="106">
        <v>2.1714885508637751</v>
      </c>
      <c r="O262" s="106">
        <v>2.1714885508637751</v>
      </c>
      <c r="P262" s="106">
        <v>26.057862610365294</v>
      </c>
      <c r="S262" s="105"/>
    </row>
    <row r="263" spans="1:19" s="79" customFormat="1" ht="12" x14ac:dyDescent="0.3">
      <c r="A263" s="237"/>
      <c r="B263" s="289"/>
      <c r="C263" s="176">
        <v>2020</v>
      </c>
      <c r="D263" s="106">
        <v>2.3966972460922795</v>
      </c>
      <c r="E263" s="106">
        <v>2.3966972460922795</v>
      </c>
      <c r="F263" s="106">
        <v>2.3966972460922795</v>
      </c>
      <c r="G263" s="106">
        <v>2.3966972460922795</v>
      </c>
      <c r="H263" s="106">
        <v>2.3966972460922795</v>
      </c>
      <c r="I263" s="106">
        <v>2.3966972460922795</v>
      </c>
      <c r="J263" s="106">
        <v>2.3966972460922795</v>
      </c>
      <c r="K263" s="106">
        <v>2.3966972460922795</v>
      </c>
      <c r="L263" s="106">
        <v>2.3966972460922795</v>
      </c>
      <c r="M263" s="106">
        <v>2.3966972460922795</v>
      </c>
      <c r="N263" s="106">
        <v>2.3966972460922795</v>
      </c>
      <c r="O263" s="106">
        <v>2.3966972460922795</v>
      </c>
      <c r="P263" s="106">
        <v>28.760366953107361</v>
      </c>
      <c r="S263" s="105"/>
    </row>
    <row r="264" spans="1:19" s="79" customFormat="1" ht="12" x14ac:dyDescent="0.3">
      <c r="A264" s="237"/>
      <c r="B264" s="289"/>
      <c r="C264" s="176">
        <v>2021</v>
      </c>
      <c r="D264" s="106">
        <v>2.3618599128995519</v>
      </c>
      <c r="E264" s="106">
        <v>2.3618599128995519</v>
      </c>
      <c r="F264" s="106">
        <v>2.3618599128995519</v>
      </c>
      <c r="G264" s="106">
        <v>2.3618599128995519</v>
      </c>
      <c r="H264" s="106">
        <v>2.3618599128995519</v>
      </c>
      <c r="I264" s="106">
        <v>2.3618599128995519</v>
      </c>
      <c r="J264" s="106">
        <v>2.3618599128995519</v>
      </c>
      <c r="K264" s="106">
        <v>2.3618599128995519</v>
      </c>
      <c r="L264" s="106">
        <v>2.3618599128995519</v>
      </c>
      <c r="M264" s="106">
        <v>2.3618599128995519</v>
      </c>
      <c r="N264" s="106">
        <v>2.3618599128995519</v>
      </c>
      <c r="O264" s="106">
        <v>2.3618599128995519</v>
      </c>
      <c r="P264" s="106">
        <v>28.342318954794617</v>
      </c>
      <c r="S264" s="105"/>
    </row>
    <row r="265" spans="1:19" s="79" customFormat="1" ht="12" x14ac:dyDescent="0.3">
      <c r="A265" s="237"/>
      <c r="B265" s="289"/>
      <c r="C265" s="176">
        <v>2022</v>
      </c>
      <c r="D265" s="106">
        <v>2.3209929119111234</v>
      </c>
      <c r="E265" s="106">
        <v>2.3209929119111234</v>
      </c>
      <c r="F265" s="106">
        <v>2.3209929119111234</v>
      </c>
      <c r="G265" s="106">
        <v>2.3209929119111234</v>
      </c>
      <c r="H265" s="106">
        <v>2.3209929119111234</v>
      </c>
      <c r="I265" s="106">
        <v>2.3209929119111234</v>
      </c>
      <c r="J265" s="106">
        <v>2.3209929119111234</v>
      </c>
      <c r="K265" s="106">
        <v>2.3209929119111234</v>
      </c>
      <c r="L265" s="106">
        <v>2.3209929119111234</v>
      </c>
      <c r="M265" s="106">
        <v>2.3209929119111234</v>
      </c>
      <c r="N265" s="106">
        <v>2.3209929119111234</v>
      </c>
      <c r="O265" s="106">
        <v>2.3209929119111234</v>
      </c>
      <c r="P265" s="106">
        <v>27.85191494293348</v>
      </c>
      <c r="S265" s="105"/>
    </row>
    <row r="266" spans="1:19" s="79" customFormat="1" ht="12" x14ac:dyDescent="0.3">
      <c r="A266" s="237"/>
      <c r="B266" s="289"/>
      <c r="C266" s="176">
        <v>2023</v>
      </c>
      <c r="D266" s="106">
        <v>2.2188720258434049</v>
      </c>
      <c r="E266" s="106">
        <v>2.2188720258434049</v>
      </c>
      <c r="F266" s="106">
        <v>2.2188720258434049</v>
      </c>
      <c r="G266" s="106">
        <v>2.2188720258434049</v>
      </c>
      <c r="H266" s="106">
        <v>2.2188720258434049</v>
      </c>
      <c r="I266" s="106">
        <v>2.2188720258434049</v>
      </c>
      <c r="J266" s="106">
        <v>2.2188720258434049</v>
      </c>
      <c r="K266" s="106">
        <v>2.2188720258434049</v>
      </c>
      <c r="L266" s="106">
        <v>2.2188720258434049</v>
      </c>
      <c r="M266" s="106">
        <v>2.2188720258434049</v>
      </c>
      <c r="N266" s="106">
        <v>2.2188720258434049</v>
      </c>
      <c r="O266" s="106">
        <v>2.2188720258434049</v>
      </c>
      <c r="P266" s="106">
        <v>26.626464310120852</v>
      </c>
      <c r="S266" s="105"/>
    </row>
    <row r="267" spans="1:19" s="79" customFormat="1" ht="12" x14ac:dyDescent="0.3">
      <c r="A267" s="237"/>
      <c r="B267" s="289"/>
      <c r="C267" s="176">
        <v>2024</v>
      </c>
      <c r="D267" s="106">
        <v>2.3561626939822276</v>
      </c>
      <c r="E267" s="106">
        <v>2.3561626939822276</v>
      </c>
      <c r="F267" s="106">
        <v>2.3561626939822276</v>
      </c>
      <c r="G267" s="106">
        <v>2.3561626939822276</v>
      </c>
      <c r="H267" s="106">
        <v>2.3561626939822276</v>
      </c>
      <c r="I267" s="106">
        <v>2.3561626939822276</v>
      </c>
      <c r="J267" s="106">
        <v>2.3561626939822276</v>
      </c>
      <c r="K267" s="106">
        <v>2.3561626939822276</v>
      </c>
      <c r="L267" s="106">
        <v>2.3561626939822276</v>
      </c>
      <c r="M267" s="106">
        <v>2.3561626939822276</v>
      </c>
      <c r="N267" s="106">
        <v>2.3561626939822276</v>
      </c>
      <c r="O267" s="106">
        <v>2.3561626939822276</v>
      </c>
      <c r="P267" s="106">
        <v>28.273952327786731</v>
      </c>
      <c r="S267" s="105"/>
    </row>
    <row r="268" spans="1:19" s="79" customFormat="1" ht="12" x14ac:dyDescent="0.3">
      <c r="A268" s="236"/>
      <c r="B268" s="290" t="s">
        <v>145</v>
      </c>
      <c r="C268" s="178">
        <v>2019</v>
      </c>
      <c r="D268" s="169">
        <v>0.25449701474004011</v>
      </c>
      <c r="E268" s="169">
        <v>0.25571674707645931</v>
      </c>
      <c r="F268" s="169">
        <v>0.2864546264512724</v>
      </c>
      <c r="G268" s="169">
        <v>0.32747284912204738</v>
      </c>
      <c r="H268" s="169">
        <v>0.31898561508679979</v>
      </c>
      <c r="I268" s="169">
        <v>0.33112005438845127</v>
      </c>
      <c r="J268" s="169">
        <v>0.40428086865461677</v>
      </c>
      <c r="K268" s="169">
        <v>0.33451324412313538</v>
      </c>
      <c r="L268" s="169">
        <v>0.33714612598712707</v>
      </c>
      <c r="M268" s="169">
        <v>0.34168060537419581</v>
      </c>
      <c r="N268" s="169">
        <v>0.29337521572356196</v>
      </c>
      <c r="O268" s="169">
        <v>0.2850756881814096</v>
      </c>
      <c r="P268" s="169">
        <v>3.7703186549091168</v>
      </c>
      <c r="S268" s="105"/>
    </row>
    <row r="269" spans="1:19" s="79" customFormat="1" ht="12" x14ac:dyDescent="0.3">
      <c r="A269" s="237"/>
      <c r="B269" s="291"/>
      <c r="C269" s="178">
        <v>2020</v>
      </c>
      <c r="D269" s="169">
        <v>0.30165446204045093</v>
      </c>
      <c r="E269" s="169">
        <v>0.29466144070521105</v>
      </c>
      <c r="F269" s="169">
        <v>0.30025007593021974</v>
      </c>
      <c r="G269" s="169">
        <v>0.21573801358467987</v>
      </c>
      <c r="H269" s="169">
        <v>0.27694849565689433</v>
      </c>
      <c r="I269" s="169">
        <v>0.34412881433337933</v>
      </c>
      <c r="J269" s="169">
        <v>0.40431787779864481</v>
      </c>
      <c r="K269" s="169">
        <v>0.35442593519553051</v>
      </c>
      <c r="L269" s="169">
        <v>0.37091361920288451</v>
      </c>
      <c r="M269" s="169">
        <v>0.36315688462722373</v>
      </c>
      <c r="N269" s="169">
        <v>0.26482800401134582</v>
      </c>
      <c r="O269" s="169">
        <v>0.29110947976273649</v>
      </c>
      <c r="P269" s="169">
        <v>3.7821331028492011</v>
      </c>
      <c r="S269" s="105"/>
    </row>
    <row r="270" spans="1:19" s="79" customFormat="1" ht="12" x14ac:dyDescent="0.3">
      <c r="A270" s="237"/>
      <c r="B270" s="291"/>
      <c r="C270" s="178">
        <v>2021</v>
      </c>
      <c r="D270" s="169">
        <v>0.22698844458746714</v>
      </c>
      <c r="E270" s="169">
        <v>0.23418706359569155</v>
      </c>
      <c r="F270" s="169">
        <v>0.31373823344792917</v>
      </c>
      <c r="G270" s="169">
        <v>0.28796683117107369</v>
      </c>
      <c r="H270" s="169">
        <v>0.28263952761053313</v>
      </c>
      <c r="I270" s="169">
        <v>0.34911988441939112</v>
      </c>
      <c r="J270" s="169">
        <v>0.38627446093566692</v>
      </c>
      <c r="K270" s="169">
        <v>0.37291097470016882</v>
      </c>
      <c r="L270" s="169">
        <v>0.36645469486784993</v>
      </c>
      <c r="M270" s="169">
        <v>0.37196498019134727</v>
      </c>
      <c r="N270" s="169">
        <v>0.31445091677106168</v>
      </c>
      <c r="O270" s="169">
        <v>0.292127603874344</v>
      </c>
      <c r="P270" s="169">
        <v>3.7988236161725242</v>
      </c>
      <c r="S270" s="105"/>
    </row>
    <row r="271" spans="1:19" s="79" customFormat="1" ht="12" x14ac:dyDescent="0.3">
      <c r="A271" s="237"/>
      <c r="B271" s="291"/>
      <c r="C271" s="178">
        <v>2022</v>
      </c>
      <c r="D271" s="169">
        <v>0.24057784634591253</v>
      </c>
      <c r="E271" s="169">
        <v>0.26300255462844757</v>
      </c>
      <c r="F271" s="169">
        <v>0.33021393640543933</v>
      </c>
      <c r="G271" s="169">
        <v>0.30568462795286216</v>
      </c>
      <c r="H271" s="169">
        <v>0.33294837483526035</v>
      </c>
      <c r="I271" s="169">
        <v>0.34007657442773986</v>
      </c>
      <c r="J271" s="169">
        <v>0.35902661234929711</v>
      </c>
      <c r="K271" s="169">
        <v>0.33500737877822251</v>
      </c>
      <c r="L271" s="169">
        <v>0.38295719055654459</v>
      </c>
      <c r="M271" s="169">
        <v>0.32669367132244076</v>
      </c>
      <c r="N271" s="169">
        <v>0.31352176711254703</v>
      </c>
      <c r="O271" s="169">
        <v>0.2839270645900534</v>
      </c>
      <c r="P271" s="169">
        <v>3.8136375993047675</v>
      </c>
      <c r="S271" s="105"/>
    </row>
    <row r="272" spans="1:19" s="79" customFormat="1" ht="12" x14ac:dyDescent="0.3">
      <c r="A272" s="237"/>
      <c r="B272" s="291"/>
      <c r="C272" s="178">
        <v>2023</v>
      </c>
      <c r="D272" s="169">
        <v>0.2616904329525811</v>
      </c>
      <c r="E272" s="169">
        <v>0.25512593255155752</v>
      </c>
      <c r="F272" s="169">
        <v>0.30562584856525121</v>
      </c>
      <c r="G272" s="169">
        <v>0.28822203912944155</v>
      </c>
      <c r="H272" s="169">
        <v>0.34371603006420909</v>
      </c>
      <c r="I272" s="169">
        <v>0.37215526698323459</v>
      </c>
      <c r="J272" s="169">
        <v>0.36999218109654797</v>
      </c>
      <c r="K272" s="169">
        <v>0.34509819909312256</v>
      </c>
      <c r="L272" s="169">
        <v>0.34277808959421474</v>
      </c>
      <c r="M272" s="169">
        <v>0.35486314618939468</v>
      </c>
      <c r="N272" s="169">
        <v>0.28927725503662921</v>
      </c>
      <c r="O272" s="169">
        <v>0.29512041973748415</v>
      </c>
      <c r="P272" s="169">
        <v>3.8236648409936689</v>
      </c>
      <c r="S272" s="105"/>
    </row>
    <row r="273" spans="1:19" s="79" customFormat="1" ht="12" x14ac:dyDescent="0.3">
      <c r="A273" s="237"/>
      <c r="B273" s="291"/>
      <c r="C273" s="178">
        <v>2024</v>
      </c>
      <c r="D273" s="169">
        <v>0.25666505103159076</v>
      </c>
      <c r="E273" s="169">
        <v>0.25173632105017379</v>
      </c>
      <c r="F273" s="169">
        <v>0.28541036065860376</v>
      </c>
      <c r="G273" s="169">
        <v>0.33297460174193805</v>
      </c>
      <c r="H273" s="169">
        <v>0.32469848468889068</v>
      </c>
      <c r="I273" s="169">
        <v>0.32627113410900555</v>
      </c>
      <c r="J273" s="169">
        <v>0.40412645445625689</v>
      </c>
      <c r="K273" s="169">
        <v>0.35245932558326354</v>
      </c>
      <c r="L273" s="169">
        <v>0.33751056277716424</v>
      </c>
      <c r="M273" s="169">
        <v>0.36496604530925997</v>
      </c>
      <c r="N273" s="169">
        <v>0.3100982912263251</v>
      </c>
      <c r="O273" s="169">
        <v>0.28642378258259205</v>
      </c>
      <c r="P273" s="169">
        <v>3.8333404152150647</v>
      </c>
      <c r="S273" s="105"/>
    </row>
    <row r="274" spans="1:19" s="79" customFormat="1" ht="12" x14ac:dyDescent="0.3">
      <c r="A274" s="236"/>
      <c r="B274" s="288" t="s">
        <v>146</v>
      </c>
      <c r="C274" s="176">
        <v>2019</v>
      </c>
      <c r="D274" s="106">
        <v>13.816098584219967</v>
      </c>
      <c r="E274" s="106">
        <v>13.816098584219967</v>
      </c>
      <c r="F274" s="106">
        <v>13.816098584219967</v>
      </c>
      <c r="G274" s="106">
        <v>13.816098584219967</v>
      </c>
      <c r="H274" s="106">
        <v>13.816098584219967</v>
      </c>
      <c r="I274" s="106">
        <v>13.816098584219967</v>
      </c>
      <c r="J274" s="106">
        <v>13.816098584219967</v>
      </c>
      <c r="K274" s="106">
        <v>13.816098584219967</v>
      </c>
      <c r="L274" s="106">
        <v>13.816098584219967</v>
      </c>
      <c r="M274" s="106">
        <v>13.816098584219967</v>
      </c>
      <c r="N274" s="106">
        <v>13.816098584219967</v>
      </c>
      <c r="O274" s="106">
        <v>13.816098584219967</v>
      </c>
      <c r="P274" s="106">
        <v>165.79318301063961</v>
      </c>
      <c r="S274" s="105"/>
    </row>
    <row r="275" spans="1:19" s="79" customFormat="1" ht="12" x14ac:dyDescent="0.3">
      <c r="A275" s="237"/>
      <c r="B275" s="289"/>
      <c r="C275" s="176">
        <v>2020</v>
      </c>
      <c r="D275" s="106">
        <v>14.058371095266924</v>
      </c>
      <c r="E275" s="106">
        <v>14.058371095266924</v>
      </c>
      <c r="F275" s="106">
        <v>14.058371095266924</v>
      </c>
      <c r="G275" s="106">
        <v>14.058371095266924</v>
      </c>
      <c r="H275" s="106">
        <v>14.058371095266924</v>
      </c>
      <c r="I275" s="106">
        <v>14.058371095266924</v>
      </c>
      <c r="J275" s="106">
        <v>14.058371095266924</v>
      </c>
      <c r="K275" s="106">
        <v>14.058371095266924</v>
      </c>
      <c r="L275" s="106">
        <v>14.058371095266924</v>
      </c>
      <c r="M275" s="106">
        <v>14.058371095266924</v>
      </c>
      <c r="N275" s="106">
        <v>14.058371095266924</v>
      </c>
      <c r="O275" s="106">
        <v>14.058371095266924</v>
      </c>
      <c r="P275" s="106">
        <v>168.70045314320308</v>
      </c>
      <c r="S275" s="105"/>
    </row>
    <row r="276" spans="1:19" s="79" customFormat="1" ht="12" x14ac:dyDescent="0.3">
      <c r="A276" s="237"/>
      <c r="B276" s="289"/>
      <c r="C276" s="176">
        <v>2021</v>
      </c>
      <c r="D276" s="106">
        <v>13.842817996803397</v>
      </c>
      <c r="E276" s="106">
        <v>13.842817996803397</v>
      </c>
      <c r="F276" s="106">
        <v>13.842817996803397</v>
      </c>
      <c r="G276" s="106">
        <v>13.842817996803397</v>
      </c>
      <c r="H276" s="106">
        <v>13.842817996803397</v>
      </c>
      <c r="I276" s="106">
        <v>13.842817996803397</v>
      </c>
      <c r="J276" s="106">
        <v>13.842817996803397</v>
      </c>
      <c r="K276" s="106">
        <v>13.842817996803397</v>
      </c>
      <c r="L276" s="106">
        <v>13.842817996803397</v>
      </c>
      <c r="M276" s="106">
        <v>13.842817996803397</v>
      </c>
      <c r="N276" s="106">
        <v>13.842817996803397</v>
      </c>
      <c r="O276" s="106">
        <v>13.842817996803397</v>
      </c>
      <c r="P276" s="106">
        <v>166.11381596164082</v>
      </c>
      <c r="S276" s="105"/>
    </row>
    <row r="277" spans="1:19" s="79" customFormat="1" ht="12" x14ac:dyDescent="0.3">
      <c r="A277" s="237"/>
      <c r="B277" s="289"/>
      <c r="C277" s="176">
        <v>2022</v>
      </c>
      <c r="D277" s="106">
        <v>14.049274006254427</v>
      </c>
      <c r="E277" s="106">
        <v>14.049274006254427</v>
      </c>
      <c r="F277" s="106">
        <v>14.049274006254427</v>
      </c>
      <c r="G277" s="106">
        <v>14.049274006254427</v>
      </c>
      <c r="H277" s="106">
        <v>14.049274006254427</v>
      </c>
      <c r="I277" s="106">
        <v>14.049274006254427</v>
      </c>
      <c r="J277" s="106">
        <v>14.049274006254427</v>
      </c>
      <c r="K277" s="106">
        <v>14.049274006254427</v>
      </c>
      <c r="L277" s="106">
        <v>14.049274006254427</v>
      </c>
      <c r="M277" s="106">
        <v>14.049274006254427</v>
      </c>
      <c r="N277" s="106">
        <v>14.049274006254427</v>
      </c>
      <c r="O277" s="106">
        <v>14.049274006254427</v>
      </c>
      <c r="P277" s="106">
        <v>168.59128807505309</v>
      </c>
      <c r="S277" s="105"/>
    </row>
    <row r="278" spans="1:19" s="79" customFormat="1" ht="12" x14ac:dyDescent="0.3">
      <c r="A278" s="237"/>
      <c r="B278" s="289"/>
      <c r="C278" s="176">
        <v>2023</v>
      </c>
      <c r="D278" s="106">
        <v>14.079219118104129</v>
      </c>
      <c r="E278" s="106">
        <v>14.079219118104129</v>
      </c>
      <c r="F278" s="106">
        <v>14.079219118104129</v>
      </c>
      <c r="G278" s="106">
        <v>14.079219118104129</v>
      </c>
      <c r="H278" s="106">
        <v>14.079219118104129</v>
      </c>
      <c r="I278" s="106">
        <v>14.079219118104129</v>
      </c>
      <c r="J278" s="106">
        <v>14.079219118104129</v>
      </c>
      <c r="K278" s="106">
        <v>14.079219118104129</v>
      </c>
      <c r="L278" s="106">
        <v>14.079219118104129</v>
      </c>
      <c r="M278" s="106">
        <v>14.079219118104129</v>
      </c>
      <c r="N278" s="106">
        <v>14.079219118104129</v>
      </c>
      <c r="O278" s="106">
        <v>14.079219118104129</v>
      </c>
      <c r="P278" s="106">
        <v>168.95062941724959</v>
      </c>
      <c r="S278" s="105"/>
    </row>
    <row r="279" spans="1:19" s="79" customFormat="1" ht="12" x14ac:dyDescent="0.3">
      <c r="A279" s="237"/>
      <c r="B279" s="289"/>
      <c r="C279" s="176">
        <v>2024</v>
      </c>
      <c r="D279" s="106">
        <v>13.987986500192447</v>
      </c>
      <c r="E279" s="106">
        <v>13.987986500192447</v>
      </c>
      <c r="F279" s="106">
        <v>13.987986500192447</v>
      </c>
      <c r="G279" s="106">
        <v>13.987986500192447</v>
      </c>
      <c r="H279" s="106">
        <v>13.987986500192447</v>
      </c>
      <c r="I279" s="106">
        <v>13.987986500192447</v>
      </c>
      <c r="J279" s="106">
        <v>13.987986500192447</v>
      </c>
      <c r="K279" s="106">
        <v>13.987986500192447</v>
      </c>
      <c r="L279" s="106">
        <v>13.987986500192447</v>
      </c>
      <c r="M279" s="106">
        <v>13.987986500192447</v>
      </c>
      <c r="N279" s="106">
        <v>13.987986500192447</v>
      </c>
      <c r="O279" s="106">
        <v>13.987986500192447</v>
      </c>
      <c r="P279" s="106">
        <v>167.85583800230935</v>
      </c>
      <c r="S279" s="105"/>
    </row>
    <row r="280" spans="1:19" s="79" customFormat="1" ht="12" x14ac:dyDescent="0.3">
      <c r="A280" s="236"/>
      <c r="B280" s="290" t="s">
        <v>147</v>
      </c>
      <c r="C280" s="178">
        <v>2019</v>
      </c>
      <c r="D280" s="169">
        <v>0</v>
      </c>
      <c r="E280" s="169">
        <v>0</v>
      </c>
      <c r="F280" s="169">
        <v>0</v>
      </c>
      <c r="G280" s="169">
        <v>0</v>
      </c>
      <c r="H280" s="169">
        <v>0</v>
      </c>
      <c r="I280" s="169">
        <v>0</v>
      </c>
      <c r="J280" s="169">
        <v>0</v>
      </c>
      <c r="K280" s="169">
        <v>0</v>
      </c>
      <c r="L280" s="169">
        <v>0</v>
      </c>
      <c r="M280" s="169">
        <v>0</v>
      </c>
      <c r="N280" s="169">
        <v>0</v>
      </c>
      <c r="O280" s="169">
        <v>0</v>
      </c>
      <c r="P280" s="169">
        <v>0</v>
      </c>
      <c r="S280" s="105"/>
    </row>
    <row r="281" spans="1:19" s="79" customFormat="1" ht="12" x14ac:dyDescent="0.3">
      <c r="A281" s="237"/>
      <c r="B281" s="291"/>
      <c r="C281" s="178">
        <v>2020</v>
      </c>
      <c r="D281" s="169">
        <v>0</v>
      </c>
      <c r="E281" s="169">
        <v>0</v>
      </c>
      <c r="F281" s="169">
        <v>0</v>
      </c>
      <c r="G281" s="169">
        <v>0</v>
      </c>
      <c r="H281" s="169">
        <v>0</v>
      </c>
      <c r="I281" s="169">
        <v>0</v>
      </c>
      <c r="J281" s="169">
        <v>0</v>
      </c>
      <c r="K281" s="169">
        <v>0</v>
      </c>
      <c r="L281" s="169">
        <v>0</v>
      </c>
      <c r="M281" s="169">
        <v>0</v>
      </c>
      <c r="N281" s="169">
        <v>0</v>
      </c>
      <c r="O281" s="169">
        <v>0</v>
      </c>
      <c r="P281" s="169">
        <v>0</v>
      </c>
      <c r="S281" s="105"/>
    </row>
    <row r="282" spans="1:19" s="79" customFormat="1" ht="12" x14ac:dyDescent="0.3">
      <c r="A282" s="237"/>
      <c r="B282" s="291"/>
      <c r="C282" s="178">
        <v>2021</v>
      </c>
      <c r="D282" s="169">
        <v>0</v>
      </c>
      <c r="E282" s="169">
        <v>0</v>
      </c>
      <c r="F282" s="169">
        <v>0</v>
      </c>
      <c r="G282" s="169">
        <v>0</v>
      </c>
      <c r="H282" s="169">
        <v>0</v>
      </c>
      <c r="I282" s="169">
        <v>0</v>
      </c>
      <c r="J282" s="169">
        <v>0</v>
      </c>
      <c r="K282" s="169">
        <v>0</v>
      </c>
      <c r="L282" s="169">
        <v>0</v>
      </c>
      <c r="M282" s="169">
        <v>0</v>
      </c>
      <c r="N282" s="169">
        <v>0</v>
      </c>
      <c r="O282" s="169">
        <v>0</v>
      </c>
      <c r="P282" s="169">
        <v>0</v>
      </c>
      <c r="S282" s="105"/>
    </row>
    <row r="283" spans="1:19" s="79" customFormat="1" ht="12" x14ac:dyDescent="0.3">
      <c r="A283" s="237"/>
      <c r="B283" s="291"/>
      <c r="C283" s="178">
        <v>2022</v>
      </c>
      <c r="D283" s="169">
        <v>0</v>
      </c>
      <c r="E283" s="169">
        <v>0</v>
      </c>
      <c r="F283" s="169">
        <v>0</v>
      </c>
      <c r="G283" s="169">
        <v>0</v>
      </c>
      <c r="H283" s="169">
        <v>0</v>
      </c>
      <c r="I283" s="169">
        <v>0</v>
      </c>
      <c r="J283" s="169">
        <v>0</v>
      </c>
      <c r="K283" s="169">
        <v>0</v>
      </c>
      <c r="L283" s="169">
        <v>0</v>
      </c>
      <c r="M283" s="169">
        <v>0</v>
      </c>
      <c r="N283" s="169">
        <v>0</v>
      </c>
      <c r="O283" s="169">
        <v>0</v>
      </c>
      <c r="P283" s="169">
        <v>0</v>
      </c>
      <c r="S283" s="105"/>
    </row>
    <row r="284" spans="1:19" s="79" customFormat="1" ht="12" x14ac:dyDescent="0.3">
      <c r="A284" s="237"/>
      <c r="B284" s="291"/>
      <c r="C284" s="178">
        <v>2023</v>
      </c>
      <c r="D284" s="169">
        <v>0</v>
      </c>
      <c r="E284" s="169">
        <v>0</v>
      </c>
      <c r="F284" s="169">
        <v>0</v>
      </c>
      <c r="G284" s="169">
        <v>0</v>
      </c>
      <c r="H284" s="169">
        <v>0</v>
      </c>
      <c r="I284" s="169">
        <v>0</v>
      </c>
      <c r="J284" s="169">
        <v>0</v>
      </c>
      <c r="K284" s="169">
        <v>0</v>
      </c>
      <c r="L284" s="169">
        <v>0</v>
      </c>
      <c r="M284" s="169">
        <v>0</v>
      </c>
      <c r="N284" s="169">
        <v>0</v>
      </c>
      <c r="O284" s="169">
        <v>0</v>
      </c>
      <c r="P284" s="169">
        <v>0</v>
      </c>
      <c r="S284" s="105"/>
    </row>
    <row r="285" spans="1:19" s="79" customFormat="1" ht="12" x14ac:dyDescent="0.3">
      <c r="A285" s="237"/>
      <c r="B285" s="291"/>
      <c r="C285" s="178">
        <v>2024</v>
      </c>
      <c r="D285" s="169">
        <v>0</v>
      </c>
      <c r="E285" s="169">
        <v>0</v>
      </c>
      <c r="F285" s="169">
        <v>0</v>
      </c>
      <c r="G285" s="169">
        <v>0</v>
      </c>
      <c r="H285" s="169">
        <v>0</v>
      </c>
      <c r="I285" s="169">
        <v>0</v>
      </c>
      <c r="J285" s="169">
        <v>0</v>
      </c>
      <c r="K285" s="169">
        <v>0</v>
      </c>
      <c r="L285" s="169">
        <v>0</v>
      </c>
      <c r="M285" s="169">
        <v>0</v>
      </c>
      <c r="N285" s="169">
        <v>0</v>
      </c>
      <c r="O285" s="169">
        <v>0</v>
      </c>
      <c r="P285" s="169">
        <v>0</v>
      </c>
      <c r="S285" s="105"/>
    </row>
    <row r="286" spans="1:19" s="84" customFormat="1" ht="10.5" x14ac:dyDescent="0.25">
      <c r="A286" s="236"/>
      <c r="B286" s="294" t="s">
        <v>148</v>
      </c>
      <c r="C286" s="207">
        <v>2019</v>
      </c>
      <c r="D286" s="155">
        <v>82.820580153925576</v>
      </c>
      <c r="E286" s="155">
        <v>63.162516936330306</v>
      </c>
      <c r="F286" s="155">
        <v>56.266850240864919</v>
      </c>
      <c r="G286" s="155">
        <v>47.881867746955656</v>
      </c>
      <c r="H286" s="155">
        <v>37.471248222007944</v>
      </c>
      <c r="I286" s="155">
        <v>18.519360298936004</v>
      </c>
      <c r="J286" s="155">
        <v>18.585687559026091</v>
      </c>
      <c r="K286" s="155">
        <v>18.914901232384278</v>
      </c>
      <c r="L286" s="155">
        <v>20.150892999061039</v>
      </c>
      <c r="M286" s="155">
        <v>34.327209972566457</v>
      </c>
      <c r="N286" s="155">
        <v>61.996447493645626</v>
      </c>
      <c r="O286" s="155">
        <v>66.634681086882665</v>
      </c>
      <c r="P286" s="197">
        <v>526.73224394258659</v>
      </c>
      <c r="S286" s="105"/>
    </row>
    <row r="287" spans="1:19" s="84" customFormat="1" ht="10.5" x14ac:dyDescent="0.25">
      <c r="A287" s="237"/>
      <c r="B287" s="295"/>
      <c r="C287" s="207">
        <v>2020</v>
      </c>
      <c r="D287" s="155">
        <v>71.738134068452155</v>
      </c>
      <c r="E287" s="155">
        <v>59.376464894223744</v>
      </c>
      <c r="F287" s="155">
        <v>62.074699338946019</v>
      </c>
      <c r="G287" s="155">
        <v>37.25949915825413</v>
      </c>
      <c r="H287" s="155">
        <v>31.760839491959889</v>
      </c>
      <c r="I287" s="155">
        <v>19.055362116015388</v>
      </c>
      <c r="J287" s="155">
        <v>18.472941280479645</v>
      </c>
      <c r="K287" s="155">
        <v>18.384820352384025</v>
      </c>
      <c r="L287" s="155">
        <v>19.123947933936712</v>
      </c>
      <c r="M287" s="155">
        <v>42.044583495050546</v>
      </c>
      <c r="N287" s="155">
        <v>53.461404137933911</v>
      </c>
      <c r="O287" s="155">
        <v>71.771962908771386</v>
      </c>
      <c r="P287" s="197">
        <v>504.52465917640757</v>
      </c>
      <c r="S287" s="105"/>
    </row>
    <row r="288" spans="1:19" s="84" customFormat="1" ht="10.5" x14ac:dyDescent="0.25">
      <c r="A288" s="237"/>
      <c r="B288" s="295"/>
      <c r="C288" s="207">
        <v>2021</v>
      </c>
      <c r="D288" s="155">
        <v>79.722533388620832</v>
      </c>
      <c r="E288" s="155">
        <v>62.108421286373733</v>
      </c>
      <c r="F288" s="155">
        <v>61.643434974613641</v>
      </c>
      <c r="G288" s="155">
        <v>54.329315630221004</v>
      </c>
      <c r="H288" s="155">
        <v>38.819778718974277</v>
      </c>
      <c r="I288" s="155">
        <v>18.366232224944845</v>
      </c>
      <c r="J288" s="155">
        <v>18.50658675741284</v>
      </c>
      <c r="K288" s="155">
        <v>18.858422006973949</v>
      </c>
      <c r="L288" s="155">
        <v>19.604298293741493</v>
      </c>
      <c r="M288" s="155">
        <v>40.440370863503006</v>
      </c>
      <c r="N288" s="155">
        <v>64.805825466193852</v>
      </c>
      <c r="O288" s="155">
        <v>69.625062550256757</v>
      </c>
      <c r="P288" s="197">
        <v>546.83028216183027</v>
      </c>
      <c r="S288" s="105"/>
    </row>
    <row r="289" spans="1:19" s="84" customFormat="1" ht="10.5" x14ac:dyDescent="0.25">
      <c r="A289" s="237"/>
      <c r="B289" s="295"/>
      <c r="C289" s="207">
        <v>2022</v>
      </c>
      <c r="D289" s="155">
        <v>81.138467449996327</v>
      </c>
      <c r="E289" s="155">
        <v>63.822644390638445</v>
      </c>
      <c r="F289" s="155">
        <v>57.917303324146779</v>
      </c>
      <c r="G289" s="155">
        <v>47.71532357994009</v>
      </c>
      <c r="H289" s="155">
        <v>25.743112074653393</v>
      </c>
      <c r="I289" s="155">
        <v>18.200529165000059</v>
      </c>
      <c r="J289" s="155">
        <v>18.290110255255605</v>
      </c>
      <c r="K289" s="155">
        <v>18.694536291317174</v>
      </c>
      <c r="L289" s="155">
        <v>19.788849723335819</v>
      </c>
      <c r="M289" s="155">
        <v>25.622676806612027</v>
      </c>
      <c r="N289" s="155">
        <v>52.374835991698845</v>
      </c>
      <c r="O289" s="155">
        <v>74.501160561137382</v>
      </c>
      <c r="P289" s="197">
        <v>503.80954961373192</v>
      </c>
      <c r="S289" s="105"/>
    </row>
    <row r="290" spans="1:19" s="84" customFormat="1" ht="10.5" x14ac:dyDescent="0.25">
      <c r="A290" s="237"/>
      <c r="B290" s="295"/>
      <c r="C290" s="207">
        <v>2023</v>
      </c>
      <c r="D290" s="155">
        <v>73.905032111844662</v>
      </c>
      <c r="E290" s="155">
        <v>67.501797159483104</v>
      </c>
      <c r="F290" s="155">
        <v>56.668040480244237</v>
      </c>
      <c r="G290" s="155">
        <v>48.410690762678627</v>
      </c>
      <c r="H290" s="155">
        <v>28.350727300923282</v>
      </c>
      <c r="I290" s="155">
        <v>18.256064087249406</v>
      </c>
      <c r="J290" s="155">
        <v>18.249659493541724</v>
      </c>
      <c r="K290" s="155">
        <v>18.342703931442255</v>
      </c>
      <c r="L290" s="155">
        <v>18.405846586231522</v>
      </c>
      <c r="M290" s="155">
        <v>31.056039973528229</v>
      </c>
      <c r="N290" s="155">
        <v>55.619141534477876</v>
      </c>
      <c r="O290" s="155">
        <v>65.5962433165069</v>
      </c>
      <c r="P290" s="197">
        <v>500.36198673815181</v>
      </c>
      <c r="S290" s="105"/>
    </row>
    <row r="291" spans="1:19" s="84" customFormat="1" ht="10.5" x14ac:dyDescent="0.25">
      <c r="A291" s="237"/>
      <c r="B291" s="295"/>
      <c r="C291" s="207">
        <v>2024</v>
      </c>
      <c r="D291" s="155">
        <v>76.112719415834647</v>
      </c>
      <c r="E291" s="155">
        <v>56.194706047565603</v>
      </c>
      <c r="F291" s="155">
        <v>53.159584683701915</v>
      </c>
      <c r="G291" s="155">
        <v>44.688987295333206</v>
      </c>
      <c r="H291" s="155">
        <v>27.960041158577333</v>
      </c>
      <c r="I291" s="155">
        <v>18.50074210754822</v>
      </c>
      <c r="J291" s="155">
        <v>18.411801319928042</v>
      </c>
      <c r="K291" s="155">
        <v>18.789580186709724</v>
      </c>
      <c r="L291" s="155">
        <v>19.41394080390662</v>
      </c>
      <c r="M291" s="155">
        <v>32.127352585376471</v>
      </c>
      <c r="N291" s="155">
        <v>56.125281453631899</v>
      </c>
      <c r="O291" s="155">
        <v>72.410266471983292</v>
      </c>
      <c r="P291" s="197">
        <v>493.89500353009686</v>
      </c>
      <c r="S291" s="105"/>
    </row>
    <row r="292" spans="1:19" s="84" customFormat="1" ht="10.5" x14ac:dyDescent="0.25">
      <c r="A292" s="236"/>
      <c r="B292" s="288" t="s">
        <v>149</v>
      </c>
      <c r="C292" s="176">
        <v>2019</v>
      </c>
      <c r="D292" s="106">
        <v>4.6762975409091965</v>
      </c>
      <c r="E292" s="106">
        <v>3.4128619132178959</v>
      </c>
      <c r="F292" s="106">
        <v>2.9082082897978299</v>
      </c>
      <c r="G292" s="106">
        <v>2.2754313434575892</v>
      </c>
      <c r="H292" s="106">
        <v>1.6361417280446049</v>
      </c>
      <c r="I292" s="106">
        <v>0.67883951641517482</v>
      </c>
      <c r="J292" s="106">
        <v>0.66023539267024323</v>
      </c>
      <c r="K292" s="106">
        <v>0.71214832385310378</v>
      </c>
      <c r="L292" s="106">
        <v>0.97124937250379628</v>
      </c>
      <c r="M292" s="106">
        <v>1.6739014835941626</v>
      </c>
      <c r="N292" s="106">
        <v>3.2296584519319205</v>
      </c>
      <c r="O292" s="106">
        <v>3.5579126017798157</v>
      </c>
      <c r="P292" s="203">
        <v>26.392885958175331</v>
      </c>
      <c r="S292" s="105"/>
    </row>
    <row r="293" spans="1:19" s="84" customFormat="1" ht="10.5" x14ac:dyDescent="0.25">
      <c r="A293" s="237"/>
      <c r="B293" s="289"/>
      <c r="C293" s="176">
        <v>2020</v>
      </c>
      <c r="D293" s="106">
        <v>3.940951199271185</v>
      </c>
      <c r="E293" s="106">
        <v>3.1925582557038905</v>
      </c>
      <c r="F293" s="106">
        <v>3.3563331761026323</v>
      </c>
      <c r="G293" s="106">
        <v>1.8573712129775397</v>
      </c>
      <c r="H293" s="106">
        <v>1.4716133895426549</v>
      </c>
      <c r="I293" s="106">
        <v>0.66160758912792328</v>
      </c>
      <c r="J293" s="106">
        <v>0.53654192409505541</v>
      </c>
      <c r="K293" s="106">
        <v>0.5049948667830807</v>
      </c>
      <c r="L293" s="106">
        <v>0.69979914169541246</v>
      </c>
      <c r="M293" s="106">
        <v>2.040084027892255</v>
      </c>
      <c r="N293" s="106">
        <v>2.6690975698147348</v>
      </c>
      <c r="O293" s="106">
        <v>3.8264019459808485</v>
      </c>
      <c r="P293" s="203">
        <v>24.757354298987213</v>
      </c>
      <c r="S293" s="105"/>
    </row>
    <row r="294" spans="1:19" s="84" customFormat="1" ht="10.5" x14ac:dyDescent="0.25">
      <c r="A294" s="237"/>
      <c r="B294" s="289"/>
      <c r="C294" s="176">
        <v>2021</v>
      </c>
      <c r="D294" s="106">
        <v>4.4028704276798942</v>
      </c>
      <c r="E294" s="106">
        <v>3.3052788933122614</v>
      </c>
      <c r="F294" s="106">
        <v>3.2040646317569745</v>
      </c>
      <c r="G294" s="106">
        <v>2.5857034921991549</v>
      </c>
      <c r="H294" s="106">
        <v>1.695274108048882</v>
      </c>
      <c r="I294" s="106">
        <v>0.54795205098650634</v>
      </c>
      <c r="J294" s="106">
        <v>0.5574691764898323</v>
      </c>
      <c r="K294" s="106">
        <v>0.61385740241967313</v>
      </c>
      <c r="L294" s="106">
        <v>0.77484403544218572</v>
      </c>
      <c r="M294" s="106">
        <v>1.9603284483174148</v>
      </c>
      <c r="N294" s="106">
        <v>3.3133663552918202</v>
      </c>
      <c r="O294" s="106">
        <v>3.7580713428284658</v>
      </c>
      <c r="P294" s="203">
        <v>26.719080364773063</v>
      </c>
      <c r="S294" s="105"/>
    </row>
    <row r="295" spans="1:19" s="84" customFormat="1" ht="10.5" x14ac:dyDescent="0.25">
      <c r="A295" s="237"/>
      <c r="B295" s="289"/>
      <c r="C295" s="176">
        <v>2022</v>
      </c>
      <c r="D295" s="106">
        <v>4.4442251539791968</v>
      </c>
      <c r="E295" s="106">
        <v>3.3791562889166382</v>
      </c>
      <c r="F295" s="106">
        <v>2.9905784784674112</v>
      </c>
      <c r="G295" s="106">
        <v>2.1759532448370842</v>
      </c>
      <c r="H295" s="106">
        <v>0.91030949597707889</v>
      </c>
      <c r="I295" s="106">
        <v>0.52967265307744049</v>
      </c>
      <c r="J295" s="106">
        <v>0.53477536309823392</v>
      </c>
      <c r="K295" s="106">
        <v>0.60892127851957667</v>
      </c>
      <c r="L295" s="106">
        <v>0.88901114182961682</v>
      </c>
      <c r="M295" s="106">
        <v>1.0475122330348714</v>
      </c>
      <c r="N295" s="106">
        <v>2.5071973475024021</v>
      </c>
      <c r="O295" s="106">
        <v>3.8831256964100191</v>
      </c>
      <c r="P295" s="203">
        <v>23.900438375649571</v>
      </c>
      <c r="S295" s="105"/>
    </row>
    <row r="296" spans="1:19" s="84" customFormat="1" ht="10.5" x14ac:dyDescent="0.25">
      <c r="A296" s="237"/>
      <c r="B296" s="289"/>
      <c r="C296" s="176">
        <v>2023</v>
      </c>
      <c r="D296" s="106">
        <v>3.9171306075373065</v>
      </c>
      <c r="E296" s="106">
        <v>3.5183526383619506</v>
      </c>
      <c r="F296" s="106">
        <v>2.8885000094594906</v>
      </c>
      <c r="G296" s="106">
        <v>2.2070534574542915</v>
      </c>
      <c r="H296" s="106">
        <v>1.0667783655729466</v>
      </c>
      <c r="I296" s="106">
        <v>0.52537378687977754</v>
      </c>
      <c r="J296" s="106">
        <v>0.51993968591940554</v>
      </c>
      <c r="K296" s="106">
        <v>0.54407070822060644</v>
      </c>
      <c r="L296" s="106">
        <v>0.56919588129296828</v>
      </c>
      <c r="M296" s="106">
        <v>1.3397009552636909</v>
      </c>
      <c r="N296" s="106">
        <v>2.7409208241902863</v>
      </c>
      <c r="O296" s="106">
        <v>3.3909807218550041</v>
      </c>
      <c r="P296" s="203">
        <v>23.227997642007729</v>
      </c>
      <c r="S296" s="105"/>
    </row>
    <row r="297" spans="1:19" s="84" customFormat="1" ht="10.5" x14ac:dyDescent="0.25">
      <c r="A297" s="237"/>
      <c r="B297" s="289"/>
      <c r="C297" s="176">
        <v>2024</v>
      </c>
      <c r="D297" s="106">
        <v>4.1689579628587854</v>
      </c>
      <c r="E297" s="106">
        <v>2.8523579450646785</v>
      </c>
      <c r="F297" s="106">
        <v>2.6273533608850768</v>
      </c>
      <c r="G297" s="106">
        <v>2.0299486355731817</v>
      </c>
      <c r="H297" s="106">
        <v>1.0776522562958681</v>
      </c>
      <c r="I297" s="106">
        <v>0.59863495653426801</v>
      </c>
      <c r="J297" s="106">
        <v>0.55891331206577821</v>
      </c>
      <c r="K297" s="106">
        <v>0.6307340871615944</v>
      </c>
      <c r="L297" s="106">
        <v>0.81041748784303425</v>
      </c>
      <c r="M297" s="106">
        <v>1.425404263908308</v>
      </c>
      <c r="N297" s="106">
        <v>2.7568457638707016</v>
      </c>
      <c r="O297" s="106">
        <v>3.737406224284578</v>
      </c>
      <c r="P297" s="203">
        <v>23.274626256345847</v>
      </c>
      <c r="S297" s="105"/>
    </row>
    <row r="298" spans="1:19" s="84" customFormat="1" ht="10.5" x14ac:dyDescent="0.25">
      <c r="A298" s="236"/>
      <c r="B298" s="290" t="s">
        <v>150</v>
      </c>
      <c r="C298" s="178">
        <v>2019</v>
      </c>
      <c r="D298" s="169">
        <v>0</v>
      </c>
      <c r="E298" s="169">
        <v>0</v>
      </c>
      <c r="F298" s="169">
        <v>0</v>
      </c>
      <c r="G298" s="169">
        <v>0</v>
      </c>
      <c r="H298" s="169">
        <v>0</v>
      </c>
      <c r="I298" s="169">
        <v>0</v>
      </c>
      <c r="J298" s="169">
        <v>0</v>
      </c>
      <c r="K298" s="169">
        <v>0</v>
      </c>
      <c r="L298" s="169">
        <v>0</v>
      </c>
      <c r="M298" s="169">
        <v>0</v>
      </c>
      <c r="N298" s="169">
        <v>0</v>
      </c>
      <c r="O298" s="169">
        <v>0</v>
      </c>
      <c r="P298" s="203">
        <v>0</v>
      </c>
      <c r="S298" s="105"/>
    </row>
    <row r="299" spans="1:19" s="84" customFormat="1" ht="10.5" x14ac:dyDescent="0.25">
      <c r="A299" s="237"/>
      <c r="B299" s="291"/>
      <c r="C299" s="178">
        <v>2020</v>
      </c>
      <c r="D299" s="169">
        <v>0</v>
      </c>
      <c r="E299" s="169">
        <v>0</v>
      </c>
      <c r="F299" s="169">
        <v>0</v>
      </c>
      <c r="G299" s="169">
        <v>0</v>
      </c>
      <c r="H299" s="169">
        <v>0</v>
      </c>
      <c r="I299" s="169">
        <v>0</v>
      </c>
      <c r="J299" s="169">
        <v>0</v>
      </c>
      <c r="K299" s="169">
        <v>0</v>
      </c>
      <c r="L299" s="169">
        <v>0</v>
      </c>
      <c r="M299" s="169">
        <v>0</v>
      </c>
      <c r="N299" s="169">
        <v>0</v>
      </c>
      <c r="O299" s="169">
        <v>0</v>
      </c>
      <c r="P299" s="203">
        <v>0</v>
      </c>
      <c r="S299" s="105"/>
    </row>
    <row r="300" spans="1:19" s="84" customFormat="1" ht="10.5" x14ac:dyDescent="0.25">
      <c r="A300" s="237"/>
      <c r="B300" s="291"/>
      <c r="C300" s="178">
        <v>2021</v>
      </c>
      <c r="D300" s="169">
        <v>0</v>
      </c>
      <c r="E300" s="169">
        <v>0</v>
      </c>
      <c r="F300" s="169">
        <v>0</v>
      </c>
      <c r="G300" s="169">
        <v>0</v>
      </c>
      <c r="H300" s="169">
        <v>0</v>
      </c>
      <c r="I300" s="169">
        <v>0</v>
      </c>
      <c r="J300" s="169">
        <v>0</v>
      </c>
      <c r="K300" s="169">
        <v>0</v>
      </c>
      <c r="L300" s="169">
        <v>0</v>
      </c>
      <c r="M300" s="169">
        <v>0</v>
      </c>
      <c r="N300" s="169">
        <v>0</v>
      </c>
      <c r="O300" s="169">
        <v>0</v>
      </c>
      <c r="P300" s="203">
        <v>0</v>
      </c>
      <c r="S300" s="105"/>
    </row>
    <row r="301" spans="1:19" s="84" customFormat="1" ht="10.5" x14ac:dyDescent="0.25">
      <c r="A301" s="237"/>
      <c r="B301" s="291"/>
      <c r="C301" s="178">
        <v>2022</v>
      </c>
      <c r="D301" s="169">
        <v>0</v>
      </c>
      <c r="E301" s="169">
        <v>0</v>
      </c>
      <c r="F301" s="169">
        <v>0</v>
      </c>
      <c r="G301" s="169">
        <v>0</v>
      </c>
      <c r="H301" s="169">
        <v>0</v>
      </c>
      <c r="I301" s="169">
        <v>0</v>
      </c>
      <c r="J301" s="169">
        <v>0</v>
      </c>
      <c r="K301" s="169">
        <v>0</v>
      </c>
      <c r="L301" s="169">
        <v>0</v>
      </c>
      <c r="M301" s="169">
        <v>0</v>
      </c>
      <c r="N301" s="169">
        <v>0</v>
      </c>
      <c r="O301" s="169">
        <v>0</v>
      </c>
      <c r="P301" s="203">
        <v>0</v>
      </c>
      <c r="S301" s="105"/>
    </row>
    <row r="302" spans="1:19" s="84" customFormat="1" ht="10.5" x14ac:dyDescent="0.25">
      <c r="A302" s="237"/>
      <c r="B302" s="291"/>
      <c r="C302" s="178">
        <v>2023</v>
      </c>
      <c r="D302" s="169">
        <v>0</v>
      </c>
      <c r="E302" s="169">
        <v>0</v>
      </c>
      <c r="F302" s="169">
        <v>0</v>
      </c>
      <c r="G302" s="169">
        <v>0</v>
      </c>
      <c r="H302" s="169">
        <v>0</v>
      </c>
      <c r="I302" s="169">
        <v>0</v>
      </c>
      <c r="J302" s="169">
        <v>0</v>
      </c>
      <c r="K302" s="169">
        <v>0</v>
      </c>
      <c r="L302" s="169">
        <v>0</v>
      </c>
      <c r="M302" s="169">
        <v>0</v>
      </c>
      <c r="N302" s="169">
        <v>0</v>
      </c>
      <c r="O302" s="169">
        <v>0</v>
      </c>
      <c r="P302" s="203">
        <v>0</v>
      </c>
      <c r="S302" s="105"/>
    </row>
    <row r="303" spans="1:19" s="84" customFormat="1" ht="10.5" x14ac:dyDescent="0.25">
      <c r="A303" s="237"/>
      <c r="B303" s="291"/>
      <c r="C303" s="178">
        <v>2024</v>
      </c>
      <c r="D303" s="169">
        <v>0</v>
      </c>
      <c r="E303" s="169">
        <v>0</v>
      </c>
      <c r="F303" s="169">
        <v>0</v>
      </c>
      <c r="G303" s="169">
        <v>0</v>
      </c>
      <c r="H303" s="169">
        <v>0</v>
      </c>
      <c r="I303" s="169">
        <v>0</v>
      </c>
      <c r="J303" s="169">
        <v>0</v>
      </c>
      <c r="K303" s="169">
        <v>0</v>
      </c>
      <c r="L303" s="169">
        <v>0</v>
      </c>
      <c r="M303" s="169">
        <v>0</v>
      </c>
      <c r="N303" s="169">
        <v>0</v>
      </c>
      <c r="O303" s="169">
        <v>0</v>
      </c>
      <c r="P303" s="203">
        <v>0</v>
      </c>
      <c r="S303" s="105"/>
    </row>
    <row r="304" spans="1:19" s="84" customFormat="1" ht="10.5" x14ac:dyDescent="0.25">
      <c r="A304" s="236"/>
      <c r="B304" s="288" t="s">
        <v>151</v>
      </c>
      <c r="C304" s="176">
        <v>2019</v>
      </c>
      <c r="D304" s="106">
        <v>0</v>
      </c>
      <c r="E304" s="106">
        <v>0</v>
      </c>
      <c r="F304" s="106">
        <v>0</v>
      </c>
      <c r="G304" s="106">
        <v>0</v>
      </c>
      <c r="H304" s="106">
        <v>0</v>
      </c>
      <c r="I304" s="106">
        <v>0</v>
      </c>
      <c r="J304" s="106">
        <v>0</v>
      </c>
      <c r="K304" s="106">
        <v>0</v>
      </c>
      <c r="L304" s="106">
        <v>0</v>
      </c>
      <c r="M304" s="106">
        <v>0</v>
      </c>
      <c r="N304" s="106">
        <v>0</v>
      </c>
      <c r="O304" s="106">
        <v>0</v>
      </c>
      <c r="P304" s="203">
        <v>0</v>
      </c>
      <c r="S304" s="105"/>
    </row>
    <row r="305" spans="1:19" s="84" customFormat="1" ht="10.5" x14ac:dyDescent="0.25">
      <c r="A305" s="237"/>
      <c r="B305" s="289"/>
      <c r="C305" s="176">
        <v>2020</v>
      </c>
      <c r="D305" s="106">
        <v>0</v>
      </c>
      <c r="E305" s="106">
        <v>0</v>
      </c>
      <c r="F305" s="106">
        <v>0</v>
      </c>
      <c r="G305" s="106">
        <v>0</v>
      </c>
      <c r="H305" s="106">
        <v>0</v>
      </c>
      <c r="I305" s="106">
        <v>0</v>
      </c>
      <c r="J305" s="106">
        <v>0</v>
      </c>
      <c r="K305" s="106">
        <v>0</v>
      </c>
      <c r="L305" s="106">
        <v>0</v>
      </c>
      <c r="M305" s="106">
        <v>0</v>
      </c>
      <c r="N305" s="106">
        <v>0</v>
      </c>
      <c r="O305" s="106">
        <v>0</v>
      </c>
      <c r="P305" s="203">
        <v>0</v>
      </c>
      <c r="S305" s="105"/>
    </row>
    <row r="306" spans="1:19" s="84" customFormat="1" ht="10.5" x14ac:dyDescent="0.25">
      <c r="A306" s="237"/>
      <c r="B306" s="289"/>
      <c r="C306" s="176">
        <v>2021</v>
      </c>
      <c r="D306" s="106">
        <v>0</v>
      </c>
      <c r="E306" s="106">
        <v>0</v>
      </c>
      <c r="F306" s="106">
        <v>0</v>
      </c>
      <c r="G306" s="106">
        <v>0</v>
      </c>
      <c r="H306" s="106">
        <v>0</v>
      </c>
      <c r="I306" s="106">
        <v>0</v>
      </c>
      <c r="J306" s="106">
        <v>0</v>
      </c>
      <c r="K306" s="106">
        <v>0</v>
      </c>
      <c r="L306" s="106">
        <v>0</v>
      </c>
      <c r="M306" s="106">
        <v>0</v>
      </c>
      <c r="N306" s="106">
        <v>0</v>
      </c>
      <c r="O306" s="106">
        <v>0</v>
      </c>
      <c r="P306" s="203">
        <v>0</v>
      </c>
      <c r="S306" s="105"/>
    </row>
    <row r="307" spans="1:19" s="84" customFormat="1" ht="10.5" x14ac:dyDescent="0.25">
      <c r="A307" s="237"/>
      <c r="B307" s="289"/>
      <c r="C307" s="176">
        <v>2022</v>
      </c>
      <c r="D307" s="106">
        <v>0</v>
      </c>
      <c r="E307" s="106">
        <v>0</v>
      </c>
      <c r="F307" s="106">
        <v>0</v>
      </c>
      <c r="G307" s="106">
        <v>0</v>
      </c>
      <c r="H307" s="106">
        <v>0</v>
      </c>
      <c r="I307" s="106">
        <v>0</v>
      </c>
      <c r="J307" s="106">
        <v>0</v>
      </c>
      <c r="K307" s="106">
        <v>0</v>
      </c>
      <c r="L307" s="106">
        <v>0</v>
      </c>
      <c r="M307" s="106">
        <v>0</v>
      </c>
      <c r="N307" s="106">
        <v>0</v>
      </c>
      <c r="O307" s="106">
        <v>0</v>
      </c>
      <c r="P307" s="203">
        <v>0</v>
      </c>
      <c r="S307" s="105"/>
    </row>
    <row r="308" spans="1:19" s="84" customFormat="1" ht="10.5" x14ac:dyDescent="0.25">
      <c r="A308" s="237"/>
      <c r="B308" s="289"/>
      <c r="C308" s="176">
        <v>2023</v>
      </c>
      <c r="D308" s="106">
        <v>0</v>
      </c>
      <c r="E308" s="106">
        <v>0</v>
      </c>
      <c r="F308" s="106">
        <v>0</v>
      </c>
      <c r="G308" s="106">
        <v>0</v>
      </c>
      <c r="H308" s="106">
        <v>0</v>
      </c>
      <c r="I308" s="106">
        <v>0</v>
      </c>
      <c r="J308" s="106">
        <v>0</v>
      </c>
      <c r="K308" s="106">
        <v>0</v>
      </c>
      <c r="L308" s="106">
        <v>0</v>
      </c>
      <c r="M308" s="106">
        <v>0</v>
      </c>
      <c r="N308" s="106">
        <v>0</v>
      </c>
      <c r="O308" s="106">
        <v>0</v>
      </c>
      <c r="P308" s="203">
        <v>0</v>
      </c>
      <c r="S308" s="105"/>
    </row>
    <row r="309" spans="1:19" s="84" customFormat="1" ht="10.5" x14ac:dyDescent="0.25">
      <c r="A309" s="237"/>
      <c r="B309" s="289"/>
      <c r="C309" s="176">
        <v>2024</v>
      </c>
      <c r="D309" s="106">
        <v>0</v>
      </c>
      <c r="E309" s="106">
        <v>0</v>
      </c>
      <c r="F309" s="106">
        <v>0</v>
      </c>
      <c r="G309" s="106">
        <v>0</v>
      </c>
      <c r="H309" s="106">
        <v>0</v>
      </c>
      <c r="I309" s="106">
        <v>0</v>
      </c>
      <c r="J309" s="106">
        <v>0</v>
      </c>
      <c r="K309" s="106">
        <v>0</v>
      </c>
      <c r="L309" s="106">
        <v>0</v>
      </c>
      <c r="M309" s="106">
        <v>0</v>
      </c>
      <c r="N309" s="106">
        <v>0</v>
      </c>
      <c r="O309" s="106">
        <v>0</v>
      </c>
      <c r="P309" s="203">
        <v>0</v>
      </c>
      <c r="S309" s="105"/>
    </row>
    <row r="310" spans="1:19" s="84" customFormat="1" ht="10.5" x14ac:dyDescent="0.25">
      <c r="A310" s="236"/>
      <c r="B310" s="290" t="s">
        <v>152</v>
      </c>
      <c r="C310" s="178">
        <v>2019</v>
      </c>
      <c r="D310" s="169">
        <v>8.6007654231042743</v>
      </c>
      <c r="E310" s="169">
        <v>8.6012592459280803</v>
      </c>
      <c r="F310" s="169">
        <v>8.6014567750576028</v>
      </c>
      <c r="G310" s="169">
        <v>8.6023456561404501</v>
      </c>
      <c r="H310" s="169">
        <v>8.6036295954823387</v>
      </c>
      <c r="I310" s="169">
        <v>8.6052098285185146</v>
      </c>
      <c r="J310" s="169">
        <v>8.6071851198137335</v>
      </c>
      <c r="K310" s="169">
        <v>8.6093579402384748</v>
      </c>
      <c r="L310" s="169">
        <v>8.6115307606632143</v>
      </c>
      <c r="M310" s="169">
        <v>8.6136048165231927</v>
      </c>
      <c r="N310" s="169">
        <v>8.6154813432536503</v>
      </c>
      <c r="O310" s="169">
        <v>8.6166665180307813</v>
      </c>
      <c r="P310" s="203">
        <v>103.28849302275431</v>
      </c>
      <c r="S310" s="105"/>
    </row>
    <row r="311" spans="1:19" s="84" customFormat="1" ht="10.5" x14ac:dyDescent="0.25">
      <c r="A311" s="237"/>
      <c r="B311" s="291"/>
      <c r="C311" s="178">
        <v>2020</v>
      </c>
      <c r="D311" s="169">
        <v>8.8422588335101668</v>
      </c>
      <c r="E311" s="169">
        <v>8.8441351556563763</v>
      </c>
      <c r="F311" s="169">
        <v>8.8460114778025858</v>
      </c>
      <c r="G311" s="169">
        <v>8.8471965233686127</v>
      </c>
      <c r="H311" s="169">
        <v>8.8476902923544571</v>
      </c>
      <c r="I311" s="169">
        <v>8.8503566448780173</v>
      </c>
      <c r="J311" s="169">
        <v>8.8532205049959174</v>
      </c>
      <c r="K311" s="169">
        <v>8.8564793803024902</v>
      </c>
      <c r="L311" s="169">
        <v>8.8592444866232203</v>
      </c>
      <c r="M311" s="169">
        <v>8.8620095929439486</v>
      </c>
      <c r="N311" s="169">
        <v>8.8640834226844962</v>
      </c>
      <c r="O311" s="169">
        <v>8.8647746992646788</v>
      </c>
      <c r="P311" s="203">
        <v>106.23746101438499</v>
      </c>
      <c r="S311" s="105"/>
    </row>
    <row r="312" spans="1:19" s="84" customFormat="1" ht="10.5" x14ac:dyDescent="0.25">
      <c r="A312" s="237"/>
      <c r="B312" s="291"/>
      <c r="C312" s="178">
        <v>2021</v>
      </c>
      <c r="D312" s="169">
        <v>8.8339394425202897</v>
      </c>
      <c r="E312" s="169">
        <v>8.8348286680109656</v>
      </c>
      <c r="F312" s="169">
        <v>8.8365083161600158</v>
      </c>
      <c r="G312" s="169">
        <v>8.838879584135146</v>
      </c>
      <c r="H312" s="169">
        <v>8.8413496549425741</v>
      </c>
      <c r="I312" s="169">
        <v>8.8443137399114864</v>
      </c>
      <c r="J312" s="169">
        <v>8.8478706418741826</v>
      </c>
      <c r="K312" s="169">
        <v>8.8517239523337672</v>
      </c>
      <c r="L312" s="169">
        <v>8.8553796571287595</v>
      </c>
      <c r="M312" s="169">
        <v>8.8590353619237536</v>
      </c>
      <c r="N312" s="169">
        <v>8.8624934610541484</v>
      </c>
      <c r="O312" s="169">
        <v>8.8654575460230625</v>
      </c>
      <c r="P312" s="203">
        <v>106.17178002601815</v>
      </c>
      <c r="S312" s="105"/>
    </row>
    <row r="313" spans="1:19" s="84" customFormat="1" ht="10.5" x14ac:dyDescent="0.25">
      <c r="A313" s="237"/>
      <c r="B313" s="291"/>
      <c r="C313" s="178">
        <v>2022</v>
      </c>
      <c r="D313" s="169">
        <v>8.825763086120892</v>
      </c>
      <c r="E313" s="169">
        <v>8.8261582366341624</v>
      </c>
      <c r="F313" s="169">
        <v>8.8271461129173385</v>
      </c>
      <c r="G313" s="169">
        <v>8.8283315644571534</v>
      </c>
      <c r="H313" s="169">
        <v>8.8295170159969665</v>
      </c>
      <c r="I313" s="169">
        <v>8.8314927685633204</v>
      </c>
      <c r="J313" s="169">
        <v>8.8338636716429448</v>
      </c>
      <c r="K313" s="169">
        <v>8.8358394242093006</v>
      </c>
      <c r="L313" s="169">
        <v>8.8379139644039739</v>
      </c>
      <c r="M313" s="169">
        <v>8.8399885045986455</v>
      </c>
      <c r="N313" s="169">
        <v>8.8413715313950938</v>
      </c>
      <c r="O313" s="169">
        <v>8.8428533458198579</v>
      </c>
      <c r="P313" s="203">
        <v>106.00023922675965</v>
      </c>
      <c r="S313" s="105"/>
    </row>
    <row r="314" spans="1:19" s="84" customFormat="1" ht="10.5" x14ac:dyDescent="0.25">
      <c r="A314" s="237"/>
      <c r="B314" s="291"/>
      <c r="C314" s="178">
        <v>2023</v>
      </c>
      <c r="D314" s="169">
        <v>8.741208670962445</v>
      </c>
      <c r="E314" s="169">
        <v>8.7417026601353189</v>
      </c>
      <c r="F314" s="169">
        <v>8.7428882341502145</v>
      </c>
      <c r="G314" s="169">
        <v>8.7440738081651119</v>
      </c>
      <c r="H314" s="169">
        <v>8.7454569778491607</v>
      </c>
      <c r="I314" s="169">
        <v>8.7471365410369284</v>
      </c>
      <c r="J314" s="169">
        <v>8.749211295562997</v>
      </c>
      <c r="K314" s="169">
        <v>8.7513848479236422</v>
      </c>
      <c r="L314" s="169">
        <v>8.7534596024497091</v>
      </c>
      <c r="M314" s="169">
        <v>8.755237963472057</v>
      </c>
      <c r="N314" s="169">
        <v>8.7568187288252499</v>
      </c>
      <c r="O314" s="169">
        <v>8.7581031006747239</v>
      </c>
      <c r="P314" s="203">
        <v>104.98668243120756</v>
      </c>
      <c r="S314" s="105"/>
    </row>
    <row r="315" spans="1:19" s="84" customFormat="1" ht="10.5" x14ac:dyDescent="0.25">
      <c r="A315" s="237"/>
      <c r="B315" s="291"/>
      <c r="C315" s="178">
        <v>2024</v>
      </c>
      <c r="D315" s="169">
        <v>8.8965638091851584</v>
      </c>
      <c r="E315" s="169">
        <v>8.8968602333288818</v>
      </c>
      <c r="F315" s="169">
        <v>8.897848313807966</v>
      </c>
      <c r="G315" s="169">
        <v>8.89903401038287</v>
      </c>
      <c r="H315" s="169">
        <v>8.9004173230535866</v>
      </c>
      <c r="I315" s="169">
        <v>8.9021958679159372</v>
      </c>
      <c r="J315" s="169">
        <v>8.9036779886345645</v>
      </c>
      <c r="K315" s="169">
        <v>8.9056541495927348</v>
      </c>
      <c r="L315" s="169">
        <v>8.9075315025029926</v>
      </c>
      <c r="M315" s="169">
        <v>8.9092112393174361</v>
      </c>
      <c r="N315" s="169">
        <v>8.9105945519881544</v>
      </c>
      <c r="O315" s="169">
        <v>8.9117802485630566</v>
      </c>
      <c r="P315" s="203">
        <v>106.84136923827336</v>
      </c>
      <c r="S315" s="105"/>
    </row>
    <row r="316" spans="1:19" s="84" customFormat="1" ht="10.5" x14ac:dyDescent="0.25">
      <c r="A316" s="236"/>
      <c r="B316" s="288" t="s">
        <v>153</v>
      </c>
      <c r="C316" s="176">
        <v>2019</v>
      </c>
      <c r="D316" s="106">
        <v>0.68546031510440286</v>
      </c>
      <c r="E316" s="106">
        <v>0.60400196281179841</v>
      </c>
      <c r="F316" s="106">
        <v>0.6427117516350177</v>
      </c>
      <c r="G316" s="106">
        <v>0.66198301824431505</v>
      </c>
      <c r="H316" s="106">
        <v>0.6604435986601952</v>
      </c>
      <c r="I316" s="106">
        <v>0.67434324056835282</v>
      </c>
      <c r="J316" s="106">
        <v>0.73674484423264219</v>
      </c>
      <c r="K316" s="106">
        <v>0.73916131806460483</v>
      </c>
      <c r="L316" s="106">
        <v>0.73714693931820174</v>
      </c>
      <c r="M316" s="106">
        <v>0.67285270004849318</v>
      </c>
      <c r="N316" s="106">
        <v>0.60685121889794824</v>
      </c>
      <c r="O316" s="106">
        <v>0.6418960782339046</v>
      </c>
      <c r="P316" s="203">
        <v>8.0635969858198777</v>
      </c>
      <c r="S316" s="105"/>
    </row>
    <row r="317" spans="1:19" s="84" customFormat="1" ht="10.5" x14ac:dyDescent="0.25">
      <c r="A317" s="237"/>
      <c r="B317" s="289"/>
      <c r="C317" s="176">
        <v>2020</v>
      </c>
      <c r="D317" s="106">
        <v>1.0985324494665056</v>
      </c>
      <c r="E317" s="106">
        <v>1.1398038903679621</v>
      </c>
      <c r="F317" s="106">
        <v>0.78196189931220328</v>
      </c>
      <c r="G317" s="106">
        <v>0.2884335916227338</v>
      </c>
      <c r="H317" s="106">
        <v>0.31010729601676473</v>
      </c>
      <c r="I317" s="106">
        <v>0.29117171851277579</v>
      </c>
      <c r="J317" s="106">
        <v>0.50086218149133122</v>
      </c>
      <c r="K317" s="106">
        <v>0.58812529812733272</v>
      </c>
      <c r="L317" s="106">
        <v>0.58560941327902005</v>
      </c>
      <c r="M317" s="106">
        <v>0.57507186618094297</v>
      </c>
      <c r="N317" s="106">
        <v>0.47290433055984415</v>
      </c>
      <c r="O317" s="106">
        <v>0.59415355987431284</v>
      </c>
      <c r="P317" s="203">
        <v>7.2267374948117284</v>
      </c>
      <c r="S317" s="105"/>
    </row>
    <row r="318" spans="1:19" s="84" customFormat="1" ht="10.5" x14ac:dyDescent="0.25">
      <c r="A318" s="237"/>
      <c r="B318" s="289"/>
      <c r="C318" s="176">
        <v>2021</v>
      </c>
      <c r="D318" s="106">
        <v>0.95976256909803004</v>
      </c>
      <c r="E318" s="106">
        <v>0.80664160302222976</v>
      </c>
      <c r="F318" s="106">
        <v>0.60896475820019047</v>
      </c>
      <c r="G318" s="106">
        <v>0.5518278157758254</v>
      </c>
      <c r="H318" s="106">
        <v>0.65297193565393608</v>
      </c>
      <c r="I318" s="106">
        <v>0.77210148433408743</v>
      </c>
      <c r="J318" s="106">
        <v>1.0837806707353836</v>
      </c>
      <c r="K318" s="106">
        <v>1.2224238886979941</v>
      </c>
      <c r="L318" s="106">
        <v>1.0370845298934157</v>
      </c>
      <c r="M318" s="106">
        <v>1.1561915645600942</v>
      </c>
      <c r="N318" s="106">
        <v>1.0721610964473165</v>
      </c>
      <c r="O318" s="106">
        <v>1.0559182295952296</v>
      </c>
      <c r="P318" s="203">
        <v>10.979830146013734</v>
      </c>
      <c r="S318" s="105"/>
    </row>
    <row r="319" spans="1:19" s="84" customFormat="1" ht="10.5" x14ac:dyDescent="0.25">
      <c r="A319" s="237"/>
      <c r="B319" s="289"/>
      <c r="C319" s="176">
        <v>2022</v>
      </c>
      <c r="D319" s="106">
        <v>0.78950389419214162</v>
      </c>
      <c r="E319" s="106">
        <v>0.70755819331068504</v>
      </c>
      <c r="F319" s="106">
        <v>0.81266821514579179</v>
      </c>
      <c r="G319" s="106">
        <v>0.7820991989714825</v>
      </c>
      <c r="H319" s="106">
        <v>0.88317015705833335</v>
      </c>
      <c r="I319" s="106">
        <v>0.84854171238654974</v>
      </c>
      <c r="J319" s="106">
        <v>1.0071001150889929</v>
      </c>
      <c r="K319" s="106">
        <v>1.3395203929957047</v>
      </c>
      <c r="L319" s="106">
        <v>0.96434432776663404</v>
      </c>
      <c r="M319" s="106">
        <v>0.87473746455536761</v>
      </c>
      <c r="N319" s="106">
        <v>0.97598004910443714</v>
      </c>
      <c r="O319" s="106">
        <v>1.0699970927664197</v>
      </c>
      <c r="P319" s="203">
        <v>11.05522081334254</v>
      </c>
      <c r="S319" s="105"/>
    </row>
    <row r="320" spans="1:19" s="84" customFormat="1" ht="10.5" x14ac:dyDescent="0.25">
      <c r="A320" s="237"/>
      <c r="B320" s="289"/>
      <c r="C320" s="176">
        <v>2023</v>
      </c>
      <c r="D320" s="106">
        <v>0.86396258446877428</v>
      </c>
      <c r="E320" s="106">
        <v>0.84022216463435706</v>
      </c>
      <c r="F320" s="106">
        <v>0.83517635663171252</v>
      </c>
      <c r="G320" s="106">
        <v>0.79862063277453132</v>
      </c>
      <c r="H320" s="106">
        <v>0.91114453313477428</v>
      </c>
      <c r="I320" s="106">
        <v>0.92739856803321963</v>
      </c>
      <c r="J320" s="106">
        <v>1.0290700148594056</v>
      </c>
      <c r="K320" s="106">
        <v>1.0546006041892648</v>
      </c>
      <c r="L320" s="106">
        <v>0.93577008860734323</v>
      </c>
      <c r="M320" s="106">
        <v>1.0021293494556693</v>
      </c>
      <c r="N320" s="106">
        <v>0.85196359310292047</v>
      </c>
      <c r="O320" s="106">
        <v>0.96303292521663098</v>
      </c>
      <c r="P320" s="203">
        <v>11.013091415108605</v>
      </c>
      <c r="S320" s="105"/>
    </row>
    <row r="321" spans="1:19" s="84" customFormat="1" ht="10.5" x14ac:dyDescent="0.25">
      <c r="A321" s="237"/>
      <c r="B321" s="289"/>
      <c r="C321" s="176">
        <v>2024</v>
      </c>
      <c r="D321" s="106">
        <v>0.86262844384158577</v>
      </c>
      <c r="E321" s="106">
        <v>0.79516476006871362</v>
      </c>
      <c r="F321" s="106">
        <v>0.8584820211813623</v>
      </c>
      <c r="G321" s="106">
        <v>0.88293107162287132</v>
      </c>
      <c r="H321" s="106">
        <v>0.88399338886871703</v>
      </c>
      <c r="I321" s="106">
        <v>0.94735879773259757</v>
      </c>
      <c r="J321" s="106">
        <v>1.0258161068642928</v>
      </c>
      <c r="K321" s="106">
        <v>1.0744438537666874</v>
      </c>
      <c r="L321" s="106">
        <v>1.0033267664859198</v>
      </c>
      <c r="M321" s="106">
        <v>0.94963045789529121</v>
      </c>
      <c r="N321" s="106">
        <v>0.78722621018729433</v>
      </c>
      <c r="O321" s="106">
        <v>0.88483017271603337</v>
      </c>
      <c r="P321" s="203">
        <v>10.955832051231365</v>
      </c>
      <c r="S321" s="105"/>
    </row>
    <row r="322" spans="1:19" s="84" customFormat="1" ht="10.5" x14ac:dyDescent="0.25">
      <c r="A322" s="236"/>
      <c r="B322" s="294" t="s">
        <v>154</v>
      </c>
      <c r="C322" s="207">
        <v>2019</v>
      </c>
      <c r="D322" s="155">
        <v>13.962523279117873</v>
      </c>
      <c r="E322" s="155">
        <v>12.618123121957774</v>
      </c>
      <c r="F322" s="155">
        <v>12.152376816490451</v>
      </c>
      <c r="G322" s="155">
        <v>11.539760017842355</v>
      </c>
      <c r="H322" s="155">
        <v>10.900214922187139</v>
      </c>
      <c r="I322" s="155">
        <v>9.9583925855020432</v>
      </c>
      <c r="J322" s="155">
        <v>10.004165356716619</v>
      </c>
      <c r="K322" s="155">
        <v>10.060667582156183</v>
      </c>
      <c r="L322" s="155">
        <v>10.319927072485212</v>
      </c>
      <c r="M322" s="155">
        <v>10.960359000165848</v>
      </c>
      <c r="N322" s="155">
        <v>12.451991014083518</v>
      </c>
      <c r="O322" s="155">
        <v>12.8164751980445</v>
      </c>
      <c r="P322" s="197">
        <v>137.74497596674954</v>
      </c>
      <c r="S322" s="98"/>
    </row>
    <row r="323" spans="1:19" s="84" customFormat="1" ht="10.5" x14ac:dyDescent="0.25">
      <c r="A323" s="237"/>
      <c r="B323" s="295"/>
      <c r="C323" s="207">
        <v>2020</v>
      </c>
      <c r="D323" s="155">
        <v>13.881742482247857</v>
      </c>
      <c r="E323" s="155">
        <v>13.176497301728229</v>
      </c>
      <c r="F323" s="155">
        <v>12.984306553217422</v>
      </c>
      <c r="G323" s="155">
        <v>10.993001327968887</v>
      </c>
      <c r="H323" s="155">
        <v>10.629410977913878</v>
      </c>
      <c r="I323" s="155">
        <v>9.8031359525187156</v>
      </c>
      <c r="J323" s="155">
        <v>9.8906246105823055</v>
      </c>
      <c r="K323" s="155">
        <v>9.9495995452129034</v>
      </c>
      <c r="L323" s="155">
        <v>10.144653041597653</v>
      </c>
      <c r="M323" s="155">
        <v>11.477165487017148</v>
      </c>
      <c r="N323" s="155">
        <v>12.006085323059075</v>
      </c>
      <c r="O323" s="155">
        <v>13.285330205119839</v>
      </c>
      <c r="P323" s="197">
        <v>138.2215528081839</v>
      </c>
      <c r="S323" s="98"/>
    </row>
    <row r="324" spans="1:19" s="84" customFormat="1" ht="10.5" x14ac:dyDescent="0.25">
      <c r="A324" s="237"/>
      <c r="B324" s="295"/>
      <c r="C324" s="207">
        <v>2021</v>
      </c>
      <c r="D324" s="155">
        <v>14.196572439298214</v>
      </c>
      <c r="E324" s="155">
        <v>12.946749164345457</v>
      </c>
      <c r="F324" s="155">
        <v>12.649537706117181</v>
      </c>
      <c r="G324" s="155">
        <v>11.976410892110126</v>
      </c>
      <c r="H324" s="155">
        <v>11.189595698645391</v>
      </c>
      <c r="I324" s="155">
        <v>10.164367275232079</v>
      </c>
      <c r="J324" s="155">
        <v>10.489120489099399</v>
      </c>
      <c r="K324" s="155">
        <v>10.688005243451435</v>
      </c>
      <c r="L324" s="155">
        <v>10.667308222464362</v>
      </c>
      <c r="M324" s="155">
        <v>11.975555374801262</v>
      </c>
      <c r="N324" s="155">
        <v>13.248020912793287</v>
      </c>
      <c r="O324" s="155">
        <v>13.679447118446758</v>
      </c>
      <c r="P324" s="197">
        <v>143.87069053680491</v>
      </c>
      <c r="S324" s="98"/>
    </row>
    <row r="325" spans="1:19" s="84" customFormat="1" ht="10.5" x14ac:dyDescent="0.25">
      <c r="A325" s="237"/>
      <c r="B325" s="295"/>
      <c r="C325" s="207">
        <v>2022</v>
      </c>
      <c r="D325" s="155">
        <v>14.059492134292231</v>
      </c>
      <c r="E325" s="155">
        <v>12.912872718861486</v>
      </c>
      <c r="F325" s="155">
        <v>12.630392806530541</v>
      </c>
      <c r="G325" s="155">
        <v>11.786384008265721</v>
      </c>
      <c r="H325" s="155">
        <v>10.62299666903238</v>
      </c>
      <c r="I325" s="155">
        <v>10.209707134027312</v>
      </c>
      <c r="J325" s="155">
        <v>10.375739149830171</v>
      </c>
      <c r="K325" s="155">
        <v>10.78428109572458</v>
      </c>
      <c r="L325" s="155">
        <v>10.691269434000224</v>
      </c>
      <c r="M325" s="155">
        <v>10.762238202188884</v>
      </c>
      <c r="N325" s="155">
        <v>12.324548928001933</v>
      </c>
      <c r="O325" s="155">
        <v>13.795976134996296</v>
      </c>
      <c r="P325" s="197">
        <v>140.95589841575176</v>
      </c>
      <c r="S325" s="98"/>
    </row>
    <row r="326" spans="1:19" s="84" customFormat="1" ht="10.5" x14ac:dyDescent="0.25">
      <c r="A326" s="237"/>
      <c r="B326" s="295"/>
      <c r="C326" s="207">
        <v>2023</v>
      </c>
      <c r="D326" s="155">
        <v>13.522301862968526</v>
      </c>
      <c r="E326" s="155">
        <v>13.100277463131626</v>
      </c>
      <c r="F326" s="155">
        <v>12.466564600241419</v>
      </c>
      <c r="G326" s="155">
        <v>11.749747898393935</v>
      </c>
      <c r="H326" s="155">
        <v>10.723379876556882</v>
      </c>
      <c r="I326" s="155">
        <v>10.199908895949925</v>
      </c>
      <c r="J326" s="155">
        <v>10.298220996341808</v>
      </c>
      <c r="K326" s="155">
        <v>10.350056160333514</v>
      </c>
      <c r="L326" s="155">
        <v>10.258425572350021</v>
      </c>
      <c r="M326" s="155">
        <v>11.097068268191418</v>
      </c>
      <c r="N326" s="155">
        <v>12.349703146118458</v>
      </c>
      <c r="O326" s="155">
        <v>13.112116747746359</v>
      </c>
      <c r="P326" s="197">
        <v>139.2277714883239</v>
      </c>
      <c r="S326" s="98"/>
    </row>
    <row r="327" spans="1:19" s="84" customFormat="1" ht="10.5" x14ac:dyDescent="0.25">
      <c r="A327" s="237"/>
      <c r="B327" s="295"/>
      <c r="C327" s="207">
        <v>2024</v>
      </c>
      <c r="D327" s="155">
        <v>13.92815021588553</v>
      </c>
      <c r="E327" s="155">
        <v>12.544382938462274</v>
      </c>
      <c r="F327" s="155">
        <v>12.383683695874407</v>
      </c>
      <c r="G327" s="155">
        <v>11.811913717578921</v>
      </c>
      <c r="H327" s="155">
        <v>10.862062968218172</v>
      </c>
      <c r="I327" s="155">
        <v>10.448189622182802</v>
      </c>
      <c r="J327" s="155">
        <v>10.488407407564635</v>
      </c>
      <c r="K327" s="155">
        <v>10.610832090521017</v>
      </c>
      <c r="L327" s="155">
        <v>10.721275756831947</v>
      </c>
      <c r="M327" s="155">
        <v>11.284245961121036</v>
      </c>
      <c r="N327" s="155">
        <v>12.45466652604615</v>
      </c>
      <c r="O327" s="155">
        <v>13.534016645563668</v>
      </c>
      <c r="P327" s="197">
        <v>141.07182754585054</v>
      </c>
      <c r="S327" s="98"/>
    </row>
    <row r="328" spans="1:19" s="84" customFormat="1" ht="10.5" x14ac:dyDescent="0.25">
      <c r="A328" s="248"/>
      <c r="B328" s="292" t="s">
        <v>155</v>
      </c>
      <c r="C328" s="186">
        <v>2019</v>
      </c>
      <c r="D328" s="168">
        <v>96.783103433043451</v>
      </c>
      <c r="E328" s="168">
        <v>75.780640058288085</v>
      </c>
      <c r="F328" s="168">
        <v>68.419227057355371</v>
      </c>
      <c r="G328" s="168">
        <v>59.421627764798011</v>
      </c>
      <c r="H328" s="168">
        <v>48.371463144195083</v>
      </c>
      <c r="I328" s="168">
        <v>28.477752884438047</v>
      </c>
      <c r="J328" s="168">
        <v>28.589852915742711</v>
      </c>
      <c r="K328" s="168">
        <v>28.975568814540459</v>
      </c>
      <c r="L328" s="168">
        <v>30.47082007154625</v>
      </c>
      <c r="M328" s="168">
        <v>45.287568972732302</v>
      </c>
      <c r="N328" s="168">
        <v>74.448438507729151</v>
      </c>
      <c r="O328" s="168">
        <v>79.451156284927166</v>
      </c>
      <c r="P328" s="168">
        <v>664.4772199093361</v>
      </c>
      <c r="S328" s="98"/>
    </row>
    <row r="329" spans="1:19" s="84" customFormat="1" ht="10.5" x14ac:dyDescent="0.25">
      <c r="A329" s="249"/>
      <c r="B329" s="293"/>
      <c r="C329" s="186">
        <v>2020</v>
      </c>
      <c r="D329" s="168">
        <v>85.619876550700013</v>
      </c>
      <c r="E329" s="168">
        <v>72.552962195951977</v>
      </c>
      <c r="F329" s="168">
        <v>75.059005892163441</v>
      </c>
      <c r="G329" s="168">
        <v>48.252500486223013</v>
      </c>
      <c r="H329" s="168">
        <v>42.390250469873763</v>
      </c>
      <c r="I329" s="168">
        <v>28.858498068534104</v>
      </c>
      <c r="J329" s="168">
        <v>28.363565891061953</v>
      </c>
      <c r="K329" s="168">
        <v>28.334419897596931</v>
      </c>
      <c r="L329" s="168">
        <v>29.268600975534365</v>
      </c>
      <c r="M329" s="168">
        <v>53.521748982067692</v>
      </c>
      <c r="N329" s="168">
        <v>65.467489460992994</v>
      </c>
      <c r="O329" s="168">
        <v>85.05729311389122</v>
      </c>
      <c r="P329" s="168">
        <v>642.74621198459147</v>
      </c>
      <c r="S329" s="98"/>
    </row>
    <row r="330" spans="1:19" s="84" customFormat="1" ht="10.5" x14ac:dyDescent="0.25">
      <c r="A330" s="249"/>
      <c r="B330" s="293"/>
      <c r="C330" s="186">
        <v>2021</v>
      </c>
      <c r="D330" s="168">
        <v>93.91910582791904</v>
      </c>
      <c r="E330" s="168">
        <v>75.055170450719189</v>
      </c>
      <c r="F330" s="168">
        <v>74.292972680730827</v>
      </c>
      <c r="G330" s="168">
        <v>66.305726522331128</v>
      </c>
      <c r="H330" s="168">
        <v>50.009374417619668</v>
      </c>
      <c r="I330" s="168">
        <v>28.530599500176926</v>
      </c>
      <c r="J330" s="168">
        <v>28.995707246512239</v>
      </c>
      <c r="K330" s="168">
        <v>29.546427250425385</v>
      </c>
      <c r="L330" s="168">
        <v>30.271606516205857</v>
      </c>
      <c r="M330" s="168">
        <v>52.415926238304266</v>
      </c>
      <c r="N330" s="168">
        <v>78.053846378987146</v>
      </c>
      <c r="O330" s="168">
        <v>83.304509668703517</v>
      </c>
      <c r="P330" s="168">
        <v>690.70097269863516</v>
      </c>
      <c r="S330" s="98"/>
    </row>
    <row r="331" spans="1:19" s="84" customFormat="1" ht="10.5" x14ac:dyDescent="0.25">
      <c r="A331" s="249"/>
      <c r="B331" s="293"/>
      <c r="C331" s="186">
        <v>2022</v>
      </c>
      <c r="D331" s="168">
        <v>95.197959584288554</v>
      </c>
      <c r="E331" s="168">
        <v>76.735517109499938</v>
      </c>
      <c r="F331" s="168">
        <v>70.547696130677323</v>
      </c>
      <c r="G331" s="168">
        <v>59.501707588205811</v>
      </c>
      <c r="H331" s="168">
        <v>36.366108743685771</v>
      </c>
      <c r="I331" s="168">
        <v>28.410236299027371</v>
      </c>
      <c r="J331" s="168">
        <v>28.665849405085776</v>
      </c>
      <c r="K331" s="168">
        <v>29.478817387041754</v>
      </c>
      <c r="L331" s="168">
        <v>30.480119157336041</v>
      </c>
      <c r="M331" s="168">
        <v>36.38491500880091</v>
      </c>
      <c r="N331" s="168">
        <v>64.699384919700776</v>
      </c>
      <c r="O331" s="168">
        <v>88.297136696133677</v>
      </c>
      <c r="P331" s="168">
        <v>644.76544802948376</v>
      </c>
      <c r="S331" s="98"/>
    </row>
    <row r="332" spans="1:19" s="84" customFormat="1" ht="10.5" x14ac:dyDescent="0.25">
      <c r="A332" s="249"/>
      <c r="B332" s="293"/>
      <c r="C332" s="186">
        <v>2023</v>
      </c>
      <c r="D332" s="168">
        <v>87.427333974813195</v>
      </c>
      <c r="E332" s="168">
        <v>80.602074622614737</v>
      </c>
      <c r="F332" s="168">
        <v>69.134605080485656</v>
      </c>
      <c r="G332" s="168">
        <v>60.160438661072561</v>
      </c>
      <c r="H332" s="168">
        <v>39.074107177480165</v>
      </c>
      <c r="I332" s="168">
        <v>28.455972983199331</v>
      </c>
      <c r="J332" s="168">
        <v>28.547880489883532</v>
      </c>
      <c r="K332" s="168">
        <v>28.692760091775767</v>
      </c>
      <c r="L332" s="168">
        <v>28.664272158581543</v>
      </c>
      <c r="M332" s="168">
        <v>42.15310824171965</v>
      </c>
      <c r="N332" s="168">
        <v>67.968844680596334</v>
      </c>
      <c r="O332" s="168">
        <v>78.708360064253256</v>
      </c>
      <c r="P332" s="168">
        <v>639.58975822647574</v>
      </c>
      <c r="S332" s="98"/>
    </row>
    <row r="333" spans="1:19" s="84" customFormat="1" ht="10.5" x14ac:dyDescent="0.25">
      <c r="A333" s="249"/>
      <c r="B333" s="293"/>
      <c r="C333" s="186">
        <v>2024</v>
      </c>
      <c r="D333" s="168">
        <v>90.04086963172017</v>
      </c>
      <c r="E333" s="168">
        <v>68.73908898602788</v>
      </c>
      <c r="F333" s="168">
        <v>65.543268379576318</v>
      </c>
      <c r="G333" s="168">
        <v>56.500901012912124</v>
      </c>
      <c r="H333" s="168">
        <v>38.822104126795509</v>
      </c>
      <c r="I333" s="168">
        <v>28.948931729731022</v>
      </c>
      <c r="J333" s="168">
        <v>28.900208727492675</v>
      </c>
      <c r="K333" s="168">
        <v>29.400412277230743</v>
      </c>
      <c r="L333" s="168">
        <v>30.135216560738566</v>
      </c>
      <c r="M333" s="168">
        <v>43.411598546497508</v>
      </c>
      <c r="N333" s="168">
        <v>68.579947979678053</v>
      </c>
      <c r="O333" s="168">
        <v>85.944283117546959</v>
      </c>
      <c r="P333" s="168">
        <v>634.96683107594754</v>
      </c>
      <c r="S333" s="98"/>
    </row>
    <row r="334" spans="1:19" x14ac:dyDescent="0.35">
      <c r="B334" s="296"/>
      <c r="C334" s="296"/>
      <c r="D334" s="296"/>
      <c r="E334" s="296"/>
      <c r="F334" s="296"/>
      <c r="G334" s="296"/>
      <c r="H334" s="296"/>
      <c r="I334" s="296"/>
      <c r="J334" s="296"/>
      <c r="K334" s="296"/>
      <c r="L334" s="296"/>
      <c r="M334" s="296"/>
      <c r="N334" s="296"/>
      <c r="O334" s="296"/>
    </row>
    <row r="335" spans="1:19" x14ac:dyDescent="0.35">
      <c r="A335" s="160"/>
      <c r="B335" s="13" t="s">
        <v>30</v>
      </c>
      <c r="C335" s="13"/>
      <c r="D335" s="154"/>
      <c r="E335" s="154"/>
      <c r="F335" s="154"/>
      <c r="G335" s="154"/>
      <c r="H335" s="154"/>
      <c r="I335" s="154"/>
      <c r="J335" s="154"/>
      <c r="K335" s="154"/>
      <c r="L335" s="154"/>
      <c r="M335" s="154"/>
      <c r="N335" s="154"/>
      <c r="O335" s="154"/>
      <c r="P335" s="154"/>
    </row>
    <row r="336" spans="1:19" s="79" customFormat="1" ht="24" x14ac:dyDescent="0.3">
      <c r="B336" s="80" t="s">
        <v>293</v>
      </c>
      <c r="C336" s="82" t="s">
        <v>263</v>
      </c>
      <c r="D336" s="81" t="s">
        <v>109</v>
      </c>
      <c r="E336" s="81" t="s">
        <v>110</v>
      </c>
      <c r="F336" s="81" t="s">
        <v>111</v>
      </c>
      <c r="G336" s="81" t="s">
        <v>112</v>
      </c>
      <c r="H336" s="81" t="s">
        <v>113</v>
      </c>
      <c r="I336" s="81" t="s">
        <v>114</v>
      </c>
      <c r="J336" s="81" t="s">
        <v>115</v>
      </c>
      <c r="K336" s="81" t="s">
        <v>116</v>
      </c>
      <c r="L336" s="81" t="s">
        <v>117</v>
      </c>
      <c r="M336" s="81" t="s">
        <v>118</v>
      </c>
      <c r="N336" s="81" t="s">
        <v>119</v>
      </c>
      <c r="O336" s="81" t="s">
        <v>120</v>
      </c>
      <c r="P336" s="82" t="s">
        <v>272</v>
      </c>
      <c r="S336" s="95"/>
    </row>
    <row r="337" spans="1:19" s="84" customFormat="1" ht="10.5" x14ac:dyDescent="0.25">
      <c r="A337" s="236"/>
      <c r="B337" s="284" t="s">
        <v>31</v>
      </c>
      <c r="C337" s="178">
        <v>2019</v>
      </c>
      <c r="D337" s="169">
        <v>151.07464540250103</v>
      </c>
      <c r="E337" s="169">
        <v>151.07464540250103</v>
      </c>
      <c r="F337" s="169">
        <v>151.07464540250103</v>
      </c>
      <c r="G337" s="169">
        <v>151.07464540250103</v>
      </c>
      <c r="H337" s="169">
        <v>151.07464540250103</v>
      </c>
      <c r="I337" s="169">
        <v>151.07464540250103</v>
      </c>
      <c r="J337" s="169">
        <v>151.07464540250103</v>
      </c>
      <c r="K337" s="169">
        <v>151.07464540250103</v>
      </c>
      <c r="L337" s="169">
        <v>151.07464540250103</v>
      </c>
      <c r="M337" s="169">
        <v>151.07464540250103</v>
      </c>
      <c r="N337" s="169">
        <v>151.07464540250103</v>
      </c>
      <c r="O337" s="169">
        <v>151.07464540250103</v>
      </c>
      <c r="P337" s="171">
        <v>1812.8957448300127</v>
      </c>
      <c r="S337" s="98"/>
    </row>
    <row r="338" spans="1:19" s="84" customFormat="1" ht="10.5" x14ac:dyDescent="0.25">
      <c r="A338" s="237"/>
      <c r="B338" s="282"/>
      <c r="C338" s="178">
        <v>2020</v>
      </c>
      <c r="D338" s="169">
        <v>147.90221178497919</v>
      </c>
      <c r="E338" s="169">
        <v>147.90221178497919</v>
      </c>
      <c r="F338" s="169">
        <v>147.90221178497919</v>
      </c>
      <c r="G338" s="169">
        <v>147.90221178497919</v>
      </c>
      <c r="H338" s="169">
        <v>147.90221178497919</v>
      </c>
      <c r="I338" s="169">
        <v>147.90221178497919</v>
      </c>
      <c r="J338" s="169">
        <v>147.90221178497919</v>
      </c>
      <c r="K338" s="169">
        <v>147.90221178497919</v>
      </c>
      <c r="L338" s="169">
        <v>147.90221178497919</v>
      </c>
      <c r="M338" s="169">
        <v>147.90221178497919</v>
      </c>
      <c r="N338" s="169">
        <v>147.90221178497919</v>
      </c>
      <c r="O338" s="169">
        <v>147.90221178497919</v>
      </c>
      <c r="P338" s="171">
        <v>1774.8265414197506</v>
      </c>
      <c r="S338" s="98"/>
    </row>
    <row r="339" spans="1:19" s="84" customFormat="1" ht="10.5" x14ac:dyDescent="0.25">
      <c r="A339" s="237"/>
      <c r="B339" s="282"/>
      <c r="C339" s="178">
        <v>2021</v>
      </c>
      <c r="D339" s="169">
        <v>143.07810314174478</v>
      </c>
      <c r="E339" s="169">
        <v>143.07810314174478</v>
      </c>
      <c r="F339" s="169">
        <v>143.07810314174478</v>
      </c>
      <c r="G339" s="169">
        <v>143.07810314174478</v>
      </c>
      <c r="H339" s="169">
        <v>143.07810314174478</v>
      </c>
      <c r="I339" s="169">
        <v>143.07810314174478</v>
      </c>
      <c r="J339" s="169">
        <v>143.07810314174478</v>
      </c>
      <c r="K339" s="169">
        <v>143.07810314174478</v>
      </c>
      <c r="L339" s="169">
        <v>143.07810314174478</v>
      </c>
      <c r="M339" s="169">
        <v>143.07810314174478</v>
      </c>
      <c r="N339" s="169">
        <v>143.07810314174478</v>
      </c>
      <c r="O339" s="169">
        <v>143.07810314174478</v>
      </c>
      <c r="P339" s="171">
        <v>1716.9372377009374</v>
      </c>
      <c r="S339" s="98"/>
    </row>
    <row r="340" spans="1:19" s="84" customFormat="1" ht="10.5" x14ac:dyDescent="0.25">
      <c r="A340" s="237"/>
      <c r="B340" s="282"/>
      <c r="C340" s="178">
        <v>2022</v>
      </c>
      <c r="D340" s="169">
        <v>139.57913216721306</v>
      </c>
      <c r="E340" s="169">
        <v>139.57913216721306</v>
      </c>
      <c r="F340" s="169">
        <v>139.57913216721306</v>
      </c>
      <c r="G340" s="169">
        <v>139.57913216721306</v>
      </c>
      <c r="H340" s="169">
        <v>139.57913216721306</v>
      </c>
      <c r="I340" s="169">
        <v>139.57913216721306</v>
      </c>
      <c r="J340" s="169">
        <v>139.57913216721306</v>
      </c>
      <c r="K340" s="169">
        <v>139.57913216721306</v>
      </c>
      <c r="L340" s="169">
        <v>139.57913216721306</v>
      </c>
      <c r="M340" s="169">
        <v>139.57913216721306</v>
      </c>
      <c r="N340" s="169">
        <v>139.57913216721306</v>
      </c>
      <c r="O340" s="169">
        <v>139.57913216721306</v>
      </c>
      <c r="P340" s="171">
        <v>1674.9495860065572</v>
      </c>
      <c r="S340" s="98"/>
    </row>
    <row r="341" spans="1:19" s="84" customFormat="1" ht="10.5" x14ac:dyDescent="0.25">
      <c r="A341" s="237"/>
      <c r="B341" s="282"/>
      <c r="C341" s="178">
        <v>2023</v>
      </c>
      <c r="D341" s="169">
        <v>136.60041343781441</v>
      </c>
      <c r="E341" s="169">
        <v>136.60041343781441</v>
      </c>
      <c r="F341" s="169">
        <v>136.60041343781441</v>
      </c>
      <c r="G341" s="169">
        <v>136.60041343781441</v>
      </c>
      <c r="H341" s="169">
        <v>136.60041343781441</v>
      </c>
      <c r="I341" s="169">
        <v>136.60041343781441</v>
      </c>
      <c r="J341" s="169">
        <v>136.60041343781441</v>
      </c>
      <c r="K341" s="169">
        <v>136.60041343781441</v>
      </c>
      <c r="L341" s="169">
        <v>136.60041343781441</v>
      </c>
      <c r="M341" s="169">
        <v>136.60041343781441</v>
      </c>
      <c r="N341" s="169">
        <v>136.60041343781441</v>
      </c>
      <c r="O341" s="169">
        <v>136.60041343781441</v>
      </c>
      <c r="P341" s="171">
        <v>1639.2049612537733</v>
      </c>
      <c r="S341" s="98"/>
    </row>
    <row r="342" spans="1:19" s="84" customFormat="1" ht="10.5" x14ac:dyDescent="0.25">
      <c r="A342" s="237"/>
      <c r="B342" s="282"/>
      <c r="C342" s="178">
        <v>2024</v>
      </c>
      <c r="D342" s="169">
        <v>134.1760734374343</v>
      </c>
      <c r="E342" s="169">
        <v>134.1760734374343</v>
      </c>
      <c r="F342" s="169">
        <v>134.1760734374343</v>
      </c>
      <c r="G342" s="169">
        <v>134.1760734374343</v>
      </c>
      <c r="H342" s="169">
        <v>134.1760734374343</v>
      </c>
      <c r="I342" s="169">
        <v>134.1760734374343</v>
      </c>
      <c r="J342" s="169">
        <v>134.1760734374343</v>
      </c>
      <c r="K342" s="169">
        <v>134.1760734374343</v>
      </c>
      <c r="L342" s="169">
        <v>134.1760734374343</v>
      </c>
      <c r="M342" s="169">
        <v>134.1760734374343</v>
      </c>
      <c r="N342" s="169">
        <v>134.1760734374343</v>
      </c>
      <c r="O342" s="169">
        <v>134.1760734374343</v>
      </c>
      <c r="P342" s="171">
        <v>1610.1128812492116</v>
      </c>
      <c r="S342" s="98"/>
    </row>
    <row r="343" spans="1:19" s="84" customFormat="1" ht="10.5" x14ac:dyDescent="0.25">
      <c r="A343" s="236"/>
      <c r="B343" s="279" t="s">
        <v>32</v>
      </c>
      <c r="C343" s="176">
        <v>2019</v>
      </c>
      <c r="D343" s="106">
        <v>2.6214184603905348</v>
      </c>
      <c r="E343" s="106">
        <v>2.6214184603905348</v>
      </c>
      <c r="F343" s="106">
        <v>2.6214184603905348</v>
      </c>
      <c r="G343" s="106">
        <v>2.6214184603905348</v>
      </c>
      <c r="H343" s="106">
        <v>2.6214184603905348</v>
      </c>
      <c r="I343" s="106">
        <v>2.6214184603905348</v>
      </c>
      <c r="J343" s="106">
        <v>2.6214184603905348</v>
      </c>
      <c r="K343" s="106">
        <v>2.6214184603905348</v>
      </c>
      <c r="L343" s="106">
        <v>2.6214184603905348</v>
      </c>
      <c r="M343" s="106">
        <v>2.6214184603905348</v>
      </c>
      <c r="N343" s="106">
        <v>2.6214184603905348</v>
      </c>
      <c r="O343" s="106">
        <v>2.6214184603905348</v>
      </c>
      <c r="P343" s="109">
        <v>31.457021524686425</v>
      </c>
      <c r="S343" s="98"/>
    </row>
    <row r="344" spans="1:19" s="84" customFormat="1" ht="10.5" x14ac:dyDescent="0.25">
      <c r="A344" s="237"/>
      <c r="B344" s="280"/>
      <c r="C344" s="176">
        <v>2020</v>
      </c>
      <c r="D344" s="106">
        <v>2.6501522484662399</v>
      </c>
      <c r="E344" s="106">
        <v>2.6501522484662399</v>
      </c>
      <c r="F344" s="106">
        <v>2.6501522484662399</v>
      </c>
      <c r="G344" s="106">
        <v>2.6501522484662399</v>
      </c>
      <c r="H344" s="106">
        <v>2.6501522484662399</v>
      </c>
      <c r="I344" s="106">
        <v>2.6501522484662399</v>
      </c>
      <c r="J344" s="106">
        <v>2.6501522484662399</v>
      </c>
      <c r="K344" s="106">
        <v>2.6501522484662399</v>
      </c>
      <c r="L344" s="106">
        <v>2.6501522484662399</v>
      </c>
      <c r="M344" s="106">
        <v>2.6501522484662399</v>
      </c>
      <c r="N344" s="106">
        <v>2.6501522484662399</v>
      </c>
      <c r="O344" s="106">
        <v>2.6501522484662399</v>
      </c>
      <c r="P344" s="109">
        <v>31.801826981594886</v>
      </c>
      <c r="S344" s="98"/>
    </row>
    <row r="345" spans="1:19" s="84" customFormat="1" ht="10.5" x14ac:dyDescent="0.25">
      <c r="A345" s="237"/>
      <c r="B345" s="280"/>
      <c r="C345" s="176">
        <v>2021</v>
      </c>
      <c r="D345" s="106">
        <v>2.6507059805554785</v>
      </c>
      <c r="E345" s="106">
        <v>2.6507059805554785</v>
      </c>
      <c r="F345" s="106">
        <v>2.6507059805554785</v>
      </c>
      <c r="G345" s="106">
        <v>2.6507059805554785</v>
      </c>
      <c r="H345" s="106">
        <v>2.6507059805554785</v>
      </c>
      <c r="I345" s="106">
        <v>2.6507059805554785</v>
      </c>
      <c r="J345" s="106">
        <v>2.6507059805554785</v>
      </c>
      <c r="K345" s="106">
        <v>2.6507059805554785</v>
      </c>
      <c r="L345" s="106">
        <v>2.6507059805554785</v>
      </c>
      <c r="M345" s="106">
        <v>2.6507059805554785</v>
      </c>
      <c r="N345" s="106">
        <v>2.6507059805554785</v>
      </c>
      <c r="O345" s="106">
        <v>2.6507059805554785</v>
      </c>
      <c r="P345" s="109">
        <v>31.808471766665743</v>
      </c>
      <c r="S345" s="98"/>
    </row>
    <row r="346" spans="1:19" s="84" customFormat="1" ht="10.5" x14ac:dyDescent="0.25">
      <c r="A346" s="237"/>
      <c r="B346" s="280"/>
      <c r="C346" s="176">
        <v>2022</v>
      </c>
      <c r="D346" s="106">
        <v>2.563563271828146</v>
      </c>
      <c r="E346" s="106">
        <v>2.563563271828146</v>
      </c>
      <c r="F346" s="106">
        <v>2.563563271828146</v>
      </c>
      <c r="G346" s="106">
        <v>2.563563271828146</v>
      </c>
      <c r="H346" s="106">
        <v>2.563563271828146</v>
      </c>
      <c r="I346" s="106">
        <v>2.563563271828146</v>
      </c>
      <c r="J346" s="106">
        <v>2.563563271828146</v>
      </c>
      <c r="K346" s="106">
        <v>2.563563271828146</v>
      </c>
      <c r="L346" s="106">
        <v>2.563563271828146</v>
      </c>
      <c r="M346" s="106">
        <v>2.563563271828146</v>
      </c>
      <c r="N346" s="106">
        <v>2.563563271828146</v>
      </c>
      <c r="O346" s="106">
        <v>2.563563271828146</v>
      </c>
      <c r="P346" s="109">
        <v>30.762759261937745</v>
      </c>
      <c r="S346" s="98"/>
    </row>
    <row r="347" spans="1:19" s="84" customFormat="1" ht="10.5" x14ac:dyDescent="0.25">
      <c r="A347" s="237"/>
      <c r="B347" s="280"/>
      <c r="C347" s="176">
        <v>2023</v>
      </c>
      <c r="D347" s="106">
        <v>2.5127090316190261</v>
      </c>
      <c r="E347" s="106">
        <v>2.5127090316190261</v>
      </c>
      <c r="F347" s="106">
        <v>2.5127090316190261</v>
      </c>
      <c r="G347" s="106">
        <v>2.5127090316190261</v>
      </c>
      <c r="H347" s="106">
        <v>2.5127090316190261</v>
      </c>
      <c r="I347" s="106">
        <v>2.5127090316190261</v>
      </c>
      <c r="J347" s="106">
        <v>2.5127090316190261</v>
      </c>
      <c r="K347" s="106">
        <v>2.5127090316190261</v>
      </c>
      <c r="L347" s="106">
        <v>2.5127090316190261</v>
      </c>
      <c r="M347" s="106">
        <v>2.5127090316190261</v>
      </c>
      <c r="N347" s="106">
        <v>2.5127090316190261</v>
      </c>
      <c r="O347" s="106">
        <v>2.5127090316190261</v>
      </c>
      <c r="P347" s="109">
        <v>30.152508379428308</v>
      </c>
      <c r="S347" s="98"/>
    </row>
    <row r="348" spans="1:19" s="84" customFormat="1" ht="10.5" x14ac:dyDescent="0.25">
      <c r="A348" s="237"/>
      <c r="B348" s="280"/>
      <c r="C348" s="176">
        <v>2024</v>
      </c>
      <c r="D348" s="106">
        <v>2.5317333201931316</v>
      </c>
      <c r="E348" s="106">
        <v>2.5317333201931316</v>
      </c>
      <c r="F348" s="106">
        <v>2.5317333201931316</v>
      </c>
      <c r="G348" s="106">
        <v>2.5317333201931316</v>
      </c>
      <c r="H348" s="106">
        <v>2.5317333201931316</v>
      </c>
      <c r="I348" s="106">
        <v>2.5317333201931316</v>
      </c>
      <c r="J348" s="106">
        <v>2.5317333201931316</v>
      </c>
      <c r="K348" s="106">
        <v>2.5317333201931316</v>
      </c>
      <c r="L348" s="106">
        <v>2.5317333201931316</v>
      </c>
      <c r="M348" s="106">
        <v>2.5317333201931316</v>
      </c>
      <c r="N348" s="106">
        <v>2.5317333201931316</v>
      </c>
      <c r="O348" s="106">
        <v>2.5317333201931316</v>
      </c>
      <c r="P348" s="109">
        <v>30.380799842317586</v>
      </c>
      <c r="S348" s="98"/>
    </row>
    <row r="349" spans="1:19" s="84" customFormat="1" ht="10.5" x14ac:dyDescent="0.25">
      <c r="A349" s="236"/>
      <c r="B349" s="284" t="s">
        <v>33</v>
      </c>
      <c r="C349" s="178">
        <v>2019</v>
      </c>
      <c r="D349" s="169">
        <v>4.3718804146326971</v>
      </c>
      <c r="E349" s="169">
        <v>4.3718804146326971</v>
      </c>
      <c r="F349" s="169">
        <v>4.3718804146326971</v>
      </c>
      <c r="G349" s="169">
        <v>4.3718804146326971</v>
      </c>
      <c r="H349" s="169">
        <v>4.3718804146326971</v>
      </c>
      <c r="I349" s="169">
        <v>4.3718804146326971</v>
      </c>
      <c r="J349" s="169">
        <v>4.3718804146326971</v>
      </c>
      <c r="K349" s="169">
        <v>4.3718804146326971</v>
      </c>
      <c r="L349" s="169">
        <v>4.3718804146326971</v>
      </c>
      <c r="M349" s="169">
        <v>4.3718804146326971</v>
      </c>
      <c r="N349" s="169">
        <v>4.3718804146326971</v>
      </c>
      <c r="O349" s="169">
        <v>4.3718804146326971</v>
      </c>
      <c r="P349" s="171">
        <v>52.462564975592379</v>
      </c>
      <c r="S349" s="98"/>
    </row>
    <row r="350" spans="1:19" s="84" customFormat="1" ht="10.5" x14ac:dyDescent="0.25">
      <c r="A350" s="237"/>
      <c r="B350" s="282"/>
      <c r="C350" s="178">
        <v>2020</v>
      </c>
      <c r="D350" s="169">
        <v>4.3254652241889167</v>
      </c>
      <c r="E350" s="169">
        <v>4.3254652241889167</v>
      </c>
      <c r="F350" s="169">
        <v>4.3254652241889167</v>
      </c>
      <c r="G350" s="169">
        <v>4.3254652241889167</v>
      </c>
      <c r="H350" s="169">
        <v>4.3254652241889167</v>
      </c>
      <c r="I350" s="169">
        <v>4.3254652241889167</v>
      </c>
      <c r="J350" s="169">
        <v>4.3254652241889167</v>
      </c>
      <c r="K350" s="169">
        <v>4.3254652241889167</v>
      </c>
      <c r="L350" s="169">
        <v>4.3254652241889167</v>
      </c>
      <c r="M350" s="169">
        <v>4.3254652241889167</v>
      </c>
      <c r="N350" s="169">
        <v>4.3254652241889167</v>
      </c>
      <c r="O350" s="169">
        <v>4.3254652241889167</v>
      </c>
      <c r="P350" s="171">
        <v>51.905582690267003</v>
      </c>
      <c r="S350" s="98"/>
    </row>
    <row r="351" spans="1:19" s="84" customFormat="1" ht="10.5" x14ac:dyDescent="0.25">
      <c r="A351" s="237"/>
      <c r="B351" s="282"/>
      <c r="C351" s="178">
        <v>2021</v>
      </c>
      <c r="D351" s="169">
        <v>4.3085807687660269</v>
      </c>
      <c r="E351" s="169">
        <v>4.3085807687660269</v>
      </c>
      <c r="F351" s="169">
        <v>4.3085807687660269</v>
      </c>
      <c r="G351" s="169">
        <v>4.3085807687660269</v>
      </c>
      <c r="H351" s="169">
        <v>4.3085807687660269</v>
      </c>
      <c r="I351" s="169">
        <v>4.3085807687660269</v>
      </c>
      <c r="J351" s="169">
        <v>4.3085807687660269</v>
      </c>
      <c r="K351" s="169">
        <v>4.3085807687660269</v>
      </c>
      <c r="L351" s="169">
        <v>4.3085807687660269</v>
      </c>
      <c r="M351" s="169">
        <v>4.3085807687660269</v>
      </c>
      <c r="N351" s="169">
        <v>4.3085807687660269</v>
      </c>
      <c r="O351" s="169">
        <v>4.3085807687660269</v>
      </c>
      <c r="P351" s="171">
        <v>51.702969225192327</v>
      </c>
      <c r="S351" s="98"/>
    </row>
    <row r="352" spans="1:19" s="84" customFormat="1" ht="10.5" x14ac:dyDescent="0.25">
      <c r="A352" s="237"/>
      <c r="B352" s="282"/>
      <c r="C352" s="178">
        <v>2022</v>
      </c>
      <c r="D352" s="169">
        <v>4.0779219562119398</v>
      </c>
      <c r="E352" s="169">
        <v>4.0779219562119398</v>
      </c>
      <c r="F352" s="169">
        <v>4.0779219562119398</v>
      </c>
      <c r="G352" s="169">
        <v>4.0779219562119398</v>
      </c>
      <c r="H352" s="169">
        <v>4.0779219562119398</v>
      </c>
      <c r="I352" s="169">
        <v>4.0779219562119398</v>
      </c>
      <c r="J352" s="169">
        <v>4.0779219562119398</v>
      </c>
      <c r="K352" s="169">
        <v>4.0779219562119398</v>
      </c>
      <c r="L352" s="169">
        <v>4.0779219562119398</v>
      </c>
      <c r="M352" s="169">
        <v>4.0779219562119398</v>
      </c>
      <c r="N352" s="169">
        <v>4.0779219562119398</v>
      </c>
      <c r="O352" s="169">
        <v>4.0779219562119398</v>
      </c>
      <c r="P352" s="171">
        <v>48.935063474543263</v>
      </c>
      <c r="S352" s="98"/>
    </row>
    <row r="353" spans="1:19" s="84" customFormat="1" ht="10.5" x14ac:dyDescent="0.25">
      <c r="A353" s="237"/>
      <c r="B353" s="282"/>
      <c r="C353" s="178">
        <v>2023</v>
      </c>
      <c r="D353" s="169">
        <v>3.9212101862832718</v>
      </c>
      <c r="E353" s="169">
        <v>3.9212101862832718</v>
      </c>
      <c r="F353" s="169">
        <v>3.9212101862832718</v>
      </c>
      <c r="G353" s="169">
        <v>3.9212101862832718</v>
      </c>
      <c r="H353" s="169">
        <v>3.9212101862832718</v>
      </c>
      <c r="I353" s="169">
        <v>3.9212101862832718</v>
      </c>
      <c r="J353" s="169">
        <v>3.9212101862832718</v>
      </c>
      <c r="K353" s="169">
        <v>3.9212101862832718</v>
      </c>
      <c r="L353" s="169">
        <v>3.9212101862832718</v>
      </c>
      <c r="M353" s="169">
        <v>3.9212101862832718</v>
      </c>
      <c r="N353" s="169">
        <v>3.9212101862832718</v>
      </c>
      <c r="O353" s="169">
        <v>3.9212101862832718</v>
      </c>
      <c r="P353" s="171">
        <v>47.054522235399276</v>
      </c>
      <c r="S353" s="98"/>
    </row>
    <row r="354" spans="1:19" s="84" customFormat="1" ht="10.5" x14ac:dyDescent="0.25">
      <c r="A354" s="237"/>
      <c r="B354" s="282"/>
      <c r="C354" s="178">
        <v>2024</v>
      </c>
      <c r="D354" s="169">
        <v>4.0411004788770315</v>
      </c>
      <c r="E354" s="169">
        <v>4.0411004788770315</v>
      </c>
      <c r="F354" s="169">
        <v>4.0411004788770315</v>
      </c>
      <c r="G354" s="169">
        <v>4.0411004788770315</v>
      </c>
      <c r="H354" s="169">
        <v>4.0411004788770315</v>
      </c>
      <c r="I354" s="169">
        <v>4.0411004788770315</v>
      </c>
      <c r="J354" s="169">
        <v>4.0411004788770315</v>
      </c>
      <c r="K354" s="169">
        <v>4.0411004788770315</v>
      </c>
      <c r="L354" s="169">
        <v>4.0411004788770315</v>
      </c>
      <c r="M354" s="169">
        <v>4.0411004788770315</v>
      </c>
      <c r="N354" s="169">
        <v>4.0411004788770315</v>
      </c>
      <c r="O354" s="169">
        <v>4.0411004788770315</v>
      </c>
      <c r="P354" s="171">
        <v>48.493205746524389</v>
      </c>
      <c r="S354" s="98"/>
    </row>
    <row r="355" spans="1:19" s="84" customFormat="1" ht="10.5" x14ac:dyDescent="0.25">
      <c r="A355" s="236"/>
      <c r="B355" s="279" t="s">
        <v>34</v>
      </c>
      <c r="C355" s="176">
        <v>2019</v>
      </c>
      <c r="D355" s="106">
        <v>95.082108905192214</v>
      </c>
      <c r="E355" s="106">
        <v>95.082108905192214</v>
      </c>
      <c r="F355" s="106">
        <v>95.082108905192214</v>
      </c>
      <c r="G355" s="106">
        <v>95.082108905192214</v>
      </c>
      <c r="H355" s="106">
        <v>95.082108905192214</v>
      </c>
      <c r="I355" s="106">
        <v>95.082108905192214</v>
      </c>
      <c r="J355" s="106">
        <v>95.082108905192214</v>
      </c>
      <c r="K355" s="106">
        <v>95.082108905192214</v>
      </c>
      <c r="L355" s="106">
        <v>95.082108905192214</v>
      </c>
      <c r="M355" s="106">
        <v>95.082108905192214</v>
      </c>
      <c r="N355" s="106">
        <v>95.082108905192214</v>
      </c>
      <c r="O355" s="106">
        <v>95.082108905192214</v>
      </c>
      <c r="P355" s="109">
        <v>1140.9853068623063</v>
      </c>
      <c r="S355" s="98"/>
    </row>
    <row r="356" spans="1:19" s="84" customFormat="1" ht="10.5" x14ac:dyDescent="0.25">
      <c r="A356" s="237"/>
      <c r="B356" s="280"/>
      <c r="C356" s="176">
        <v>2020</v>
      </c>
      <c r="D356" s="106">
        <v>93.970963075878643</v>
      </c>
      <c r="E356" s="106">
        <v>93.970963075878643</v>
      </c>
      <c r="F356" s="106">
        <v>93.970963075878643</v>
      </c>
      <c r="G356" s="106">
        <v>93.970963075878643</v>
      </c>
      <c r="H356" s="106">
        <v>93.970963075878643</v>
      </c>
      <c r="I356" s="106">
        <v>93.970963075878643</v>
      </c>
      <c r="J356" s="106">
        <v>93.970963075878643</v>
      </c>
      <c r="K356" s="106">
        <v>93.970963075878643</v>
      </c>
      <c r="L356" s="106">
        <v>93.970963075878643</v>
      </c>
      <c r="M356" s="106">
        <v>93.970963075878643</v>
      </c>
      <c r="N356" s="106">
        <v>93.970963075878643</v>
      </c>
      <c r="O356" s="106">
        <v>93.970963075878643</v>
      </c>
      <c r="P356" s="109">
        <v>1127.6515569105438</v>
      </c>
      <c r="S356" s="98"/>
    </row>
    <row r="357" spans="1:19" s="84" customFormat="1" ht="10.5" x14ac:dyDescent="0.25">
      <c r="A357" s="237"/>
      <c r="B357" s="280"/>
      <c r="C357" s="176">
        <v>2021</v>
      </c>
      <c r="D357" s="106">
        <v>92.24339934880804</v>
      </c>
      <c r="E357" s="106">
        <v>92.24339934880804</v>
      </c>
      <c r="F357" s="106">
        <v>92.24339934880804</v>
      </c>
      <c r="G357" s="106">
        <v>92.24339934880804</v>
      </c>
      <c r="H357" s="106">
        <v>92.24339934880804</v>
      </c>
      <c r="I357" s="106">
        <v>92.24339934880804</v>
      </c>
      <c r="J357" s="106">
        <v>92.24339934880804</v>
      </c>
      <c r="K357" s="106">
        <v>92.24339934880804</v>
      </c>
      <c r="L357" s="106">
        <v>92.24339934880804</v>
      </c>
      <c r="M357" s="106">
        <v>92.24339934880804</v>
      </c>
      <c r="N357" s="106">
        <v>92.24339934880804</v>
      </c>
      <c r="O357" s="106">
        <v>92.24339934880804</v>
      </c>
      <c r="P357" s="109">
        <v>1106.9207921856962</v>
      </c>
      <c r="S357" s="98"/>
    </row>
    <row r="358" spans="1:19" s="84" customFormat="1" ht="10.5" x14ac:dyDescent="0.25">
      <c r="A358" s="237"/>
      <c r="B358" s="280"/>
      <c r="C358" s="176">
        <v>2022</v>
      </c>
      <c r="D358" s="106">
        <v>89.457710469764976</v>
      </c>
      <c r="E358" s="106">
        <v>89.457710469764976</v>
      </c>
      <c r="F358" s="106">
        <v>89.457710469764976</v>
      </c>
      <c r="G358" s="106">
        <v>89.457710469764976</v>
      </c>
      <c r="H358" s="106">
        <v>89.457710469764976</v>
      </c>
      <c r="I358" s="106">
        <v>89.457710469764976</v>
      </c>
      <c r="J358" s="106">
        <v>89.457710469764976</v>
      </c>
      <c r="K358" s="106">
        <v>89.457710469764976</v>
      </c>
      <c r="L358" s="106">
        <v>89.457710469764976</v>
      </c>
      <c r="M358" s="106">
        <v>89.457710469764976</v>
      </c>
      <c r="N358" s="106">
        <v>89.457710469764976</v>
      </c>
      <c r="O358" s="106">
        <v>89.457710469764976</v>
      </c>
      <c r="P358" s="109">
        <v>1073.4925256371796</v>
      </c>
      <c r="S358" s="98"/>
    </row>
    <row r="359" spans="1:19" s="84" customFormat="1" ht="10.5" x14ac:dyDescent="0.25">
      <c r="A359" s="237"/>
      <c r="B359" s="280"/>
      <c r="C359" s="176">
        <v>2023</v>
      </c>
      <c r="D359" s="106">
        <v>87.145828508894112</v>
      </c>
      <c r="E359" s="106">
        <v>87.145828508894112</v>
      </c>
      <c r="F359" s="106">
        <v>87.145828508894112</v>
      </c>
      <c r="G359" s="106">
        <v>87.145828508894112</v>
      </c>
      <c r="H359" s="106">
        <v>87.145828508894112</v>
      </c>
      <c r="I359" s="106">
        <v>87.145828508894112</v>
      </c>
      <c r="J359" s="106">
        <v>87.145828508894112</v>
      </c>
      <c r="K359" s="106">
        <v>87.145828508894112</v>
      </c>
      <c r="L359" s="106">
        <v>87.145828508894112</v>
      </c>
      <c r="M359" s="106">
        <v>87.145828508894112</v>
      </c>
      <c r="N359" s="106">
        <v>87.145828508894112</v>
      </c>
      <c r="O359" s="106">
        <v>87.145828508894112</v>
      </c>
      <c r="P359" s="109">
        <v>1045.7499421067291</v>
      </c>
      <c r="S359" s="98"/>
    </row>
    <row r="360" spans="1:19" s="84" customFormat="1" ht="10.5" x14ac:dyDescent="0.25">
      <c r="A360" s="237"/>
      <c r="B360" s="280"/>
      <c r="C360" s="176">
        <v>2024</v>
      </c>
      <c r="D360" s="106">
        <v>86.658911942942566</v>
      </c>
      <c r="E360" s="106">
        <v>86.658911942942566</v>
      </c>
      <c r="F360" s="106">
        <v>86.658911942942566</v>
      </c>
      <c r="G360" s="106">
        <v>86.658911942942566</v>
      </c>
      <c r="H360" s="106">
        <v>86.658911942942566</v>
      </c>
      <c r="I360" s="106">
        <v>86.658911942942566</v>
      </c>
      <c r="J360" s="106">
        <v>86.658911942942566</v>
      </c>
      <c r="K360" s="106">
        <v>86.658911942942566</v>
      </c>
      <c r="L360" s="106">
        <v>86.658911942942566</v>
      </c>
      <c r="M360" s="106">
        <v>86.658911942942566</v>
      </c>
      <c r="N360" s="106">
        <v>86.658911942942566</v>
      </c>
      <c r="O360" s="106">
        <v>86.658911942942566</v>
      </c>
      <c r="P360" s="109">
        <v>1039.9069433153111</v>
      </c>
      <c r="S360" s="98"/>
    </row>
    <row r="361" spans="1:19" s="84" customFormat="1" ht="10.5" x14ac:dyDescent="0.25">
      <c r="A361" s="236"/>
      <c r="B361" s="285" t="s">
        <v>156</v>
      </c>
      <c r="C361" s="207">
        <v>2019</v>
      </c>
      <c r="D361" s="155">
        <v>253.15005318271648</v>
      </c>
      <c r="E361" s="155">
        <v>253.15005318271648</v>
      </c>
      <c r="F361" s="155">
        <v>253.15005318271648</v>
      </c>
      <c r="G361" s="155">
        <v>253.15005318271648</v>
      </c>
      <c r="H361" s="155">
        <v>253.15005318271648</v>
      </c>
      <c r="I361" s="155">
        <v>253.15005318271648</v>
      </c>
      <c r="J361" s="155">
        <v>253.15005318271648</v>
      </c>
      <c r="K361" s="155">
        <v>253.15005318271648</v>
      </c>
      <c r="L361" s="155">
        <v>253.15005318271648</v>
      </c>
      <c r="M361" s="155">
        <v>253.15005318271648</v>
      </c>
      <c r="N361" s="155">
        <v>253.15005318271648</v>
      </c>
      <c r="O361" s="155">
        <v>253.15005318271648</v>
      </c>
      <c r="P361" s="156">
        <v>3037.8006381925975</v>
      </c>
      <c r="S361" s="98"/>
    </row>
    <row r="362" spans="1:19" s="84" customFormat="1" ht="10.5" x14ac:dyDescent="0.25">
      <c r="A362" s="237"/>
      <c r="B362" s="286"/>
      <c r="C362" s="207">
        <v>2020</v>
      </c>
      <c r="D362" s="155">
        <v>248.84879233351299</v>
      </c>
      <c r="E362" s="155">
        <v>248.84879233351299</v>
      </c>
      <c r="F362" s="155">
        <v>248.84879233351299</v>
      </c>
      <c r="G362" s="155">
        <v>248.84879233351299</v>
      </c>
      <c r="H362" s="155">
        <v>248.84879233351299</v>
      </c>
      <c r="I362" s="155">
        <v>248.84879233351299</v>
      </c>
      <c r="J362" s="155">
        <v>248.84879233351299</v>
      </c>
      <c r="K362" s="155">
        <v>248.84879233351299</v>
      </c>
      <c r="L362" s="155">
        <v>248.84879233351299</v>
      </c>
      <c r="M362" s="155">
        <v>248.84879233351299</v>
      </c>
      <c r="N362" s="155">
        <v>248.84879233351299</v>
      </c>
      <c r="O362" s="155">
        <v>248.84879233351299</v>
      </c>
      <c r="P362" s="156">
        <v>2986.1855080021555</v>
      </c>
      <c r="S362" s="98"/>
    </row>
    <row r="363" spans="1:19" s="84" customFormat="1" ht="10.5" x14ac:dyDescent="0.25">
      <c r="A363" s="237"/>
      <c r="B363" s="286"/>
      <c r="C363" s="207">
        <v>2021</v>
      </c>
      <c r="D363" s="155">
        <v>242.28078923987431</v>
      </c>
      <c r="E363" s="155">
        <v>242.28078923987431</v>
      </c>
      <c r="F363" s="155">
        <v>242.28078923987431</v>
      </c>
      <c r="G363" s="155">
        <v>242.28078923987431</v>
      </c>
      <c r="H363" s="155">
        <v>242.28078923987431</v>
      </c>
      <c r="I363" s="155">
        <v>242.28078923987431</v>
      </c>
      <c r="J363" s="155">
        <v>242.28078923987431</v>
      </c>
      <c r="K363" s="155">
        <v>242.28078923987431</v>
      </c>
      <c r="L363" s="155">
        <v>242.28078923987431</v>
      </c>
      <c r="M363" s="155">
        <v>242.28078923987431</v>
      </c>
      <c r="N363" s="155">
        <v>242.28078923987431</v>
      </c>
      <c r="O363" s="155">
        <v>242.28078923987431</v>
      </c>
      <c r="P363" s="156">
        <v>2907.3694708784915</v>
      </c>
      <c r="S363" s="98"/>
    </row>
    <row r="364" spans="1:19" s="84" customFormat="1" ht="10.5" x14ac:dyDescent="0.25">
      <c r="A364" s="237"/>
      <c r="B364" s="286"/>
      <c r="C364" s="207">
        <v>2022</v>
      </c>
      <c r="D364" s="155">
        <v>235.67832786501813</v>
      </c>
      <c r="E364" s="155">
        <v>235.67832786501813</v>
      </c>
      <c r="F364" s="155">
        <v>235.67832786501813</v>
      </c>
      <c r="G364" s="155">
        <v>235.67832786501813</v>
      </c>
      <c r="H364" s="155">
        <v>235.67832786501813</v>
      </c>
      <c r="I364" s="155">
        <v>235.67832786501813</v>
      </c>
      <c r="J364" s="155">
        <v>235.67832786501813</v>
      </c>
      <c r="K364" s="155">
        <v>235.67832786501813</v>
      </c>
      <c r="L364" s="155">
        <v>235.67832786501813</v>
      </c>
      <c r="M364" s="155">
        <v>235.67832786501813</v>
      </c>
      <c r="N364" s="155">
        <v>235.67832786501813</v>
      </c>
      <c r="O364" s="155">
        <v>235.67832786501813</v>
      </c>
      <c r="P364" s="156">
        <v>2828.1399343802182</v>
      </c>
      <c r="S364" s="98"/>
    </row>
    <row r="365" spans="1:19" s="84" customFormat="1" ht="10.5" x14ac:dyDescent="0.25">
      <c r="A365" s="237"/>
      <c r="B365" s="286"/>
      <c r="C365" s="207">
        <v>2023</v>
      </c>
      <c r="D365" s="155">
        <v>230.18016116461084</v>
      </c>
      <c r="E365" s="155">
        <v>230.18016116461084</v>
      </c>
      <c r="F365" s="155">
        <v>230.18016116461084</v>
      </c>
      <c r="G365" s="155">
        <v>230.18016116461084</v>
      </c>
      <c r="H365" s="155">
        <v>230.18016116461084</v>
      </c>
      <c r="I365" s="155">
        <v>230.18016116461084</v>
      </c>
      <c r="J365" s="155">
        <v>230.18016116461084</v>
      </c>
      <c r="K365" s="155">
        <v>230.18016116461084</v>
      </c>
      <c r="L365" s="155">
        <v>230.18016116461084</v>
      </c>
      <c r="M365" s="155">
        <v>230.18016116461084</v>
      </c>
      <c r="N365" s="155">
        <v>230.18016116461084</v>
      </c>
      <c r="O365" s="155">
        <v>230.18016116461084</v>
      </c>
      <c r="P365" s="156">
        <v>2762.1619339753306</v>
      </c>
      <c r="S365" s="98"/>
    </row>
    <row r="366" spans="1:19" s="84" customFormat="1" ht="10.5" x14ac:dyDescent="0.25">
      <c r="A366" s="237"/>
      <c r="B366" s="286"/>
      <c r="C366" s="207">
        <v>2024</v>
      </c>
      <c r="D366" s="155">
        <v>227.40781917944702</v>
      </c>
      <c r="E366" s="155">
        <v>227.40781917944702</v>
      </c>
      <c r="F366" s="155">
        <v>227.40781917944702</v>
      </c>
      <c r="G366" s="155">
        <v>227.40781917944702</v>
      </c>
      <c r="H366" s="155">
        <v>227.40781917944702</v>
      </c>
      <c r="I366" s="155">
        <v>227.40781917944702</v>
      </c>
      <c r="J366" s="155">
        <v>227.40781917944702</v>
      </c>
      <c r="K366" s="155">
        <v>227.40781917944702</v>
      </c>
      <c r="L366" s="155">
        <v>227.40781917944702</v>
      </c>
      <c r="M366" s="155">
        <v>227.40781917944702</v>
      </c>
      <c r="N366" s="155">
        <v>227.40781917944702</v>
      </c>
      <c r="O366" s="155">
        <v>227.40781917944702</v>
      </c>
      <c r="P366" s="156">
        <v>2728.893830153364</v>
      </c>
      <c r="S366" s="98"/>
    </row>
    <row r="367" spans="1:19" s="84" customFormat="1" ht="10.5" x14ac:dyDescent="0.25">
      <c r="A367" s="236"/>
      <c r="B367" s="284" t="s">
        <v>35</v>
      </c>
      <c r="C367" s="178">
        <v>2019</v>
      </c>
      <c r="D367" s="169">
        <v>0</v>
      </c>
      <c r="E367" s="169">
        <v>1030.4917093812739</v>
      </c>
      <c r="F367" s="169">
        <v>3113.5765835546722</v>
      </c>
      <c r="G367" s="169">
        <v>3255.673004517836</v>
      </c>
      <c r="H367" s="169">
        <v>1506.3719377114628</v>
      </c>
      <c r="I367" s="169">
        <v>333.78380736702587</v>
      </c>
      <c r="J367" s="169">
        <v>0</v>
      </c>
      <c r="K367" s="169">
        <v>0</v>
      </c>
      <c r="L367" s="169">
        <v>0</v>
      </c>
      <c r="M367" s="169">
        <v>0</v>
      </c>
      <c r="N367" s="169">
        <v>0</v>
      </c>
      <c r="O367" s="169">
        <v>0</v>
      </c>
      <c r="P367" s="171">
        <v>9239.8970425322714</v>
      </c>
      <c r="S367" s="98"/>
    </row>
    <row r="368" spans="1:19" s="84" customFormat="1" ht="10.5" x14ac:dyDescent="0.25">
      <c r="A368" s="237"/>
      <c r="B368" s="282"/>
      <c r="C368" s="178">
        <v>2020</v>
      </c>
      <c r="D368" s="169">
        <v>0</v>
      </c>
      <c r="E368" s="169">
        <v>1011.5376202650713</v>
      </c>
      <c r="F368" s="169">
        <v>3056.3077986653198</v>
      </c>
      <c r="G368" s="169">
        <v>3195.7906049807279</v>
      </c>
      <c r="H368" s="169">
        <v>1478.6648657480473</v>
      </c>
      <c r="I368" s="169">
        <v>327.64443916756829</v>
      </c>
      <c r="J368" s="169">
        <v>0</v>
      </c>
      <c r="K368" s="169">
        <v>0</v>
      </c>
      <c r="L368" s="169">
        <v>0</v>
      </c>
      <c r="M368" s="169">
        <v>0</v>
      </c>
      <c r="N368" s="169">
        <v>0</v>
      </c>
      <c r="O368" s="169">
        <v>0</v>
      </c>
      <c r="P368" s="171">
        <v>9069.9453288267359</v>
      </c>
      <c r="S368" s="98"/>
    </row>
    <row r="369" spans="1:19" s="84" customFormat="1" ht="10.5" x14ac:dyDescent="0.25">
      <c r="A369" s="237"/>
      <c r="B369" s="282"/>
      <c r="C369" s="178">
        <v>2021</v>
      </c>
      <c r="D369" s="169">
        <v>0</v>
      </c>
      <c r="E369" s="169">
        <v>989.49617873836871</v>
      </c>
      <c r="F369" s="169">
        <v>2989.7107406001605</v>
      </c>
      <c r="G369" s="169">
        <v>3126.1542114941381</v>
      </c>
      <c r="H369" s="169">
        <v>1446.4447045567765</v>
      </c>
      <c r="I369" s="169">
        <v>320.50505492443079</v>
      </c>
      <c r="J369" s="169">
        <v>0</v>
      </c>
      <c r="K369" s="169">
        <v>0</v>
      </c>
      <c r="L369" s="169">
        <v>0</v>
      </c>
      <c r="M369" s="169">
        <v>0</v>
      </c>
      <c r="N369" s="169">
        <v>0</v>
      </c>
      <c r="O369" s="169">
        <v>0</v>
      </c>
      <c r="P369" s="171">
        <v>8872.3108903138746</v>
      </c>
      <c r="S369" s="98"/>
    </row>
    <row r="370" spans="1:19" s="84" customFormat="1" ht="10.5" x14ac:dyDescent="0.25">
      <c r="A370" s="237"/>
      <c r="B370" s="282"/>
      <c r="C370" s="178">
        <v>2022</v>
      </c>
      <c r="D370" s="169">
        <v>0</v>
      </c>
      <c r="E370" s="169">
        <v>950.90155093891178</v>
      </c>
      <c r="F370" s="169">
        <v>2873.099099503554</v>
      </c>
      <c r="G370" s="169">
        <v>3004.220685292797</v>
      </c>
      <c r="H370" s="169">
        <v>1390.0271092144251</v>
      </c>
      <c r="I370" s="169">
        <v>308.00397248627064</v>
      </c>
      <c r="J370" s="169">
        <v>0</v>
      </c>
      <c r="K370" s="169">
        <v>0</v>
      </c>
      <c r="L370" s="169">
        <v>0</v>
      </c>
      <c r="M370" s="169">
        <v>0</v>
      </c>
      <c r="N370" s="169">
        <v>0</v>
      </c>
      <c r="O370" s="169">
        <v>0</v>
      </c>
      <c r="P370" s="171">
        <v>8526.2524174359587</v>
      </c>
      <c r="S370" s="98"/>
    </row>
    <row r="371" spans="1:19" s="84" customFormat="1" ht="10.5" x14ac:dyDescent="0.25">
      <c r="A371" s="237"/>
      <c r="B371" s="282"/>
      <c r="C371" s="178">
        <v>2023</v>
      </c>
      <c r="D371" s="169">
        <v>0</v>
      </c>
      <c r="E371" s="169">
        <v>889.56828210371998</v>
      </c>
      <c r="F371" s="169">
        <v>2687.7838486387263</v>
      </c>
      <c r="G371" s="169">
        <v>2810.4480757630604</v>
      </c>
      <c r="H371" s="169">
        <v>1300.3701870088905</v>
      </c>
      <c r="I371" s="169">
        <v>288.13767778083576</v>
      </c>
      <c r="J371" s="169">
        <v>0</v>
      </c>
      <c r="K371" s="169">
        <v>0</v>
      </c>
      <c r="L371" s="169">
        <v>0</v>
      </c>
      <c r="M371" s="169">
        <v>0</v>
      </c>
      <c r="N371" s="169">
        <v>0</v>
      </c>
      <c r="O371" s="169">
        <v>0</v>
      </c>
      <c r="P371" s="171">
        <v>7976.3080712952324</v>
      </c>
      <c r="S371" s="98"/>
    </row>
    <row r="372" spans="1:19" s="84" customFormat="1" ht="10.5" x14ac:dyDescent="0.25">
      <c r="A372" s="237"/>
      <c r="B372" s="282"/>
      <c r="C372" s="178">
        <v>2024</v>
      </c>
      <c r="D372" s="169">
        <v>0</v>
      </c>
      <c r="E372" s="169">
        <v>853.72471491540421</v>
      </c>
      <c r="F372" s="169">
        <v>2579.4843927065508</v>
      </c>
      <c r="G372" s="169">
        <v>2697.2060835973139</v>
      </c>
      <c r="H372" s="169">
        <v>1247.974089817217</v>
      </c>
      <c r="I372" s="169">
        <v>276.52768401105061</v>
      </c>
      <c r="J372" s="169">
        <v>0</v>
      </c>
      <c r="K372" s="169">
        <v>0</v>
      </c>
      <c r="L372" s="169">
        <v>0</v>
      </c>
      <c r="M372" s="169">
        <v>0</v>
      </c>
      <c r="N372" s="169">
        <v>0</v>
      </c>
      <c r="O372" s="169">
        <v>0</v>
      </c>
      <c r="P372" s="171">
        <v>7654.916965047536</v>
      </c>
      <c r="S372" s="98"/>
    </row>
    <row r="373" spans="1:19" s="84" customFormat="1" ht="10.5" x14ac:dyDescent="0.25">
      <c r="A373" s="236"/>
      <c r="B373" s="279" t="s">
        <v>36</v>
      </c>
      <c r="C373" s="176">
        <v>2019</v>
      </c>
      <c r="D373" s="106">
        <v>155.88979435110144</v>
      </c>
      <c r="E373" s="106">
        <v>433.82066790339456</v>
      </c>
      <c r="F373" s="106">
        <v>222.76640680475433</v>
      </c>
      <c r="G373" s="106">
        <v>63.598039055687984</v>
      </c>
      <c r="H373" s="106">
        <v>4.4470235460288974</v>
      </c>
      <c r="I373" s="106">
        <v>4.4470235460288974</v>
      </c>
      <c r="J373" s="106">
        <v>4.4470235460288974</v>
      </c>
      <c r="K373" s="106">
        <v>187.11549922767966</v>
      </c>
      <c r="L373" s="106">
        <v>88.780415737932117</v>
      </c>
      <c r="M373" s="106">
        <v>193.41884063134981</v>
      </c>
      <c r="N373" s="106">
        <v>111.10813999742737</v>
      </c>
      <c r="O373" s="106">
        <v>4.4470235460288974</v>
      </c>
      <c r="P373" s="109">
        <v>1474.2858978934428</v>
      </c>
      <c r="S373" s="98"/>
    </row>
    <row r="374" spans="1:19" s="84" customFormat="1" ht="10.5" x14ac:dyDescent="0.25">
      <c r="A374" s="237"/>
      <c r="B374" s="280"/>
      <c r="C374" s="176">
        <v>2020</v>
      </c>
      <c r="D374" s="106">
        <v>155.1881522228727</v>
      </c>
      <c r="E374" s="106">
        <v>429.88498840013392</v>
      </c>
      <c r="F374" s="106">
        <v>221.28815731857887</v>
      </c>
      <c r="G374" s="106">
        <v>63.973081337425221</v>
      </c>
      <c r="H374" s="106">
        <v>5.5107962059060185</v>
      </c>
      <c r="I374" s="106">
        <v>5.5107962059060185</v>
      </c>
      <c r="J374" s="106">
        <v>5.5107962059060185</v>
      </c>
      <c r="K374" s="106">
        <v>186.05235441629341</v>
      </c>
      <c r="L374" s="106">
        <v>88.862244662884464</v>
      </c>
      <c r="M374" s="106">
        <v>192.2823022751345</v>
      </c>
      <c r="N374" s="106">
        <v>110.9299939779134</v>
      </c>
      <c r="O374" s="106">
        <v>5.5107962059060185</v>
      </c>
      <c r="P374" s="109">
        <v>1470.5044594348606</v>
      </c>
      <c r="S374" s="98"/>
    </row>
    <row r="375" spans="1:19" s="84" customFormat="1" ht="10.5" x14ac:dyDescent="0.25">
      <c r="A375" s="237"/>
      <c r="B375" s="280"/>
      <c r="C375" s="176">
        <v>2021</v>
      </c>
      <c r="D375" s="106">
        <v>155.2599205663702</v>
      </c>
      <c r="E375" s="106">
        <v>426.55983727209451</v>
      </c>
      <c r="F375" s="106">
        <v>220.54835117740015</v>
      </c>
      <c r="G375" s="106">
        <v>65.183035127577952</v>
      </c>
      <c r="H375" s="106">
        <v>7.445330398366556</v>
      </c>
      <c r="I375" s="106">
        <v>7.445330398366556</v>
      </c>
      <c r="J375" s="106">
        <v>7.445330398366556</v>
      </c>
      <c r="K375" s="106">
        <v>185.74926011737585</v>
      </c>
      <c r="L375" s="106">
        <v>89.763722656463457</v>
      </c>
      <c r="M375" s="106">
        <v>191.90199412602684</v>
      </c>
      <c r="N375" s="106">
        <v>111.55796472420059</v>
      </c>
      <c r="O375" s="106">
        <v>7.445330398366556</v>
      </c>
      <c r="P375" s="109">
        <v>1476.3054073609758</v>
      </c>
      <c r="S375" s="98"/>
    </row>
    <row r="376" spans="1:19" s="84" customFormat="1" ht="10.5" x14ac:dyDescent="0.25">
      <c r="A376" s="237"/>
      <c r="B376" s="280"/>
      <c r="C376" s="176">
        <v>2022</v>
      </c>
      <c r="D376" s="106">
        <v>154.35320881095461</v>
      </c>
      <c r="E376" s="106">
        <v>420.30563984431672</v>
      </c>
      <c r="F376" s="106">
        <v>218.35204050847614</v>
      </c>
      <c r="G376" s="106">
        <v>66.047014303337079</v>
      </c>
      <c r="H376" s="106">
        <v>9.4465911497732442</v>
      </c>
      <c r="I376" s="106">
        <v>9.4465911497732442</v>
      </c>
      <c r="J376" s="106">
        <v>9.4465911497732442</v>
      </c>
      <c r="K376" s="106">
        <v>184.23840040805359</v>
      </c>
      <c r="L376" s="106">
        <v>90.143526661518109</v>
      </c>
      <c r="M376" s="106">
        <v>190.26994166994206</v>
      </c>
      <c r="N376" s="106">
        <v>111.50847923679818</v>
      </c>
      <c r="O376" s="106">
        <v>9.4465911497732442</v>
      </c>
      <c r="P376" s="109">
        <v>1473.004616042489</v>
      </c>
      <c r="S376" s="98"/>
    </row>
    <row r="377" spans="1:19" s="84" customFormat="1" ht="10.5" x14ac:dyDescent="0.25">
      <c r="A377" s="237"/>
      <c r="B377" s="280"/>
      <c r="C377" s="176">
        <v>2023</v>
      </c>
      <c r="D377" s="106">
        <v>155.8362144635023</v>
      </c>
      <c r="E377" s="106">
        <v>420.72370363262667</v>
      </c>
      <c r="F377" s="106">
        <v>219.58740844177743</v>
      </c>
      <c r="G377" s="106">
        <v>67.898759115435467</v>
      </c>
      <c r="H377" s="106">
        <v>11.527397293800343</v>
      </c>
      <c r="I377" s="106">
        <v>11.527397293800343</v>
      </c>
      <c r="J377" s="106">
        <v>11.527397293800343</v>
      </c>
      <c r="K377" s="106">
        <v>185.61182589292375</v>
      </c>
      <c r="L377" s="106">
        <v>91.897753135270719</v>
      </c>
      <c r="M377" s="106">
        <v>191.61895756919327</v>
      </c>
      <c r="N377" s="106">
        <v>113.17624196662767</v>
      </c>
      <c r="O377" s="106">
        <v>11.527397293800343</v>
      </c>
      <c r="P377" s="109">
        <v>1492.4604533925587</v>
      </c>
      <c r="S377" s="98"/>
    </row>
    <row r="378" spans="1:19" s="84" customFormat="1" ht="10.5" x14ac:dyDescent="0.25">
      <c r="A378" s="237"/>
      <c r="B378" s="280"/>
      <c r="C378" s="176">
        <v>2024</v>
      </c>
      <c r="D378" s="106">
        <v>154.54900560170282</v>
      </c>
      <c r="E378" s="106">
        <v>416.83939446893595</v>
      </c>
      <c r="F378" s="106">
        <v>217.67269813277625</v>
      </c>
      <c r="G378" s="106">
        <v>67.469438550234997</v>
      </c>
      <c r="H378" s="106">
        <v>11.650085353278159</v>
      </c>
      <c r="I378" s="106">
        <v>11.650085353278159</v>
      </c>
      <c r="J378" s="106">
        <v>11.650085353278159</v>
      </c>
      <c r="K378" s="106">
        <v>184.02981669294985</v>
      </c>
      <c r="L378" s="106">
        <v>91.233425799709323</v>
      </c>
      <c r="M378" s="106">
        <v>189.9781243779635</v>
      </c>
      <c r="N378" s="106">
        <v>112.30354802477083</v>
      </c>
      <c r="O378" s="106">
        <v>11.650085353278159</v>
      </c>
      <c r="P378" s="109">
        <v>1480.6757930621563</v>
      </c>
      <c r="S378" s="98"/>
    </row>
    <row r="379" spans="1:19" s="84" customFormat="1" ht="10.5" x14ac:dyDescent="0.25">
      <c r="A379" s="236"/>
      <c r="B379" s="284" t="s">
        <v>37</v>
      </c>
      <c r="C379" s="178">
        <v>2019</v>
      </c>
      <c r="D379" s="169">
        <v>13.350751782682886</v>
      </c>
      <c r="E379" s="169">
        <v>16.884159957058603</v>
      </c>
      <c r="F379" s="169">
        <v>106.9545795397908</v>
      </c>
      <c r="G379" s="169">
        <v>189.12899373211914</v>
      </c>
      <c r="H379" s="169">
        <v>198.63224810610663</v>
      </c>
      <c r="I379" s="169">
        <v>197.5417107189277</v>
      </c>
      <c r="J379" s="169">
        <v>197.07433755299394</v>
      </c>
      <c r="K379" s="169">
        <v>196.52906885940445</v>
      </c>
      <c r="L379" s="169">
        <v>191.43989438590296</v>
      </c>
      <c r="M379" s="169">
        <v>167.00666387791873</v>
      </c>
      <c r="N379" s="169">
        <v>90.979329132016204</v>
      </c>
      <c r="O379" s="169">
        <v>16.466572888908289</v>
      </c>
      <c r="P379" s="171">
        <v>1581.9883105338304</v>
      </c>
      <c r="S379" s="98"/>
    </row>
    <row r="380" spans="1:19" s="84" customFormat="1" ht="10.5" x14ac:dyDescent="0.25">
      <c r="A380" s="237"/>
      <c r="B380" s="282"/>
      <c r="C380" s="178">
        <v>2020</v>
      </c>
      <c r="D380" s="169">
        <v>13.087942905930463</v>
      </c>
      <c r="E380" s="169">
        <v>16.551796118268758</v>
      </c>
      <c r="F380" s="169">
        <v>104.84918402574644</v>
      </c>
      <c r="G380" s="169">
        <v>185.40599901143787</v>
      </c>
      <c r="H380" s="169">
        <v>194.72218230147638</v>
      </c>
      <c r="I380" s="169">
        <v>193.6531120878654</v>
      </c>
      <c r="J380" s="169">
        <v>193.19493913917501</v>
      </c>
      <c r="K380" s="169">
        <v>192.66040403236948</v>
      </c>
      <c r="L380" s="169">
        <v>187.67140970218492</v>
      </c>
      <c r="M380" s="169">
        <v>163.71914610675807</v>
      </c>
      <c r="N380" s="169">
        <v>89.188405618039425</v>
      </c>
      <c r="O380" s="169">
        <v>16.142429230533253</v>
      </c>
      <c r="P380" s="171">
        <v>1550.8469502797855</v>
      </c>
      <c r="S380" s="98"/>
    </row>
    <row r="381" spans="1:19" s="84" customFormat="1" ht="10.5" x14ac:dyDescent="0.25">
      <c r="A381" s="237"/>
      <c r="B381" s="282"/>
      <c r="C381" s="178">
        <v>2021</v>
      </c>
      <c r="D381" s="169">
        <v>12.77216038378055</v>
      </c>
      <c r="E381" s="169">
        <v>16.1524386362026</v>
      </c>
      <c r="F381" s="169">
        <v>102.31940986528554</v>
      </c>
      <c r="G381" s="169">
        <v>180.93257072630786</v>
      </c>
      <c r="H381" s="169">
        <v>190.0239755406696</v>
      </c>
      <c r="I381" s="169">
        <v>188.98069957836577</v>
      </c>
      <c r="J381" s="169">
        <v>188.53358130880707</v>
      </c>
      <c r="K381" s="169">
        <v>188.0119433276551</v>
      </c>
      <c r="L381" s="169">
        <v>183.14332217023735</v>
      </c>
      <c r="M381" s="169">
        <v>159.76897263385914</v>
      </c>
      <c r="N381" s="169">
        <v>87.036490693362296</v>
      </c>
      <c r="O381" s="169">
        <v>15.752948847505719</v>
      </c>
      <c r="P381" s="171">
        <v>1513.4285137120385</v>
      </c>
      <c r="S381" s="98"/>
    </row>
    <row r="382" spans="1:19" s="84" customFormat="1" ht="10.5" x14ac:dyDescent="0.25">
      <c r="A382" s="237"/>
      <c r="B382" s="282"/>
      <c r="C382" s="178">
        <v>2022</v>
      </c>
      <c r="D382" s="169">
        <v>12.512135647700749</v>
      </c>
      <c r="E382" s="169">
        <v>15.823595788382006</v>
      </c>
      <c r="F382" s="169">
        <v>100.23631845814594</v>
      </c>
      <c r="G382" s="169">
        <v>177.24901661035005</v>
      </c>
      <c r="H382" s="169">
        <v>186.1553321315605</v>
      </c>
      <c r="I382" s="169">
        <v>185.13329592420848</v>
      </c>
      <c r="J382" s="169">
        <v>184.69528040677193</v>
      </c>
      <c r="K382" s="169">
        <v>184.18426230309589</v>
      </c>
      <c r="L382" s="169">
        <v>179.41476000211981</v>
      </c>
      <c r="M382" s="169">
        <v>156.51628211835191</v>
      </c>
      <c r="N382" s="169">
        <v>85.264539837609377</v>
      </c>
      <c r="O382" s="169">
        <v>15.43223909727795</v>
      </c>
      <c r="P382" s="171">
        <v>1482.6170583255746</v>
      </c>
      <c r="S382" s="98"/>
    </row>
    <row r="383" spans="1:19" s="84" customFormat="1" ht="10.5" x14ac:dyDescent="0.25">
      <c r="A383" s="237"/>
      <c r="B383" s="282"/>
      <c r="C383" s="178">
        <v>2023</v>
      </c>
      <c r="D383" s="169">
        <v>12.377769776624607</v>
      </c>
      <c r="E383" s="169">
        <v>15.653668663906382</v>
      </c>
      <c r="F383" s="169">
        <v>99.159896285119927</v>
      </c>
      <c r="G383" s="169">
        <v>175.34556709662806</v>
      </c>
      <c r="H383" s="169">
        <v>184.15623908608811</v>
      </c>
      <c r="I383" s="169">
        <v>183.14517836598608</v>
      </c>
      <c r="J383" s="169">
        <v>182.71186662879961</v>
      </c>
      <c r="K383" s="169">
        <v>182.20633626874854</v>
      </c>
      <c r="L383" s="169">
        <v>177.48805290827269</v>
      </c>
      <c r="M383" s="169">
        <v>154.83547820313092</v>
      </c>
      <c r="N383" s="169">
        <v>84.348897257496191</v>
      </c>
      <c r="O383" s="169">
        <v>15.266514691201671</v>
      </c>
      <c r="P383" s="171">
        <v>1466.6954652320028</v>
      </c>
      <c r="S383" s="98"/>
    </row>
    <row r="384" spans="1:19" s="84" customFormat="1" ht="10.5" x14ac:dyDescent="0.25">
      <c r="A384" s="237"/>
      <c r="B384" s="282"/>
      <c r="C384" s="178">
        <v>2024</v>
      </c>
      <c r="D384" s="169">
        <v>12.254627970811924</v>
      </c>
      <c r="E384" s="169">
        <v>15.497936164299942</v>
      </c>
      <c r="F384" s="169">
        <v>98.173391534013007</v>
      </c>
      <c r="G384" s="169">
        <v>173.60111957795593</v>
      </c>
      <c r="H384" s="169">
        <v>182.32413748442809</v>
      </c>
      <c r="I384" s="169">
        <v>181.32313542958701</v>
      </c>
      <c r="J384" s="169">
        <v>180.89413454894091</v>
      </c>
      <c r="K384" s="169">
        <v>180.39363352152034</v>
      </c>
      <c r="L384" s="169">
        <v>175.72229059892868</v>
      </c>
      <c r="M384" s="169">
        <v>153.29507789403715</v>
      </c>
      <c r="N384" s="169">
        <v>83.509741600698305</v>
      </c>
      <c r="O384" s="169">
        <v>15.114633841786398</v>
      </c>
      <c r="P384" s="171">
        <v>1452.1038601670077</v>
      </c>
      <c r="S384" s="98"/>
    </row>
    <row r="385" spans="1:19" s="84" customFormat="1" ht="10.5" x14ac:dyDescent="0.25">
      <c r="A385" s="236"/>
      <c r="B385" s="279" t="s">
        <v>38</v>
      </c>
      <c r="C385" s="176">
        <v>2019</v>
      </c>
      <c r="D385" s="106">
        <v>0.58624066056828728</v>
      </c>
      <c r="E385" s="106">
        <v>0.58624066056828728</v>
      </c>
      <c r="F385" s="106">
        <v>0.42029894005686091</v>
      </c>
      <c r="G385" s="106">
        <v>8.841549903400818E-2</v>
      </c>
      <c r="H385" s="106">
        <v>8.841549903400818E-2</v>
      </c>
      <c r="I385" s="106">
        <v>8.841549903400818E-2</v>
      </c>
      <c r="J385" s="106">
        <v>0.27371444370762843</v>
      </c>
      <c r="K385" s="106">
        <v>0.43630951938204071</v>
      </c>
      <c r="L385" s="106">
        <v>0.90657773777653405</v>
      </c>
      <c r="M385" s="106">
        <v>0.61208194238865776</v>
      </c>
      <c r="N385" s="106">
        <v>0.80379041165939435</v>
      </c>
      <c r="O385" s="106">
        <v>0.42177480421846286</v>
      </c>
      <c r="P385" s="109">
        <v>5.3122756174281784</v>
      </c>
      <c r="S385" s="98"/>
    </row>
    <row r="386" spans="1:19" s="84" customFormat="1" ht="10.5" x14ac:dyDescent="0.25">
      <c r="A386" s="237"/>
      <c r="B386" s="280"/>
      <c r="C386" s="176">
        <v>2020</v>
      </c>
      <c r="D386" s="106">
        <v>0.55661868420058813</v>
      </c>
      <c r="E386" s="106">
        <v>0.55661868420058813</v>
      </c>
      <c r="F386" s="106">
        <v>0.39025275492651784</v>
      </c>
      <c r="G386" s="106">
        <v>5.7520896378377158E-2</v>
      </c>
      <c r="H386" s="106">
        <v>5.7520896378377158E-2</v>
      </c>
      <c r="I386" s="106">
        <v>5.7520896378377158E-2</v>
      </c>
      <c r="J386" s="106">
        <v>8.7737271332968811E-2</v>
      </c>
      <c r="K386" s="106">
        <v>0.17386558058545498</v>
      </c>
      <c r="L386" s="106">
        <v>0.46730454745885758</v>
      </c>
      <c r="M386" s="106">
        <v>0.54704827995684735</v>
      </c>
      <c r="N386" s="106">
        <v>0.7155773761754044</v>
      </c>
      <c r="O386" s="106">
        <v>0.39025275492651784</v>
      </c>
      <c r="P386" s="109">
        <v>4.0578386228988759</v>
      </c>
      <c r="S386" s="98"/>
    </row>
    <row r="387" spans="1:19" s="84" customFormat="1" ht="10.5" x14ac:dyDescent="0.25">
      <c r="A387" s="237"/>
      <c r="B387" s="280"/>
      <c r="C387" s="176">
        <v>2021</v>
      </c>
      <c r="D387" s="106">
        <v>0.57398056976089551</v>
      </c>
      <c r="E387" s="106">
        <v>0.57398056976089551</v>
      </c>
      <c r="F387" s="106">
        <v>0.40867873711124042</v>
      </c>
      <c r="G387" s="106">
        <v>7.8075071811930144E-2</v>
      </c>
      <c r="H387" s="106">
        <v>7.8075071811930144E-2</v>
      </c>
      <c r="I387" s="106">
        <v>7.8075071811930144E-2</v>
      </c>
      <c r="J387" s="106">
        <v>0.11356817780278361</v>
      </c>
      <c r="K387" s="106">
        <v>0.20359133230407067</v>
      </c>
      <c r="L387" s="106">
        <v>0.46562714513270992</v>
      </c>
      <c r="M387" s="106">
        <v>0.51425793407642262</v>
      </c>
      <c r="N387" s="106">
        <v>0.64443183890639444</v>
      </c>
      <c r="O387" s="106">
        <v>0.40867873711124042</v>
      </c>
      <c r="P387" s="109">
        <v>4.1410202574024435</v>
      </c>
      <c r="S387" s="98"/>
    </row>
    <row r="388" spans="1:19" s="84" customFormat="1" ht="10.5" x14ac:dyDescent="0.25">
      <c r="A388" s="237"/>
      <c r="B388" s="280"/>
      <c r="C388" s="176">
        <v>2022</v>
      </c>
      <c r="D388" s="106">
        <v>0.56692406667199302</v>
      </c>
      <c r="E388" s="106">
        <v>0.56692406667199302</v>
      </c>
      <c r="F388" s="106">
        <v>0.40106647504815907</v>
      </c>
      <c r="G388" s="106">
        <v>6.935129180049103E-2</v>
      </c>
      <c r="H388" s="106">
        <v>6.935129180049103E-2</v>
      </c>
      <c r="I388" s="106">
        <v>6.935129180049103E-2</v>
      </c>
      <c r="J388" s="106">
        <v>0.10361177303959165</v>
      </c>
      <c r="K388" s="106">
        <v>0.18566511685838719</v>
      </c>
      <c r="L388" s="106">
        <v>0.44334551742526213</v>
      </c>
      <c r="M388" s="106">
        <v>0.49104530839114607</v>
      </c>
      <c r="N388" s="106">
        <v>0.62790109011992679</v>
      </c>
      <c r="O388" s="106">
        <v>0.40106647504815907</v>
      </c>
      <c r="P388" s="109">
        <v>3.9956037646760914</v>
      </c>
      <c r="S388" s="98"/>
    </row>
    <row r="389" spans="1:19" s="84" customFormat="1" ht="10.5" x14ac:dyDescent="0.25">
      <c r="A389" s="237"/>
      <c r="B389" s="280"/>
      <c r="C389" s="176">
        <v>2023</v>
      </c>
      <c r="D389" s="106">
        <v>0.56581650655031657</v>
      </c>
      <c r="E389" s="106">
        <v>0.56581650655031657</v>
      </c>
      <c r="F389" s="106">
        <v>0.40137144686972426</v>
      </c>
      <c r="G389" s="106">
        <v>7.2481327508539597E-2</v>
      </c>
      <c r="H389" s="106">
        <v>7.2481327508539597E-2</v>
      </c>
      <c r="I389" s="106">
        <v>7.2481327508539597E-2</v>
      </c>
      <c r="J389" s="106">
        <v>0.10861223781056041</v>
      </c>
      <c r="K389" s="106">
        <v>0.19595508499950948</v>
      </c>
      <c r="L389" s="106">
        <v>0.46887244053723698</v>
      </c>
      <c r="M389" s="106">
        <v>0.52003085141268457</v>
      </c>
      <c r="N389" s="106">
        <v>0.66444744059780647</v>
      </c>
      <c r="O389" s="106">
        <v>0.40137144686972426</v>
      </c>
      <c r="P389" s="109">
        <v>4.1097379447234985</v>
      </c>
      <c r="S389" s="98"/>
    </row>
    <row r="390" spans="1:19" s="84" customFormat="1" ht="10.5" x14ac:dyDescent="0.25">
      <c r="A390" s="237"/>
      <c r="B390" s="280"/>
      <c r="C390" s="176">
        <v>2024</v>
      </c>
      <c r="D390" s="106">
        <v>0.56164484064665099</v>
      </c>
      <c r="E390" s="106">
        <v>0.56164484064665099</v>
      </c>
      <c r="F390" s="106">
        <v>0.39872936559408978</v>
      </c>
      <c r="G390" s="106">
        <v>7.2898415488967375E-2</v>
      </c>
      <c r="H390" s="106">
        <v>7.2898415488967375E-2</v>
      </c>
      <c r="I390" s="106">
        <v>7.2898415488967375E-2</v>
      </c>
      <c r="J390" s="106">
        <v>0.1003220784646541</v>
      </c>
      <c r="K390" s="106">
        <v>0.18839367997028689</v>
      </c>
      <c r="L390" s="106">
        <v>0.46555410149822274</v>
      </c>
      <c r="M390" s="106">
        <v>0.54664991334106028</v>
      </c>
      <c r="N390" s="106">
        <v>0.69724031186959035</v>
      </c>
      <c r="O390" s="106">
        <v>0.39872936559408978</v>
      </c>
      <c r="P390" s="109">
        <v>4.137603744092198</v>
      </c>
      <c r="S390" s="98"/>
    </row>
    <row r="391" spans="1:19" s="84" customFormat="1" ht="10.5" x14ac:dyDescent="0.25">
      <c r="A391" s="236"/>
      <c r="B391" s="284" t="s">
        <v>39</v>
      </c>
      <c r="C391" s="178">
        <v>2019</v>
      </c>
      <c r="D391" s="169">
        <v>655.727672958369</v>
      </c>
      <c r="E391" s="169">
        <v>655.727672958369</v>
      </c>
      <c r="F391" s="169">
        <v>655.727672958369</v>
      </c>
      <c r="G391" s="169">
        <v>655.727672958369</v>
      </c>
      <c r="H391" s="169">
        <v>655.727672958369</v>
      </c>
      <c r="I391" s="169">
        <v>655.727672958369</v>
      </c>
      <c r="J391" s="169">
        <v>655.727672958369</v>
      </c>
      <c r="K391" s="169">
        <v>655.727672958369</v>
      </c>
      <c r="L391" s="169">
        <v>655.727672958369</v>
      </c>
      <c r="M391" s="169">
        <v>655.727672958369</v>
      </c>
      <c r="N391" s="169">
        <v>655.727672958369</v>
      </c>
      <c r="O391" s="169">
        <v>655.727672958369</v>
      </c>
      <c r="P391" s="171">
        <v>7868.7320755004284</v>
      </c>
      <c r="S391" s="98"/>
    </row>
    <row r="392" spans="1:19" s="84" customFormat="1" ht="10.5" x14ac:dyDescent="0.25">
      <c r="A392" s="237"/>
      <c r="B392" s="282"/>
      <c r="C392" s="178">
        <v>2020</v>
      </c>
      <c r="D392" s="169">
        <v>635.81558348440262</v>
      </c>
      <c r="E392" s="169">
        <v>635.81558348440262</v>
      </c>
      <c r="F392" s="169">
        <v>635.81558348440262</v>
      </c>
      <c r="G392" s="169">
        <v>635.81558348440262</v>
      </c>
      <c r="H392" s="169">
        <v>635.81558348440262</v>
      </c>
      <c r="I392" s="169">
        <v>635.81558348440262</v>
      </c>
      <c r="J392" s="169">
        <v>635.81558348440262</v>
      </c>
      <c r="K392" s="169">
        <v>635.81558348440262</v>
      </c>
      <c r="L392" s="169">
        <v>635.81558348440262</v>
      </c>
      <c r="M392" s="169">
        <v>635.81558348440262</v>
      </c>
      <c r="N392" s="169">
        <v>635.81558348440262</v>
      </c>
      <c r="O392" s="169">
        <v>635.81558348440262</v>
      </c>
      <c r="P392" s="171">
        <v>7629.7870018128333</v>
      </c>
      <c r="S392" s="98"/>
    </row>
    <row r="393" spans="1:19" s="84" customFormat="1" ht="10.5" x14ac:dyDescent="0.25">
      <c r="A393" s="237"/>
      <c r="B393" s="282"/>
      <c r="C393" s="178">
        <v>2021</v>
      </c>
      <c r="D393" s="169">
        <v>712.6417947951029</v>
      </c>
      <c r="E393" s="169">
        <v>712.6417947951029</v>
      </c>
      <c r="F393" s="169">
        <v>712.6417947951029</v>
      </c>
      <c r="G393" s="169">
        <v>712.6417947951029</v>
      </c>
      <c r="H393" s="169">
        <v>712.6417947951029</v>
      </c>
      <c r="I393" s="169">
        <v>712.6417947951029</v>
      </c>
      <c r="J393" s="169">
        <v>712.6417947951029</v>
      </c>
      <c r="K393" s="169">
        <v>712.6417947951029</v>
      </c>
      <c r="L393" s="169">
        <v>712.6417947951029</v>
      </c>
      <c r="M393" s="169">
        <v>712.6417947951029</v>
      </c>
      <c r="N393" s="169">
        <v>712.6417947951029</v>
      </c>
      <c r="O393" s="169">
        <v>712.6417947951029</v>
      </c>
      <c r="P393" s="171">
        <v>8551.7015375412357</v>
      </c>
      <c r="S393" s="98"/>
    </row>
    <row r="394" spans="1:19" s="84" customFormat="1" ht="10.5" x14ac:dyDescent="0.25">
      <c r="A394" s="237"/>
      <c r="B394" s="282"/>
      <c r="C394" s="178">
        <v>2022</v>
      </c>
      <c r="D394" s="169">
        <v>624.93575565876256</v>
      </c>
      <c r="E394" s="169">
        <v>624.93575565876256</v>
      </c>
      <c r="F394" s="169">
        <v>624.93575565876256</v>
      </c>
      <c r="G394" s="169">
        <v>624.93575565876256</v>
      </c>
      <c r="H394" s="169">
        <v>624.93575565876256</v>
      </c>
      <c r="I394" s="169">
        <v>624.93575565876256</v>
      </c>
      <c r="J394" s="169">
        <v>624.93575565876256</v>
      </c>
      <c r="K394" s="169">
        <v>624.93575565876256</v>
      </c>
      <c r="L394" s="169">
        <v>624.93575565876256</v>
      </c>
      <c r="M394" s="169">
        <v>624.93575565876256</v>
      </c>
      <c r="N394" s="169">
        <v>624.93575565876256</v>
      </c>
      <c r="O394" s="169">
        <v>624.93575565876256</v>
      </c>
      <c r="P394" s="171">
        <v>7499.2290679051521</v>
      </c>
      <c r="S394" s="98"/>
    </row>
    <row r="395" spans="1:19" s="84" customFormat="1" ht="10.5" x14ac:dyDescent="0.25">
      <c r="A395" s="237"/>
      <c r="B395" s="282"/>
      <c r="C395" s="178">
        <v>2023</v>
      </c>
      <c r="D395" s="169">
        <v>671.26194510172604</v>
      </c>
      <c r="E395" s="169">
        <v>671.26194510172604</v>
      </c>
      <c r="F395" s="169">
        <v>671.26194510172604</v>
      </c>
      <c r="G395" s="169">
        <v>671.26194510172604</v>
      </c>
      <c r="H395" s="169">
        <v>671.26194510172604</v>
      </c>
      <c r="I395" s="169">
        <v>671.26194510172604</v>
      </c>
      <c r="J395" s="169">
        <v>671.26194510172604</v>
      </c>
      <c r="K395" s="169">
        <v>671.26194510172604</v>
      </c>
      <c r="L395" s="169">
        <v>671.26194510172604</v>
      </c>
      <c r="M395" s="169">
        <v>671.26194510172604</v>
      </c>
      <c r="N395" s="169">
        <v>671.26194510172604</v>
      </c>
      <c r="O395" s="169">
        <v>671.26194510172604</v>
      </c>
      <c r="P395" s="171">
        <v>8055.1433412207143</v>
      </c>
      <c r="S395" s="98"/>
    </row>
    <row r="396" spans="1:19" s="84" customFormat="1" ht="10.5" x14ac:dyDescent="0.25">
      <c r="A396" s="237"/>
      <c r="B396" s="282"/>
      <c r="C396" s="178">
        <v>2024</v>
      </c>
      <c r="D396" s="169">
        <v>683.19504721319947</v>
      </c>
      <c r="E396" s="169">
        <v>683.19504721319947</v>
      </c>
      <c r="F396" s="169">
        <v>683.19504721319947</v>
      </c>
      <c r="G396" s="169">
        <v>683.19504721319947</v>
      </c>
      <c r="H396" s="169">
        <v>683.19504721319947</v>
      </c>
      <c r="I396" s="169">
        <v>683.19504721319947</v>
      </c>
      <c r="J396" s="169">
        <v>683.19504721319947</v>
      </c>
      <c r="K396" s="169">
        <v>683.19504721319947</v>
      </c>
      <c r="L396" s="169">
        <v>683.19504721319947</v>
      </c>
      <c r="M396" s="169">
        <v>683.19504721319947</v>
      </c>
      <c r="N396" s="169">
        <v>683.19504721319947</v>
      </c>
      <c r="O396" s="169">
        <v>683.19504721319947</v>
      </c>
      <c r="P396" s="171">
        <v>8198.3405665583941</v>
      </c>
      <c r="S396" s="98"/>
    </row>
    <row r="397" spans="1:19" s="84" customFormat="1" ht="10.5" x14ac:dyDescent="0.25">
      <c r="A397" s="236"/>
      <c r="B397" s="285" t="s">
        <v>157</v>
      </c>
      <c r="C397" s="207">
        <v>2019</v>
      </c>
      <c r="D397" s="168">
        <v>825.55445975272164</v>
      </c>
      <c r="E397" s="168">
        <v>2137.5104508606642</v>
      </c>
      <c r="F397" s="168">
        <v>4099.4455417976433</v>
      </c>
      <c r="G397" s="168">
        <v>4164.216125763046</v>
      </c>
      <c r="H397" s="168">
        <v>2365.2672978210012</v>
      </c>
      <c r="I397" s="168">
        <v>1191.5886300893853</v>
      </c>
      <c r="J397" s="168">
        <v>857.5227485010995</v>
      </c>
      <c r="K397" s="168">
        <v>1039.8085505648351</v>
      </c>
      <c r="L397" s="168">
        <v>936.85456081998063</v>
      </c>
      <c r="M397" s="168">
        <v>1016.7652594100261</v>
      </c>
      <c r="N397" s="168">
        <v>858.61893249947195</v>
      </c>
      <c r="O397" s="168">
        <v>677.06304419752462</v>
      </c>
      <c r="P397" s="156">
        <v>20170.215602077402</v>
      </c>
      <c r="S397" s="98"/>
    </row>
    <row r="398" spans="1:19" s="84" customFormat="1" ht="10.5" x14ac:dyDescent="0.25">
      <c r="A398" s="237"/>
      <c r="B398" s="286"/>
      <c r="C398" s="207">
        <v>2020</v>
      </c>
      <c r="D398" s="168">
        <v>804.64829729740643</v>
      </c>
      <c r="E398" s="168">
        <v>2094.3466069520773</v>
      </c>
      <c r="F398" s="168">
        <v>4018.6509762489741</v>
      </c>
      <c r="G398" s="168">
        <v>4081.0427897103718</v>
      </c>
      <c r="H398" s="168">
        <v>2314.7709486362105</v>
      </c>
      <c r="I398" s="168">
        <v>1162.6814518421206</v>
      </c>
      <c r="J398" s="168">
        <v>834.60905610081659</v>
      </c>
      <c r="K398" s="168">
        <v>1014.702207513651</v>
      </c>
      <c r="L398" s="168">
        <v>912.8165423969308</v>
      </c>
      <c r="M398" s="168">
        <v>992.36408014625204</v>
      </c>
      <c r="N398" s="168">
        <v>836.64956045653093</v>
      </c>
      <c r="O398" s="168">
        <v>657.85906167576843</v>
      </c>
      <c r="P398" s="156">
        <v>19725.141578977113</v>
      </c>
      <c r="S398" s="98"/>
    </row>
    <row r="399" spans="1:19" s="84" customFormat="1" ht="10.5" x14ac:dyDescent="0.25">
      <c r="A399" s="237"/>
      <c r="B399" s="286"/>
      <c r="C399" s="207">
        <v>2021</v>
      </c>
      <c r="D399" s="168">
        <v>881.24785631501459</v>
      </c>
      <c r="E399" s="168">
        <v>2145.4242300115293</v>
      </c>
      <c r="F399" s="168">
        <v>4025.6289751750601</v>
      </c>
      <c r="G399" s="168">
        <v>4084.9896872149384</v>
      </c>
      <c r="H399" s="168">
        <v>2356.6338803627277</v>
      </c>
      <c r="I399" s="168">
        <v>1229.650954768078</v>
      </c>
      <c r="J399" s="168">
        <v>908.73427468007935</v>
      </c>
      <c r="K399" s="168">
        <v>1086.606589572438</v>
      </c>
      <c r="L399" s="168">
        <v>986.01446676693649</v>
      </c>
      <c r="M399" s="168">
        <v>1064.8270194890652</v>
      </c>
      <c r="N399" s="168">
        <v>911.88068205157219</v>
      </c>
      <c r="O399" s="168">
        <v>736.24875277808644</v>
      </c>
      <c r="P399" s="156">
        <v>20417.887369185526</v>
      </c>
      <c r="S399" s="98"/>
    </row>
    <row r="400" spans="1:19" s="84" customFormat="1" ht="10.5" x14ac:dyDescent="0.25">
      <c r="A400" s="237"/>
      <c r="B400" s="286"/>
      <c r="C400" s="207">
        <v>2022</v>
      </c>
      <c r="D400" s="168">
        <v>792.3680241840899</v>
      </c>
      <c r="E400" s="168">
        <v>2012.5334662970449</v>
      </c>
      <c r="F400" s="168">
        <v>3817.0242806039864</v>
      </c>
      <c r="G400" s="168">
        <v>3872.5218231570475</v>
      </c>
      <c r="H400" s="168">
        <v>2210.634139446322</v>
      </c>
      <c r="I400" s="168">
        <v>1127.5889665108155</v>
      </c>
      <c r="J400" s="168">
        <v>819.18123898834733</v>
      </c>
      <c r="K400" s="168">
        <v>993.54408348677043</v>
      </c>
      <c r="L400" s="168">
        <v>894.93738783982576</v>
      </c>
      <c r="M400" s="168">
        <v>972.21302475544769</v>
      </c>
      <c r="N400" s="168">
        <v>822.33667582329008</v>
      </c>
      <c r="O400" s="168">
        <v>650.21565238086191</v>
      </c>
      <c r="P400" s="156">
        <v>18985.098763473852</v>
      </c>
      <c r="S400" s="98"/>
    </row>
    <row r="401" spans="1:19" s="84" customFormat="1" ht="10.5" x14ac:dyDescent="0.25">
      <c r="A401" s="237"/>
      <c r="B401" s="286"/>
      <c r="C401" s="207">
        <v>2023</v>
      </c>
      <c r="D401" s="168">
        <v>840.04174584840325</v>
      </c>
      <c r="E401" s="168">
        <v>1997.7734160085295</v>
      </c>
      <c r="F401" s="168">
        <v>3678.1944699142196</v>
      </c>
      <c r="G401" s="168">
        <v>3725.0268284043586</v>
      </c>
      <c r="H401" s="168">
        <v>2167.3882498180137</v>
      </c>
      <c r="I401" s="168">
        <v>1154.1446798698566</v>
      </c>
      <c r="J401" s="168">
        <v>865.60982126213651</v>
      </c>
      <c r="K401" s="168">
        <v>1039.2760623483978</v>
      </c>
      <c r="L401" s="168">
        <v>941.11662358580668</v>
      </c>
      <c r="M401" s="168">
        <v>1018.2364117254629</v>
      </c>
      <c r="N401" s="168">
        <v>869.45153176644772</v>
      </c>
      <c r="O401" s="168">
        <v>698.4572285335978</v>
      </c>
      <c r="P401" s="156">
        <v>18994.717069085225</v>
      </c>
      <c r="S401" s="98"/>
    </row>
    <row r="402" spans="1:19" s="84" customFormat="1" ht="10.5" x14ac:dyDescent="0.25">
      <c r="A402" s="237"/>
      <c r="B402" s="286"/>
      <c r="C402" s="207">
        <v>2024</v>
      </c>
      <c r="D402" s="168">
        <v>850.56032562636085</v>
      </c>
      <c r="E402" s="168">
        <v>1969.8187376024862</v>
      </c>
      <c r="F402" s="168">
        <v>3578.9242589521332</v>
      </c>
      <c r="G402" s="168">
        <v>3621.544587354193</v>
      </c>
      <c r="H402" s="168">
        <v>2125.2162582836118</v>
      </c>
      <c r="I402" s="168">
        <v>1152.7688504226041</v>
      </c>
      <c r="J402" s="168">
        <v>875.83958919388317</v>
      </c>
      <c r="K402" s="168">
        <v>1047.80689110764</v>
      </c>
      <c r="L402" s="168">
        <v>950.61631771333577</v>
      </c>
      <c r="M402" s="168">
        <v>1027.0148993985413</v>
      </c>
      <c r="N402" s="168">
        <v>879.70557715053815</v>
      </c>
      <c r="O402" s="168">
        <v>710.35849577385807</v>
      </c>
      <c r="P402" s="156">
        <v>18790.174788579185</v>
      </c>
      <c r="S402" s="98"/>
    </row>
    <row r="403" spans="1:19" s="84" customFormat="1" ht="10.5" x14ac:dyDescent="0.25">
      <c r="A403" s="236"/>
      <c r="B403" s="287" t="s">
        <v>158</v>
      </c>
      <c r="C403" s="176">
        <v>2019</v>
      </c>
      <c r="D403" s="106">
        <v>52.213407894378385</v>
      </c>
      <c r="E403" s="106">
        <v>56.404010985711139</v>
      </c>
      <c r="F403" s="106">
        <v>63.373226683064047</v>
      </c>
      <c r="G403" s="106">
        <v>73.847154545342804</v>
      </c>
      <c r="H403" s="106">
        <v>72.40580396879345</v>
      </c>
      <c r="I403" s="106">
        <v>77.214654956976716</v>
      </c>
      <c r="J403" s="106">
        <v>102.30614748079077</v>
      </c>
      <c r="K403" s="106">
        <v>70.772862320474459</v>
      </c>
      <c r="L403" s="106">
        <v>83.246408598412501</v>
      </c>
      <c r="M403" s="106">
        <v>81.946238223241366</v>
      </c>
      <c r="N403" s="106">
        <v>66.069752427441514</v>
      </c>
      <c r="O403" s="106">
        <v>50.404284159126604</v>
      </c>
      <c r="P403" s="109">
        <v>850.20395224375375</v>
      </c>
      <c r="S403" s="98"/>
    </row>
    <row r="404" spans="1:19" s="84" customFormat="1" ht="10.5" x14ac:dyDescent="0.25">
      <c r="A404" s="237"/>
      <c r="B404" s="280"/>
      <c r="C404" s="176">
        <v>2020</v>
      </c>
      <c r="D404" s="106">
        <v>56.073548319253455</v>
      </c>
      <c r="E404" s="106">
        <v>58.723818507469183</v>
      </c>
      <c r="F404" s="106">
        <v>82.749756928862681</v>
      </c>
      <c r="G404" s="106">
        <v>87.397013186758087</v>
      </c>
      <c r="H404" s="106">
        <v>85.471504398866898</v>
      </c>
      <c r="I404" s="106">
        <v>77.77742092257796</v>
      </c>
      <c r="J404" s="106">
        <v>84.113884144595858</v>
      </c>
      <c r="K404" s="106">
        <v>65.371064684151705</v>
      </c>
      <c r="L404" s="106">
        <v>85.376080209510206</v>
      </c>
      <c r="M404" s="106">
        <v>83.635031917269501</v>
      </c>
      <c r="N404" s="106">
        <v>78.776891991938939</v>
      </c>
      <c r="O404" s="106">
        <v>53.293189749674696</v>
      </c>
      <c r="P404" s="109">
        <v>898.75920496092908</v>
      </c>
      <c r="S404" s="98"/>
    </row>
    <row r="405" spans="1:19" s="84" customFormat="1" ht="10.5" x14ac:dyDescent="0.25">
      <c r="A405" s="237"/>
      <c r="B405" s="280"/>
      <c r="C405" s="176">
        <v>2021</v>
      </c>
      <c r="D405" s="106">
        <v>49.610109280335429</v>
      </c>
      <c r="E405" s="106">
        <v>54.90666423117424</v>
      </c>
      <c r="F405" s="106">
        <v>81.426948355865221</v>
      </c>
      <c r="G405" s="106">
        <v>81.030582024895665</v>
      </c>
      <c r="H405" s="106">
        <v>64.242229544652901</v>
      </c>
      <c r="I405" s="106">
        <v>82.877385511168427</v>
      </c>
      <c r="J405" s="106">
        <v>92.962599783228256</v>
      </c>
      <c r="K405" s="106">
        <v>88.332344489774059</v>
      </c>
      <c r="L405" s="106">
        <v>94.233298611471085</v>
      </c>
      <c r="M405" s="106">
        <v>99.425058109559089</v>
      </c>
      <c r="N405" s="106">
        <v>74.210013694829442</v>
      </c>
      <c r="O405" s="106">
        <v>54.314691469387832</v>
      </c>
      <c r="P405" s="109">
        <v>917.57192510634172</v>
      </c>
      <c r="S405" s="98"/>
    </row>
    <row r="406" spans="1:19" s="84" customFormat="1" ht="10.5" x14ac:dyDescent="0.25">
      <c r="A406" s="237"/>
      <c r="B406" s="280"/>
      <c r="C406" s="176">
        <v>2022</v>
      </c>
      <c r="D406" s="106">
        <v>50.794960702938511</v>
      </c>
      <c r="E406" s="106">
        <v>60.032956415911144</v>
      </c>
      <c r="F406" s="106">
        <v>86.767750260598973</v>
      </c>
      <c r="G406" s="106">
        <v>70.690297705844799</v>
      </c>
      <c r="H406" s="106">
        <v>78.521231193688692</v>
      </c>
      <c r="I406" s="106">
        <v>80.618465761998493</v>
      </c>
      <c r="J406" s="106">
        <v>86.456659352131965</v>
      </c>
      <c r="K406" s="106">
        <v>68.800890481237133</v>
      </c>
      <c r="L406" s="106">
        <v>101.81853435263332</v>
      </c>
      <c r="M406" s="106">
        <v>83.448102209296408</v>
      </c>
      <c r="N406" s="106">
        <v>73.810388380103134</v>
      </c>
      <c r="O406" s="106">
        <v>52.093587090146762</v>
      </c>
      <c r="P406" s="109">
        <v>893.85382390652933</v>
      </c>
      <c r="S406" s="98"/>
    </row>
    <row r="407" spans="1:19" s="84" customFormat="1" ht="10.5" x14ac:dyDescent="0.25">
      <c r="A407" s="237"/>
      <c r="B407" s="280"/>
      <c r="C407" s="176">
        <v>2023</v>
      </c>
      <c r="D407" s="106">
        <v>51.017303817394684</v>
      </c>
      <c r="E407" s="106">
        <v>57.4427629901488</v>
      </c>
      <c r="F407" s="106">
        <v>69.501146502465019</v>
      </c>
      <c r="G407" s="106">
        <v>62.935818544465342</v>
      </c>
      <c r="H407" s="106">
        <v>82.817601297333169</v>
      </c>
      <c r="I407" s="106">
        <v>92.515253555288353</v>
      </c>
      <c r="J407" s="106">
        <v>92.246633237788814</v>
      </c>
      <c r="K407" s="106">
        <v>74.385659660199252</v>
      </c>
      <c r="L407" s="106">
        <v>84.918829340495876</v>
      </c>
      <c r="M407" s="106">
        <v>90.017073558690953</v>
      </c>
      <c r="N407" s="106">
        <v>65.069446798203131</v>
      </c>
      <c r="O407" s="106">
        <v>61.066280902935141</v>
      </c>
      <c r="P407" s="109">
        <v>883.93381020540858</v>
      </c>
      <c r="S407" s="98"/>
    </row>
    <row r="408" spans="1:19" s="84" customFormat="1" ht="10.5" x14ac:dyDescent="0.25">
      <c r="A408" s="237"/>
      <c r="B408" s="280"/>
      <c r="C408" s="176">
        <v>2024</v>
      </c>
      <c r="D408" s="106">
        <v>50.98788803142898</v>
      </c>
      <c r="E408" s="106">
        <v>51.975339368750817</v>
      </c>
      <c r="F408" s="106">
        <v>61.857987799045119</v>
      </c>
      <c r="G408" s="106">
        <v>82.001371320435979</v>
      </c>
      <c r="H408" s="106">
        <v>73.265376880203746</v>
      </c>
      <c r="I408" s="106">
        <v>79.682999999226752</v>
      </c>
      <c r="J408" s="106">
        <v>103.66656628150493</v>
      </c>
      <c r="K408" s="106">
        <v>79.468451015501401</v>
      </c>
      <c r="L408" s="106">
        <v>85.010648667078186</v>
      </c>
      <c r="M408" s="106">
        <v>94.489004719694961</v>
      </c>
      <c r="N408" s="106">
        <v>76.470057338542233</v>
      </c>
      <c r="O408" s="106">
        <v>52.359600783700238</v>
      </c>
      <c r="P408" s="109">
        <v>891.2352922051133</v>
      </c>
      <c r="S408" s="98"/>
    </row>
    <row r="409" spans="1:19" s="84" customFormat="1" ht="10.5" x14ac:dyDescent="0.25">
      <c r="A409" s="236"/>
      <c r="B409" s="284" t="s">
        <v>159</v>
      </c>
      <c r="C409" s="178">
        <v>2019</v>
      </c>
      <c r="D409" s="169">
        <v>2.2254304771459084</v>
      </c>
      <c r="E409" s="169">
        <v>2.4277181201270936</v>
      </c>
      <c r="F409" s="169">
        <v>2.7430296649795767</v>
      </c>
      <c r="G409" s="169">
        <v>3.2158131357420454</v>
      </c>
      <c r="H409" s="169">
        <v>3.1609301550309055</v>
      </c>
      <c r="I409" s="169">
        <v>3.3802384320781638</v>
      </c>
      <c r="J409" s="169">
        <v>4.4843502934322785</v>
      </c>
      <c r="K409" s="169">
        <v>3.0976182356841639</v>
      </c>
      <c r="L409" s="169">
        <v>3.6377144440434019</v>
      </c>
      <c r="M409" s="169">
        <v>3.5742970299003041</v>
      </c>
      <c r="N409" s="169">
        <v>2.8576847415764757</v>
      </c>
      <c r="O409" s="169">
        <v>2.1638818950802388</v>
      </c>
      <c r="P409" s="171">
        <v>36.968706624820555</v>
      </c>
      <c r="S409" s="98"/>
    </row>
    <row r="410" spans="1:19" s="84" customFormat="1" ht="10.5" x14ac:dyDescent="0.25">
      <c r="A410" s="237"/>
      <c r="B410" s="282"/>
      <c r="C410" s="178">
        <v>2020</v>
      </c>
      <c r="D410" s="169">
        <v>2.376790907535113</v>
      </c>
      <c r="E410" s="169">
        <v>2.5020614936904457</v>
      </c>
      <c r="F410" s="169">
        <v>3.5450016013131593</v>
      </c>
      <c r="G410" s="169">
        <v>3.7670514429152693</v>
      </c>
      <c r="H410" s="169">
        <v>3.6906555584656799</v>
      </c>
      <c r="I410" s="169">
        <v>3.3664690393957986</v>
      </c>
      <c r="J410" s="169">
        <v>3.6461401354994791</v>
      </c>
      <c r="K410" s="169">
        <v>2.8330268090219159</v>
      </c>
      <c r="L410" s="169">
        <v>3.6958048847553702</v>
      </c>
      <c r="M410" s="169">
        <v>3.6028218141040553</v>
      </c>
      <c r="N410" s="169">
        <v>3.3820491914611583</v>
      </c>
      <c r="O410" s="169">
        <v>2.2602972237403502</v>
      </c>
      <c r="P410" s="171">
        <v>38.668170101897793</v>
      </c>
      <c r="S410" s="98"/>
    </row>
    <row r="411" spans="1:19" s="84" customFormat="1" ht="10.5" x14ac:dyDescent="0.25">
      <c r="A411" s="237"/>
      <c r="B411" s="282"/>
      <c r="C411" s="178">
        <v>2021</v>
      </c>
      <c r="D411" s="169">
        <v>2.0667359818565387</v>
      </c>
      <c r="E411" s="169">
        <v>2.3092455605270832</v>
      </c>
      <c r="F411" s="169">
        <v>3.4526909380883906</v>
      </c>
      <c r="G411" s="169">
        <v>3.448134305992252</v>
      </c>
      <c r="H411" s="169">
        <v>2.7373145660185481</v>
      </c>
      <c r="I411" s="169">
        <v>3.5506209269827647</v>
      </c>
      <c r="J411" s="169">
        <v>3.9845193573612487</v>
      </c>
      <c r="K411" s="169">
        <v>3.7844962238771003</v>
      </c>
      <c r="L411" s="169">
        <v>4.0329233294882689</v>
      </c>
      <c r="M411" s="169">
        <v>4.2425459577537561</v>
      </c>
      <c r="N411" s="169">
        <v>3.1429675655207294</v>
      </c>
      <c r="O411" s="169">
        <v>2.2790773171926069</v>
      </c>
      <c r="P411" s="171">
        <v>39.031272030659288</v>
      </c>
      <c r="S411" s="98"/>
    </row>
    <row r="412" spans="1:19" s="84" customFormat="1" ht="10.5" x14ac:dyDescent="0.25">
      <c r="A412" s="237"/>
      <c r="B412" s="282"/>
      <c r="C412" s="178">
        <v>2022</v>
      </c>
      <c r="D412" s="169">
        <v>2.086995985397051</v>
      </c>
      <c r="E412" s="169">
        <v>2.4969459206833515</v>
      </c>
      <c r="F412" s="169">
        <v>3.6410671906954137</v>
      </c>
      <c r="G412" s="169">
        <v>2.9745017866545984</v>
      </c>
      <c r="H412" s="169">
        <v>3.324739916071155</v>
      </c>
      <c r="I412" s="169">
        <v>3.4167906735150324</v>
      </c>
      <c r="J412" s="169">
        <v>3.6657198406735794</v>
      </c>
      <c r="K412" s="169">
        <v>2.9135433906602932</v>
      </c>
      <c r="L412" s="169">
        <v>4.3076532997274262</v>
      </c>
      <c r="M412" s="169">
        <v>3.5279550122310281</v>
      </c>
      <c r="N412" s="169">
        <v>3.1016206938316278</v>
      </c>
      <c r="O412" s="169">
        <v>2.1564836047242166</v>
      </c>
      <c r="P412" s="171">
        <v>37.614017314864775</v>
      </c>
      <c r="S412" s="98"/>
    </row>
    <row r="413" spans="1:19" s="84" customFormat="1" ht="10.5" x14ac:dyDescent="0.25">
      <c r="A413" s="237"/>
      <c r="B413" s="282"/>
      <c r="C413" s="178">
        <v>2023</v>
      </c>
      <c r="D413" s="169">
        <v>2.0872622863022356</v>
      </c>
      <c r="E413" s="169">
        <v>2.3648737343316224</v>
      </c>
      <c r="F413" s="169">
        <v>2.8819365252599747</v>
      </c>
      <c r="G413" s="169">
        <v>2.6217902021435049</v>
      </c>
      <c r="H413" s="169">
        <v>3.4749226814678678</v>
      </c>
      <c r="I413" s="169">
        <v>3.8891713820207947</v>
      </c>
      <c r="J413" s="169">
        <v>3.8786264311668637</v>
      </c>
      <c r="K413" s="169">
        <v>3.1250219084515622</v>
      </c>
      <c r="L413" s="169">
        <v>3.5670537048677367</v>
      </c>
      <c r="M413" s="169">
        <v>3.7719271562294496</v>
      </c>
      <c r="N413" s="169">
        <v>2.7001873016650597</v>
      </c>
      <c r="O413" s="169">
        <v>2.5203477905743403</v>
      </c>
      <c r="P413" s="171">
        <v>36.883121104481013</v>
      </c>
      <c r="S413" s="98"/>
    </row>
    <row r="414" spans="1:19" s="84" customFormat="1" ht="10.5" x14ac:dyDescent="0.25">
      <c r="A414" s="237"/>
      <c r="B414" s="282"/>
      <c r="C414" s="178">
        <v>2024</v>
      </c>
      <c r="D414" s="169">
        <v>2.076006177624647</v>
      </c>
      <c r="E414" s="169">
        <v>2.1411071511058872</v>
      </c>
      <c r="F414" s="169">
        <v>2.5637701268124129</v>
      </c>
      <c r="G414" s="169">
        <v>3.4267365463676174</v>
      </c>
      <c r="H414" s="169">
        <v>3.0700529858327461</v>
      </c>
      <c r="I414" s="169">
        <v>3.343532048198691</v>
      </c>
      <c r="J414" s="169">
        <v>4.3579569223882233</v>
      </c>
      <c r="K414" s="169">
        <v>3.3351484804719829</v>
      </c>
      <c r="L414" s="169">
        <v>3.5601654500916502</v>
      </c>
      <c r="M414" s="169">
        <v>3.9567084265156587</v>
      </c>
      <c r="N414" s="169">
        <v>3.1803337023996456</v>
      </c>
      <c r="O414" s="169">
        <v>2.1489773813305177</v>
      </c>
      <c r="P414" s="171">
        <v>37.160495399139677</v>
      </c>
      <c r="S414" s="98"/>
    </row>
    <row r="415" spans="1:19" s="84" customFormat="1" ht="10.5" x14ac:dyDescent="0.25">
      <c r="A415" s="236"/>
      <c r="B415" s="285" t="s">
        <v>160</v>
      </c>
      <c r="C415" s="207">
        <v>2019</v>
      </c>
      <c r="D415" s="155">
        <v>54.438838371524291</v>
      </c>
      <c r="E415" s="155">
        <v>58.831729105838235</v>
      </c>
      <c r="F415" s="155">
        <v>66.116256348043621</v>
      </c>
      <c r="G415" s="155">
        <v>77.062967681084842</v>
      </c>
      <c r="H415" s="155">
        <v>75.566734123824361</v>
      </c>
      <c r="I415" s="155">
        <v>80.594893389054874</v>
      </c>
      <c r="J415" s="155">
        <v>106.79049777422304</v>
      </c>
      <c r="K415" s="155">
        <v>73.870480556158626</v>
      </c>
      <c r="L415" s="155">
        <v>86.884123042455897</v>
      </c>
      <c r="M415" s="155">
        <v>85.520535253141674</v>
      </c>
      <c r="N415" s="155">
        <v>68.927437169017992</v>
      </c>
      <c r="O415" s="155">
        <v>52.568166054206841</v>
      </c>
      <c r="P415" s="199">
        <v>887.17265886857444</v>
      </c>
      <c r="S415" s="98"/>
    </row>
    <row r="416" spans="1:19" s="84" customFormat="1" ht="10.5" x14ac:dyDescent="0.25">
      <c r="A416" s="237"/>
      <c r="B416" s="286"/>
      <c r="C416" s="207">
        <v>2020</v>
      </c>
      <c r="D416" s="155">
        <v>58.450339226788564</v>
      </c>
      <c r="E416" s="155">
        <v>61.225880001159631</v>
      </c>
      <c r="F416" s="155">
        <v>86.294758530175841</v>
      </c>
      <c r="G416" s="155">
        <v>91.164064629673362</v>
      </c>
      <c r="H416" s="155">
        <v>89.162159957332577</v>
      </c>
      <c r="I416" s="155">
        <v>81.143889961973755</v>
      </c>
      <c r="J416" s="155">
        <v>87.760024280095337</v>
      </c>
      <c r="K416" s="155">
        <v>68.204091493173621</v>
      </c>
      <c r="L416" s="155">
        <v>89.071885094265582</v>
      </c>
      <c r="M416" s="155">
        <v>87.237853731373562</v>
      </c>
      <c r="N416" s="155">
        <v>82.158941183400103</v>
      </c>
      <c r="O416" s="155">
        <v>55.553486973415048</v>
      </c>
      <c r="P416" s="199">
        <v>937.42737506282685</v>
      </c>
      <c r="S416" s="98"/>
    </row>
    <row r="417" spans="1:19" s="84" customFormat="1" ht="10.5" x14ac:dyDescent="0.25">
      <c r="A417" s="237"/>
      <c r="B417" s="286"/>
      <c r="C417" s="207">
        <v>2021</v>
      </c>
      <c r="D417" s="155">
        <v>51.676845262191968</v>
      </c>
      <c r="E417" s="155">
        <v>57.215909791701321</v>
      </c>
      <c r="F417" s="155">
        <v>84.879639293953616</v>
      </c>
      <c r="G417" s="155">
        <v>84.47871633088792</v>
      </c>
      <c r="H417" s="155">
        <v>66.979544110671455</v>
      </c>
      <c r="I417" s="155">
        <v>86.428006438151186</v>
      </c>
      <c r="J417" s="155">
        <v>96.947119140589507</v>
      </c>
      <c r="K417" s="155">
        <v>92.116840713651158</v>
      </c>
      <c r="L417" s="155">
        <v>98.266221940959355</v>
      </c>
      <c r="M417" s="155">
        <v>103.66760406731285</v>
      </c>
      <c r="N417" s="155">
        <v>77.352981260350177</v>
      </c>
      <c r="O417" s="155">
        <v>56.593768786580441</v>
      </c>
      <c r="P417" s="199">
        <v>956.60319713700085</v>
      </c>
      <c r="S417" s="98"/>
    </row>
    <row r="418" spans="1:19" s="84" customFormat="1" ht="10.5" x14ac:dyDescent="0.25">
      <c r="A418" s="237"/>
      <c r="B418" s="286"/>
      <c r="C418" s="207">
        <v>2022</v>
      </c>
      <c r="D418" s="155">
        <v>52.881956688335563</v>
      </c>
      <c r="E418" s="155">
        <v>62.529902336594496</v>
      </c>
      <c r="F418" s="155">
        <v>90.408817451294382</v>
      </c>
      <c r="G418" s="155">
        <v>73.664799492499398</v>
      </c>
      <c r="H418" s="155">
        <v>81.845971109759844</v>
      </c>
      <c r="I418" s="155">
        <v>84.035256435513531</v>
      </c>
      <c r="J418" s="155">
        <v>90.122379192805539</v>
      </c>
      <c r="K418" s="155">
        <v>71.714433871897427</v>
      </c>
      <c r="L418" s="155">
        <v>106.12618765236074</v>
      </c>
      <c r="M418" s="155">
        <v>86.976057221527441</v>
      </c>
      <c r="N418" s="155">
        <v>76.912009073934769</v>
      </c>
      <c r="O418" s="155">
        <v>54.250070694870978</v>
      </c>
      <c r="P418" s="199">
        <v>931.467841221394</v>
      </c>
      <c r="S418" s="98"/>
    </row>
    <row r="419" spans="1:19" s="84" customFormat="1" ht="10.5" x14ac:dyDescent="0.25">
      <c r="A419" s="237"/>
      <c r="B419" s="286"/>
      <c r="C419" s="207">
        <v>2023</v>
      </c>
      <c r="D419" s="155">
        <v>53.104566103696918</v>
      </c>
      <c r="E419" s="155">
        <v>59.807636724480425</v>
      </c>
      <c r="F419" s="155">
        <v>72.383083027724993</v>
      </c>
      <c r="G419" s="155">
        <v>65.55760874660885</v>
      </c>
      <c r="H419" s="155">
        <v>86.292523978801043</v>
      </c>
      <c r="I419" s="155">
        <v>96.404424937309145</v>
      </c>
      <c r="J419" s="155">
        <v>96.125259668955678</v>
      </c>
      <c r="K419" s="155">
        <v>77.51068156865081</v>
      </c>
      <c r="L419" s="155">
        <v>88.485883045363607</v>
      </c>
      <c r="M419" s="155">
        <v>93.789000714920405</v>
      </c>
      <c r="N419" s="155">
        <v>67.769634099868185</v>
      </c>
      <c r="O419" s="155">
        <v>63.586628693509482</v>
      </c>
      <c r="P419" s="199">
        <v>920.8169313098897</v>
      </c>
      <c r="S419" s="98"/>
    </row>
    <row r="420" spans="1:19" s="84" customFormat="1" ht="10.5" x14ac:dyDescent="0.25">
      <c r="A420" s="237"/>
      <c r="B420" s="286"/>
      <c r="C420" s="207">
        <v>2024</v>
      </c>
      <c r="D420" s="155">
        <v>53.063894209053629</v>
      </c>
      <c r="E420" s="155">
        <v>54.116446519856702</v>
      </c>
      <c r="F420" s="155">
        <v>64.421757925857534</v>
      </c>
      <c r="G420" s="155">
        <v>85.4281078668036</v>
      </c>
      <c r="H420" s="155">
        <v>76.335429866036492</v>
      </c>
      <c r="I420" s="155">
        <v>83.026532047425448</v>
      </c>
      <c r="J420" s="155">
        <v>108.02452320389315</v>
      </c>
      <c r="K420" s="155">
        <v>82.803599495973387</v>
      </c>
      <c r="L420" s="155">
        <v>88.570814117169832</v>
      </c>
      <c r="M420" s="155">
        <v>98.445713146210622</v>
      </c>
      <c r="N420" s="155">
        <v>79.650391040941884</v>
      </c>
      <c r="O420" s="155">
        <v>54.508578165030755</v>
      </c>
      <c r="P420" s="199">
        <v>928.39578760425297</v>
      </c>
      <c r="S420" s="98"/>
    </row>
    <row r="421" spans="1:19" s="84" customFormat="1" ht="10.5" x14ac:dyDescent="0.25">
      <c r="A421" s="246"/>
      <c r="B421" s="234" t="s">
        <v>161</v>
      </c>
      <c r="C421" s="186">
        <v>2019</v>
      </c>
      <c r="D421" s="168">
        <v>1133.1433513069624</v>
      </c>
      <c r="E421" s="168">
        <v>2449.4922331492189</v>
      </c>
      <c r="F421" s="168">
        <v>4418.711851328404</v>
      </c>
      <c r="G421" s="168">
        <v>4494.4291466268478</v>
      </c>
      <c r="H421" s="168">
        <v>2693.9840851275421</v>
      </c>
      <c r="I421" s="168">
        <v>1525.3335766611567</v>
      </c>
      <c r="J421" s="168">
        <v>1217.463299458039</v>
      </c>
      <c r="K421" s="168">
        <v>1366.82908430371</v>
      </c>
      <c r="L421" s="168">
        <v>1276.888737045153</v>
      </c>
      <c r="M421" s="168">
        <v>1355.4358478458842</v>
      </c>
      <c r="N421" s="168">
        <v>1180.6964228512065</v>
      </c>
      <c r="O421" s="168">
        <v>982.78126343444796</v>
      </c>
      <c r="P421" s="168">
        <v>24095.188899138575</v>
      </c>
      <c r="S421" s="98"/>
    </row>
    <row r="422" spans="1:19" s="84" customFormat="1" ht="10.5" x14ac:dyDescent="0.25">
      <c r="A422" s="247"/>
      <c r="B422" s="257"/>
      <c r="C422" s="186">
        <v>2020</v>
      </c>
      <c r="D422" s="168">
        <v>1111.947428857708</v>
      </c>
      <c r="E422" s="168">
        <v>2404.4212792867497</v>
      </c>
      <c r="F422" s="168">
        <v>4353.7945271126628</v>
      </c>
      <c r="G422" s="168">
        <v>4421.0556466735588</v>
      </c>
      <c r="H422" s="168">
        <v>2652.7819009270561</v>
      </c>
      <c r="I422" s="168">
        <v>1492.6741341376076</v>
      </c>
      <c r="J422" s="168">
        <v>1171.2178727144251</v>
      </c>
      <c r="K422" s="168">
        <v>1331.7550913403377</v>
      </c>
      <c r="L422" s="168">
        <v>1250.7372198247094</v>
      </c>
      <c r="M422" s="168">
        <v>1328.4507262111388</v>
      </c>
      <c r="N422" s="168">
        <v>1167.6572939734442</v>
      </c>
      <c r="O422" s="168">
        <v>962.26134098269642</v>
      </c>
      <c r="P422" s="168">
        <v>23648.754462042096</v>
      </c>
      <c r="S422" s="98"/>
    </row>
    <row r="423" spans="1:19" s="84" customFormat="1" ht="10.5" x14ac:dyDescent="0.25">
      <c r="A423" s="247"/>
      <c r="B423" s="257"/>
      <c r="C423" s="186">
        <v>2021</v>
      </c>
      <c r="D423" s="168">
        <v>1175.205490817081</v>
      </c>
      <c r="E423" s="168">
        <v>2444.9209290431049</v>
      </c>
      <c r="F423" s="168">
        <v>4352.7894037088881</v>
      </c>
      <c r="G423" s="168">
        <v>4411.7491927857009</v>
      </c>
      <c r="H423" s="168">
        <v>2665.8942137132735</v>
      </c>
      <c r="I423" s="168">
        <v>1558.3597504461036</v>
      </c>
      <c r="J423" s="168">
        <v>1247.9621830605433</v>
      </c>
      <c r="K423" s="168">
        <v>1421.0042195259634</v>
      </c>
      <c r="L423" s="168">
        <v>1326.5614779477703</v>
      </c>
      <c r="M423" s="168">
        <v>1410.7754127962523</v>
      </c>
      <c r="N423" s="168">
        <v>1231.5144525517967</v>
      </c>
      <c r="O423" s="168">
        <v>1035.1233108045412</v>
      </c>
      <c r="P423" s="168">
        <v>24281.860037201015</v>
      </c>
      <c r="S423" s="98"/>
    </row>
    <row r="424" spans="1:19" s="84" customFormat="1" ht="10.5" x14ac:dyDescent="0.25">
      <c r="A424" s="247"/>
      <c r="B424" s="257"/>
      <c r="C424" s="186">
        <v>2022</v>
      </c>
      <c r="D424" s="168">
        <v>1080.9283087374436</v>
      </c>
      <c r="E424" s="168">
        <v>2310.7416964986578</v>
      </c>
      <c r="F424" s="168">
        <v>4143.1114259202986</v>
      </c>
      <c r="G424" s="168">
        <v>4181.864950514565</v>
      </c>
      <c r="H424" s="168">
        <v>2528.1584384211001</v>
      </c>
      <c r="I424" s="168">
        <v>1447.3025508113471</v>
      </c>
      <c r="J424" s="168">
        <v>1144.9819460461711</v>
      </c>
      <c r="K424" s="168">
        <v>1300.9368452236861</v>
      </c>
      <c r="L424" s="168">
        <v>1236.7419033572048</v>
      </c>
      <c r="M424" s="168">
        <v>1294.8674098419933</v>
      </c>
      <c r="N424" s="168">
        <v>1134.9270127622431</v>
      </c>
      <c r="O424" s="168">
        <v>940.14405094075096</v>
      </c>
      <c r="P424" s="168">
        <v>22744.706539075461</v>
      </c>
      <c r="S424" s="98"/>
    </row>
    <row r="425" spans="1:19" s="84" customFormat="1" ht="10.5" x14ac:dyDescent="0.25">
      <c r="A425" s="247"/>
      <c r="B425" s="257"/>
      <c r="C425" s="186">
        <v>2023</v>
      </c>
      <c r="D425" s="168">
        <v>1123.326473116711</v>
      </c>
      <c r="E425" s="168">
        <v>2287.7612138976206</v>
      </c>
      <c r="F425" s="168">
        <v>3980.7577141065558</v>
      </c>
      <c r="G425" s="168">
        <v>4020.7645983155785</v>
      </c>
      <c r="H425" s="168">
        <v>2483.8609349614258</v>
      </c>
      <c r="I425" s="168">
        <v>1480.7292659717766</v>
      </c>
      <c r="J425" s="168">
        <v>1191.9152420957032</v>
      </c>
      <c r="K425" s="168">
        <v>1346.9669050816594</v>
      </c>
      <c r="L425" s="168">
        <v>1259.7826677957812</v>
      </c>
      <c r="M425" s="168">
        <v>1342.205573604994</v>
      </c>
      <c r="N425" s="168">
        <v>1167.4013270309267</v>
      </c>
      <c r="O425" s="168">
        <v>992.22401839171812</v>
      </c>
      <c r="P425" s="168">
        <v>22677.695934370448</v>
      </c>
      <c r="S425" s="98"/>
    </row>
    <row r="426" spans="1:19" s="84" customFormat="1" ht="10.5" x14ac:dyDescent="0.25">
      <c r="A426" s="247"/>
      <c r="B426" s="257"/>
      <c r="C426" s="186">
        <v>2024</v>
      </c>
      <c r="D426" s="168">
        <v>1131.0320390148615</v>
      </c>
      <c r="E426" s="168">
        <v>2251.3430033017898</v>
      </c>
      <c r="F426" s="168">
        <v>3870.7538360574376</v>
      </c>
      <c r="G426" s="168">
        <v>3934.3805144004436</v>
      </c>
      <c r="H426" s="168">
        <v>2428.9595073290952</v>
      </c>
      <c r="I426" s="168">
        <v>1463.2032016494766</v>
      </c>
      <c r="J426" s="168">
        <v>1211.2719315772233</v>
      </c>
      <c r="K426" s="168">
        <v>1358.0183097830604</v>
      </c>
      <c r="L426" s="168">
        <v>1266.5949510099526</v>
      </c>
      <c r="M426" s="168">
        <v>1352.8684317241989</v>
      </c>
      <c r="N426" s="168">
        <v>1186.763787370927</v>
      </c>
      <c r="O426" s="168">
        <v>992.27489311833574</v>
      </c>
      <c r="P426" s="168">
        <v>22447.464406336803</v>
      </c>
      <c r="S426" s="98"/>
    </row>
    <row r="427" spans="1:19" s="84" customFormat="1" ht="10.5" customHeight="1" x14ac:dyDescent="0.25">
      <c r="B427" s="114"/>
      <c r="C427" s="174"/>
      <c r="D427" s="115"/>
      <c r="E427" s="115"/>
      <c r="F427" s="115"/>
      <c r="G427" s="115"/>
      <c r="H427" s="115"/>
      <c r="I427" s="115"/>
      <c r="J427" s="115"/>
      <c r="K427" s="115"/>
      <c r="L427" s="115"/>
      <c r="M427" s="115"/>
      <c r="N427" s="115"/>
      <c r="O427" s="115"/>
      <c r="P427" s="115"/>
      <c r="S427" s="98"/>
    </row>
    <row r="428" spans="1:19" x14ac:dyDescent="0.35">
      <c r="A428" s="161"/>
      <c r="B428" s="13" t="s">
        <v>40</v>
      </c>
      <c r="C428" s="13"/>
      <c r="D428" s="154"/>
      <c r="E428" s="154"/>
      <c r="F428" s="154"/>
      <c r="G428" s="154"/>
      <c r="H428" s="154"/>
      <c r="I428" s="154"/>
      <c r="J428" s="154"/>
      <c r="K428" s="154"/>
      <c r="L428" s="154"/>
      <c r="M428" s="154"/>
      <c r="N428" s="154"/>
      <c r="O428" s="154"/>
      <c r="P428" s="154"/>
    </row>
    <row r="429" spans="1:19" s="79" customFormat="1" ht="24" x14ac:dyDescent="0.3">
      <c r="B429" s="80" t="s">
        <v>293</v>
      </c>
      <c r="C429" s="82" t="s">
        <v>263</v>
      </c>
      <c r="D429" s="81" t="s">
        <v>109</v>
      </c>
      <c r="E429" s="81" t="s">
        <v>110</v>
      </c>
      <c r="F429" s="81" t="s">
        <v>111</v>
      </c>
      <c r="G429" s="81" t="s">
        <v>112</v>
      </c>
      <c r="H429" s="81" t="s">
        <v>113</v>
      </c>
      <c r="I429" s="81" t="s">
        <v>114</v>
      </c>
      <c r="J429" s="81" t="s">
        <v>115</v>
      </c>
      <c r="K429" s="81" t="s">
        <v>116</v>
      </c>
      <c r="L429" s="81" t="s">
        <v>117</v>
      </c>
      <c r="M429" s="81" t="s">
        <v>118</v>
      </c>
      <c r="N429" s="81" t="s">
        <v>119</v>
      </c>
      <c r="O429" s="81" t="s">
        <v>120</v>
      </c>
      <c r="P429" s="82" t="s">
        <v>272</v>
      </c>
      <c r="S429" s="95"/>
    </row>
    <row r="430" spans="1:19" s="84" customFormat="1" ht="10.5" x14ac:dyDescent="0.25">
      <c r="A430" s="236"/>
      <c r="B430" s="284" t="s">
        <v>41</v>
      </c>
      <c r="C430" s="178">
        <v>2019</v>
      </c>
      <c r="D430" s="169">
        <v>51.944466248731764</v>
      </c>
      <c r="E430" s="169">
        <v>50.027301914027134</v>
      </c>
      <c r="F430" s="169">
        <v>54.18229865845921</v>
      </c>
      <c r="G430" s="169">
        <v>56.415838995796989</v>
      </c>
      <c r="H430" s="169">
        <v>55.286037940683791</v>
      </c>
      <c r="I430" s="169">
        <v>53.495934415640903</v>
      </c>
      <c r="J430" s="169">
        <v>60.918261599879379</v>
      </c>
      <c r="K430" s="169">
        <v>51.762749183909676</v>
      </c>
      <c r="L430" s="169">
        <v>53.729369019392585</v>
      </c>
      <c r="M430" s="169">
        <v>57.945653464163655</v>
      </c>
      <c r="N430" s="169">
        <v>52.777244294284174</v>
      </c>
      <c r="O430" s="169">
        <v>55.085760562825278</v>
      </c>
      <c r="P430" s="170">
        <v>653.57091629779461</v>
      </c>
      <c r="S430" s="98"/>
    </row>
    <row r="431" spans="1:19" s="84" customFormat="1" ht="10.5" x14ac:dyDescent="0.25">
      <c r="A431" s="237"/>
      <c r="B431" s="282"/>
      <c r="C431" s="178">
        <v>2020</v>
      </c>
      <c r="D431" s="169">
        <v>48.84116366247914</v>
      </c>
      <c r="E431" s="169">
        <v>46.420762538409654</v>
      </c>
      <c r="F431" s="169">
        <v>37.815018875942471</v>
      </c>
      <c r="G431" s="169">
        <v>20.406571312018414</v>
      </c>
      <c r="H431" s="169">
        <v>32.713247939739013</v>
      </c>
      <c r="I431" s="169">
        <v>45.764440076595704</v>
      </c>
      <c r="J431" s="169">
        <v>53.403162668857384</v>
      </c>
      <c r="K431" s="169">
        <v>46.017861283136611</v>
      </c>
      <c r="L431" s="169">
        <v>49.767272302791319</v>
      </c>
      <c r="M431" s="169">
        <v>50.23853632340272</v>
      </c>
      <c r="N431" s="169">
        <v>37.924021926407661</v>
      </c>
      <c r="O431" s="169">
        <v>46.564364260185947</v>
      </c>
      <c r="P431" s="170">
        <v>515.87642316996596</v>
      </c>
      <c r="S431" s="98"/>
    </row>
    <row r="432" spans="1:19" s="84" customFormat="1" ht="10.5" x14ac:dyDescent="0.25">
      <c r="A432" s="237"/>
      <c r="B432" s="282"/>
      <c r="C432" s="178">
        <v>2021</v>
      </c>
      <c r="D432" s="169">
        <v>41.279287998375423</v>
      </c>
      <c r="E432" s="169">
        <v>41.047168093958305</v>
      </c>
      <c r="F432" s="169">
        <v>48.073061262145629</v>
      </c>
      <c r="G432" s="169">
        <v>42.277430278044122</v>
      </c>
      <c r="H432" s="169">
        <v>43.967893082133003</v>
      </c>
      <c r="I432" s="169">
        <v>50.295611571162453</v>
      </c>
      <c r="J432" s="169">
        <v>51.178859391435118</v>
      </c>
      <c r="K432" s="169">
        <v>46.914383468666934</v>
      </c>
      <c r="L432" s="169">
        <v>48.871272591562835</v>
      </c>
      <c r="M432" s="169">
        <v>50.180343442315078</v>
      </c>
      <c r="N432" s="169">
        <v>47.379637523154813</v>
      </c>
      <c r="O432" s="169">
        <v>49.754644968319283</v>
      </c>
      <c r="P432" s="170">
        <v>561.21959367127306</v>
      </c>
      <c r="S432" s="98"/>
    </row>
    <row r="433" spans="1:19" s="84" customFormat="1" ht="10.5" x14ac:dyDescent="0.25">
      <c r="A433" s="237"/>
      <c r="B433" s="282"/>
      <c r="C433" s="178">
        <v>2022</v>
      </c>
      <c r="D433" s="169">
        <v>43.088713614505075</v>
      </c>
      <c r="E433" s="169">
        <v>44.045270989810362</v>
      </c>
      <c r="F433" s="169">
        <v>48.010963674494775</v>
      </c>
      <c r="G433" s="169">
        <v>46.166719188697833</v>
      </c>
      <c r="H433" s="169">
        <v>48.346988838356303</v>
      </c>
      <c r="I433" s="169">
        <v>48.383523455125619</v>
      </c>
      <c r="J433" s="169">
        <v>48.14610227905748</v>
      </c>
      <c r="K433" s="169">
        <v>45.189561744605122</v>
      </c>
      <c r="L433" s="169">
        <v>50.269452574888724</v>
      </c>
      <c r="M433" s="169">
        <v>48.336850302759707</v>
      </c>
      <c r="N433" s="169">
        <v>46.45223111768432</v>
      </c>
      <c r="O433" s="169">
        <v>46.354075737660679</v>
      </c>
      <c r="P433" s="170">
        <v>562.79045351764591</v>
      </c>
      <c r="S433" s="98"/>
    </row>
    <row r="434" spans="1:19" s="84" customFormat="1" ht="10.5" x14ac:dyDescent="0.25">
      <c r="A434" s="237"/>
      <c r="B434" s="282"/>
      <c r="C434" s="178">
        <v>2023</v>
      </c>
      <c r="D434" s="169">
        <v>43.384559789059281</v>
      </c>
      <c r="E434" s="169">
        <v>40.089388044894974</v>
      </c>
      <c r="F434" s="169">
        <v>48.184456207260865</v>
      </c>
      <c r="G434" s="169">
        <v>40.425670008296727</v>
      </c>
      <c r="H434" s="169">
        <v>43.909571605747793</v>
      </c>
      <c r="I434" s="169">
        <v>47.367003056517554</v>
      </c>
      <c r="J434" s="169">
        <v>44.774092592262221</v>
      </c>
      <c r="K434" s="169">
        <v>42.307131353588467</v>
      </c>
      <c r="L434" s="169">
        <v>42.666585717216229</v>
      </c>
      <c r="M434" s="169">
        <v>45.32626232093557</v>
      </c>
      <c r="N434" s="169">
        <v>42.549542170564727</v>
      </c>
      <c r="O434" s="169">
        <v>41.988766558093602</v>
      </c>
      <c r="P434" s="170">
        <v>522.97302942443798</v>
      </c>
      <c r="S434" s="98"/>
    </row>
    <row r="435" spans="1:19" s="84" customFormat="1" ht="10.5" x14ac:dyDescent="0.25">
      <c r="A435" s="237"/>
      <c r="B435" s="282"/>
      <c r="C435" s="178">
        <v>2024</v>
      </c>
      <c r="D435" s="169">
        <v>40.451461817485011</v>
      </c>
      <c r="E435" s="169">
        <v>39.603900891560926</v>
      </c>
      <c r="F435" s="169">
        <v>41.797453398159476</v>
      </c>
      <c r="G435" s="169">
        <v>43.07422909219494</v>
      </c>
      <c r="H435" s="169">
        <v>41.411626399709377</v>
      </c>
      <c r="I435" s="169">
        <v>40.790399516321152</v>
      </c>
      <c r="J435" s="169">
        <v>45.913085834183121</v>
      </c>
      <c r="K435" s="169">
        <v>39.472402840961479</v>
      </c>
      <c r="L435" s="169">
        <v>40.349952117470458</v>
      </c>
      <c r="M435" s="169">
        <v>44.817280302058833</v>
      </c>
      <c r="N435" s="169">
        <v>38.675562096431293</v>
      </c>
      <c r="O435" s="169">
        <v>40.823802725325258</v>
      </c>
      <c r="P435" s="170">
        <v>497.1811570318614</v>
      </c>
      <c r="S435" s="98"/>
    </row>
    <row r="436" spans="1:19" s="84" customFormat="1" ht="10.5" x14ac:dyDescent="0.25">
      <c r="A436" s="236"/>
      <c r="B436" s="279" t="s">
        <v>42</v>
      </c>
      <c r="C436" s="176">
        <v>2019</v>
      </c>
      <c r="D436" s="106">
        <v>6.9600116858641803</v>
      </c>
      <c r="E436" s="106">
        <v>6.6544776080230452</v>
      </c>
      <c r="F436" s="106">
        <v>7.4093239717442163</v>
      </c>
      <c r="G436" s="106">
        <v>8.3246767093032439</v>
      </c>
      <c r="H436" s="106">
        <v>8.0593634756947488</v>
      </c>
      <c r="I436" s="106">
        <v>8.18970960211659</v>
      </c>
      <c r="J436" s="106">
        <v>9.3612197838899647</v>
      </c>
      <c r="K436" s="106">
        <v>8.8341910033290283</v>
      </c>
      <c r="L436" s="106">
        <v>7.991804521482881</v>
      </c>
      <c r="M436" s="106">
        <v>8.2975001720780295</v>
      </c>
      <c r="N436" s="106">
        <v>7.5020882755823219</v>
      </c>
      <c r="O436" s="106">
        <v>8.3742795447856491</v>
      </c>
      <c r="P436" s="107">
        <v>95.958646353893897</v>
      </c>
      <c r="S436" s="98"/>
    </row>
    <row r="437" spans="1:19" s="84" customFormat="1" ht="10.5" x14ac:dyDescent="0.25">
      <c r="A437" s="237"/>
      <c r="B437" s="280"/>
      <c r="C437" s="176">
        <v>2020</v>
      </c>
      <c r="D437" s="106">
        <v>6.7861055493541045</v>
      </c>
      <c r="E437" s="106">
        <v>6.3955314802682066</v>
      </c>
      <c r="F437" s="106">
        <v>5.2262448093521128</v>
      </c>
      <c r="G437" s="106">
        <v>2.180372611674497</v>
      </c>
      <c r="H437" s="106">
        <v>4.2770160102414385</v>
      </c>
      <c r="I437" s="106">
        <v>6.8896301705563161</v>
      </c>
      <c r="J437" s="106">
        <v>8.4914680957399398</v>
      </c>
      <c r="K437" s="106">
        <v>7.9170349106707816</v>
      </c>
      <c r="L437" s="106">
        <v>7.3369379097170482</v>
      </c>
      <c r="M437" s="106">
        <v>7.2043014658905768</v>
      </c>
      <c r="N437" s="106">
        <v>4.2814190779021288</v>
      </c>
      <c r="O437" s="106">
        <v>6.5929436396582357</v>
      </c>
      <c r="P437" s="107">
        <v>73.57900573102539</v>
      </c>
      <c r="S437" s="98"/>
    </row>
    <row r="438" spans="1:19" s="84" customFormat="1" ht="10.5" x14ac:dyDescent="0.25">
      <c r="A438" s="237"/>
      <c r="B438" s="280"/>
      <c r="C438" s="176">
        <v>2021</v>
      </c>
      <c r="D438" s="106">
        <v>5.3963423244639843</v>
      </c>
      <c r="E438" s="106">
        <v>5.3081707062016363</v>
      </c>
      <c r="F438" s="106">
        <v>6.5788134679266461</v>
      </c>
      <c r="G438" s="106">
        <v>5.6325891742562115</v>
      </c>
      <c r="H438" s="106">
        <v>6.4742101124906872</v>
      </c>
      <c r="I438" s="106">
        <v>7.7439410030868334</v>
      </c>
      <c r="J438" s="106">
        <v>8.4837303129800201</v>
      </c>
      <c r="K438" s="106">
        <v>8.2818817701281535</v>
      </c>
      <c r="L438" s="106">
        <v>7.6801822514824192</v>
      </c>
      <c r="M438" s="106">
        <v>7.5776373774066705</v>
      </c>
      <c r="N438" s="106">
        <v>7.0577083222671924</v>
      </c>
      <c r="O438" s="106">
        <v>7.4945668204097551</v>
      </c>
      <c r="P438" s="107">
        <v>83.709773643100206</v>
      </c>
      <c r="S438" s="98"/>
    </row>
    <row r="439" spans="1:19" s="84" customFormat="1" ht="10.5" x14ac:dyDescent="0.25">
      <c r="A439" s="237"/>
      <c r="B439" s="280"/>
      <c r="C439" s="176">
        <v>2022</v>
      </c>
      <c r="D439" s="106">
        <v>5.9675837518305128</v>
      </c>
      <c r="E439" s="106">
        <v>6.1806850081164804</v>
      </c>
      <c r="F439" s="106">
        <v>6.9532014857573241</v>
      </c>
      <c r="G439" s="106">
        <v>7.0652017633285498</v>
      </c>
      <c r="H439" s="106">
        <v>7.5587029863767592</v>
      </c>
      <c r="I439" s="106">
        <v>7.6869715081492043</v>
      </c>
      <c r="J439" s="106">
        <v>8.0212987930259914</v>
      </c>
      <c r="K439" s="106">
        <v>8.2883358625931844</v>
      </c>
      <c r="L439" s="106">
        <v>7.9252609336553377</v>
      </c>
      <c r="M439" s="106">
        <v>6.9968836328501069</v>
      </c>
      <c r="N439" s="106">
        <v>7.1652323510410181</v>
      </c>
      <c r="O439" s="106">
        <v>7.5233036268015701</v>
      </c>
      <c r="P439" s="107">
        <v>87.332661703526043</v>
      </c>
      <c r="S439" s="98"/>
    </row>
    <row r="440" spans="1:19" s="84" customFormat="1" ht="10.5" x14ac:dyDescent="0.25">
      <c r="A440" s="237"/>
      <c r="B440" s="280"/>
      <c r="C440" s="176">
        <v>2023</v>
      </c>
      <c r="D440" s="106">
        <v>6.7551570823190445</v>
      </c>
      <c r="E440" s="106">
        <v>6.0482453915475194</v>
      </c>
      <c r="F440" s="106">
        <v>7.1611884494736415</v>
      </c>
      <c r="G440" s="106">
        <v>6.9112558340781103</v>
      </c>
      <c r="H440" s="106">
        <v>7.6696700767864527</v>
      </c>
      <c r="I440" s="106">
        <v>8.0957737312928462</v>
      </c>
      <c r="J440" s="106">
        <v>8.0291843259765709</v>
      </c>
      <c r="K440" s="106">
        <v>8.2937223862337763</v>
      </c>
      <c r="L440" s="106">
        <v>7.4831201964107521</v>
      </c>
      <c r="M440" s="106">
        <v>7.6171639104820477</v>
      </c>
      <c r="N440" s="106">
        <v>6.8243004006195163</v>
      </c>
      <c r="O440" s="106">
        <v>7.3438544238414307</v>
      </c>
      <c r="P440" s="107">
        <v>88.23263620906171</v>
      </c>
      <c r="S440" s="98"/>
    </row>
    <row r="441" spans="1:19" s="84" customFormat="1" ht="10.5" x14ac:dyDescent="0.25">
      <c r="A441" s="237"/>
      <c r="B441" s="280"/>
      <c r="C441" s="176">
        <v>2024</v>
      </c>
      <c r="D441" s="106">
        <v>6.7944080566568292</v>
      </c>
      <c r="E441" s="106">
        <v>6.4889559953041074</v>
      </c>
      <c r="F441" s="106">
        <v>7.1262279334857022</v>
      </c>
      <c r="G441" s="106">
        <v>7.58190901380501</v>
      </c>
      <c r="H441" s="106">
        <v>7.8477622385150116</v>
      </c>
      <c r="I441" s="106">
        <v>7.4534856599894903</v>
      </c>
      <c r="J441" s="106">
        <v>8.8646820356771379</v>
      </c>
      <c r="K441" s="106">
        <v>8.5124149308852175</v>
      </c>
      <c r="L441" s="106">
        <v>7.5399152445475721</v>
      </c>
      <c r="M441" s="106">
        <v>7.9727149030987086</v>
      </c>
      <c r="N441" s="106">
        <v>7.0809126675199812</v>
      </c>
      <c r="O441" s="106">
        <v>7.8598468329217424</v>
      </c>
      <c r="P441" s="107">
        <v>91.123235512406509</v>
      </c>
      <c r="S441" s="98"/>
    </row>
    <row r="442" spans="1:19" s="84" customFormat="1" ht="10.5" x14ac:dyDescent="0.25">
      <c r="A442" s="236"/>
      <c r="B442" s="284" t="s">
        <v>43</v>
      </c>
      <c r="C442" s="178">
        <v>2019</v>
      </c>
      <c r="D442" s="169">
        <v>2.0382204965206752E-2</v>
      </c>
      <c r="E442" s="169">
        <v>1.8473287859236933E-2</v>
      </c>
      <c r="F442" s="169">
        <v>1.5129930955402727E-2</v>
      </c>
      <c r="G442" s="169">
        <v>1.3077247225076957E-2</v>
      </c>
      <c r="H442" s="169">
        <v>1.1276795631740036E-2</v>
      </c>
      <c r="I442" s="169">
        <v>9.3018312844819345E-3</v>
      </c>
      <c r="J442" s="169">
        <v>9.2181334873321363E-3</v>
      </c>
      <c r="K442" s="169">
        <v>8.7125304678149738E-3</v>
      </c>
      <c r="L442" s="169">
        <v>1.069461197469466E-2</v>
      </c>
      <c r="M442" s="169">
        <v>1.5197022046768838E-2</v>
      </c>
      <c r="N442" s="169">
        <v>1.569332531104713E-2</v>
      </c>
      <c r="O442" s="169">
        <v>1.7311198036225075E-2</v>
      </c>
      <c r="P442" s="170">
        <v>0.16446811924502819</v>
      </c>
      <c r="S442" s="98"/>
    </row>
    <row r="443" spans="1:19" s="84" customFormat="1" ht="10.5" x14ac:dyDescent="0.25">
      <c r="A443" s="237"/>
      <c r="B443" s="282"/>
      <c r="C443" s="178">
        <v>2020</v>
      </c>
      <c r="D443" s="169">
        <v>9.3329208690499117E-3</v>
      </c>
      <c r="E443" s="169">
        <v>7.962256276091019E-3</v>
      </c>
      <c r="F443" s="169">
        <v>7.6917303695859729E-3</v>
      </c>
      <c r="G443" s="169">
        <v>4.9999501391754259E-3</v>
      </c>
      <c r="H443" s="169">
        <v>4.1360707444026484E-3</v>
      </c>
      <c r="I443" s="169">
        <v>4.4610340570061654E-3</v>
      </c>
      <c r="J443" s="169">
        <v>4.5791637028467017E-3</v>
      </c>
      <c r="K443" s="169">
        <v>4.1019939723200838E-3</v>
      </c>
      <c r="L443" s="169">
        <v>5.2188862807031047E-3</v>
      </c>
      <c r="M443" s="169">
        <v>7.8185453208458825E-3</v>
      </c>
      <c r="N443" s="169">
        <v>7.0853251928465078E-3</v>
      </c>
      <c r="O443" s="169">
        <v>9.0118018719598878E-3</v>
      </c>
      <c r="P443" s="170">
        <v>7.639967879683332E-2</v>
      </c>
      <c r="S443" s="98"/>
    </row>
    <row r="444" spans="1:19" s="84" customFormat="1" ht="10.5" x14ac:dyDescent="0.25">
      <c r="A444" s="237"/>
      <c r="B444" s="282"/>
      <c r="C444" s="178">
        <v>2021</v>
      </c>
      <c r="D444" s="169">
        <v>1.4128955192492467E-2</v>
      </c>
      <c r="E444" s="169">
        <v>1.2933019989018539E-2</v>
      </c>
      <c r="F444" s="169">
        <v>1.2726948276866448E-2</v>
      </c>
      <c r="G444" s="169">
        <v>1.0249412456594624E-2</v>
      </c>
      <c r="H444" s="169">
        <v>7.7298710936013985E-3</v>
      </c>
      <c r="I444" s="169">
        <v>7.4735941266213307E-3</v>
      </c>
      <c r="J444" s="169">
        <v>7.0800798728048939E-3</v>
      </c>
      <c r="K444" s="169">
        <v>7.1748081258255943E-3</v>
      </c>
      <c r="L444" s="169">
        <v>7.91666628957312E-3</v>
      </c>
      <c r="M444" s="169">
        <v>1.1616318850220572E-2</v>
      </c>
      <c r="N444" s="169">
        <v>1.3579862190548646E-2</v>
      </c>
      <c r="O444" s="169">
        <v>1.4637984688792767E-2</v>
      </c>
      <c r="P444" s="170">
        <v>0.1272475211529604</v>
      </c>
      <c r="S444" s="98"/>
    </row>
    <row r="445" spans="1:19" s="84" customFormat="1" ht="10.5" x14ac:dyDescent="0.25">
      <c r="A445" s="237"/>
      <c r="B445" s="282"/>
      <c r="C445" s="178">
        <v>2022</v>
      </c>
      <c r="D445" s="169">
        <v>2.173842676911588E-2</v>
      </c>
      <c r="E445" s="169">
        <v>2.1874458649928406E-2</v>
      </c>
      <c r="F445" s="169">
        <v>2.2396728058996652E-2</v>
      </c>
      <c r="G445" s="169">
        <v>1.5024962784605845E-2</v>
      </c>
      <c r="H445" s="169">
        <v>1.1456044311596247E-2</v>
      </c>
      <c r="I445" s="169">
        <v>1.0488706492484968E-2</v>
      </c>
      <c r="J445" s="169">
        <v>1.0377671923103805E-2</v>
      </c>
      <c r="K445" s="169">
        <v>1.0559629097011157E-2</v>
      </c>
      <c r="L445" s="169">
        <v>1.3681618894940973E-2</v>
      </c>
      <c r="M445" s="169">
        <v>1.4914393281483871E-2</v>
      </c>
      <c r="N445" s="169">
        <v>1.3834160627954676E-2</v>
      </c>
      <c r="O445" s="169">
        <v>1.9438092784606668E-2</v>
      </c>
      <c r="P445" s="170">
        <v>0.18578489367582912</v>
      </c>
      <c r="S445" s="98"/>
    </row>
    <row r="446" spans="1:19" s="84" customFormat="1" ht="10.5" x14ac:dyDescent="0.25">
      <c r="A446" s="237"/>
      <c r="B446" s="282"/>
      <c r="C446" s="178">
        <v>2023</v>
      </c>
      <c r="D446" s="169">
        <v>2.1113658830416809E-2</v>
      </c>
      <c r="E446" s="169">
        <v>2.2348076829974178E-2</v>
      </c>
      <c r="F446" s="169">
        <v>2.0594176804967584E-2</v>
      </c>
      <c r="G446" s="169">
        <v>1.6082115752083129E-2</v>
      </c>
      <c r="H446" s="169">
        <v>1.4172650339368421E-2</v>
      </c>
      <c r="I446" s="169">
        <v>1.3303212672510858E-2</v>
      </c>
      <c r="J446" s="169">
        <v>1.2160804286879996E-2</v>
      </c>
      <c r="K446" s="169">
        <v>1.3143392504967991E-2</v>
      </c>
      <c r="L446" s="169">
        <v>1.3881064958818086E-2</v>
      </c>
      <c r="M446" s="169">
        <v>1.8467584658810696E-2</v>
      </c>
      <c r="N446" s="169">
        <v>1.8587649227272598E-2</v>
      </c>
      <c r="O446" s="169">
        <v>2.0873928579102512E-2</v>
      </c>
      <c r="P446" s="170">
        <v>0.20472831544517284</v>
      </c>
      <c r="S446" s="98"/>
    </row>
    <row r="447" spans="1:19" s="84" customFormat="1" ht="10.5" x14ac:dyDescent="0.25">
      <c r="A447" s="237"/>
      <c r="B447" s="282"/>
      <c r="C447" s="178">
        <v>2024</v>
      </c>
      <c r="D447" s="169">
        <v>2.2346587966900651E-2</v>
      </c>
      <c r="E447" s="169">
        <v>2.1098473704221493E-2</v>
      </c>
      <c r="F447" s="169">
        <v>1.8394645274804829E-2</v>
      </c>
      <c r="G447" s="169">
        <v>1.5962545126835835E-2</v>
      </c>
      <c r="H447" s="169">
        <v>1.3713273725384627E-2</v>
      </c>
      <c r="I447" s="169">
        <v>1.2280947555106746E-2</v>
      </c>
      <c r="J447" s="169">
        <v>1.2947505454206301E-2</v>
      </c>
      <c r="K447" s="169">
        <v>1.1429171813076866E-2</v>
      </c>
      <c r="L447" s="169">
        <v>1.3182265612217787E-2</v>
      </c>
      <c r="M447" s="169">
        <v>1.9329662165524373E-2</v>
      </c>
      <c r="N447" s="169">
        <v>1.987601079249807E-2</v>
      </c>
      <c r="O447" s="169">
        <v>2.1673114262396362E-2</v>
      </c>
      <c r="P447" s="170">
        <v>0.20223420345317389</v>
      </c>
      <c r="S447" s="98"/>
    </row>
    <row r="448" spans="1:19" s="84" customFormat="1" ht="10.5" x14ac:dyDescent="0.25">
      <c r="A448" s="236"/>
      <c r="B448" s="279" t="s">
        <v>44</v>
      </c>
      <c r="C448" s="176">
        <v>2019</v>
      </c>
      <c r="D448" s="106">
        <v>1.6677163710036287E-3</v>
      </c>
      <c r="E448" s="106">
        <v>1.6676474235615569E-3</v>
      </c>
      <c r="F448" s="106">
        <v>1.6682003557888586E-3</v>
      </c>
      <c r="G448" s="106">
        <v>1.6681856751159646E-3</v>
      </c>
      <c r="H448" s="106">
        <v>1.6684726046902417E-3</v>
      </c>
      <c r="I448" s="106">
        <v>1.6681886987775908E-3</v>
      </c>
      <c r="J448" s="106">
        <v>1.6683170054715788E-3</v>
      </c>
      <c r="K448" s="106">
        <v>1.6687025223288644E-3</v>
      </c>
      <c r="L448" s="106">
        <v>1.6690866069253797E-3</v>
      </c>
      <c r="M448" s="106">
        <v>1.669424262401931E-3</v>
      </c>
      <c r="N448" s="106">
        <v>1.6694089053836739E-3</v>
      </c>
      <c r="O448" s="106">
        <v>1.6699748870979919E-3</v>
      </c>
      <c r="P448" s="107">
        <v>2.0023325318547263E-2</v>
      </c>
      <c r="S448" s="98"/>
    </row>
    <row r="449" spans="1:19" s="84" customFormat="1" ht="10.5" x14ac:dyDescent="0.25">
      <c r="A449" s="237"/>
      <c r="B449" s="280"/>
      <c r="C449" s="176">
        <v>2020</v>
      </c>
      <c r="D449" s="106">
        <v>1.4626302185193429E-3</v>
      </c>
      <c r="E449" s="106">
        <v>1.4624802140438848E-3</v>
      </c>
      <c r="F449" s="106">
        <v>1.4634258139590987E-3</v>
      </c>
      <c r="G449" s="106">
        <v>1.4635471090504409E-3</v>
      </c>
      <c r="H449" s="106">
        <v>1.4636875711518092E-3</v>
      </c>
      <c r="I449" s="106">
        <v>1.4637166918451529E-3</v>
      </c>
      <c r="J449" s="106">
        <v>1.4641061605531634E-3</v>
      </c>
      <c r="K449" s="106">
        <v>1.4642713423391352E-3</v>
      </c>
      <c r="L449" s="106">
        <v>1.4623016681663066E-3</v>
      </c>
      <c r="M449" s="106">
        <v>1.4618662679494311E-3</v>
      </c>
      <c r="N449" s="106">
        <v>1.4660967082326599E-3</v>
      </c>
      <c r="O449" s="106">
        <v>1.4674136073156594E-3</v>
      </c>
      <c r="P449" s="107">
        <v>1.7565543373126085E-2</v>
      </c>
      <c r="S449" s="98"/>
    </row>
    <row r="450" spans="1:19" s="84" customFormat="1" ht="10.5" x14ac:dyDescent="0.25">
      <c r="A450" s="237"/>
      <c r="B450" s="280"/>
      <c r="C450" s="176">
        <v>2021</v>
      </c>
      <c r="D450" s="106">
        <v>1.7893496965409666E-3</v>
      </c>
      <c r="E450" s="106">
        <v>1.788458893118834E-3</v>
      </c>
      <c r="F450" s="106">
        <v>1.7910829867643213E-3</v>
      </c>
      <c r="G450" s="106">
        <v>1.7909397981067795E-3</v>
      </c>
      <c r="H450" s="106">
        <v>1.7920503898085228E-3</v>
      </c>
      <c r="I450" s="106">
        <v>1.7923524188967763E-3</v>
      </c>
      <c r="J450" s="106">
        <v>1.7941669231938268E-3</v>
      </c>
      <c r="K450" s="106">
        <v>1.7947728314088474E-3</v>
      </c>
      <c r="L450" s="106">
        <v>1.7950884099243766E-3</v>
      </c>
      <c r="M450" s="106">
        <v>1.7966976478663613E-3</v>
      </c>
      <c r="N450" s="106">
        <v>1.7890165753751202E-3</v>
      </c>
      <c r="O450" s="106">
        <v>1.799112083187308E-3</v>
      </c>
      <c r="P450" s="107">
        <v>2.151308865419204E-2</v>
      </c>
      <c r="S450" s="98"/>
    </row>
    <row r="451" spans="1:19" s="84" customFormat="1" ht="10.5" x14ac:dyDescent="0.25">
      <c r="A451" s="237"/>
      <c r="B451" s="280"/>
      <c r="C451" s="176">
        <v>2022</v>
      </c>
      <c r="D451" s="106">
        <v>1.869273578079625E-3</v>
      </c>
      <c r="E451" s="106">
        <v>1.8678734826676729E-3</v>
      </c>
      <c r="F451" s="106">
        <v>1.8684997383873821E-3</v>
      </c>
      <c r="G451" s="106">
        <v>1.8721563691046332E-3</v>
      </c>
      <c r="H451" s="106">
        <v>1.8734837082499687E-3</v>
      </c>
      <c r="I451" s="106">
        <v>1.8555829893926407E-3</v>
      </c>
      <c r="J451" s="106">
        <v>1.8742113667687289E-3</v>
      </c>
      <c r="K451" s="106">
        <v>1.8749037928433036E-3</v>
      </c>
      <c r="L451" s="106">
        <v>1.876051713349353E-3</v>
      </c>
      <c r="M451" s="106">
        <v>1.8783698789280583E-3</v>
      </c>
      <c r="N451" s="106">
        <v>1.8774465554120088E-3</v>
      </c>
      <c r="O451" s="106">
        <v>1.8800146323566592E-3</v>
      </c>
      <c r="P451" s="107">
        <v>2.2467867805540036E-2</v>
      </c>
      <c r="S451" s="98"/>
    </row>
    <row r="452" spans="1:19" s="84" customFormat="1" ht="10.5" x14ac:dyDescent="0.25">
      <c r="A452" s="237"/>
      <c r="B452" s="280"/>
      <c r="C452" s="176">
        <v>2023</v>
      </c>
      <c r="D452" s="106">
        <v>1.79324802923225E-3</v>
      </c>
      <c r="E452" s="106">
        <v>1.7906505358388461E-3</v>
      </c>
      <c r="F452" s="106">
        <v>1.794777160065933E-3</v>
      </c>
      <c r="G452" s="106">
        <v>1.7945997494807763E-3</v>
      </c>
      <c r="H452" s="106">
        <v>1.7963731330200682E-3</v>
      </c>
      <c r="I452" s="106">
        <v>1.7951619485272359E-3</v>
      </c>
      <c r="J452" s="106">
        <v>1.7972667892746901E-3</v>
      </c>
      <c r="K452" s="106">
        <v>1.7975749578918385E-3</v>
      </c>
      <c r="L452" s="106">
        <v>1.7980612220547549E-3</v>
      </c>
      <c r="M452" s="106">
        <v>1.8015976938575771E-3</v>
      </c>
      <c r="N452" s="106">
        <v>1.8009236384827873E-3</v>
      </c>
      <c r="O452" s="106">
        <v>1.8045757020991803E-3</v>
      </c>
      <c r="P452" s="107">
        <v>2.1564810559825936E-2</v>
      </c>
      <c r="S452" s="98"/>
    </row>
    <row r="453" spans="1:19" s="84" customFormat="1" ht="10.5" x14ac:dyDescent="0.25">
      <c r="A453" s="237"/>
      <c r="B453" s="280"/>
      <c r="C453" s="176">
        <v>2024</v>
      </c>
      <c r="D453" s="106">
        <v>1.5665735552700629E-3</v>
      </c>
      <c r="E453" s="106">
        <v>1.5657587473128327E-3</v>
      </c>
      <c r="F453" s="106">
        <v>1.568756089629318E-3</v>
      </c>
      <c r="G453" s="106">
        <v>1.5684154497362754E-3</v>
      </c>
      <c r="H453" s="106">
        <v>1.5696015354504825E-3</v>
      </c>
      <c r="I453" s="106">
        <v>1.5687974177268247E-3</v>
      </c>
      <c r="J453" s="106">
        <v>1.569820569530369E-3</v>
      </c>
      <c r="K453" s="106">
        <v>1.5693841954166736E-3</v>
      </c>
      <c r="L453" s="106">
        <v>1.5695092864997393E-3</v>
      </c>
      <c r="M453" s="106">
        <v>1.5718781276046706E-3</v>
      </c>
      <c r="N453" s="106">
        <v>1.5705751031341447E-3</v>
      </c>
      <c r="O453" s="106">
        <v>1.5727540728160488E-3</v>
      </c>
      <c r="P453" s="107">
        <v>1.8831824150127439E-2</v>
      </c>
      <c r="S453" s="98"/>
    </row>
    <row r="454" spans="1:19" s="84" customFormat="1" ht="10.5" x14ac:dyDescent="0.25">
      <c r="A454" s="236"/>
      <c r="B454" s="284" t="s">
        <v>45</v>
      </c>
      <c r="C454" s="178">
        <v>2019</v>
      </c>
      <c r="D454" s="169">
        <v>0</v>
      </c>
      <c r="E454" s="169">
        <v>0</v>
      </c>
      <c r="F454" s="169">
        <v>0</v>
      </c>
      <c r="G454" s="169">
        <v>0</v>
      </c>
      <c r="H454" s="169">
        <v>0</v>
      </c>
      <c r="I454" s="169">
        <v>0</v>
      </c>
      <c r="J454" s="169">
        <v>0</v>
      </c>
      <c r="K454" s="169">
        <v>0</v>
      </c>
      <c r="L454" s="169">
        <v>0</v>
      </c>
      <c r="M454" s="169">
        <v>0</v>
      </c>
      <c r="N454" s="169">
        <v>0</v>
      </c>
      <c r="O454" s="169">
        <v>0</v>
      </c>
      <c r="P454" s="170">
        <v>0</v>
      </c>
      <c r="S454" s="98"/>
    </row>
    <row r="455" spans="1:19" s="84" customFormat="1" ht="10.5" x14ac:dyDescent="0.25">
      <c r="A455" s="237"/>
      <c r="B455" s="282"/>
      <c r="C455" s="178">
        <v>2020</v>
      </c>
      <c r="D455" s="169">
        <v>0</v>
      </c>
      <c r="E455" s="169">
        <v>0</v>
      </c>
      <c r="F455" s="169">
        <v>0</v>
      </c>
      <c r="G455" s="169">
        <v>0</v>
      </c>
      <c r="H455" s="169">
        <v>0</v>
      </c>
      <c r="I455" s="169">
        <v>0</v>
      </c>
      <c r="J455" s="169">
        <v>0</v>
      </c>
      <c r="K455" s="169">
        <v>0</v>
      </c>
      <c r="L455" s="169">
        <v>0</v>
      </c>
      <c r="M455" s="169">
        <v>0</v>
      </c>
      <c r="N455" s="169">
        <v>0</v>
      </c>
      <c r="O455" s="169">
        <v>0</v>
      </c>
      <c r="P455" s="170">
        <v>0</v>
      </c>
      <c r="S455" s="98"/>
    </row>
    <row r="456" spans="1:19" s="84" customFormat="1" ht="10.5" x14ac:dyDescent="0.25">
      <c r="A456" s="237"/>
      <c r="B456" s="282"/>
      <c r="C456" s="178">
        <v>2021</v>
      </c>
      <c r="D456" s="169">
        <v>0</v>
      </c>
      <c r="E456" s="169">
        <v>0</v>
      </c>
      <c r="F456" s="169">
        <v>0</v>
      </c>
      <c r="G456" s="169">
        <v>0</v>
      </c>
      <c r="H456" s="169">
        <v>0</v>
      </c>
      <c r="I456" s="169">
        <v>0</v>
      </c>
      <c r="J456" s="169">
        <v>0</v>
      </c>
      <c r="K456" s="169">
        <v>0</v>
      </c>
      <c r="L456" s="169">
        <v>0</v>
      </c>
      <c r="M456" s="169">
        <v>0</v>
      </c>
      <c r="N456" s="169">
        <v>0</v>
      </c>
      <c r="O456" s="169">
        <v>0</v>
      </c>
      <c r="P456" s="170">
        <v>0</v>
      </c>
      <c r="S456" s="98"/>
    </row>
    <row r="457" spans="1:19" s="84" customFormat="1" ht="10.5" x14ac:dyDescent="0.25">
      <c r="A457" s="237"/>
      <c r="B457" s="282"/>
      <c r="C457" s="178">
        <v>2022</v>
      </c>
      <c r="D457" s="169">
        <v>0</v>
      </c>
      <c r="E457" s="169">
        <v>0</v>
      </c>
      <c r="F457" s="169">
        <v>0</v>
      </c>
      <c r="G457" s="169">
        <v>0</v>
      </c>
      <c r="H457" s="169">
        <v>0</v>
      </c>
      <c r="I457" s="169">
        <v>0</v>
      </c>
      <c r="J457" s="169">
        <v>0</v>
      </c>
      <c r="K457" s="169">
        <v>0</v>
      </c>
      <c r="L457" s="169">
        <v>0</v>
      </c>
      <c r="M457" s="169">
        <v>0</v>
      </c>
      <c r="N457" s="169">
        <v>0</v>
      </c>
      <c r="O457" s="169">
        <v>0</v>
      </c>
      <c r="P457" s="170">
        <v>0</v>
      </c>
      <c r="S457" s="98"/>
    </row>
    <row r="458" spans="1:19" s="84" customFormat="1" ht="10.5" x14ac:dyDescent="0.25">
      <c r="A458" s="237"/>
      <c r="B458" s="282"/>
      <c r="C458" s="178">
        <v>2023</v>
      </c>
      <c r="D458" s="169">
        <v>0</v>
      </c>
      <c r="E458" s="169">
        <v>0</v>
      </c>
      <c r="F458" s="169">
        <v>0</v>
      </c>
      <c r="G458" s="169">
        <v>0</v>
      </c>
      <c r="H458" s="169">
        <v>0</v>
      </c>
      <c r="I458" s="169">
        <v>0</v>
      </c>
      <c r="J458" s="169">
        <v>0</v>
      </c>
      <c r="K458" s="169">
        <v>0</v>
      </c>
      <c r="L458" s="169">
        <v>0</v>
      </c>
      <c r="M458" s="169">
        <v>0</v>
      </c>
      <c r="N458" s="169">
        <v>0</v>
      </c>
      <c r="O458" s="169">
        <v>0</v>
      </c>
      <c r="P458" s="170">
        <v>0</v>
      </c>
      <c r="S458" s="98"/>
    </row>
    <row r="459" spans="1:19" s="84" customFormat="1" ht="10.5" x14ac:dyDescent="0.25">
      <c r="A459" s="237"/>
      <c r="B459" s="282"/>
      <c r="C459" s="178">
        <v>2024</v>
      </c>
      <c r="D459" s="169">
        <v>0</v>
      </c>
      <c r="E459" s="169">
        <v>0</v>
      </c>
      <c r="F459" s="169">
        <v>0</v>
      </c>
      <c r="G459" s="169">
        <v>0</v>
      </c>
      <c r="H459" s="169">
        <v>0</v>
      </c>
      <c r="I459" s="169">
        <v>0</v>
      </c>
      <c r="J459" s="169">
        <v>0</v>
      </c>
      <c r="K459" s="169">
        <v>0</v>
      </c>
      <c r="L459" s="169">
        <v>0</v>
      </c>
      <c r="M459" s="169">
        <v>0</v>
      </c>
      <c r="N459" s="169">
        <v>0</v>
      </c>
      <c r="O459" s="169">
        <v>0</v>
      </c>
      <c r="P459" s="170">
        <v>0</v>
      </c>
      <c r="S459" s="98"/>
    </row>
    <row r="460" spans="1:19" s="84" customFormat="1" ht="10.5" x14ac:dyDescent="0.25">
      <c r="A460" s="236"/>
      <c r="B460" s="279" t="s">
        <v>46</v>
      </c>
      <c r="C460" s="176">
        <v>2019</v>
      </c>
      <c r="D460" s="106">
        <v>13.374217163934045</v>
      </c>
      <c r="E460" s="106">
        <v>12.880345678584721</v>
      </c>
      <c r="F460" s="106">
        <v>13.950694410119219</v>
      </c>
      <c r="G460" s="106">
        <v>14.526065996175028</v>
      </c>
      <c r="H460" s="106">
        <v>14.23502337915078</v>
      </c>
      <c r="I460" s="106">
        <v>13.773883417991319</v>
      </c>
      <c r="J460" s="106">
        <v>15.685913432775251</v>
      </c>
      <c r="K460" s="106">
        <v>13.327405904673462</v>
      </c>
      <c r="L460" s="106">
        <v>13.834017383765584</v>
      </c>
      <c r="M460" s="106">
        <v>14.920154145075172</v>
      </c>
      <c r="N460" s="106">
        <v>13.588745111735996</v>
      </c>
      <c r="O460" s="106">
        <v>14.183430886898366</v>
      </c>
      <c r="P460" s="107">
        <v>168.27989691087893</v>
      </c>
      <c r="S460" s="98"/>
    </row>
    <row r="461" spans="1:19" s="84" customFormat="1" ht="10.5" x14ac:dyDescent="0.25">
      <c r="A461" s="237"/>
      <c r="B461" s="280"/>
      <c r="C461" s="176">
        <v>2020</v>
      </c>
      <c r="D461" s="106">
        <v>15.239408024792279</v>
      </c>
      <c r="E461" s="106">
        <v>14.483874326315767</v>
      </c>
      <c r="F461" s="106">
        <v>11.797571930904247</v>
      </c>
      <c r="G461" s="106">
        <v>6.3634855549270455</v>
      </c>
      <c r="H461" s="106">
        <v>10.205042566296708</v>
      </c>
      <c r="I461" s="106">
        <v>14.27900178182869</v>
      </c>
      <c r="J461" s="106">
        <v>16.663446357719511</v>
      </c>
      <c r="K461" s="106">
        <v>14.358107786013777</v>
      </c>
      <c r="L461" s="106">
        <v>15.528494936564027</v>
      </c>
      <c r="M461" s="106">
        <v>15.675601069060274</v>
      </c>
      <c r="N461" s="106">
        <v>11.831597480241589</v>
      </c>
      <c r="O461" s="106">
        <v>14.528699929345905</v>
      </c>
      <c r="P461" s="107">
        <v>160.95433174400983</v>
      </c>
      <c r="S461" s="98"/>
    </row>
    <row r="462" spans="1:19" s="84" customFormat="1" ht="10.5" x14ac:dyDescent="0.25">
      <c r="A462" s="237"/>
      <c r="B462" s="280"/>
      <c r="C462" s="176">
        <v>2021</v>
      </c>
      <c r="D462" s="106">
        <v>12.271629060887424</v>
      </c>
      <c r="E462" s="106">
        <v>12.202587231406648</v>
      </c>
      <c r="F462" s="106">
        <v>14.292371471522747</v>
      </c>
      <c r="G462" s="106">
        <v>12.568516866538957</v>
      </c>
      <c r="H462" s="106">
        <v>13.071328742825832</v>
      </c>
      <c r="I462" s="106">
        <v>14.953447650374873</v>
      </c>
      <c r="J462" s="106">
        <v>15.216161205895521</v>
      </c>
      <c r="K462" s="106">
        <v>13.94773392378033</v>
      </c>
      <c r="L462" s="106">
        <v>14.529791742023184</v>
      </c>
      <c r="M462" s="106">
        <v>14.919162255865372</v>
      </c>
      <c r="N462" s="106">
        <v>14.086119260340999</v>
      </c>
      <c r="O462" s="106">
        <v>14.792542345670038</v>
      </c>
      <c r="P462" s="107">
        <v>166.85139175713192</v>
      </c>
      <c r="S462" s="98"/>
    </row>
    <row r="463" spans="1:19" s="84" customFormat="1" ht="10.5" x14ac:dyDescent="0.25">
      <c r="A463" s="237"/>
      <c r="B463" s="280"/>
      <c r="C463" s="176">
        <v>2022</v>
      </c>
      <c r="D463" s="106">
        <v>12.261408269266974</v>
      </c>
      <c r="E463" s="106">
        <v>12.533812482000961</v>
      </c>
      <c r="F463" s="106">
        <v>13.663145046471145</v>
      </c>
      <c r="G463" s="106">
        <v>13.137949192869394</v>
      </c>
      <c r="H463" s="106">
        <v>13.758836818427113</v>
      </c>
      <c r="I463" s="106">
        <v>13.769240986306121</v>
      </c>
      <c r="J463" s="106">
        <v>13.701629225398859</v>
      </c>
      <c r="K463" s="106">
        <v>12.85967858292268</v>
      </c>
      <c r="L463" s="106">
        <v>14.306307607090069</v>
      </c>
      <c r="M463" s="106">
        <v>13.755949610739668</v>
      </c>
      <c r="N463" s="106">
        <v>13.219256027409143</v>
      </c>
      <c r="O463" s="106">
        <v>13.191303768912981</v>
      </c>
      <c r="P463" s="107">
        <v>160.15851761781508</v>
      </c>
      <c r="S463" s="98"/>
    </row>
    <row r="464" spans="1:19" s="84" customFormat="1" ht="10.5" x14ac:dyDescent="0.25">
      <c r="A464" s="237"/>
      <c r="B464" s="280"/>
      <c r="C464" s="176">
        <v>2023</v>
      </c>
      <c r="D464" s="106">
        <v>12.707345041991704</v>
      </c>
      <c r="E464" s="106">
        <v>11.741507821140598</v>
      </c>
      <c r="F464" s="106">
        <v>14.114227285728811</v>
      </c>
      <c r="G464" s="106">
        <v>11.840074348827512</v>
      </c>
      <c r="H464" s="106">
        <v>12.861229571634942</v>
      </c>
      <c r="I464" s="106">
        <v>13.874626214650148</v>
      </c>
      <c r="J464" s="106">
        <v>13.114626545088996</v>
      </c>
      <c r="K464" s="106">
        <v>12.391543449062898</v>
      </c>
      <c r="L464" s="106">
        <v>12.496901964655864</v>
      </c>
      <c r="M464" s="106">
        <v>13.276471243206613</v>
      </c>
      <c r="N464" s="106">
        <v>12.462595706107539</v>
      </c>
      <c r="O464" s="106">
        <v>12.298228564992851</v>
      </c>
      <c r="P464" s="107">
        <v>153.17937775708847</v>
      </c>
      <c r="S464" s="98"/>
    </row>
    <row r="465" spans="1:19" s="84" customFormat="1" ht="10.5" x14ac:dyDescent="0.25">
      <c r="A465" s="237"/>
      <c r="B465" s="280"/>
      <c r="C465" s="176">
        <v>2024</v>
      </c>
      <c r="D465" s="106">
        <v>12.159814845416211</v>
      </c>
      <c r="E465" s="106">
        <v>11.90519861880365</v>
      </c>
      <c r="F465" s="106">
        <v>12.56416488898383</v>
      </c>
      <c r="G465" s="106">
        <v>12.947721751390512</v>
      </c>
      <c r="H465" s="106">
        <v>12.448258396051171</v>
      </c>
      <c r="I465" s="106">
        <v>12.261635299019963</v>
      </c>
      <c r="J465" s="106">
        <v>13.800544208667645</v>
      </c>
      <c r="K465" s="106">
        <v>11.865695219783651</v>
      </c>
      <c r="L465" s="106">
        <v>12.129320262676806</v>
      </c>
      <c r="M465" s="106">
        <v>13.47135268843982</v>
      </c>
      <c r="N465" s="106">
        <v>11.626315869724282</v>
      </c>
      <c r="O465" s="106">
        <v>12.271669974726731</v>
      </c>
      <c r="P465" s="107">
        <v>149.45169202368427</v>
      </c>
      <c r="S465" s="98"/>
    </row>
    <row r="466" spans="1:19" s="84" customFormat="1" ht="10.5" x14ac:dyDescent="0.25">
      <c r="A466" s="236"/>
      <c r="B466" s="284" t="s">
        <v>47</v>
      </c>
      <c r="C466" s="178">
        <v>2019</v>
      </c>
      <c r="D466" s="169">
        <v>0.37660746866797873</v>
      </c>
      <c r="E466" s="169">
        <v>0.36009803155642001</v>
      </c>
      <c r="F466" s="169">
        <v>0.40088591570603443</v>
      </c>
      <c r="G466" s="169">
        <v>0.45034671092208067</v>
      </c>
      <c r="H466" s="169">
        <v>0.43601059438780243</v>
      </c>
      <c r="I466" s="169">
        <v>0.44305380603902655</v>
      </c>
      <c r="J466" s="169">
        <v>0.50635598760973433</v>
      </c>
      <c r="K466" s="169">
        <v>0.47787815439999193</v>
      </c>
      <c r="L466" s="169">
        <v>0.43236006769773727</v>
      </c>
      <c r="M466" s="169">
        <v>0.4488782353418776</v>
      </c>
      <c r="N466" s="169">
        <v>0.40589840547880873</v>
      </c>
      <c r="O466" s="169">
        <v>0.45302698442459188</v>
      </c>
      <c r="P466" s="170">
        <v>5.1914003622320841</v>
      </c>
      <c r="S466" s="98"/>
    </row>
    <row r="467" spans="1:19" s="84" customFormat="1" ht="10.5" x14ac:dyDescent="0.25">
      <c r="A467" s="237"/>
      <c r="B467" s="282"/>
      <c r="C467" s="178">
        <v>2020</v>
      </c>
      <c r="D467" s="169">
        <v>0.38654659115506335</v>
      </c>
      <c r="E467" s="169">
        <v>0.36432563515005972</v>
      </c>
      <c r="F467" s="169">
        <v>0.29780133226309735</v>
      </c>
      <c r="G467" s="169">
        <v>0.12451232651865103</v>
      </c>
      <c r="H467" s="169">
        <v>0.24379679623978595</v>
      </c>
      <c r="I467" s="169">
        <v>0.39243642418610114</v>
      </c>
      <c r="J467" s="169">
        <v>0.48356989381442772</v>
      </c>
      <c r="K467" s="169">
        <v>0.45088862912343097</v>
      </c>
      <c r="L467" s="169">
        <v>0.41788513258563975</v>
      </c>
      <c r="M467" s="169">
        <v>0.41033903872993138</v>
      </c>
      <c r="N467" s="169">
        <v>0.24404730025559074</v>
      </c>
      <c r="O467" s="169">
        <v>0.37555701801919184</v>
      </c>
      <c r="P467" s="170">
        <v>4.1917061180409716</v>
      </c>
      <c r="S467" s="98"/>
    </row>
    <row r="468" spans="1:19" s="84" customFormat="1" ht="10.5" x14ac:dyDescent="0.25">
      <c r="A468" s="237"/>
      <c r="B468" s="282"/>
      <c r="C468" s="178">
        <v>2021</v>
      </c>
      <c r="D468" s="169">
        <v>0.30321234366652766</v>
      </c>
      <c r="E468" s="169">
        <v>0.29826765451260601</v>
      </c>
      <c r="F468" s="169">
        <v>0.36952565800888176</v>
      </c>
      <c r="G468" s="169">
        <v>0.31646113345668414</v>
      </c>
      <c r="H468" s="169">
        <v>0.36365947241218538</v>
      </c>
      <c r="I468" s="169">
        <v>0.43486633791905455</v>
      </c>
      <c r="J468" s="169">
        <v>0.47635393051298669</v>
      </c>
      <c r="K468" s="169">
        <v>0.46503420745193541</v>
      </c>
      <c r="L468" s="169">
        <v>0.43129072919439793</v>
      </c>
      <c r="M468" s="169">
        <v>0.42553998381141184</v>
      </c>
      <c r="N468" s="169">
        <v>0.39638221614849545</v>
      </c>
      <c r="O468" s="169">
        <v>0.42088136360813183</v>
      </c>
      <c r="P468" s="170">
        <v>4.7014750307032989</v>
      </c>
      <c r="S468" s="98"/>
    </row>
    <row r="469" spans="1:19" s="84" customFormat="1" ht="10.5" x14ac:dyDescent="0.25">
      <c r="A469" s="237"/>
      <c r="B469" s="282"/>
      <c r="C469" s="178">
        <v>2022</v>
      </c>
      <c r="D469" s="169">
        <v>0.3432749152918867</v>
      </c>
      <c r="E469" s="169">
        <v>0.3555114418648217</v>
      </c>
      <c r="F469" s="169">
        <v>0.39987025312399682</v>
      </c>
      <c r="G469" s="169">
        <v>0.40630144173621824</v>
      </c>
      <c r="H469" s="169">
        <v>0.43463886655881889</v>
      </c>
      <c r="I469" s="169">
        <v>0.44200419702422622</v>
      </c>
      <c r="J469" s="169">
        <v>0.46120166576163324</v>
      </c>
      <c r="K469" s="169">
        <v>0.47653525062484381</v>
      </c>
      <c r="L469" s="169">
        <v>0.45568705811136301</v>
      </c>
      <c r="M469" s="169">
        <v>0.40237853375537153</v>
      </c>
      <c r="N469" s="169">
        <v>0.41204531657760984</v>
      </c>
      <c r="O469" s="169">
        <v>0.43260619339838757</v>
      </c>
      <c r="P469" s="170">
        <v>5.022055133829177</v>
      </c>
      <c r="S469" s="98"/>
    </row>
    <row r="470" spans="1:19" s="84" customFormat="1" ht="10.5" x14ac:dyDescent="0.25">
      <c r="A470" s="237"/>
      <c r="B470" s="282"/>
      <c r="C470" s="178">
        <v>2023</v>
      </c>
      <c r="D470" s="169">
        <v>0.39281908433884594</v>
      </c>
      <c r="E470" s="169">
        <v>0.35179108974729772</v>
      </c>
      <c r="F470" s="169">
        <v>0.41638447864918243</v>
      </c>
      <c r="G470" s="169">
        <v>0.40187879975524893</v>
      </c>
      <c r="H470" s="169">
        <v>0.44589591795289901</v>
      </c>
      <c r="I470" s="169">
        <v>0.4706262748853855</v>
      </c>
      <c r="J470" s="169">
        <v>0.46676153506450496</v>
      </c>
      <c r="K470" s="169">
        <v>0.48211489001276708</v>
      </c>
      <c r="L470" s="169">
        <v>0.435068868997527</v>
      </c>
      <c r="M470" s="169">
        <v>0.44284854621568964</v>
      </c>
      <c r="N470" s="169">
        <v>0.3968320490787236</v>
      </c>
      <c r="O470" s="169">
        <v>0.4269861120727888</v>
      </c>
      <c r="P470" s="170">
        <v>5.1300076467708609</v>
      </c>
      <c r="S470" s="98"/>
    </row>
    <row r="471" spans="1:19" s="84" customFormat="1" ht="10.5" x14ac:dyDescent="0.25">
      <c r="A471" s="237"/>
      <c r="B471" s="282"/>
      <c r="C471" s="178">
        <v>2024</v>
      </c>
      <c r="D471" s="169">
        <v>0.42043041315064411</v>
      </c>
      <c r="E471" s="169">
        <v>0.40161958814818649</v>
      </c>
      <c r="F471" s="169">
        <v>0.44086506206976656</v>
      </c>
      <c r="G471" s="169">
        <v>0.46892752470582372</v>
      </c>
      <c r="H471" s="169">
        <v>0.48529971242068781</v>
      </c>
      <c r="I471" s="169">
        <v>0.46101875753576732</v>
      </c>
      <c r="J471" s="169">
        <v>0.54792525261588809</v>
      </c>
      <c r="K471" s="169">
        <v>0.52623139062976321</v>
      </c>
      <c r="L471" s="169">
        <v>0.46634139894456039</v>
      </c>
      <c r="M471" s="169">
        <v>0.49299474219611478</v>
      </c>
      <c r="N471" s="169">
        <v>0.43807438672043025</v>
      </c>
      <c r="O471" s="169">
        <v>0.48604392475176189</v>
      </c>
      <c r="P471" s="170">
        <v>5.6357721538893939</v>
      </c>
      <c r="S471" s="98"/>
    </row>
    <row r="472" spans="1:19" s="84" customFormat="1" ht="10.5" x14ac:dyDescent="0.25">
      <c r="A472" s="236"/>
      <c r="B472" s="279" t="s">
        <v>162</v>
      </c>
      <c r="C472" s="176">
        <v>2019</v>
      </c>
      <c r="D472" s="106">
        <v>5.9147555606494859E-2</v>
      </c>
      <c r="E472" s="106">
        <v>5.3610629516755701E-2</v>
      </c>
      <c r="F472" s="106">
        <v>4.3913026613907731E-2</v>
      </c>
      <c r="G472" s="106">
        <v>3.7959096993349595E-2</v>
      </c>
      <c r="H472" s="106">
        <v>3.2736781488248129E-2</v>
      </c>
      <c r="I472" s="106">
        <v>2.7008281499202036E-2</v>
      </c>
      <c r="J472" s="106">
        <v>2.6765511126804448E-2</v>
      </c>
      <c r="K472" s="106">
        <v>2.529897989762717E-2</v>
      </c>
      <c r="L472" s="106">
        <v>3.1048123625822717E-2</v>
      </c>
      <c r="M472" s="106">
        <v>4.4107628261623254E-2</v>
      </c>
      <c r="N472" s="106">
        <v>4.5547185004978584E-2</v>
      </c>
      <c r="O472" s="106">
        <v>5.0239919788432695E-2</v>
      </c>
      <c r="P472" s="107">
        <v>0.47738271942324684</v>
      </c>
      <c r="S472" s="98"/>
    </row>
    <row r="473" spans="1:19" s="84" customFormat="1" ht="10.5" x14ac:dyDescent="0.25">
      <c r="A473" s="237"/>
      <c r="B473" s="280"/>
      <c r="C473" s="176">
        <v>2020</v>
      </c>
      <c r="D473" s="106">
        <v>3.0607841336007528E-2</v>
      </c>
      <c r="E473" s="106">
        <v>2.6113656030776249E-2</v>
      </c>
      <c r="F473" s="106">
        <v>2.5226645773164812E-2</v>
      </c>
      <c r="G473" s="106">
        <v>1.640073809409635E-2</v>
      </c>
      <c r="H473" s="106">
        <v>1.3568218671457166E-2</v>
      </c>
      <c r="I473" s="106">
        <v>1.4633720291433568E-2</v>
      </c>
      <c r="J473" s="106">
        <v>1.5021048103923898E-2</v>
      </c>
      <c r="K473" s="106">
        <v>1.3456486502165058E-2</v>
      </c>
      <c r="L473" s="106">
        <v>1.711859393942294E-2</v>
      </c>
      <c r="M473" s="106">
        <v>2.5642451283399509E-2</v>
      </c>
      <c r="N473" s="106">
        <v>2.3238342253603179E-2</v>
      </c>
      <c r="O473" s="106">
        <v>2.9554944598639287E-2</v>
      </c>
      <c r="P473" s="107">
        <v>0.25058268687808954</v>
      </c>
      <c r="S473" s="98"/>
    </row>
    <row r="474" spans="1:19" s="84" customFormat="1" ht="10.5" x14ac:dyDescent="0.25">
      <c r="A474" s="237"/>
      <c r="B474" s="280"/>
      <c r="C474" s="176">
        <v>2021</v>
      </c>
      <c r="D474" s="106">
        <v>5.0173178972038802E-2</v>
      </c>
      <c r="E474" s="106">
        <v>4.5930363594188749E-2</v>
      </c>
      <c r="F474" s="106">
        <v>4.5199283660494118E-2</v>
      </c>
      <c r="G474" s="106">
        <v>3.6409738000420418E-2</v>
      </c>
      <c r="H474" s="106">
        <v>2.7471169414944395E-2</v>
      </c>
      <c r="I474" s="106">
        <v>2.6561976464244946E-2</v>
      </c>
      <c r="J474" s="106">
        <v>2.5165907243566668E-2</v>
      </c>
      <c r="K474" s="106">
        <v>2.550197435444828E-2</v>
      </c>
      <c r="L474" s="106">
        <v>2.8133862115748913E-2</v>
      </c>
      <c r="M474" s="106">
        <v>4.1259107305807001E-2</v>
      </c>
      <c r="N474" s="106">
        <v>4.8225163539639244E-2</v>
      </c>
      <c r="O474" s="106">
        <v>5.1979061237573475E-2</v>
      </c>
      <c r="P474" s="107">
        <v>0.452010785903115</v>
      </c>
      <c r="S474" s="98"/>
    </row>
    <row r="475" spans="1:19" s="84" customFormat="1" ht="10.5" x14ac:dyDescent="0.25">
      <c r="A475" s="237"/>
      <c r="B475" s="280"/>
      <c r="C475" s="176">
        <v>2022</v>
      </c>
      <c r="D475" s="106">
        <v>7.4398667630033735E-2</v>
      </c>
      <c r="E475" s="106">
        <v>7.4863959342017727E-2</v>
      </c>
      <c r="F475" s="106">
        <v>7.6650361367857092E-2</v>
      </c>
      <c r="G475" s="106">
        <v>5.1435527430564294E-2</v>
      </c>
      <c r="H475" s="106">
        <v>3.922818179717933E-2</v>
      </c>
      <c r="I475" s="106">
        <v>3.5919440734182101E-2</v>
      </c>
      <c r="J475" s="106">
        <v>3.5539651345340484E-2</v>
      </c>
      <c r="K475" s="106">
        <v>3.6162028720772045E-2</v>
      </c>
      <c r="L475" s="106">
        <v>4.6840672353416456E-2</v>
      </c>
      <c r="M475" s="106">
        <v>5.105732878261833E-2</v>
      </c>
      <c r="N475" s="106">
        <v>4.7362435367196788E-2</v>
      </c>
      <c r="O475" s="106">
        <v>6.6530465474817391E-2</v>
      </c>
      <c r="P475" s="107">
        <v>0.63598872034599574</v>
      </c>
      <c r="S475" s="98"/>
    </row>
    <row r="476" spans="1:19" s="84" customFormat="1" ht="10.5" x14ac:dyDescent="0.25">
      <c r="A476" s="237"/>
      <c r="B476" s="280"/>
      <c r="C476" s="176">
        <v>2023</v>
      </c>
      <c r="D476" s="106">
        <v>6.5300761847599392E-2</v>
      </c>
      <c r="E476" s="106">
        <v>6.9117292982975156E-2</v>
      </c>
      <c r="F476" s="106">
        <v>6.3694645179577722E-2</v>
      </c>
      <c r="G476" s="106">
        <v>4.9744409927641356E-2</v>
      </c>
      <c r="H476" s="106">
        <v>4.3840790406407877E-2</v>
      </c>
      <c r="I476" s="106">
        <v>4.1152692916724312E-2</v>
      </c>
      <c r="J476" s="106">
        <v>3.7620633942666931E-2</v>
      </c>
      <c r="K476" s="106">
        <v>4.0658566416861996E-2</v>
      </c>
      <c r="L476" s="106">
        <v>4.2939276750669067E-2</v>
      </c>
      <c r="M476" s="106">
        <v>5.7119720688065416E-2</v>
      </c>
      <c r="N476" s="106">
        <v>5.749093219336962E-2</v>
      </c>
      <c r="O476" s="106">
        <v>6.455957209780594E-2</v>
      </c>
      <c r="P476" s="107">
        <v>0.63323929535036472</v>
      </c>
      <c r="S476" s="98"/>
    </row>
    <row r="477" spans="1:19" s="84" customFormat="1" ht="10.5" x14ac:dyDescent="0.25">
      <c r="A477" s="237"/>
      <c r="B477" s="280"/>
      <c r="C477" s="176">
        <v>2024</v>
      </c>
      <c r="D477" s="106">
        <v>5.9106309531063835E-2</v>
      </c>
      <c r="E477" s="106">
        <v>5.5810337729565132E-2</v>
      </c>
      <c r="F477" s="106">
        <v>4.8670172340926535E-2</v>
      </c>
      <c r="G477" s="106">
        <v>4.224757647304541E-2</v>
      </c>
      <c r="H477" s="106">
        <v>3.6307787677437038E-2</v>
      </c>
      <c r="I477" s="106">
        <v>3.2525356205457205E-2</v>
      </c>
      <c r="J477" s="106">
        <v>3.4285576487518926E-2</v>
      </c>
      <c r="K477" s="106">
        <v>3.0276019817853723E-2</v>
      </c>
      <c r="L477" s="106">
        <v>3.4905522019797602E-2</v>
      </c>
      <c r="M477" s="106">
        <v>5.1139328729798636E-2</v>
      </c>
      <c r="N477" s="106">
        <v>5.2582105022112934E-2</v>
      </c>
      <c r="O477" s="106">
        <v>5.7327826257960159E-2</v>
      </c>
      <c r="P477" s="107">
        <v>0.5351839182925372</v>
      </c>
      <c r="S477" s="98"/>
    </row>
    <row r="478" spans="1:19" s="84" customFormat="1" ht="10.5" x14ac:dyDescent="0.25">
      <c r="A478" s="236"/>
      <c r="B478" s="284" t="s">
        <v>163</v>
      </c>
      <c r="C478" s="178">
        <v>2019</v>
      </c>
      <c r="D478" s="169">
        <v>8.9679449502590818E-3</v>
      </c>
      <c r="E478" s="169">
        <v>8.9675690668027854E-3</v>
      </c>
      <c r="F478" s="169">
        <v>8.9705835089699103E-3</v>
      </c>
      <c r="G478" s="169">
        <v>8.9705034737735025E-3</v>
      </c>
      <c r="H478" s="169">
        <v>8.9720677389130421E-3</v>
      </c>
      <c r="I478" s="169">
        <v>8.9705199579873957E-3</v>
      </c>
      <c r="J478" s="169">
        <v>8.9712194525901449E-3</v>
      </c>
      <c r="K478" s="169">
        <v>8.9733211898616518E-3</v>
      </c>
      <c r="L478" s="169">
        <v>8.9754151188213178E-3</v>
      </c>
      <c r="M478" s="169">
        <v>8.9772559283386871E-3</v>
      </c>
      <c r="N478" s="169">
        <v>8.9771722058839057E-3</v>
      </c>
      <c r="O478" s="169">
        <v>8.9802577904478376E-3</v>
      </c>
      <c r="P478" s="170">
        <v>0.10767383038264924</v>
      </c>
      <c r="S478" s="98"/>
    </row>
    <row r="479" spans="1:19" s="84" customFormat="1" ht="10.5" x14ac:dyDescent="0.25">
      <c r="A479" s="237"/>
      <c r="B479" s="282"/>
      <c r="C479" s="178">
        <v>2020</v>
      </c>
      <c r="D479" s="169">
        <v>8.264444355146696E-3</v>
      </c>
      <c r="E479" s="169">
        <v>8.2635844469650006E-3</v>
      </c>
      <c r="F479" s="169">
        <v>8.2690051459222737E-3</v>
      </c>
      <c r="G479" s="169">
        <v>8.2697004761190986E-3</v>
      </c>
      <c r="H479" s="169">
        <v>8.2705056821625565E-3</v>
      </c>
      <c r="I479" s="169">
        <v>8.2706726179982131E-3</v>
      </c>
      <c r="J479" s="169">
        <v>8.2729052669075834E-3</v>
      </c>
      <c r="K479" s="169">
        <v>8.2738521797832854E-3</v>
      </c>
      <c r="L479" s="169">
        <v>8.2625609237636545E-3</v>
      </c>
      <c r="M479" s="169">
        <v>8.2600649701752068E-3</v>
      </c>
      <c r="N479" s="169">
        <v>8.2843161813514667E-3</v>
      </c>
      <c r="O479" s="169">
        <v>8.2918653714171581E-3</v>
      </c>
      <c r="P479" s="170">
        <v>9.925347761771218E-2</v>
      </c>
      <c r="S479" s="98"/>
    </row>
    <row r="480" spans="1:19" s="84" customFormat="1" ht="10.5" x14ac:dyDescent="0.25">
      <c r="A480" s="237"/>
      <c r="B480" s="282"/>
      <c r="C480" s="178">
        <v>2021</v>
      </c>
      <c r="D480" s="169">
        <v>9.727726729543142E-3</v>
      </c>
      <c r="E480" s="169">
        <v>9.722810786326622E-3</v>
      </c>
      <c r="F480" s="169">
        <v>9.7372919782883257E-3</v>
      </c>
      <c r="G480" s="169">
        <v>9.7365017845236438E-3</v>
      </c>
      <c r="H480" s="169">
        <v>9.7426306403484639E-3</v>
      </c>
      <c r="I480" s="169">
        <v>9.744297402970498E-3</v>
      </c>
      <c r="J480" s="169">
        <v>9.7543108356412788E-3</v>
      </c>
      <c r="K480" s="169">
        <v>9.7576545704153705E-3</v>
      </c>
      <c r="L480" s="169">
        <v>9.7593961062291644E-3</v>
      </c>
      <c r="M480" s="169">
        <v>9.7682767662582038E-3</v>
      </c>
      <c r="N480" s="169">
        <v>9.7258883837366104E-3</v>
      </c>
      <c r="O480" s="169">
        <v>9.7816009482750571E-3</v>
      </c>
      <c r="P480" s="170">
        <v>0.11695838693255638</v>
      </c>
      <c r="S480" s="98"/>
    </row>
    <row r="481" spans="1:19" s="84" customFormat="1" ht="10.5" x14ac:dyDescent="0.25">
      <c r="A481" s="237"/>
      <c r="B481" s="282"/>
      <c r="C481" s="178">
        <v>2022</v>
      </c>
      <c r="D481" s="169">
        <v>8.9938288448624358E-3</v>
      </c>
      <c r="E481" s="169">
        <v>8.9869653940872433E-3</v>
      </c>
      <c r="F481" s="169">
        <v>8.9900353815096819E-3</v>
      </c>
      <c r="G481" s="169">
        <v>9.007960663398807E-3</v>
      </c>
      <c r="H481" s="169">
        <v>9.0144674534419923E-3</v>
      </c>
      <c r="I481" s="169">
        <v>8.926715789041818E-3</v>
      </c>
      <c r="J481" s="169">
        <v>9.0180345306440351E-3</v>
      </c>
      <c r="K481" s="169">
        <v>9.0214288937979555E-3</v>
      </c>
      <c r="L481" s="169">
        <v>9.0270561502119456E-3</v>
      </c>
      <c r="M481" s="169">
        <v>9.0384201009844189E-3</v>
      </c>
      <c r="N481" s="169">
        <v>9.0338938483820012E-3</v>
      </c>
      <c r="O481" s="169">
        <v>9.0464828973468425E-3</v>
      </c>
      <c r="P481" s="170">
        <v>0.10810528994770918</v>
      </c>
      <c r="S481" s="98"/>
    </row>
    <row r="482" spans="1:19" s="84" customFormat="1" ht="10.5" x14ac:dyDescent="0.25">
      <c r="A482" s="237"/>
      <c r="B482" s="282"/>
      <c r="C482" s="178">
        <v>2023</v>
      </c>
      <c r="D482" s="169">
        <v>7.1763543017073148E-3</v>
      </c>
      <c r="E482" s="169">
        <v>7.1657453286265204E-3</v>
      </c>
      <c r="F482" s="169">
        <v>7.1825997489114333E-3</v>
      </c>
      <c r="G482" s="169">
        <v>7.1818751487538537E-3</v>
      </c>
      <c r="H482" s="169">
        <v>7.1891182001810666E-3</v>
      </c>
      <c r="I482" s="169">
        <v>7.1841713449886874E-3</v>
      </c>
      <c r="J482" s="169">
        <v>7.1927681710232793E-3</v>
      </c>
      <c r="K482" s="169">
        <v>7.1940268277621081E-3</v>
      </c>
      <c r="L482" s="169">
        <v>7.1960128822512693E-3</v>
      </c>
      <c r="M482" s="169">
        <v>7.2104569359887679E-3</v>
      </c>
      <c r="N482" s="169">
        <v>7.207703883625181E-3</v>
      </c>
      <c r="O482" s="169">
        <v>7.2226200503781165E-3</v>
      </c>
      <c r="P482" s="170">
        <v>8.6303452824197602E-2</v>
      </c>
      <c r="S482" s="98"/>
    </row>
    <row r="483" spans="1:19" s="84" customFormat="1" ht="10.5" x14ac:dyDescent="0.25">
      <c r="A483" s="237"/>
      <c r="B483" s="282"/>
      <c r="C483" s="178">
        <v>2024</v>
      </c>
      <c r="D483" s="169">
        <v>5.136814548969912E-3</v>
      </c>
      <c r="E483" s="169">
        <v>5.1340909259871585E-3</v>
      </c>
      <c r="F483" s="169">
        <v>5.1441100112794898E-3</v>
      </c>
      <c r="G483" s="169">
        <v>5.1429713691819243E-3</v>
      </c>
      <c r="H483" s="169">
        <v>5.1469360461123149E-3</v>
      </c>
      <c r="I483" s="169">
        <v>5.1442481569065708E-3</v>
      </c>
      <c r="J483" s="169">
        <v>5.1476682017677564E-3</v>
      </c>
      <c r="K483" s="169">
        <v>5.1462095530707313E-3</v>
      </c>
      <c r="L483" s="169">
        <v>5.1466276895724096E-3</v>
      </c>
      <c r="M483" s="169">
        <v>5.1545459113062934E-3</v>
      </c>
      <c r="N483" s="169">
        <v>5.1501903483008975E-3</v>
      </c>
      <c r="O483" s="169">
        <v>5.1574738951191326E-3</v>
      </c>
      <c r="P483" s="170">
        <v>6.1751886657574591E-2</v>
      </c>
      <c r="S483" s="98"/>
    </row>
    <row r="484" spans="1:19" s="84" customFormat="1" ht="10.5" x14ac:dyDescent="0.25">
      <c r="A484" s="236"/>
      <c r="B484" s="279" t="s">
        <v>48</v>
      </c>
      <c r="C484" s="176">
        <v>2019</v>
      </c>
      <c r="D484" s="106">
        <v>0</v>
      </c>
      <c r="E484" s="106">
        <v>0</v>
      </c>
      <c r="F484" s="106">
        <v>0</v>
      </c>
      <c r="G484" s="106">
        <v>0</v>
      </c>
      <c r="H484" s="106">
        <v>0</v>
      </c>
      <c r="I484" s="106">
        <v>0</v>
      </c>
      <c r="J484" s="106">
        <v>0</v>
      </c>
      <c r="K484" s="106">
        <v>0</v>
      </c>
      <c r="L484" s="106">
        <v>0</v>
      </c>
      <c r="M484" s="106">
        <v>0</v>
      </c>
      <c r="N484" s="106">
        <v>0</v>
      </c>
      <c r="O484" s="106">
        <v>0</v>
      </c>
      <c r="P484" s="107">
        <v>0</v>
      </c>
      <c r="S484" s="98"/>
    </row>
    <row r="485" spans="1:19" s="84" customFormat="1" ht="10.5" x14ac:dyDescent="0.25">
      <c r="A485" s="237"/>
      <c r="B485" s="280"/>
      <c r="C485" s="176">
        <v>2020</v>
      </c>
      <c r="D485" s="106">
        <v>0</v>
      </c>
      <c r="E485" s="106">
        <v>0</v>
      </c>
      <c r="F485" s="106">
        <v>0</v>
      </c>
      <c r="G485" s="106">
        <v>0</v>
      </c>
      <c r="H485" s="106">
        <v>0</v>
      </c>
      <c r="I485" s="106">
        <v>0</v>
      </c>
      <c r="J485" s="106">
        <v>0</v>
      </c>
      <c r="K485" s="106">
        <v>0</v>
      </c>
      <c r="L485" s="106">
        <v>0</v>
      </c>
      <c r="M485" s="106">
        <v>0</v>
      </c>
      <c r="N485" s="106">
        <v>0</v>
      </c>
      <c r="O485" s="106">
        <v>0</v>
      </c>
      <c r="P485" s="107">
        <v>0</v>
      </c>
      <c r="S485" s="98"/>
    </row>
    <row r="486" spans="1:19" s="84" customFormat="1" ht="10.5" x14ac:dyDescent="0.25">
      <c r="A486" s="237"/>
      <c r="B486" s="280"/>
      <c r="C486" s="176">
        <v>2021</v>
      </c>
      <c r="D486" s="106">
        <v>0</v>
      </c>
      <c r="E486" s="106">
        <v>0</v>
      </c>
      <c r="F486" s="106">
        <v>0</v>
      </c>
      <c r="G486" s="106">
        <v>0</v>
      </c>
      <c r="H486" s="106">
        <v>0</v>
      </c>
      <c r="I486" s="106">
        <v>0</v>
      </c>
      <c r="J486" s="106">
        <v>0</v>
      </c>
      <c r="K486" s="106">
        <v>0</v>
      </c>
      <c r="L486" s="106">
        <v>0</v>
      </c>
      <c r="M486" s="106">
        <v>0</v>
      </c>
      <c r="N486" s="106">
        <v>0</v>
      </c>
      <c r="O486" s="106">
        <v>0</v>
      </c>
      <c r="P486" s="107">
        <v>0</v>
      </c>
      <c r="S486" s="98"/>
    </row>
    <row r="487" spans="1:19" s="84" customFormat="1" ht="10.5" x14ac:dyDescent="0.25">
      <c r="A487" s="237"/>
      <c r="B487" s="280"/>
      <c r="C487" s="176">
        <v>2022</v>
      </c>
      <c r="D487" s="106">
        <v>0</v>
      </c>
      <c r="E487" s="106">
        <v>0</v>
      </c>
      <c r="F487" s="106">
        <v>0</v>
      </c>
      <c r="G487" s="106">
        <v>0</v>
      </c>
      <c r="H487" s="106">
        <v>0</v>
      </c>
      <c r="I487" s="106">
        <v>0</v>
      </c>
      <c r="J487" s="106">
        <v>0</v>
      </c>
      <c r="K487" s="106">
        <v>0</v>
      </c>
      <c r="L487" s="106">
        <v>0</v>
      </c>
      <c r="M487" s="106">
        <v>0</v>
      </c>
      <c r="N487" s="106">
        <v>0</v>
      </c>
      <c r="O487" s="106">
        <v>0</v>
      </c>
      <c r="P487" s="107">
        <v>0</v>
      </c>
      <c r="S487" s="98"/>
    </row>
    <row r="488" spans="1:19" s="84" customFormat="1" ht="10.5" x14ac:dyDescent="0.25">
      <c r="A488" s="237"/>
      <c r="B488" s="280"/>
      <c r="C488" s="176">
        <v>2023</v>
      </c>
      <c r="D488" s="106">
        <v>0</v>
      </c>
      <c r="E488" s="106">
        <v>0</v>
      </c>
      <c r="F488" s="106">
        <v>0</v>
      </c>
      <c r="G488" s="106">
        <v>0</v>
      </c>
      <c r="H488" s="106">
        <v>0</v>
      </c>
      <c r="I488" s="106">
        <v>0</v>
      </c>
      <c r="J488" s="106">
        <v>0</v>
      </c>
      <c r="K488" s="106">
        <v>0</v>
      </c>
      <c r="L488" s="106">
        <v>0</v>
      </c>
      <c r="M488" s="106">
        <v>0</v>
      </c>
      <c r="N488" s="106">
        <v>0</v>
      </c>
      <c r="O488" s="106">
        <v>0</v>
      </c>
      <c r="P488" s="107">
        <v>0</v>
      </c>
      <c r="S488" s="98"/>
    </row>
    <row r="489" spans="1:19" s="84" customFormat="1" ht="10.5" x14ac:dyDescent="0.25">
      <c r="A489" s="237"/>
      <c r="B489" s="280"/>
      <c r="C489" s="176">
        <v>2024</v>
      </c>
      <c r="D489" s="106">
        <v>0</v>
      </c>
      <c r="E489" s="106">
        <v>0</v>
      </c>
      <c r="F489" s="106">
        <v>0</v>
      </c>
      <c r="G489" s="106">
        <v>0</v>
      </c>
      <c r="H489" s="106">
        <v>0</v>
      </c>
      <c r="I489" s="106">
        <v>0</v>
      </c>
      <c r="J489" s="106">
        <v>0</v>
      </c>
      <c r="K489" s="106">
        <v>0</v>
      </c>
      <c r="L489" s="106">
        <v>0</v>
      </c>
      <c r="M489" s="106">
        <v>0</v>
      </c>
      <c r="N489" s="106">
        <v>0</v>
      </c>
      <c r="O489" s="106">
        <v>0</v>
      </c>
      <c r="P489" s="107">
        <v>0</v>
      </c>
      <c r="S489" s="98"/>
    </row>
    <row r="490" spans="1:19" s="84" customFormat="1" ht="10.5" x14ac:dyDescent="0.25">
      <c r="A490" s="236"/>
      <c r="B490" s="284" t="s">
        <v>177</v>
      </c>
      <c r="C490" s="178">
        <v>2019</v>
      </c>
      <c r="D490" s="169">
        <v>26.135088030083647</v>
      </c>
      <c r="E490" s="169">
        <v>25.169309767376092</v>
      </c>
      <c r="F490" s="169">
        <v>27.262403961104354</v>
      </c>
      <c r="G490" s="169">
        <v>28.387557745593913</v>
      </c>
      <c r="H490" s="169">
        <v>27.818416498565398</v>
      </c>
      <c r="I490" s="169">
        <v>26.916645564698662</v>
      </c>
      <c r="J490" s="169">
        <v>30.655668935559184</v>
      </c>
      <c r="K490" s="169">
        <v>26.043547420866528</v>
      </c>
      <c r="L490" s="169">
        <v>27.034239065676164</v>
      </c>
      <c r="M490" s="169">
        <v>29.158207153565321</v>
      </c>
      <c r="N490" s="169">
        <v>26.554602893517885</v>
      </c>
      <c r="O490" s="169">
        <v>27.717526066510906</v>
      </c>
      <c r="P490" s="170">
        <v>328.85321310311804</v>
      </c>
      <c r="S490" s="98"/>
    </row>
    <row r="491" spans="1:19" s="84" customFormat="1" ht="10.5" x14ac:dyDescent="0.25">
      <c r="A491" s="237"/>
      <c r="B491" s="282"/>
      <c r="C491" s="178">
        <v>2020</v>
      </c>
      <c r="D491" s="169">
        <v>30.405247562476458</v>
      </c>
      <c r="E491" s="169">
        <v>28.896846416861401</v>
      </c>
      <c r="F491" s="169">
        <v>23.533721490894681</v>
      </c>
      <c r="G491" s="169">
        <v>12.684725434962946</v>
      </c>
      <c r="H491" s="169">
        <v>20.354282740719185</v>
      </c>
      <c r="I491" s="169">
        <v>28.487824315752583</v>
      </c>
      <c r="J491" s="169">
        <v>33.248298848102166</v>
      </c>
      <c r="K491" s="169">
        <v>28.645757161869739</v>
      </c>
      <c r="L491" s="169">
        <v>30.982401208671337</v>
      </c>
      <c r="M491" s="169">
        <v>31.276094341395641</v>
      </c>
      <c r="N491" s="169">
        <v>23.601652514625481</v>
      </c>
      <c r="O491" s="169">
        <v>28.98633943497547</v>
      </c>
      <c r="P491" s="170">
        <v>321.10319147130713</v>
      </c>
      <c r="S491" s="98"/>
    </row>
    <row r="492" spans="1:19" s="84" customFormat="1" ht="10.5" x14ac:dyDescent="0.25">
      <c r="A492" s="237"/>
      <c r="B492" s="282"/>
      <c r="C492" s="178">
        <v>2021</v>
      </c>
      <c r="D492" s="169">
        <v>25.57658691648928</v>
      </c>
      <c r="E492" s="169">
        <v>25.432570360087169</v>
      </c>
      <c r="F492" s="169">
        <v>29.791718026773982</v>
      </c>
      <c r="G492" s="169">
        <v>26.195874668990339</v>
      </c>
      <c r="H492" s="169">
        <v>27.244706014936654</v>
      </c>
      <c r="I492" s="169">
        <v>31.170677934321851</v>
      </c>
      <c r="J492" s="169">
        <v>31.718680527398735</v>
      </c>
      <c r="K492" s="169">
        <v>29.072827562746674</v>
      </c>
      <c r="L492" s="169">
        <v>30.286960549092285</v>
      </c>
      <c r="M492" s="169">
        <v>31.099160935289813</v>
      </c>
      <c r="N492" s="169">
        <v>29.361489954486498</v>
      </c>
      <c r="O492" s="169">
        <v>30.83504042203845</v>
      </c>
      <c r="P492" s="170">
        <v>347.78629387265175</v>
      </c>
      <c r="S492" s="98"/>
    </row>
    <row r="493" spans="1:19" s="84" customFormat="1" ht="10.5" x14ac:dyDescent="0.25">
      <c r="A493" s="237"/>
      <c r="B493" s="282"/>
      <c r="C493" s="178">
        <v>2022</v>
      </c>
      <c r="D493" s="169">
        <v>26.773341023967546</v>
      </c>
      <c r="E493" s="169">
        <v>27.368629371682868</v>
      </c>
      <c r="F493" s="169">
        <v>29.83657401019347</v>
      </c>
      <c r="G493" s="169">
        <v>28.688856914412629</v>
      </c>
      <c r="H493" s="169">
        <v>30.045690441418579</v>
      </c>
      <c r="I493" s="169">
        <v>30.068426800169743</v>
      </c>
      <c r="J493" s="169">
        <v>29.920673969798102</v>
      </c>
      <c r="K493" s="169">
        <v>28.080748655181434</v>
      </c>
      <c r="L493" s="169">
        <v>31.24208523258072</v>
      </c>
      <c r="M493" s="169">
        <v>30.039380990193425</v>
      </c>
      <c r="N493" s="169">
        <v>28.866537761215085</v>
      </c>
      <c r="O493" s="169">
        <v>28.805453339619365</v>
      </c>
      <c r="P493" s="170">
        <v>349.73639851043299</v>
      </c>
      <c r="S493" s="98"/>
    </row>
    <row r="494" spans="1:19" s="84" customFormat="1" ht="10.5" x14ac:dyDescent="0.25">
      <c r="A494" s="237"/>
      <c r="B494" s="282"/>
      <c r="C494" s="178">
        <v>2023</v>
      </c>
      <c r="D494" s="169">
        <v>28.551261003846662</v>
      </c>
      <c r="E494" s="169">
        <v>26.379604360135218</v>
      </c>
      <c r="F494" s="169">
        <v>31.714594436823106</v>
      </c>
      <c r="G494" s="169">
        <v>26.601228304706556</v>
      </c>
      <c r="H494" s="169">
        <v>28.897265852230603</v>
      </c>
      <c r="I494" s="169">
        <v>31.175858460806534</v>
      </c>
      <c r="J494" s="169">
        <v>29.467021509827795</v>
      </c>
      <c r="K494" s="169">
        <v>27.841190390939289</v>
      </c>
      <c r="L494" s="169">
        <v>28.078085920972196</v>
      </c>
      <c r="M494" s="169">
        <v>29.830924563395016</v>
      </c>
      <c r="N494" s="169">
        <v>28.000949305516752</v>
      </c>
      <c r="O494" s="169">
        <v>27.631374612904445</v>
      </c>
      <c r="P494" s="170">
        <v>344.16935872210416</v>
      </c>
      <c r="S494" s="98"/>
    </row>
    <row r="495" spans="1:19" s="84" customFormat="1" ht="10.5" x14ac:dyDescent="0.25">
      <c r="A495" s="237"/>
      <c r="B495" s="282"/>
      <c r="C495" s="178">
        <v>2024</v>
      </c>
      <c r="D495" s="169">
        <v>28.214783399494198</v>
      </c>
      <c r="E495" s="169">
        <v>27.62273542340554</v>
      </c>
      <c r="F495" s="169">
        <v>29.155000871532408</v>
      </c>
      <c r="G495" s="169">
        <v>30.046868868807927</v>
      </c>
      <c r="H495" s="169">
        <v>28.885488572692427</v>
      </c>
      <c r="I495" s="169">
        <v>28.451542047136321</v>
      </c>
      <c r="J495" s="169">
        <v>32.029899630481225</v>
      </c>
      <c r="K495" s="169">
        <v>27.530879897347482</v>
      </c>
      <c r="L495" s="169">
        <v>28.143875679932378</v>
      </c>
      <c r="M495" s="169">
        <v>31.264444985703218</v>
      </c>
      <c r="N495" s="169">
        <v>26.974261563922397</v>
      </c>
      <c r="O495" s="169">
        <v>28.474875239690217</v>
      </c>
      <c r="P495" s="170">
        <v>346.79465618014575</v>
      </c>
      <c r="S495" s="98"/>
    </row>
    <row r="496" spans="1:19" s="84" customFormat="1" ht="10.5" x14ac:dyDescent="0.25">
      <c r="A496" s="236"/>
      <c r="B496" s="279" t="s">
        <v>266</v>
      </c>
      <c r="C496" s="176">
        <v>2019</v>
      </c>
      <c r="D496" s="106">
        <v>5.6246579293241206E-4</v>
      </c>
      <c r="E496" s="106">
        <v>5.3790955544240956E-4</v>
      </c>
      <c r="F496" s="106">
        <v>5.9857770318873086E-4</v>
      </c>
      <c r="G496" s="106">
        <v>6.7214599177194687E-4</v>
      </c>
      <c r="H496" s="106">
        <v>6.5082236456883563E-4</v>
      </c>
      <c r="I496" s="106">
        <v>6.6129848055214338E-4</v>
      </c>
      <c r="J496" s="106">
        <v>7.5545453165077464E-4</v>
      </c>
      <c r="K496" s="106">
        <v>7.1309642878065842E-4</v>
      </c>
      <c r="L496" s="106">
        <v>6.4539254889679981E-4</v>
      </c>
      <c r="M496" s="106">
        <v>6.6996177223423235E-4</v>
      </c>
      <c r="N496" s="106">
        <v>6.0603331105983605E-4</v>
      </c>
      <c r="O496" s="106">
        <v>6.7613264693293623E-4</v>
      </c>
      <c r="P496" s="107">
        <v>7.7492911280117151E-3</v>
      </c>
      <c r="S496" s="98"/>
    </row>
    <row r="497" spans="1:19" s="84" customFormat="1" ht="10.5" x14ac:dyDescent="0.25">
      <c r="A497" s="237"/>
      <c r="B497" s="280"/>
      <c r="C497" s="176">
        <v>2020</v>
      </c>
      <c r="D497" s="106">
        <v>5.7092499499736943E-4</v>
      </c>
      <c r="E497" s="106">
        <v>5.3822485005246886E-4</v>
      </c>
      <c r="F497" s="106">
        <v>4.4032832632629333E-4</v>
      </c>
      <c r="G497" s="106">
        <v>1.85317893655209E-4</v>
      </c>
      <c r="H497" s="106">
        <v>3.6085577099398728E-4</v>
      </c>
      <c r="I497" s="106">
        <v>5.7959241658682914E-4</v>
      </c>
      <c r="J497" s="106">
        <v>7.137035531872047E-4</v>
      </c>
      <c r="K497" s="106">
        <v>6.6561011867711346E-4</v>
      </c>
      <c r="L497" s="106">
        <v>6.1704249088327418E-4</v>
      </c>
      <c r="M497" s="106">
        <v>6.0593773180837537E-4</v>
      </c>
      <c r="N497" s="106">
        <v>3.6122441029214585E-4</v>
      </c>
      <c r="O497" s="106">
        <v>5.5475284496275053E-4</v>
      </c>
      <c r="P497" s="107">
        <v>6.1935154024230213E-3</v>
      </c>
      <c r="S497" s="98"/>
    </row>
    <row r="498" spans="1:19" s="84" customFormat="1" ht="10.5" x14ac:dyDescent="0.25">
      <c r="A498" s="237"/>
      <c r="B498" s="280"/>
      <c r="C498" s="176">
        <v>2021</v>
      </c>
      <c r="D498" s="106">
        <v>2.856129824274691E-4</v>
      </c>
      <c r="E498" s="106">
        <v>2.8097710561057559E-4</v>
      </c>
      <c r="F498" s="106">
        <v>3.4778480901585557E-4</v>
      </c>
      <c r="G498" s="106">
        <v>2.9803434108686429E-4</v>
      </c>
      <c r="H498" s="106">
        <v>3.4228498628387439E-4</v>
      </c>
      <c r="I498" s="106">
        <v>4.0904474543782259E-4</v>
      </c>
      <c r="J498" s="106">
        <v>4.4794129943907774E-4</v>
      </c>
      <c r="K498" s="106">
        <v>4.3732853085467382E-4</v>
      </c>
      <c r="L498" s="106">
        <v>4.0569244540905933E-4</v>
      </c>
      <c r="M498" s="106">
        <v>4.0030085326424293E-4</v>
      </c>
      <c r="N498" s="106">
        <v>3.7296408548508395E-4</v>
      </c>
      <c r="O498" s="106">
        <v>3.9593317943747275E-4</v>
      </c>
      <c r="P498" s="107">
        <v>4.4238993637520721E-3</v>
      </c>
      <c r="S498" s="98"/>
    </row>
    <row r="499" spans="1:19" s="84" customFormat="1" ht="10.5" x14ac:dyDescent="0.25">
      <c r="A499" s="237"/>
      <c r="B499" s="280"/>
      <c r="C499" s="176">
        <v>2022</v>
      </c>
      <c r="D499" s="106">
        <v>3.4946270548972147E-4</v>
      </c>
      <c r="E499" s="106">
        <v>3.6186883225786283E-4</v>
      </c>
      <c r="F499" s="106">
        <v>4.0684246366259446E-4</v>
      </c>
      <c r="G499" s="106">
        <v>4.1336278956696657E-4</v>
      </c>
      <c r="H499" s="106">
        <v>4.4209297558310616E-4</v>
      </c>
      <c r="I499" s="106">
        <v>4.4956039069461365E-4</v>
      </c>
      <c r="J499" s="106">
        <v>4.6902393938746587E-4</v>
      </c>
      <c r="K499" s="106">
        <v>4.8457005016401571E-4</v>
      </c>
      <c r="L499" s="106">
        <v>4.6343289840226215E-4</v>
      </c>
      <c r="M499" s="106">
        <v>4.0938550946055269E-4</v>
      </c>
      <c r="N499" s="106">
        <v>4.1918627542285108E-4</v>
      </c>
      <c r="O499" s="106">
        <v>4.4003212925092185E-4</v>
      </c>
      <c r="P499" s="107">
        <v>5.1088209593429341E-3</v>
      </c>
      <c r="S499" s="98"/>
    </row>
    <row r="500" spans="1:19" s="84" customFormat="1" ht="10.5" x14ac:dyDescent="0.25">
      <c r="A500" s="237"/>
      <c r="B500" s="280"/>
      <c r="C500" s="176">
        <v>2023</v>
      </c>
      <c r="D500" s="106">
        <v>6.0747520871496535E-4</v>
      </c>
      <c r="E500" s="106">
        <v>5.4427813886218589E-4</v>
      </c>
      <c r="F500" s="106">
        <v>6.4377393316311139E-4</v>
      </c>
      <c r="G500" s="106">
        <v>6.2143025267255298E-4</v>
      </c>
      <c r="H500" s="106">
        <v>6.892315898119508E-4</v>
      </c>
      <c r="I500" s="106">
        <v>7.2732475303149719E-4</v>
      </c>
      <c r="J500" s="106">
        <v>7.2137173887970856E-4</v>
      </c>
      <c r="K500" s="106">
        <v>7.4502112888278987E-4</v>
      </c>
      <c r="L500" s="106">
        <v>6.7255425093775052E-4</v>
      </c>
      <c r="M500" s="106">
        <v>6.8453760058676254E-4</v>
      </c>
      <c r="N500" s="106">
        <v>6.1365653966978225E-4</v>
      </c>
      <c r="O500" s="106">
        <v>6.6010405542951222E-4</v>
      </c>
      <c r="P500" s="107">
        <v>7.9307591906425702E-3</v>
      </c>
      <c r="S500" s="98"/>
    </row>
    <row r="501" spans="1:19" s="84" customFormat="1" ht="10.5" x14ac:dyDescent="0.25">
      <c r="A501" s="237"/>
      <c r="B501" s="280"/>
      <c r="C501" s="176">
        <v>2024</v>
      </c>
      <c r="D501" s="106">
        <v>6.2326651525860166E-4</v>
      </c>
      <c r="E501" s="106">
        <v>5.9541262540992635E-4</v>
      </c>
      <c r="F501" s="106">
        <v>6.5352486171683618E-4</v>
      </c>
      <c r="G501" s="106">
        <v>6.9507799631062363E-4</v>
      </c>
      <c r="H501" s="106">
        <v>7.1932090501516379E-4</v>
      </c>
      <c r="I501" s="106">
        <v>6.8336718992308945E-4</v>
      </c>
      <c r="J501" s="106">
        <v>8.1205287706226934E-4</v>
      </c>
      <c r="K501" s="106">
        <v>7.79929966872262E-4</v>
      </c>
      <c r="L501" s="106">
        <v>6.9124862348515553E-4</v>
      </c>
      <c r="M501" s="106">
        <v>7.3071522247434033E-4</v>
      </c>
      <c r="N501" s="106">
        <v>6.4939260469069979E-4</v>
      </c>
      <c r="O501" s="106">
        <v>7.2042288795802001E-4</v>
      </c>
      <c r="P501" s="107">
        <v>8.3537322761769867E-3</v>
      </c>
      <c r="S501" s="98"/>
    </row>
    <row r="502" spans="1:19" s="84" customFormat="1" ht="10.5" x14ac:dyDescent="0.25">
      <c r="A502" s="236"/>
      <c r="B502" s="284" t="s">
        <v>178</v>
      </c>
      <c r="C502" s="178">
        <v>2019</v>
      </c>
      <c r="D502" s="169">
        <v>0</v>
      </c>
      <c r="E502" s="169">
        <v>0</v>
      </c>
      <c r="F502" s="169">
        <v>0</v>
      </c>
      <c r="G502" s="169">
        <v>0</v>
      </c>
      <c r="H502" s="169">
        <v>0</v>
      </c>
      <c r="I502" s="169">
        <v>0</v>
      </c>
      <c r="J502" s="169">
        <v>0</v>
      </c>
      <c r="K502" s="169">
        <v>0</v>
      </c>
      <c r="L502" s="169">
        <v>0</v>
      </c>
      <c r="M502" s="169">
        <v>0</v>
      </c>
      <c r="N502" s="169">
        <v>0</v>
      </c>
      <c r="O502" s="169">
        <v>0</v>
      </c>
      <c r="P502" s="170">
        <v>0</v>
      </c>
      <c r="S502" s="98"/>
    </row>
    <row r="503" spans="1:19" s="84" customFormat="1" ht="10.5" x14ac:dyDescent="0.25">
      <c r="A503" s="237"/>
      <c r="B503" s="282"/>
      <c r="C503" s="178">
        <v>2020</v>
      </c>
      <c r="D503" s="169">
        <v>0</v>
      </c>
      <c r="E503" s="169">
        <v>0</v>
      </c>
      <c r="F503" s="169">
        <v>0</v>
      </c>
      <c r="G503" s="169">
        <v>0</v>
      </c>
      <c r="H503" s="169">
        <v>0</v>
      </c>
      <c r="I503" s="169">
        <v>0</v>
      </c>
      <c r="J503" s="169">
        <v>0</v>
      </c>
      <c r="K503" s="169">
        <v>0</v>
      </c>
      <c r="L503" s="169">
        <v>0</v>
      </c>
      <c r="M503" s="169">
        <v>0</v>
      </c>
      <c r="N503" s="169">
        <v>0</v>
      </c>
      <c r="O503" s="169">
        <v>0</v>
      </c>
      <c r="P503" s="170">
        <v>0</v>
      </c>
      <c r="S503" s="98"/>
    </row>
    <row r="504" spans="1:19" s="84" customFormat="1" ht="10.5" x14ac:dyDescent="0.25">
      <c r="A504" s="237"/>
      <c r="B504" s="282"/>
      <c r="C504" s="178">
        <v>2021</v>
      </c>
      <c r="D504" s="169">
        <v>0</v>
      </c>
      <c r="E504" s="169">
        <v>0</v>
      </c>
      <c r="F504" s="169">
        <v>0</v>
      </c>
      <c r="G504" s="169">
        <v>0</v>
      </c>
      <c r="H504" s="169">
        <v>0</v>
      </c>
      <c r="I504" s="169">
        <v>0</v>
      </c>
      <c r="J504" s="169">
        <v>0</v>
      </c>
      <c r="K504" s="169">
        <v>0</v>
      </c>
      <c r="L504" s="169">
        <v>0</v>
      </c>
      <c r="M504" s="169">
        <v>0</v>
      </c>
      <c r="N504" s="169">
        <v>0</v>
      </c>
      <c r="O504" s="169">
        <v>0</v>
      </c>
      <c r="P504" s="170">
        <v>0</v>
      </c>
      <c r="S504" s="98"/>
    </row>
    <row r="505" spans="1:19" s="84" customFormat="1" ht="10.5" x14ac:dyDescent="0.25">
      <c r="A505" s="237"/>
      <c r="B505" s="282"/>
      <c r="C505" s="178">
        <v>2022</v>
      </c>
      <c r="D505" s="169">
        <v>0</v>
      </c>
      <c r="E505" s="169">
        <v>0</v>
      </c>
      <c r="F505" s="169">
        <v>0</v>
      </c>
      <c r="G505" s="169">
        <v>0</v>
      </c>
      <c r="H505" s="169">
        <v>0</v>
      </c>
      <c r="I505" s="169">
        <v>0</v>
      </c>
      <c r="J505" s="169">
        <v>0</v>
      </c>
      <c r="K505" s="169">
        <v>0</v>
      </c>
      <c r="L505" s="169">
        <v>0</v>
      </c>
      <c r="M505" s="169">
        <v>0</v>
      </c>
      <c r="N505" s="169">
        <v>0</v>
      </c>
      <c r="O505" s="169">
        <v>0</v>
      </c>
      <c r="P505" s="170">
        <v>0</v>
      </c>
      <c r="S505" s="98"/>
    </row>
    <row r="506" spans="1:19" s="84" customFormat="1" ht="10.5" x14ac:dyDescent="0.25">
      <c r="A506" s="237"/>
      <c r="B506" s="282"/>
      <c r="C506" s="178">
        <v>2023</v>
      </c>
      <c r="D506" s="169">
        <v>0</v>
      </c>
      <c r="E506" s="169">
        <v>0</v>
      </c>
      <c r="F506" s="169">
        <v>0</v>
      </c>
      <c r="G506" s="169">
        <v>0</v>
      </c>
      <c r="H506" s="169">
        <v>0</v>
      </c>
      <c r="I506" s="169">
        <v>0</v>
      </c>
      <c r="J506" s="169">
        <v>0</v>
      </c>
      <c r="K506" s="169">
        <v>0</v>
      </c>
      <c r="L506" s="169">
        <v>0</v>
      </c>
      <c r="M506" s="169">
        <v>0</v>
      </c>
      <c r="N506" s="169">
        <v>0</v>
      </c>
      <c r="O506" s="169">
        <v>0</v>
      </c>
      <c r="P506" s="170">
        <v>0</v>
      </c>
      <c r="S506" s="98"/>
    </row>
    <row r="507" spans="1:19" s="84" customFormat="1" ht="10.5" x14ac:dyDescent="0.25">
      <c r="A507" s="237"/>
      <c r="B507" s="282"/>
      <c r="C507" s="178">
        <v>2024</v>
      </c>
      <c r="D507" s="169">
        <v>0</v>
      </c>
      <c r="E507" s="169">
        <v>0</v>
      </c>
      <c r="F507" s="169">
        <v>0</v>
      </c>
      <c r="G507" s="169">
        <v>0</v>
      </c>
      <c r="H507" s="169">
        <v>0</v>
      </c>
      <c r="I507" s="169">
        <v>0</v>
      </c>
      <c r="J507" s="169">
        <v>0</v>
      </c>
      <c r="K507" s="169">
        <v>0</v>
      </c>
      <c r="L507" s="169">
        <v>0</v>
      </c>
      <c r="M507" s="169">
        <v>0</v>
      </c>
      <c r="N507" s="169">
        <v>0</v>
      </c>
      <c r="O507" s="169">
        <v>0</v>
      </c>
      <c r="P507" s="170">
        <v>0</v>
      </c>
      <c r="S507" s="98"/>
    </row>
    <row r="508" spans="1:19" s="84" customFormat="1" ht="10.5" x14ac:dyDescent="0.25">
      <c r="A508" s="236"/>
      <c r="B508" s="279" t="s">
        <v>179</v>
      </c>
      <c r="C508" s="176">
        <v>2019</v>
      </c>
      <c r="D508" s="106">
        <v>1.932469950823422</v>
      </c>
      <c r="E508" s="106">
        <v>1.8610727411387427</v>
      </c>
      <c r="F508" s="106">
        <v>2.015809175794502</v>
      </c>
      <c r="G508" s="106">
        <v>2.098988559490194</v>
      </c>
      <c r="H508" s="106">
        <v>2.0569135837702253</v>
      </c>
      <c r="I508" s="106">
        <v>1.9902482518416187</v>
      </c>
      <c r="J508" s="106">
        <v>2.2666634973834205</v>
      </c>
      <c r="K508" s="106">
        <v>1.9257026168262625</v>
      </c>
      <c r="L508" s="106">
        <v>1.9989416012066257</v>
      </c>
      <c r="M508" s="106">
        <v>2.1559604540740032</v>
      </c>
      <c r="N508" s="106">
        <v>1.9634834782831128</v>
      </c>
      <c r="O508" s="106">
        <v>2.0494550442578756</v>
      </c>
      <c r="P508" s="107">
        <v>24.315708954890003</v>
      </c>
      <c r="S508" s="98"/>
    </row>
    <row r="509" spans="1:19" s="84" customFormat="1" ht="10.5" x14ac:dyDescent="0.25">
      <c r="A509" s="237"/>
      <c r="B509" s="280"/>
      <c r="C509" s="176">
        <v>2020</v>
      </c>
      <c r="D509" s="106">
        <v>1.66707963269457</v>
      </c>
      <c r="E509" s="106">
        <v>1.5843901366129747</v>
      </c>
      <c r="F509" s="106">
        <v>1.2903873782353239</v>
      </c>
      <c r="G509" s="106">
        <v>0.69565300040480349</v>
      </c>
      <c r="H509" s="106">
        <v>1.1160927691132199</v>
      </c>
      <c r="I509" s="106">
        <v>1.5619678310311704</v>
      </c>
      <c r="J509" s="106">
        <v>1.8229337162226382</v>
      </c>
      <c r="K509" s="106">
        <v>1.5706255992237519</v>
      </c>
      <c r="L509" s="106">
        <v>1.6987187920151836</v>
      </c>
      <c r="M509" s="106">
        <v>1.7148188441917516</v>
      </c>
      <c r="N509" s="106">
        <v>1.2941113094567607</v>
      </c>
      <c r="O509" s="106">
        <v>1.5892960812896844</v>
      </c>
      <c r="P509" s="107">
        <v>17.606075090491832</v>
      </c>
      <c r="S509" s="98"/>
    </row>
    <row r="510" spans="1:19" s="84" customFormat="1" ht="10.5" x14ac:dyDescent="0.25">
      <c r="A510" s="237"/>
      <c r="B510" s="280"/>
      <c r="C510" s="176">
        <v>2021</v>
      </c>
      <c r="D510" s="106">
        <v>1.6126094178304362</v>
      </c>
      <c r="E510" s="106">
        <v>1.6035310727818173</v>
      </c>
      <c r="F510" s="106">
        <v>1.878317858584216</v>
      </c>
      <c r="G510" s="106">
        <v>1.6516473454273919</v>
      </c>
      <c r="H510" s="106">
        <v>1.7177623331356295</v>
      </c>
      <c r="I510" s="106">
        <v>1.9652430994154018</v>
      </c>
      <c r="J510" s="106">
        <v>1.9997874375927378</v>
      </c>
      <c r="K510" s="106">
        <v>1.8330012932694646</v>
      </c>
      <c r="L510" s="106">
        <v>1.9095363699323191</v>
      </c>
      <c r="M510" s="106">
        <v>1.960734895565271</v>
      </c>
      <c r="N510" s="106">
        <v>1.8511976511066623</v>
      </c>
      <c r="O510" s="106">
        <v>1.9440855795864929</v>
      </c>
      <c r="P510" s="107">
        <v>21.927454354227841</v>
      </c>
      <c r="S510" s="98"/>
    </row>
    <row r="511" spans="1:19" s="84" customFormat="1" ht="10.5" x14ac:dyDescent="0.25">
      <c r="A511" s="237"/>
      <c r="B511" s="280"/>
      <c r="C511" s="176">
        <v>2022</v>
      </c>
      <c r="D511" s="106">
        <v>1.81729813593889</v>
      </c>
      <c r="E511" s="106">
        <v>1.8576959281326719</v>
      </c>
      <c r="F511" s="106">
        <v>2.0251769733017078</v>
      </c>
      <c r="G511" s="106">
        <v>1.947289951137487</v>
      </c>
      <c r="H511" s="106">
        <v>2.0393681500068448</v>
      </c>
      <c r="I511" s="106">
        <v>2.0409110975541944</v>
      </c>
      <c r="J511" s="106">
        <v>2.0308842119947759</v>
      </c>
      <c r="K511" s="106">
        <v>1.9060221669081665</v>
      </c>
      <c r="L511" s="106">
        <v>2.1205585652746488</v>
      </c>
      <c r="M511" s="106">
        <v>2.0389399744841277</v>
      </c>
      <c r="N511" s="106">
        <v>1.9593478285568739</v>
      </c>
      <c r="O511" s="106">
        <v>1.9552024832307449</v>
      </c>
      <c r="P511" s="107">
        <v>23.738695466521133</v>
      </c>
      <c r="S511" s="98"/>
    </row>
    <row r="512" spans="1:19" s="84" customFormat="1" ht="10.5" x14ac:dyDescent="0.25">
      <c r="A512" s="237"/>
      <c r="B512" s="280"/>
      <c r="C512" s="176">
        <v>2023</v>
      </c>
      <c r="D512" s="106">
        <v>2.0923499982133764</v>
      </c>
      <c r="E512" s="106">
        <v>1.9332380327310705</v>
      </c>
      <c r="F512" s="106">
        <v>2.3241196941523126</v>
      </c>
      <c r="G512" s="106">
        <v>1.9494758765544951</v>
      </c>
      <c r="H512" s="106">
        <v>2.1177009263410786</v>
      </c>
      <c r="I512" s="106">
        <v>2.28464782816086</v>
      </c>
      <c r="J512" s="106">
        <v>2.1594455284573786</v>
      </c>
      <c r="K512" s="106">
        <v>2.0403248628504356</v>
      </c>
      <c r="L512" s="106">
        <v>2.0576816183516602</v>
      </c>
      <c r="M512" s="106">
        <v>2.1861078142592154</v>
      </c>
      <c r="N512" s="106">
        <v>2.0520300073885229</v>
      </c>
      <c r="O512" s="106">
        <v>2.0249521744795578</v>
      </c>
      <c r="P512" s="107">
        <v>25.222074361939967</v>
      </c>
      <c r="S512" s="98"/>
    </row>
    <row r="513" spans="1:19" s="84" customFormat="1" ht="10.5" x14ac:dyDescent="0.25">
      <c r="A513" s="237"/>
      <c r="B513" s="280"/>
      <c r="C513" s="176">
        <v>2024</v>
      </c>
      <c r="D513" s="106">
        <v>2.063412293401981</v>
      </c>
      <c r="E513" s="106">
        <v>2.0201242752712241</v>
      </c>
      <c r="F513" s="106">
        <v>2.1321569773131208</v>
      </c>
      <c r="G513" s="106">
        <v>2.1973665542318046</v>
      </c>
      <c r="H513" s="106">
        <v>2.1124513896752353</v>
      </c>
      <c r="I513" s="106">
        <v>2.0807230740239406</v>
      </c>
      <c r="J513" s="106">
        <v>2.3423572898344682</v>
      </c>
      <c r="K513" s="106">
        <v>2.0134081917138063</v>
      </c>
      <c r="L513" s="106">
        <v>2.0582278239434739</v>
      </c>
      <c r="M513" s="106">
        <v>2.2863905170733694</v>
      </c>
      <c r="N513" s="106">
        <v>1.9727106376601653</v>
      </c>
      <c r="O513" s="106">
        <v>2.082429097358391</v>
      </c>
      <c r="P513" s="107">
        <v>25.361758121500976</v>
      </c>
      <c r="S513" s="98"/>
    </row>
    <row r="514" spans="1:19" s="84" customFormat="1" ht="10.5" x14ac:dyDescent="0.25">
      <c r="A514" s="236"/>
      <c r="B514" s="284" t="s">
        <v>180</v>
      </c>
      <c r="C514" s="178">
        <v>2019</v>
      </c>
      <c r="D514" s="169">
        <v>0.58174996824653058</v>
      </c>
      <c r="E514" s="169">
        <v>0.5817255001963535</v>
      </c>
      <c r="F514" s="169">
        <v>0.58192172464030123</v>
      </c>
      <c r="G514" s="169">
        <v>0.58191651476695128</v>
      </c>
      <c r="H514" s="169">
        <v>0.58201834025909049</v>
      </c>
      <c r="I514" s="169">
        <v>0.58191758780319669</v>
      </c>
      <c r="J514" s="169">
        <v>0.58196312124914096</v>
      </c>
      <c r="K514" s="169">
        <v>0.58209993337044275</v>
      </c>
      <c r="L514" s="169">
        <v>0.58223623721141782</v>
      </c>
      <c r="M514" s="169">
        <v>0.58235606429846509</v>
      </c>
      <c r="N514" s="169">
        <v>0.58235061440384961</v>
      </c>
      <c r="O514" s="169">
        <v>0.58255146984633055</v>
      </c>
      <c r="P514" s="170">
        <v>6.9848070762920695</v>
      </c>
      <c r="S514" s="98"/>
    </row>
    <row r="515" spans="1:19" s="84" customFormat="1" ht="10.5" x14ac:dyDescent="0.25">
      <c r="A515" s="237"/>
      <c r="B515" s="282"/>
      <c r="C515" s="178">
        <v>2020</v>
      </c>
      <c r="D515" s="169">
        <v>0.65684844026499611</v>
      </c>
      <c r="E515" s="169">
        <v>0.65677986551732492</v>
      </c>
      <c r="F515" s="169">
        <v>0.65721214779014014</v>
      </c>
      <c r="G515" s="169">
        <v>0.65726759800425627</v>
      </c>
      <c r="H515" s="169">
        <v>0.65733181044278011</v>
      </c>
      <c r="I515" s="169">
        <v>0.65734512300690162</v>
      </c>
      <c r="J515" s="169">
        <v>0.65752316915049824</v>
      </c>
      <c r="K515" s="169">
        <v>0.65759868222607987</v>
      </c>
      <c r="L515" s="169">
        <v>0.65669824302929447</v>
      </c>
      <c r="M515" s="169">
        <v>0.65649919923465483</v>
      </c>
      <c r="N515" s="169">
        <v>0.65843315069892616</v>
      </c>
      <c r="O515" s="169">
        <v>0.6590351728855911</v>
      </c>
      <c r="P515" s="170">
        <v>7.8885726022514442</v>
      </c>
      <c r="S515" s="98"/>
    </row>
    <row r="516" spans="1:19" s="84" customFormat="1" ht="10.5" x14ac:dyDescent="0.25">
      <c r="A516" s="237"/>
      <c r="B516" s="282"/>
      <c r="C516" s="178">
        <v>2021</v>
      </c>
      <c r="D516" s="169">
        <v>0.86619835742968043</v>
      </c>
      <c r="E516" s="169">
        <v>0.8657593172136645</v>
      </c>
      <c r="F516" s="169">
        <v>0.86705262459477261</v>
      </c>
      <c r="G516" s="169">
        <v>0.86698205281925367</v>
      </c>
      <c r="H516" s="169">
        <v>0.86752941760089264</v>
      </c>
      <c r="I516" s="169">
        <v>0.86767827526449737</v>
      </c>
      <c r="J516" s="169">
        <v>0.86857256949232087</v>
      </c>
      <c r="K516" s="169">
        <v>0.8688711966271061</v>
      </c>
      <c r="L516" s="169">
        <v>0.86902673224381533</v>
      </c>
      <c r="M516" s="169">
        <v>0.86981985916285909</v>
      </c>
      <c r="N516" s="169">
        <v>0.86603417576515263</v>
      </c>
      <c r="O516" s="169">
        <v>0.87100983461482462</v>
      </c>
      <c r="P516" s="170">
        <v>10.414534412828839</v>
      </c>
      <c r="S516" s="98"/>
    </row>
    <row r="517" spans="1:19" s="84" customFormat="1" ht="10.5" x14ac:dyDescent="0.25">
      <c r="A517" s="237"/>
      <c r="B517" s="282"/>
      <c r="C517" s="178">
        <v>2022</v>
      </c>
      <c r="D517" s="169">
        <v>0.96702248367444554</v>
      </c>
      <c r="E517" s="169">
        <v>0.9662825418832951</v>
      </c>
      <c r="F517" s="169">
        <v>0.96661351416918651</v>
      </c>
      <c r="G517" s="169">
        <v>0.9685460209536535</v>
      </c>
      <c r="H517" s="169">
        <v>0.96924751150656818</v>
      </c>
      <c r="I517" s="169">
        <v>0.95978709198008416</v>
      </c>
      <c r="J517" s="169">
        <v>0.96963207454643041</v>
      </c>
      <c r="K517" s="169">
        <v>0.96999801745681091</v>
      </c>
      <c r="L517" s="169">
        <v>0.9706046863652964</v>
      </c>
      <c r="M517" s="169">
        <v>0.97182982257804851</v>
      </c>
      <c r="N517" s="169">
        <v>0.97134185179373989</v>
      </c>
      <c r="O517" s="169">
        <v>0.97269906462224798</v>
      </c>
      <c r="P517" s="170">
        <v>11.623604681529805</v>
      </c>
      <c r="S517" s="98"/>
    </row>
    <row r="518" spans="1:19" s="84" customFormat="1" ht="10.5" x14ac:dyDescent="0.25">
      <c r="A518" s="237"/>
      <c r="B518" s="282"/>
      <c r="C518" s="178">
        <v>2023</v>
      </c>
      <c r="D518" s="169">
        <v>1.0719854549218311</v>
      </c>
      <c r="E518" s="169">
        <v>1.0703957305010943</v>
      </c>
      <c r="F518" s="169">
        <v>1.0729213174094816</v>
      </c>
      <c r="G518" s="169">
        <v>1.072812738138236</v>
      </c>
      <c r="H518" s="169">
        <v>1.073898088779321</v>
      </c>
      <c r="I518" s="169">
        <v>1.0731568166085574</v>
      </c>
      <c r="J518" s="169">
        <v>1.074445026521424</v>
      </c>
      <c r="K518" s="169">
        <v>1.0746336326513297</v>
      </c>
      <c r="L518" s="169">
        <v>1.0749312372637918</v>
      </c>
      <c r="M518" s="169">
        <v>1.0770956376054712</v>
      </c>
      <c r="N518" s="169">
        <v>1.076683100544567</v>
      </c>
      <c r="O518" s="169">
        <v>1.0789182456778741</v>
      </c>
      <c r="P518" s="170">
        <v>12.891877026622979</v>
      </c>
      <c r="S518" s="98"/>
    </row>
    <row r="519" spans="1:19" s="84" customFormat="1" ht="10.5" x14ac:dyDescent="0.25">
      <c r="A519" s="237"/>
      <c r="B519" s="282"/>
      <c r="C519" s="178">
        <v>2024</v>
      </c>
      <c r="D519" s="169">
        <v>1.0271973055258161</v>
      </c>
      <c r="E519" s="169">
        <v>1.0266504868303916</v>
      </c>
      <c r="F519" s="169">
        <v>1.0286620072146713</v>
      </c>
      <c r="G519" s="169">
        <v>1.028433403332897</v>
      </c>
      <c r="H519" s="169">
        <v>1.0292293870210159</v>
      </c>
      <c r="I519" s="169">
        <v>1.0286897425554498</v>
      </c>
      <c r="J519" s="169">
        <v>1.0293763810810939</v>
      </c>
      <c r="K519" s="169">
        <v>1.0290835298374963</v>
      </c>
      <c r="L519" s="169">
        <v>1.0291674786284282</v>
      </c>
      <c r="M519" s="169">
        <v>1.0307572110201815</v>
      </c>
      <c r="N519" s="169">
        <v>1.0298827495783693</v>
      </c>
      <c r="O519" s="169">
        <v>1.0313450590075497</v>
      </c>
      <c r="P519" s="170">
        <v>12.348474741633362</v>
      </c>
      <c r="S519" s="98"/>
    </row>
    <row r="520" spans="1:19" s="84" customFormat="1" ht="10.5" x14ac:dyDescent="0.25">
      <c r="A520" s="236"/>
      <c r="B520" s="279" t="s">
        <v>181</v>
      </c>
      <c r="C520" s="176">
        <v>2019</v>
      </c>
      <c r="D520" s="106">
        <v>0</v>
      </c>
      <c r="E520" s="106">
        <v>0</v>
      </c>
      <c r="F520" s="106">
        <v>0</v>
      </c>
      <c r="G520" s="106">
        <v>0</v>
      </c>
      <c r="H520" s="106">
        <v>0</v>
      </c>
      <c r="I520" s="106">
        <v>0</v>
      </c>
      <c r="J520" s="106">
        <v>0</v>
      </c>
      <c r="K520" s="106">
        <v>0</v>
      </c>
      <c r="L520" s="106">
        <v>0</v>
      </c>
      <c r="M520" s="106">
        <v>0</v>
      </c>
      <c r="N520" s="106">
        <v>0</v>
      </c>
      <c r="O520" s="106">
        <v>0</v>
      </c>
      <c r="P520" s="107">
        <v>0</v>
      </c>
      <c r="S520" s="98"/>
    </row>
    <row r="521" spans="1:19" s="84" customFormat="1" ht="10.5" x14ac:dyDescent="0.25">
      <c r="A521" s="237"/>
      <c r="B521" s="280"/>
      <c r="C521" s="176">
        <v>2020</v>
      </c>
      <c r="D521" s="106">
        <v>0</v>
      </c>
      <c r="E521" s="106">
        <v>0</v>
      </c>
      <c r="F521" s="106">
        <v>0</v>
      </c>
      <c r="G521" s="106">
        <v>0</v>
      </c>
      <c r="H521" s="106">
        <v>0</v>
      </c>
      <c r="I521" s="106">
        <v>0</v>
      </c>
      <c r="J521" s="106">
        <v>0</v>
      </c>
      <c r="K521" s="106">
        <v>0</v>
      </c>
      <c r="L521" s="106">
        <v>0</v>
      </c>
      <c r="M521" s="106">
        <v>0</v>
      </c>
      <c r="N521" s="106">
        <v>0</v>
      </c>
      <c r="O521" s="106">
        <v>0</v>
      </c>
      <c r="P521" s="107">
        <v>0</v>
      </c>
      <c r="S521" s="98"/>
    </row>
    <row r="522" spans="1:19" s="84" customFormat="1" ht="10.5" x14ac:dyDescent="0.25">
      <c r="A522" s="237"/>
      <c r="B522" s="280"/>
      <c r="C522" s="176">
        <v>2021</v>
      </c>
      <c r="D522" s="106">
        <v>0</v>
      </c>
      <c r="E522" s="106">
        <v>0</v>
      </c>
      <c r="F522" s="106">
        <v>0</v>
      </c>
      <c r="G522" s="106">
        <v>0</v>
      </c>
      <c r="H522" s="106">
        <v>0</v>
      </c>
      <c r="I522" s="106">
        <v>0</v>
      </c>
      <c r="J522" s="106">
        <v>0</v>
      </c>
      <c r="K522" s="106">
        <v>0</v>
      </c>
      <c r="L522" s="106">
        <v>0</v>
      </c>
      <c r="M522" s="106">
        <v>0</v>
      </c>
      <c r="N522" s="106">
        <v>0</v>
      </c>
      <c r="O522" s="106">
        <v>0</v>
      </c>
      <c r="P522" s="107">
        <v>0</v>
      </c>
      <c r="S522" s="98"/>
    </row>
    <row r="523" spans="1:19" s="84" customFormat="1" ht="10.5" x14ac:dyDescent="0.25">
      <c r="A523" s="237"/>
      <c r="B523" s="280"/>
      <c r="C523" s="176">
        <v>2022</v>
      </c>
      <c r="D523" s="106">
        <v>0</v>
      </c>
      <c r="E523" s="106">
        <v>0</v>
      </c>
      <c r="F523" s="106">
        <v>0</v>
      </c>
      <c r="G523" s="106">
        <v>0</v>
      </c>
      <c r="H523" s="106">
        <v>0</v>
      </c>
      <c r="I523" s="106">
        <v>0</v>
      </c>
      <c r="J523" s="106">
        <v>0</v>
      </c>
      <c r="K523" s="106">
        <v>0</v>
      </c>
      <c r="L523" s="106">
        <v>0</v>
      </c>
      <c r="M523" s="106">
        <v>0</v>
      </c>
      <c r="N523" s="106">
        <v>0</v>
      </c>
      <c r="O523" s="106">
        <v>0</v>
      </c>
      <c r="P523" s="107">
        <v>0</v>
      </c>
      <c r="S523" s="98"/>
    </row>
    <row r="524" spans="1:19" s="84" customFormat="1" ht="10.5" x14ac:dyDescent="0.25">
      <c r="A524" s="237"/>
      <c r="B524" s="280"/>
      <c r="C524" s="176">
        <v>2023</v>
      </c>
      <c r="D524" s="106">
        <v>0</v>
      </c>
      <c r="E524" s="106">
        <v>0</v>
      </c>
      <c r="F524" s="106">
        <v>0</v>
      </c>
      <c r="G524" s="106">
        <v>0</v>
      </c>
      <c r="H524" s="106">
        <v>0</v>
      </c>
      <c r="I524" s="106">
        <v>0</v>
      </c>
      <c r="J524" s="106">
        <v>0</v>
      </c>
      <c r="K524" s="106">
        <v>0</v>
      </c>
      <c r="L524" s="106">
        <v>0</v>
      </c>
      <c r="M524" s="106">
        <v>0</v>
      </c>
      <c r="N524" s="106">
        <v>0</v>
      </c>
      <c r="O524" s="106">
        <v>0</v>
      </c>
      <c r="P524" s="107">
        <v>0</v>
      </c>
      <c r="S524" s="98"/>
    </row>
    <row r="525" spans="1:19" s="84" customFormat="1" ht="10.5" x14ac:dyDescent="0.25">
      <c r="A525" s="237"/>
      <c r="B525" s="280"/>
      <c r="C525" s="176">
        <v>2024</v>
      </c>
      <c r="D525" s="106">
        <v>0</v>
      </c>
      <c r="E525" s="106">
        <v>0</v>
      </c>
      <c r="F525" s="106">
        <v>0</v>
      </c>
      <c r="G525" s="106">
        <v>0</v>
      </c>
      <c r="H525" s="106">
        <v>0</v>
      </c>
      <c r="I525" s="106">
        <v>0</v>
      </c>
      <c r="J525" s="106">
        <v>0</v>
      </c>
      <c r="K525" s="106">
        <v>0</v>
      </c>
      <c r="L525" s="106">
        <v>0</v>
      </c>
      <c r="M525" s="106">
        <v>0</v>
      </c>
      <c r="N525" s="106">
        <v>0</v>
      </c>
      <c r="O525" s="106">
        <v>0</v>
      </c>
      <c r="P525" s="107">
        <v>0</v>
      </c>
      <c r="S525" s="98"/>
    </row>
    <row r="526" spans="1:19" s="84" customFormat="1" ht="10.5" x14ac:dyDescent="0.25">
      <c r="A526" s="236"/>
      <c r="B526" s="284" t="s">
        <v>49</v>
      </c>
      <c r="C526" s="178">
        <v>2019</v>
      </c>
      <c r="D526" s="169">
        <v>0.42394081138834977</v>
      </c>
      <c r="E526" s="169">
        <v>0.40534619276021178</v>
      </c>
      <c r="F526" s="169">
        <v>0.45128568453608547</v>
      </c>
      <c r="G526" s="169">
        <v>0.506993496854102</v>
      </c>
      <c r="H526" s="169">
        <v>0.49084669440637874</v>
      </c>
      <c r="I526" s="169">
        <v>0.49877948058720367</v>
      </c>
      <c r="J526" s="169">
        <v>0.570076879564686</v>
      </c>
      <c r="K526" s="169">
        <v>0.53800222769662565</v>
      </c>
      <c r="L526" s="169">
        <v>0.48673509743702636</v>
      </c>
      <c r="M526" s="169">
        <v>0.50533954928495717</v>
      </c>
      <c r="N526" s="169">
        <v>0.45693126379311078</v>
      </c>
      <c r="O526" s="169">
        <v>0.51001229533048387</v>
      </c>
      <c r="P526" s="170">
        <v>5.8442896736392225</v>
      </c>
      <c r="S526" s="98"/>
    </row>
    <row r="527" spans="1:19" s="84" customFormat="1" ht="10.5" x14ac:dyDescent="0.25">
      <c r="A527" s="237"/>
      <c r="B527" s="282"/>
      <c r="C527" s="178">
        <v>2020</v>
      </c>
      <c r="D527" s="169">
        <v>0.4654299683713834</v>
      </c>
      <c r="E527" s="169">
        <v>0.43865859315757127</v>
      </c>
      <c r="F527" s="169">
        <v>0.35851140808492488</v>
      </c>
      <c r="G527" s="169">
        <v>0.14973618742527392</v>
      </c>
      <c r="H527" s="169">
        <v>0.29344779440411145</v>
      </c>
      <c r="I527" s="169">
        <v>0.47252592454829656</v>
      </c>
      <c r="J527" s="169">
        <v>0.58232175463801494</v>
      </c>
      <c r="K527" s="169">
        <v>0.54294800315281455</v>
      </c>
      <c r="L527" s="169">
        <v>0.50318603301156561</v>
      </c>
      <c r="M527" s="169">
        <v>0.49409464603594117</v>
      </c>
      <c r="N527" s="169">
        <v>0.29374959676572759</v>
      </c>
      <c r="O527" s="169">
        <v>0.45218994459410766</v>
      </c>
      <c r="P527" s="170">
        <v>5.0467998541897323</v>
      </c>
      <c r="S527" s="98"/>
    </row>
    <row r="528" spans="1:19" s="84" customFormat="1" ht="10.5" x14ac:dyDescent="0.25">
      <c r="A528" s="237"/>
      <c r="B528" s="282"/>
      <c r="C528" s="178">
        <v>2021</v>
      </c>
      <c r="D528" s="169">
        <v>0.33873933684225827</v>
      </c>
      <c r="E528" s="169">
        <v>0.3332099474470881</v>
      </c>
      <c r="F528" s="169">
        <v>0.41289407653755089</v>
      </c>
      <c r="G528" s="169">
        <v>0.35355477123744744</v>
      </c>
      <c r="H528" s="169">
        <v>0.40633422546930981</v>
      </c>
      <c r="I528" s="169">
        <v>0.48596116959879437</v>
      </c>
      <c r="J528" s="169">
        <v>0.5323545923962798</v>
      </c>
      <c r="K528" s="169">
        <v>0.51969633326174991</v>
      </c>
      <c r="L528" s="169">
        <v>0.48196275183218662</v>
      </c>
      <c r="M528" s="169">
        <v>0.47553199156694564</v>
      </c>
      <c r="N528" s="169">
        <v>0.4429263724302408</v>
      </c>
      <c r="O528" s="169">
        <v>0.4703224982406134</v>
      </c>
      <c r="P528" s="170">
        <v>5.2534880668604655</v>
      </c>
      <c r="S528" s="98"/>
    </row>
    <row r="529" spans="1:19" s="84" customFormat="1" ht="10.5" x14ac:dyDescent="0.25">
      <c r="A529" s="237"/>
      <c r="B529" s="282"/>
      <c r="C529" s="178">
        <v>2022</v>
      </c>
      <c r="D529" s="169">
        <v>0.40811367869635795</v>
      </c>
      <c r="E529" s="169">
        <v>0.42267878975827988</v>
      </c>
      <c r="F529" s="169">
        <v>0.47547898666985811</v>
      </c>
      <c r="G529" s="169">
        <v>0.48313401653792187</v>
      </c>
      <c r="H529" s="169">
        <v>0.51686399189407783</v>
      </c>
      <c r="I529" s="169">
        <v>0.52563092878560502</v>
      </c>
      <c r="J529" s="169">
        <v>0.54848163422080287</v>
      </c>
      <c r="K529" s="169">
        <v>0.56673316705398824</v>
      </c>
      <c r="L529" s="169">
        <v>0.54191760868542205</v>
      </c>
      <c r="M529" s="169">
        <v>0.47846458766967476</v>
      </c>
      <c r="N529" s="169">
        <v>0.48997093831404837</v>
      </c>
      <c r="O529" s="169">
        <v>0.51444450543623321</v>
      </c>
      <c r="P529" s="170">
        <v>5.9719128337222696</v>
      </c>
      <c r="S529" s="98"/>
    </row>
    <row r="530" spans="1:19" s="84" customFormat="1" ht="10.5" x14ac:dyDescent="0.25">
      <c r="A530" s="237"/>
      <c r="B530" s="282"/>
      <c r="C530" s="178">
        <v>2023</v>
      </c>
      <c r="D530" s="169">
        <v>0.44950991145520003</v>
      </c>
      <c r="E530" s="169">
        <v>0.40250887307754746</v>
      </c>
      <c r="F530" s="169">
        <v>0.47650606404299445</v>
      </c>
      <c r="G530" s="169">
        <v>0.4598885818293228</v>
      </c>
      <c r="H530" s="169">
        <v>0.51031391414882166</v>
      </c>
      <c r="I530" s="169">
        <v>0.53864462996490237</v>
      </c>
      <c r="J530" s="169">
        <v>0.53421724358033196</v>
      </c>
      <c r="K530" s="169">
        <v>0.55180581041946386</v>
      </c>
      <c r="L530" s="169">
        <v>0.49791061370642103</v>
      </c>
      <c r="M530" s="169">
        <v>0.50682289204556108</v>
      </c>
      <c r="N530" s="169">
        <v>0.45410710202288163</v>
      </c>
      <c r="O530" s="169">
        <v>0.48865113192577564</v>
      </c>
      <c r="P530" s="170">
        <v>5.8708867682192238</v>
      </c>
      <c r="S530" s="98"/>
    </row>
    <row r="531" spans="1:19" s="84" customFormat="1" ht="10.5" x14ac:dyDescent="0.25">
      <c r="A531" s="237"/>
      <c r="B531" s="282"/>
      <c r="C531" s="178">
        <v>2024</v>
      </c>
      <c r="D531" s="169">
        <v>0.48555002008599663</v>
      </c>
      <c r="E531" s="169">
        <v>0.46373756450891224</v>
      </c>
      <c r="F531" s="169">
        <v>0.50924541205968399</v>
      </c>
      <c r="G531" s="169">
        <v>0.54178578280645429</v>
      </c>
      <c r="H531" s="169">
        <v>0.56077046939959951</v>
      </c>
      <c r="I531" s="169">
        <v>0.53261501902847952</v>
      </c>
      <c r="J531" s="169">
        <v>0.63338912452611562</v>
      </c>
      <c r="K531" s="169">
        <v>0.60823358771122704</v>
      </c>
      <c r="L531" s="169">
        <v>0.53878699071323455</v>
      </c>
      <c r="M531" s="169">
        <v>0.56969338985199414</v>
      </c>
      <c r="N531" s="169">
        <v>0.50600943053949499</v>
      </c>
      <c r="O531" s="169">
        <v>0.56163343518708364</v>
      </c>
      <c r="P531" s="170">
        <v>6.5114502264182761</v>
      </c>
      <c r="S531" s="98"/>
    </row>
    <row r="532" spans="1:19" s="84" customFormat="1" ht="10.5" x14ac:dyDescent="0.25">
      <c r="A532" s="236"/>
      <c r="B532" s="279" t="s">
        <v>50</v>
      </c>
      <c r="C532" s="176">
        <v>2019</v>
      </c>
      <c r="D532" s="106">
        <v>0</v>
      </c>
      <c r="E532" s="106">
        <v>0</v>
      </c>
      <c r="F532" s="106">
        <v>0</v>
      </c>
      <c r="G532" s="106">
        <v>0</v>
      </c>
      <c r="H532" s="106">
        <v>0</v>
      </c>
      <c r="I532" s="106">
        <v>0</v>
      </c>
      <c r="J532" s="106">
        <v>0</v>
      </c>
      <c r="K532" s="106">
        <v>0</v>
      </c>
      <c r="L532" s="106">
        <v>0</v>
      </c>
      <c r="M532" s="106">
        <v>0</v>
      </c>
      <c r="N532" s="106">
        <v>0</v>
      </c>
      <c r="O532" s="106">
        <v>0</v>
      </c>
      <c r="P532" s="107">
        <v>0</v>
      </c>
      <c r="S532" s="98"/>
    </row>
    <row r="533" spans="1:19" s="84" customFormat="1" ht="10.5" x14ac:dyDescent="0.25">
      <c r="A533" s="237"/>
      <c r="B533" s="280"/>
      <c r="C533" s="176">
        <v>2020</v>
      </c>
      <c r="D533" s="106">
        <v>0</v>
      </c>
      <c r="E533" s="106">
        <v>0</v>
      </c>
      <c r="F533" s="106">
        <v>0</v>
      </c>
      <c r="G533" s="106">
        <v>0</v>
      </c>
      <c r="H533" s="106">
        <v>0</v>
      </c>
      <c r="I533" s="106">
        <v>0</v>
      </c>
      <c r="J533" s="106">
        <v>0</v>
      </c>
      <c r="K533" s="106">
        <v>0</v>
      </c>
      <c r="L533" s="106">
        <v>0</v>
      </c>
      <c r="M533" s="106">
        <v>0</v>
      </c>
      <c r="N533" s="106">
        <v>0</v>
      </c>
      <c r="O533" s="106">
        <v>0</v>
      </c>
      <c r="P533" s="107">
        <v>0</v>
      </c>
      <c r="S533" s="98"/>
    </row>
    <row r="534" spans="1:19" s="84" customFormat="1" ht="10.5" x14ac:dyDescent="0.25">
      <c r="A534" s="237"/>
      <c r="B534" s="280"/>
      <c r="C534" s="176">
        <v>2021</v>
      </c>
      <c r="D534" s="106">
        <v>0</v>
      </c>
      <c r="E534" s="106">
        <v>0</v>
      </c>
      <c r="F534" s="106">
        <v>0</v>
      </c>
      <c r="G534" s="106">
        <v>0</v>
      </c>
      <c r="H534" s="106">
        <v>0</v>
      </c>
      <c r="I534" s="106">
        <v>0</v>
      </c>
      <c r="J534" s="106">
        <v>0</v>
      </c>
      <c r="K534" s="106">
        <v>0</v>
      </c>
      <c r="L534" s="106">
        <v>0</v>
      </c>
      <c r="M534" s="106">
        <v>0</v>
      </c>
      <c r="N534" s="106">
        <v>0</v>
      </c>
      <c r="O534" s="106">
        <v>0</v>
      </c>
      <c r="P534" s="107">
        <v>0</v>
      </c>
      <c r="S534" s="98"/>
    </row>
    <row r="535" spans="1:19" s="84" customFormat="1" ht="10.5" x14ac:dyDescent="0.25">
      <c r="A535" s="237"/>
      <c r="B535" s="280"/>
      <c r="C535" s="176">
        <v>2022</v>
      </c>
      <c r="D535" s="106">
        <v>0</v>
      </c>
      <c r="E535" s="106">
        <v>0</v>
      </c>
      <c r="F535" s="106">
        <v>0</v>
      </c>
      <c r="G535" s="106">
        <v>0</v>
      </c>
      <c r="H535" s="106">
        <v>0</v>
      </c>
      <c r="I535" s="106">
        <v>0</v>
      </c>
      <c r="J535" s="106">
        <v>0</v>
      </c>
      <c r="K535" s="106">
        <v>0</v>
      </c>
      <c r="L535" s="106">
        <v>0</v>
      </c>
      <c r="M535" s="106">
        <v>0</v>
      </c>
      <c r="N535" s="106">
        <v>0</v>
      </c>
      <c r="O535" s="106">
        <v>0</v>
      </c>
      <c r="P535" s="107">
        <v>0</v>
      </c>
      <c r="S535" s="98"/>
    </row>
    <row r="536" spans="1:19" s="84" customFormat="1" ht="10.5" x14ac:dyDescent="0.25">
      <c r="A536" s="237"/>
      <c r="B536" s="280"/>
      <c r="C536" s="176">
        <v>2023</v>
      </c>
      <c r="D536" s="106">
        <v>0</v>
      </c>
      <c r="E536" s="106">
        <v>0</v>
      </c>
      <c r="F536" s="106">
        <v>0</v>
      </c>
      <c r="G536" s="106">
        <v>0</v>
      </c>
      <c r="H536" s="106">
        <v>0</v>
      </c>
      <c r="I536" s="106">
        <v>0</v>
      </c>
      <c r="J536" s="106">
        <v>0</v>
      </c>
      <c r="K536" s="106">
        <v>0</v>
      </c>
      <c r="L536" s="106">
        <v>0</v>
      </c>
      <c r="M536" s="106">
        <v>0</v>
      </c>
      <c r="N536" s="106">
        <v>0</v>
      </c>
      <c r="O536" s="106">
        <v>0</v>
      </c>
      <c r="P536" s="107">
        <v>0</v>
      </c>
      <c r="S536" s="98"/>
    </row>
    <row r="537" spans="1:19" s="84" customFormat="1" ht="10.5" x14ac:dyDescent="0.25">
      <c r="A537" s="237"/>
      <c r="B537" s="280"/>
      <c r="C537" s="176">
        <v>2024</v>
      </c>
      <c r="D537" s="106">
        <v>0</v>
      </c>
      <c r="E537" s="106">
        <v>0</v>
      </c>
      <c r="F537" s="106">
        <v>0</v>
      </c>
      <c r="G537" s="106">
        <v>0</v>
      </c>
      <c r="H537" s="106">
        <v>0</v>
      </c>
      <c r="I537" s="106">
        <v>0</v>
      </c>
      <c r="J537" s="106">
        <v>0</v>
      </c>
      <c r="K537" s="106">
        <v>0</v>
      </c>
      <c r="L537" s="106">
        <v>0</v>
      </c>
      <c r="M537" s="106">
        <v>0</v>
      </c>
      <c r="N537" s="106">
        <v>0</v>
      </c>
      <c r="O537" s="106">
        <v>0</v>
      </c>
      <c r="P537" s="107">
        <v>0</v>
      </c>
      <c r="S537" s="98"/>
    </row>
    <row r="538" spans="1:19" s="84" customFormat="1" ht="10.5" x14ac:dyDescent="0.25">
      <c r="A538" s="236"/>
      <c r="B538" s="284" t="s">
        <v>51</v>
      </c>
      <c r="C538" s="178">
        <v>2019</v>
      </c>
      <c r="D538" s="169">
        <v>0</v>
      </c>
      <c r="E538" s="169">
        <v>0</v>
      </c>
      <c r="F538" s="169">
        <v>0</v>
      </c>
      <c r="G538" s="169">
        <v>0</v>
      </c>
      <c r="H538" s="169">
        <v>0</v>
      </c>
      <c r="I538" s="169">
        <v>0</v>
      </c>
      <c r="J538" s="169">
        <v>0</v>
      </c>
      <c r="K538" s="169">
        <v>0</v>
      </c>
      <c r="L538" s="169">
        <v>0</v>
      </c>
      <c r="M538" s="169">
        <v>0</v>
      </c>
      <c r="N538" s="169">
        <v>0</v>
      </c>
      <c r="O538" s="169">
        <v>0</v>
      </c>
      <c r="P538" s="170">
        <v>0</v>
      </c>
      <c r="S538" s="98"/>
    </row>
    <row r="539" spans="1:19" s="84" customFormat="1" ht="10.5" x14ac:dyDescent="0.25">
      <c r="A539" s="237"/>
      <c r="B539" s="282"/>
      <c r="C539" s="178">
        <v>2020</v>
      </c>
      <c r="D539" s="169">
        <v>0</v>
      </c>
      <c r="E539" s="169">
        <v>0</v>
      </c>
      <c r="F539" s="169">
        <v>0</v>
      </c>
      <c r="G539" s="169">
        <v>0</v>
      </c>
      <c r="H539" s="169">
        <v>0</v>
      </c>
      <c r="I539" s="169">
        <v>0</v>
      </c>
      <c r="J539" s="169">
        <v>0</v>
      </c>
      <c r="K539" s="169">
        <v>0</v>
      </c>
      <c r="L539" s="169">
        <v>0</v>
      </c>
      <c r="M539" s="169">
        <v>0</v>
      </c>
      <c r="N539" s="169">
        <v>0</v>
      </c>
      <c r="O539" s="169">
        <v>0</v>
      </c>
      <c r="P539" s="170">
        <v>0</v>
      </c>
      <c r="S539" s="98"/>
    </row>
    <row r="540" spans="1:19" s="84" customFormat="1" ht="10.5" x14ac:dyDescent="0.25">
      <c r="A540" s="237"/>
      <c r="B540" s="282"/>
      <c r="C540" s="178">
        <v>2021</v>
      </c>
      <c r="D540" s="169">
        <v>0</v>
      </c>
      <c r="E540" s="169">
        <v>0</v>
      </c>
      <c r="F540" s="169">
        <v>0</v>
      </c>
      <c r="G540" s="169">
        <v>0</v>
      </c>
      <c r="H540" s="169">
        <v>0</v>
      </c>
      <c r="I540" s="169">
        <v>0</v>
      </c>
      <c r="J540" s="169">
        <v>0</v>
      </c>
      <c r="K540" s="169">
        <v>0</v>
      </c>
      <c r="L540" s="169">
        <v>0</v>
      </c>
      <c r="M540" s="169">
        <v>0</v>
      </c>
      <c r="N540" s="169">
        <v>0</v>
      </c>
      <c r="O540" s="169">
        <v>0</v>
      </c>
      <c r="P540" s="170">
        <v>0</v>
      </c>
      <c r="S540" s="98"/>
    </row>
    <row r="541" spans="1:19" s="84" customFormat="1" ht="10.5" x14ac:dyDescent="0.25">
      <c r="A541" s="237"/>
      <c r="B541" s="282"/>
      <c r="C541" s="178">
        <v>2022</v>
      </c>
      <c r="D541" s="169">
        <v>0</v>
      </c>
      <c r="E541" s="169">
        <v>0</v>
      </c>
      <c r="F541" s="169">
        <v>0</v>
      </c>
      <c r="G541" s="169">
        <v>0</v>
      </c>
      <c r="H541" s="169">
        <v>0</v>
      </c>
      <c r="I541" s="169">
        <v>0</v>
      </c>
      <c r="J541" s="169">
        <v>0</v>
      </c>
      <c r="K541" s="169">
        <v>0</v>
      </c>
      <c r="L541" s="169">
        <v>0</v>
      </c>
      <c r="M541" s="169">
        <v>0</v>
      </c>
      <c r="N541" s="169">
        <v>0</v>
      </c>
      <c r="O541" s="169">
        <v>0</v>
      </c>
      <c r="P541" s="170">
        <v>0</v>
      </c>
      <c r="S541" s="98"/>
    </row>
    <row r="542" spans="1:19" s="84" customFormat="1" ht="10.5" x14ac:dyDescent="0.25">
      <c r="A542" s="237"/>
      <c r="B542" s="282"/>
      <c r="C542" s="178">
        <v>2023</v>
      </c>
      <c r="D542" s="169">
        <v>0</v>
      </c>
      <c r="E542" s="169">
        <v>0</v>
      </c>
      <c r="F542" s="169">
        <v>0</v>
      </c>
      <c r="G542" s="169">
        <v>0</v>
      </c>
      <c r="H542" s="169">
        <v>0</v>
      </c>
      <c r="I542" s="169">
        <v>0</v>
      </c>
      <c r="J542" s="169">
        <v>0</v>
      </c>
      <c r="K542" s="169">
        <v>0</v>
      </c>
      <c r="L542" s="169">
        <v>0</v>
      </c>
      <c r="M542" s="169">
        <v>0</v>
      </c>
      <c r="N542" s="169">
        <v>0</v>
      </c>
      <c r="O542" s="169">
        <v>0</v>
      </c>
      <c r="P542" s="170">
        <v>0</v>
      </c>
      <c r="S542" s="98"/>
    </row>
    <row r="543" spans="1:19" s="84" customFormat="1" ht="10.5" x14ac:dyDescent="0.25">
      <c r="A543" s="237"/>
      <c r="B543" s="282"/>
      <c r="C543" s="178">
        <v>2024</v>
      </c>
      <c r="D543" s="169">
        <v>0</v>
      </c>
      <c r="E543" s="169">
        <v>0</v>
      </c>
      <c r="F543" s="169">
        <v>0</v>
      </c>
      <c r="G543" s="169">
        <v>0</v>
      </c>
      <c r="H543" s="169">
        <v>0</v>
      </c>
      <c r="I543" s="169">
        <v>0</v>
      </c>
      <c r="J543" s="169">
        <v>0</v>
      </c>
      <c r="K543" s="169">
        <v>0</v>
      </c>
      <c r="L543" s="169">
        <v>0</v>
      </c>
      <c r="M543" s="169">
        <v>0</v>
      </c>
      <c r="N543" s="169">
        <v>0</v>
      </c>
      <c r="O543" s="169">
        <v>0</v>
      </c>
      <c r="P543" s="170">
        <v>0</v>
      </c>
      <c r="S543" s="98"/>
    </row>
    <row r="544" spans="1:19" s="84" customFormat="1" ht="10.5" x14ac:dyDescent="0.25">
      <c r="A544" s="236"/>
      <c r="B544" s="285" t="s">
        <v>164</v>
      </c>
      <c r="C544" s="207">
        <v>2019</v>
      </c>
      <c r="D544" s="155">
        <v>101.81927921542582</v>
      </c>
      <c r="E544" s="155">
        <v>98.022934477084505</v>
      </c>
      <c r="F544" s="155">
        <v>106.32490382124118</v>
      </c>
      <c r="G544" s="155">
        <v>111.35473190826158</v>
      </c>
      <c r="H544" s="155">
        <v>109.01993544674636</v>
      </c>
      <c r="I544" s="155">
        <v>105.93778224663953</v>
      </c>
      <c r="J544" s="155">
        <v>120.59350187351463</v>
      </c>
      <c r="K544" s="155">
        <v>103.53694307557842</v>
      </c>
      <c r="L544" s="155">
        <v>106.14273562374517</v>
      </c>
      <c r="M544" s="155">
        <v>114.08467053015286</v>
      </c>
      <c r="N544" s="155">
        <v>103.9038374618176</v>
      </c>
      <c r="O544" s="155">
        <v>109.03492033802864</v>
      </c>
      <c r="P544" s="156">
        <v>1289.7761760182359</v>
      </c>
      <c r="S544" s="98"/>
    </row>
    <row r="545" spans="1:19" s="84" customFormat="1" ht="10.5" x14ac:dyDescent="0.25">
      <c r="A545" s="237"/>
      <c r="B545" s="286"/>
      <c r="C545" s="207">
        <v>2020</v>
      </c>
      <c r="D545" s="155">
        <v>104.49806819336172</v>
      </c>
      <c r="E545" s="155">
        <v>99.285509194110887</v>
      </c>
      <c r="F545" s="155">
        <v>81.019560508895935</v>
      </c>
      <c r="G545" s="155">
        <v>43.293643279647981</v>
      </c>
      <c r="H545" s="155">
        <v>69.888057765636418</v>
      </c>
      <c r="I545" s="155">
        <v>98.534580383580618</v>
      </c>
      <c r="J545" s="155">
        <v>115.382775431032</v>
      </c>
      <c r="K545" s="155">
        <v>100.18878426953225</v>
      </c>
      <c r="L545" s="155">
        <v>106.92427394368836</v>
      </c>
      <c r="M545" s="155">
        <v>107.71407379351567</v>
      </c>
      <c r="N545" s="155">
        <v>80.1694676611002</v>
      </c>
      <c r="O545" s="155">
        <v>99.797306259248458</v>
      </c>
      <c r="P545" s="156">
        <v>1106.6961006833506</v>
      </c>
      <c r="S545" s="98"/>
    </row>
    <row r="546" spans="1:19" s="84" customFormat="1" ht="10.5" x14ac:dyDescent="0.25">
      <c r="A546" s="237"/>
      <c r="B546" s="286"/>
      <c r="C546" s="207">
        <v>2021</v>
      </c>
      <c r="D546" s="155">
        <v>87.720710579558059</v>
      </c>
      <c r="E546" s="155">
        <v>87.161920013977195</v>
      </c>
      <c r="F546" s="155">
        <v>102.33355683780584</v>
      </c>
      <c r="G546" s="155">
        <v>89.921540917151134</v>
      </c>
      <c r="H546" s="155">
        <v>94.160501407529182</v>
      </c>
      <c r="I546" s="155">
        <v>107.96340830630196</v>
      </c>
      <c r="J546" s="155">
        <v>110.51874237387837</v>
      </c>
      <c r="K546" s="155">
        <v>101.94809629434532</v>
      </c>
      <c r="L546" s="155">
        <v>105.10803442273034</v>
      </c>
      <c r="M546" s="155">
        <v>107.57277144240683</v>
      </c>
      <c r="N546" s="155">
        <v>101.51518837047483</v>
      </c>
      <c r="O546" s="155">
        <v>106.66168752462487</v>
      </c>
      <c r="P546" s="156">
        <v>1202.5861584907839</v>
      </c>
      <c r="S546" s="98"/>
    </row>
    <row r="547" spans="1:19" s="84" customFormat="1" ht="10.5" x14ac:dyDescent="0.25">
      <c r="A547" s="237"/>
      <c r="B547" s="286"/>
      <c r="C547" s="207">
        <v>2022</v>
      </c>
      <c r="D547" s="155">
        <v>91.73410553269926</v>
      </c>
      <c r="E547" s="155">
        <v>93.838521678950684</v>
      </c>
      <c r="F547" s="155">
        <v>102.44133641119187</v>
      </c>
      <c r="G547" s="155">
        <v>98.941752459710941</v>
      </c>
      <c r="H547" s="155">
        <v>103.73235187479114</v>
      </c>
      <c r="I547" s="155">
        <v>103.93413607149061</v>
      </c>
      <c r="J547" s="155">
        <v>103.85718244690932</v>
      </c>
      <c r="K547" s="155">
        <v>98.39571600790083</v>
      </c>
      <c r="L547" s="155">
        <v>107.9037630986619</v>
      </c>
      <c r="M547" s="155">
        <v>103.09797535258359</v>
      </c>
      <c r="N547" s="155">
        <v>99.608490315266195</v>
      </c>
      <c r="O547" s="155">
        <v>99.846423807600573</v>
      </c>
      <c r="P547" s="156">
        <v>1207.3317550577567</v>
      </c>
      <c r="S547" s="98"/>
    </row>
    <row r="548" spans="1:19" s="84" customFormat="1" ht="10.5" x14ac:dyDescent="0.25">
      <c r="A548" s="237"/>
      <c r="B548" s="286"/>
      <c r="C548" s="207">
        <v>2023</v>
      </c>
      <c r="D548" s="155">
        <v>95.500978864363603</v>
      </c>
      <c r="E548" s="155">
        <v>88.11764538759158</v>
      </c>
      <c r="F548" s="155">
        <v>105.55830790636709</v>
      </c>
      <c r="G548" s="155">
        <v>89.737708923016854</v>
      </c>
      <c r="H548" s="155">
        <v>97.5532341172907</v>
      </c>
      <c r="I548" s="155">
        <v>104.94449957652257</v>
      </c>
      <c r="J548" s="155">
        <v>99.679287151707953</v>
      </c>
      <c r="K548" s="155">
        <v>95.046005357594794</v>
      </c>
      <c r="L548" s="155">
        <v>94.856773107639185</v>
      </c>
      <c r="M548" s="155">
        <v>100.34898082572249</v>
      </c>
      <c r="N548" s="155">
        <v>93.902740707325648</v>
      </c>
      <c r="O548" s="155">
        <v>93.376852624473116</v>
      </c>
      <c r="P548" s="156">
        <v>1158.6230145496154</v>
      </c>
      <c r="S548" s="98"/>
    </row>
    <row r="549" spans="1:19" s="84" customFormat="1" ht="10.5" x14ac:dyDescent="0.25">
      <c r="A549" s="237"/>
      <c r="B549" s="286"/>
      <c r="C549" s="207">
        <v>2024</v>
      </c>
      <c r="D549" s="155">
        <v>91.705837703334169</v>
      </c>
      <c r="E549" s="155">
        <v>89.617126917565457</v>
      </c>
      <c r="F549" s="155">
        <v>94.828207759397017</v>
      </c>
      <c r="G549" s="155">
        <v>97.952858577690492</v>
      </c>
      <c r="H549" s="155">
        <v>94.838343485373926</v>
      </c>
      <c r="I549" s="155">
        <v>93.112311832135674</v>
      </c>
      <c r="J549" s="155">
        <v>105.21602238065678</v>
      </c>
      <c r="K549" s="155">
        <v>91.607550304216389</v>
      </c>
      <c r="L549" s="155">
        <v>92.311082170088454</v>
      </c>
      <c r="M549" s="155">
        <v>101.98355486959896</v>
      </c>
      <c r="N549" s="155">
        <v>88.38355767596714</v>
      </c>
      <c r="O549" s="155">
        <v>93.678097880344978</v>
      </c>
      <c r="P549" s="156">
        <v>1135.2345515563693</v>
      </c>
      <c r="S549" s="98"/>
    </row>
    <row r="550" spans="1:19" s="84" customFormat="1" ht="10.5" x14ac:dyDescent="0.25">
      <c r="A550" s="236"/>
      <c r="B550" s="279" t="s">
        <v>52</v>
      </c>
      <c r="C550" s="176">
        <v>2019</v>
      </c>
      <c r="D550" s="106">
        <v>0.29063440013080544</v>
      </c>
      <c r="E550" s="106">
        <v>0.31711667672760618</v>
      </c>
      <c r="F550" s="106">
        <v>0.35831096923168271</v>
      </c>
      <c r="G550" s="106">
        <v>0.42009322850198583</v>
      </c>
      <c r="H550" s="106">
        <v>0.41293214962940661</v>
      </c>
      <c r="I550" s="106">
        <v>0.44161102318395534</v>
      </c>
      <c r="J550" s="106">
        <v>0.5859600574811078</v>
      </c>
      <c r="K550" s="106">
        <v>0.40459717651244609</v>
      </c>
      <c r="L550" s="106">
        <v>0.47530513581017597</v>
      </c>
      <c r="M550" s="106">
        <v>0.46698852166483851</v>
      </c>
      <c r="N550" s="106">
        <v>0.37330268947133644</v>
      </c>
      <c r="O550" s="106">
        <v>0.28248625654859921</v>
      </c>
      <c r="P550" s="107">
        <v>4.8293382848939457</v>
      </c>
      <c r="S550" s="98"/>
    </row>
    <row r="551" spans="1:19" s="84" customFormat="1" ht="10.5" x14ac:dyDescent="0.25">
      <c r="A551" s="237"/>
      <c r="B551" s="280"/>
      <c r="C551" s="176">
        <v>2020</v>
      </c>
      <c r="D551" s="106">
        <v>0.23693980244980162</v>
      </c>
      <c r="E551" s="106">
        <v>0.24948058326957209</v>
      </c>
      <c r="F551" s="106">
        <v>0.35374197858779333</v>
      </c>
      <c r="G551" s="106">
        <v>0.37613726590576035</v>
      </c>
      <c r="H551" s="106">
        <v>0.36835824541086298</v>
      </c>
      <c r="I551" s="106">
        <v>0.33579111464721578</v>
      </c>
      <c r="J551" s="106">
        <v>0.36361439926850919</v>
      </c>
      <c r="K551" s="106">
        <v>0.28243329548553803</v>
      </c>
      <c r="L551" s="106">
        <v>0.36865681511951687</v>
      </c>
      <c r="M551" s="106">
        <v>0.3593781216308668</v>
      </c>
      <c r="N551" s="106">
        <v>0.33753134952051222</v>
      </c>
      <c r="O551" s="106">
        <v>0.22531691022006395</v>
      </c>
      <c r="P551" s="107">
        <v>3.857379881516013</v>
      </c>
      <c r="S551" s="98"/>
    </row>
    <row r="552" spans="1:19" s="84" customFormat="1" ht="10.5" x14ac:dyDescent="0.25">
      <c r="A552" s="237"/>
      <c r="B552" s="280"/>
      <c r="C552" s="176">
        <v>2021</v>
      </c>
      <c r="D552" s="106">
        <v>0.23371873087967787</v>
      </c>
      <c r="E552" s="106">
        <v>0.26119495250958152</v>
      </c>
      <c r="F552" s="106">
        <v>0.39062521337169215</v>
      </c>
      <c r="G552" s="106">
        <v>0.39017727831324667</v>
      </c>
      <c r="H552" s="106">
        <v>0.30959969548129979</v>
      </c>
      <c r="I552" s="106">
        <v>0.40163407884656427</v>
      </c>
      <c r="J552" s="106">
        <v>0.45072986692981604</v>
      </c>
      <c r="K552" s="106">
        <v>0.42808713257587339</v>
      </c>
      <c r="L552" s="106">
        <v>0.4562706704625959</v>
      </c>
      <c r="M552" s="106">
        <v>0.48002271407452635</v>
      </c>
      <c r="N552" s="106">
        <v>0.35550729621480381</v>
      </c>
      <c r="O552" s="106">
        <v>0.25762008617775689</v>
      </c>
      <c r="P552" s="107">
        <v>4.4151877158374351</v>
      </c>
      <c r="S552" s="98"/>
    </row>
    <row r="553" spans="1:19" s="84" customFormat="1" ht="10.5" x14ac:dyDescent="0.25">
      <c r="A553" s="237"/>
      <c r="B553" s="280"/>
      <c r="C553" s="176">
        <v>2022</v>
      </c>
      <c r="D553" s="106">
        <v>0.26058800269912241</v>
      </c>
      <c r="E553" s="106">
        <v>0.31185377161187433</v>
      </c>
      <c r="F553" s="106">
        <v>0.45491581566535805</v>
      </c>
      <c r="G553" s="106">
        <v>0.37152169793711398</v>
      </c>
      <c r="H553" s="106">
        <v>0.41529472408819235</v>
      </c>
      <c r="I553" s="106">
        <v>0.42679941510744152</v>
      </c>
      <c r="J553" s="106">
        <v>0.45791211852142416</v>
      </c>
      <c r="K553" s="106">
        <v>0.3637956446482119</v>
      </c>
      <c r="L553" s="106">
        <v>0.53822355885799</v>
      </c>
      <c r="M553" s="106">
        <v>0.44076230555400014</v>
      </c>
      <c r="N553" s="106">
        <v>0.38741560530052094</v>
      </c>
      <c r="O553" s="106">
        <v>0.26915298107529279</v>
      </c>
      <c r="P553" s="107">
        <v>4.6982356410665425</v>
      </c>
      <c r="S553" s="98"/>
    </row>
    <row r="554" spans="1:19" s="84" customFormat="1" ht="10.5" x14ac:dyDescent="0.25">
      <c r="A554" s="237"/>
      <c r="B554" s="280"/>
      <c r="C554" s="176">
        <v>2023</v>
      </c>
      <c r="D554" s="106">
        <v>0.24370304157154776</v>
      </c>
      <c r="E554" s="106">
        <v>0.27623032663569075</v>
      </c>
      <c r="F554" s="106">
        <v>0.33664068990608237</v>
      </c>
      <c r="G554" s="106">
        <v>0.30622474933828148</v>
      </c>
      <c r="H554" s="106">
        <v>0.40597615416656896</v>
      </c>
      <c r="I554" s="106">
        <v>0.4544075242073814</v>
      </c>
      <c r="J554" s="106">
        <v>0.45317864472951941</v>
      </c>
      <c r="K554" s="106">
        <v>0.36499785836162102</v>
      </c>
      <c r="L554" s="106">
        <v>0.41676757479149174</v>
      </c>
      <c r="M554" s="106">
        <v>0.44072556125065038</v>
      </c>
      <c r="N554" s="106">
        <v>0.31540238553047328</v>
      </c>
      <c r="O554" s="106">
        <v>0.29432649226996743</v>
      </c>
      <c r="P554" s="107">
        <v>4.3085810027592766</v>
      </c>
      <c r="S554" s="98"/>
    </row>
    <row r="555" spans="1:19" s="84" customFormat="1" ht="10.5" x14ac:dyDescent="0.25">
      <c r="A555" s="237"/>
      <c r="B555" s="280"/>
      <c r="C555" s="176">
        <v>2024</v>
      </c>
      <c r="D555" s="106">
        <v>0.25227970430760455</v>
      </c>
      <c r="E555" s="106">
        <v>0.26022564220199268</v>
      </c>
      <c r="F555" s="106">
        <v>0.31163811644382217</v>
      </c>
      <c r="G555" s="106">
        <v>0.41666559631687838</v>
      </c>
      <c r="H555" s="106">
        <v>0.37322487088415646</v>
      </c>
      <c r="I555" s="106">
        <v>0.4065448498674214</v>
      </c>
      <c r="J555" s="106">
        <v>0.52994683314134783</v>
      </c>
      <c r="K555" s="106">
        <v>0.40545314377076702</v>
      </c>
      <c r="L555" s="106">
        <v>0.43291213319309663</v>
      </c>
      <c r="M555" s="106">
        <v>0.48115846856266747</v>
      </c>
      <c r="N555" s="106">
        <v>0.38670199220695284</v>
      </c>
      <c r="O555" s="106">
        <v>0.26109174178480249</v>
      </c>
      <c r="P555" s="107">
        <v>4.5178430926815105</v>
      </c>
      <c r="S555" s="98"/>
    </row>
    <row r="556" spans="1:19" s="84" customFormat="1" ht="10.5" x14ac:dyDescent="0.25">
      <c r="A556" s="236"/>
      <c r="B556" s="284" t="s">
        <v>53</v>
      </c>
      <c r="C556" s="178">
        <v>2019</v>
      </c>
      <c r="D556" s="169">
        <v>5.7298693421131315E-2</v>
      </c>
      <c r="E556" s="169">
        <v>6.2519685317241197E-2</v>
      </c>
      <c r="F556" s="169">
        <v>7.0641157296570403E-2</v>
      </c>
      <c r="G556" s="169">
        <v>8.2821555526100987E-2</v>
      </c>
      <c r="H556" s="169">
        <v>8.1409745834268979E-2</v>
      </c>
      <c r="I556" s="169">
        <v>8.7063797738399687E-2</v>
      </c>
      <c r="J556" s="169">
        <v>0.11552227016322754</v>
      </c>
      <c r="K556" s="169">
        <v>7.9766502401670658E-2</v>
      </c>
      <c r="L556" s="169">
        <v>9.3706606121020525E-2</v>
      </c>
      <c r="M556" s="169">
        <v>9.206698216734864E-2</v>
      </c>
      <c r="N556" s="169">
        <v>7.3596781205786485E-2</v>
      </c>
      <c r="O556" s="169">
        <v>5.5692283509372553E-2</v>
      </c>
      <c r="P556" s="107">
        <v>0.95210606070213899</v>
      </c>
      <c r="S556" s="98"/>
    </row>
    <row r="557" spans="1:19" s="84" customFormat="1" ht="10.5" x14ac:dyDescent="0.25">
      <c r="A557" s="237"/>
      <c r="B557" s="282"/>
      <c r="C557" s="178">
        <v>2020</v>
      </c>
      <c r="D557" s="169">
        <v>5.3735856248402991E-2</v>
      </c>
      <c r="E557" s="169">
        <v>5.6579994668399726E-2</v>
      </c>
      <c r="F557" s="169">
        <v>8.0225559040239786E-2</v>
      </c>
      <c r="G557" s="169">
        <v>8.5304612569943497E-2</v>
      </c>
      <c r="H557" s="169">
        <v>8.3540399370028509E-2</v>
      </c>
      <c r="I557" s="169">
        <v>7.6154461511364777E-2</v>
      </c>
      <c r="J557" s="169">
        <v>8.2464536928452972E-2</v>
      </c>
      <c r="K557" s="169">
        <v>6.4053378997768737E-2</v>
      </c>
      <c r="L557" s="169">
        <v>8.3608112345132157E-2</v>
      </c>
      <c r="M557" s="169">
        <v>8.1503786544553661E-2</v>
      </c>
      <c r="N557" s="169">
        <v>7.6549131423397518E-2</v>
      </c>
      <c r="O557" s="169">
        <v>5.1099886860439203E-2</v>
      </c>
      <c r="P557" s="107">
        <v>0.87481971650812351</v>
      </c>
      <c r="S557" s="98"/>
    </row>
    <row r="558" spans="1:19" s="84" customFormat="1" ht="10.5" x14ac:dyDescent="0.25">
      <c r="A558" s="237"/>
      <c r="B558" s="282"/>
      <c r="C558" s="178">
        <v>2021</v>
      </c>
      <c r="D558" s="169">
        <v>4.926962719450876E-2</v>
      </c>
      <c r="E558" s="169">
        <v>5.5061816769232996E-2</v>
      </c>
      <c r="F558" s="169">
        <v>8.2346667565582676E-2</v>
      </c>
      <c r="G558" s="169">
        <v>8.2252239561229346E-2</v>
      </c>
      <c r="H558" s="169">
        <v>6.5265892547354321E-2</v>
      </c>
      <c r="I558" s="169">
        <v>8.4667417364881717E-2</v>
      </c>
      <c r="J558" s="169">
        <v>9.5017170534334477E-2</v>
      </c>
      <c r="K558" s="169">
        <v>9.0243915621969858E-2</v>
      </c>
      <c r="L558" s="169">
        <v>9.6185212665106698E-2</v>
      </c>
      <c r="M558" s="169">
        <v>0.10119231812671389</v>
      </c>
      <c r="N558" s="169">
        <v>7.4943552378129871E-2</v>
      </c>
      <c r="O558" s="169">
        <v>5.4308208657567039E-2</v>
      </c>
      <c r="P558" s="107">
        <v>0.93075403898661169</v>
      </c>
      <c r="S558" s="98"/>
    </row>
    <row r="559" spans="1:19" s="84" customFormat="1" ht="10.5" x14ac:dyDescent="0.25">
      <c r="A559" s="237"/>
      <c r="B559" s="282"/>
      <c r="C559" s="178">
        <v>2022</v>
      </c>
      <c r="D559" s="169">
        <v>4.5132569111790644E-2</v>
      </c>
      <c r="E559" s="169">
        <v>5.4011549857482744E-2</v>
      </c>
      <c r="F559" s="169">
        <v>7.8789197038626885E-2</v>
      </c>
      <c r="G559" s="169">
        <v>6.4345743223017046E-2</v>
      </c>
      <c r="H559" s="169">
        <v>7.1927017523955625E-2</v>
      </c>
      <c r="I559" s="169">
        <v>7.3919573808811062E-2</v>
      </c>
      <c r="J559" s="169">
        <v>7.9308142056550054E-2</v>
      </c>
      <c r="K559" s="169">
        <v>6.3007628534654511E-2</v>
      </c>
      <c r="L559" s="169">
        <v>9.321769120660274E-2</v>
      </c>
      <c r="M559" s="169">
        <v>7.6337878226329758E-2</v>
      </c>
      <c r="N559" s="169">
        <v>6.7098490337639996E-2</v>
      </c>
      <c r="O559" s="169">
        <v>4.6615981527172744E-2</v>
      </c>
      <c r="P559" s="107">
        <v>0.81371146245263382</v>
      </c>
      <c r="S559" s="98"/>
    </row>
    <row r="560" spans="1:19" s="84" customFormat="1" ht="10.5" x14ac:dyDescent="0.25">
      <c r="A560" s="237"/>
      <c r="B560" s="282"/>
      <c r="C560" s="178">
        <v>2023</v>
      </c>
      <c r="D560" s="169">
        <v>4.1595880359739872E-2</v>
      </c>
      <c r="E560" s="169">
        <v>4.714772349321189E-2</v>
      </c>
      <c r="F560" s="169">
        <v>5.7458724237722116E-2</v>
      </c>
      <c r="G560" s="169">
        <v>5.226725097284797E-2</v>
      </c>
      <c r="H560" s="169">
        <v>6.9293084849177594E-2</v>
      </c>
      <c r="I560" s="169">
        <v>7.7559479313870736E-2</v>
      </c>
      <c r="J560" s="169">
        <v>7.7349730911027412E-2</v>
      </c>
      <c r="K560" s="169">
        <v>6.2298800827702956E-2</v>
      </c>
      <c r="L560" s="169">
        <v>7.1134993092633533E-2</v>
      </c>
      <c r="M560" s="169">
        <v>7.5224205652267728E-2</v>
      </c>
      <c r="N560" s="169">
        <v>5.3833714216695298E-2</v>
      </c>
      <c r="O560" s="169">
        <v>5.023642495479138E-2</v>
      </c>
      <c r="P560" s="107">
        <v>0.73540001288168844</v>
      </c>
      <c r="S560" s="98"/>
    </row>
    <row r="561" spans="1:19" s="84" customFormat="1" ht="10.5" x14ac:dyDescent="0.25">
      <c r="A561" s="237"/>
      <c r="B561" s="282"/>
      <c r="C561" s="178">
        <v>2024</v>
      </c>
      <c r="D561" s="169">
        <v>4.0053060104582039E-2</v>
      </c>
      <c r="E561" s="169">
        <v>4.1314592929605272E-2</v>
      </c>
      <c r="F561" s="169">
        <v>4.9477068490550363E-2</v>
      </c>
      <c r="G561" s="169">
        <v>6.6151703398394976E-2</v>
      </c>
      <c r="H561" s="169">
        <v>5.9254858519339801E-2</v>
      </c>
      <c r="I561" s="169">
        <v>6.4544888189236982E-2</v>
      </c>
      <c r="J561" s="169">
        <v>8.4136741868709605E-2</v>
      </c>
      <c r="K561" s="169">
        <v>6.4371564021025188E-2</v>
      </c>
      <c r="L561" s="169">
        <v>6.8731076637238833E-2</v>
      </c>
      <c r="M561" s="169">
        <v>7.6390881755874343E-2</v>
      </c>
      <c r="N561" s="169">
        <v>6.1394546893639358E-2</v>
      </c>
      <c r="O561" s="169">
        <v>4.1452098793353008E-2</v>
      </c>
      <c r="P561" s="107">
        <v>0.71727308160154979</v>
      </c>
      <c r="S561" s="98"/>
    </row>
    <row r="562" spans="1:19" s="84" customFormat="1" ht="10.5" x14ac:dyDescent="0.25">
      <c r="A562" s="236"/>
      <c r="B562" s="279" t="s">
        <v>268</v>
      </c>
      <c r="C562" s="176">
        <v>2019</v>
      </c>
      <c r="D562" s="106">
        <v>1.0022184895129127</v>
      </c>
      <c r="E562" s="106">
        <v>0.80412861265015978</v>
      </c>
      <c r="F562" s="106">
        <v>0.94982902651992629</v>
      </c>
      <c r="G562" s="106">
        <v>0.90345003388001888</v>
      </c>
      <c r="H562" s="106">
        <v>0.9545012028423796</v>
      </c>
      <c r="I562" s="106">
        <v>1.0429952570445769</v>
      </c>
      <c r="J562" s="106">
        <v>1.21165302636948</v>
      </c>
      <c r="K562" s="106">
        <v>1.0924667854935179</v>
      </c>
      <c r="L562" s="106">
        <v>1.0523192374907584</v>
      </c>
      <c r="M562" s="106">
        <v>0.90632528368335985</v>
      </c>
      <c r="N562" s="106">
        <v>0.93411299041480256</v>
      </c>
      <c r="O562" s="106">
        <v>1.0115750334501756</v>
      </c>
      <c r="P562" s="107">
        <v>11.865574979352072</v>
      </c>
      <c r="S562" s="98"/>
    </row>
    <row r="563" spans="1:19" s="84" customFormat="1" ht="10.5" x14ac:dyDescent="0.25">
      <c r="A563" s="237"/>
      <c r="B563" s="280"/>
      <c r="C563" s="176">
        <v>2020</v>
      </c>
      <c r="D563" s="106">
        <v>0.88527234055948245</v>
      </c>
      <c r="E563" s="106">
        <v>0.8561372442727877</v>
      </c>
      <c r="F563" s="106">
        <v>0.93626778179817138</v>
      </c>
      <c r="G563" s="106">
        <v>0.7325523995090838</v>
      </c>
      <c r="H563" s="106">
        <v>0.86299405327818823</v>
      </c>
      <c r="I563" s="106">
        <v>1.0129911104128102</v>
      </c>
      <c r="J563" s="106">
        <v>1.2175614898559657</v>
      </c>
      <c r="K563" s="106">
        <v>1.1644347885594113</v>
      </c>
      <c r="L563" s="106">
        <v>1.0465613125648487</v>
      </c>
      <c r="M563" s="106">
        <v>1.0554743496902446</v>
      </c>
      <c r="N563" s="106">
        <v>1.0935244514912399</v>
      </c>
      <c r="O563" s="106">
        <v>1.1200656484411258</v>
      </c>
      <c r="P563" s="107">
        <v>11.983836970433359</v>
      </c>
      <c r="S563" s="98"/>
    </row>
    <row r="564" spans="1:19" s="84" customFormat="1" ht="10.5" x14ac:dyDescent="0.25">
      <c r="A564" s="237"/>
      <c r="B564" s="280"/>
      <c r="C564" s="176">
        <v>2021</v>
      </c>
      <c r="D564" s="106">
        <v>1.1078285866049464</v>
      </c>
      <c r="E564" s="106">
        <v>0.98453875874562324</v>
      </c>
      <c r="F564" s="106">
        <v>1.0516237704134126</v>
      </c>
      <c r="G564" s="106">
        <v>0.94239652639820126</v>
      </c>
      <c r="H564" s="106">
        <v>0.94528822313320904</v>
      </c>
      <c r="I564" s="106">
        <v>1.1379885098300491</v>
      </c>
      <c r="J564" s="106">
        <v>1.1607214769973691</v>
      </c>
      <c r="K564" s="106">
        <v>1.2212555259900499</v>
      </c>
      <c r="L564" s="106">
        <v>1.196414989548811</v>
      </c>
      <c r="M564" s="106">
        <v>0.97883111379671062</v>
      </c>
      <c r="N564" s="106">
        <v>1.2584240292572531</v>
      </c>
      <c r="O564" s="106">
        <v>1.1415203839271242</v>
      </c>
      <c r="P564" s="107">
        <v>13.126831894642761</v>
      </c>
      <c r="S564" s="98"/>
    </row>
    <row r="565" spans="1:19" s="84" customFormat="1" ht="10.5" x14ac:dyDescent="0.25">
      <c r="A565" s="237"/>
      <c r="B565" s="280"/>
      <c r="C565" s="176">
        <v>2022</v>
      </c>
      <c r="D565" s="106">
        <v>1.0691413207698233</v>
      </c>
      <c r="E565" s="106">
        <v>1.0159860606918711</v>
      </c>
      <c r="F565" s="106">
        <v>1.1522927954936266</v>
      </c>
      <c r="G565" s="106">
        <v>1.1383028268102553</v>
      </c>
      <c r="H565" s="106">
        <v>1.3321510252650541</v>
      </c>
      <c r="I565" s="106">
        <v>1.3379960396315698</v>
      </c>
      <c r="J565" s="106">
        <v>1.1888606641097788</v>
      </c>
      <c r="K565" s="106">
        <v>1.3435470542154031</v>
      </c>
      <c r="L565" s="106">
        <v>1.2664727534643534</v>
      </c>
      <c r="M565" s="106">
        <v>1.204244237470717</v>
      </c>
      <c r="N565" s="106">
        <v>1.1423107185983272</v>
      </c>
      <c r="O565" s="106">
        <v>1.0996876271726916</v>
      </c>
      <c r="P565" s="107">
        <v>14.290993123693472</v>
      </c>
      <c r="S565" s="98"/>
    </row>
    <row r="566" spans="1:19" s="84" customFormat="1" ht="10.5" x14ac:dyDescent="0.25">
      <c r="A566" s="237"/>
      <c r="B566" s="280"/>
      <c r="C566" s="176">
        <v>2023</v>
      </c>
      <c r="D566" s="106">
        <v>0.99383349921626396</v>
      </c>
      <c r="E566" s="106">
        <v>0.92243379033292994</v>
      </c>
      <c r="F566" s="106">
        <v>0.83087811016348512</v>
      </c>
      <c r="G566" s="106">
        <v>0.85840475993164522</v>
      </c>
      <c r="H566" s="106">
        <v>1.0278416612128967</v>
      </c>
      <c r="I566" s="106">
        <v>1.0982347892534039</v>
      </c>
      <c r="J566" s="106">
        <v>1.1243853098840577</v>
      </c>
      <c r="K566" s="106">
        <v>1.0574211129152591</v>
      </c>
      <c r="L566" s="106">
        <v>1.0943300366435409</v>
      </c>
      <c r="M566" s="106">
        <v>1.1316074113715349</v>
      </c>
      <c r="N566" s="106">
        <v>1.0005963038223789</v>
      </c>
      <c r="O566" s="106">
        <v>1.0304733157427703</v>
      </c>
      <c r="P566" s="107">
        <v>12.170440100490165</v>
      </c>
      <c r="S566" s="98"/>
    </row>
    <row r="567" spans="1:19" s="84" customFormat="1" ht="10.5" x14ac:dyDescent="0.25">
      <c r="A567" s="237"/>
      <c r="B567" s="280"/>
      <c r="C567" s="176">
        <v>2024</v>
      </c>
      <c r="D567" s="106">
        <v>1.0434461579128573</v>
      </c>
      <c r="E567" s="106">
        <v>0.97645566713021703</v>
      </c>
      <c r="F567" s="106">
        <v>1.0588700463124308</v>
      </c>
      <c r="G567" s="106">
        <v>1.070752999320089</v>
      </c>
      <c r="H567" s="106">
        <v>1.1074595221840062</v>
      </c>
      <c r="I567" s="106">
        <v>1.0768129547947685</v>
      </c>
      <c r="J567" s="106">
        <v>1.2108744883260765</v>
      </c>
      <c r="K567" s="106">
        <v>1.0758109183649609</v>
      </c>
      <c r="L567" s="106">
        <v>1.0654791568923567</v>
      </c>
      <c r="M567" s="106">
        <v>1.187996356254412</v>
      </c>
      <c r="N567" s="106">
        <v>1.0049292664887441</v>
      </c>
      <c r="O567" s="106">
        <v>1.01786148523117</v>
      </c>
      <c r="P567" s="107">
        <v>12.896749019212091</v>
      </c>
      <c r="S567" s="98"/>
    </row>
    <row r="568" spans="1:19" s="84" customFormat="1" ht="10.5" x14ac:dyDescent="0.25">
      <c r="A568" s="236"/>
      <c r="B568" s="284" t="s">
        <v>54</v>
      </c>
      <c r="C568" s="178">
        <v>2019</v>
      </c>
      <c r="D568" s="169">
        <v>0.42863193200697136</v>
      </c>
      <c r="E568" s="169">
        <v>0.41982107941936286</v>
      </c>
      <c r="F568" s="169">
        <v>0.46839641199858068</v>
      </c>
      <c r="G568" s="169">
        <v>0.53027458067727973</v>
      </c>
      <c r="H568" s="169">
        <v>0.51504125006191281</v>
      </c>
      <c r="I568" s="169">
        <v>0.52885134571793391</v>
      </c>
      <c r="J568" s="169">
        <v>0.62445835003809169</v>
      </c>
      <c r="K568" s="169">
        <v>0.55217521308602546</v>
      </c>
      <c r="L568" s="169">
        <v>0.5273030149904202</v>
      </c>
      <c r="M568" s="169">
        <v>0.54068939463780008</v>
      </c>
      <c r="N568" s="169">
        <v>0.47686240940380298</v>
      </c>
      <c r="O568" s="169">
        <v>0.49818780449397587</v>
      </c>
      <c r="P568" s="107">
        <v>6.1106927865321579</v>
      </c>
      <c r="S568" s="98"/>
    </row>
    <row r="569" spans="1:19" s="84" customFormat="1" ht="10.5" x14ac:dyDescent="0.25">
      <c r="A569" s="237"/>
      <c r="B569" s="282"/>
      <c r="C569" s="178">
        <v>2020</v>
      </c>
      <c r="D569" s="169">
        <v>0.52700156729844216</v>
      </c>
      <c r="E569" s="169">
        <v>0.50520160278554904</v>
      </c>
      <c r="F569" s="169">
        <v>0.46121165385179042</v>
      </c>
      <c r="G569" s="169">
        <v>0.26716200232551268</v>
      </c>
      <c r="H569" s="169">
        <v>0.40317234494714765</v>
      </c>
      <c r="I569" s="169">
        <v>0.5653602710845097</v>
      </c>
      <c r="J569" s="169">
        <v>0.68003937532524994</v>
      </c>
      <c r="K569" s="169">
        <v>0.61620993608753116</v>
      </c>
      <c r="L569" s="169">
        <v>0.60538637696744269</v>
      </c>
      <c r="M569" s="169">
        <v>0.59366658420615293</v>
      </c>
      <c r="N569" s="169">
        <v>0.39363346941538552</v>
      </c>
      <c r="O569" s="169">
        <v>0.51053635999196711</v>
      </c>
      <c r="P569" s="107">
        <v>6.1285815442866802</v>
      </c>
      <c r="S569" s="98"/>
    </row>
    <row r="570" spans="1:19" s="84" customFormat="1" ht="10.5" x14ac:dyDescent="0.25">
      <c r="A570" s="237"/>
      <c r="B570" s="282"/>
      <c r="C570" s="178">
        <v>2021</v>
      </c>
      <c r="D570" s="169">
        <v>0.38366831742254409</v>
      </c>
      <c r="E570" s="169">
        <v>0.38625129993549623</v>
      </c>
      <c r="F570" s="169">
        <v>0.49672750353749684</v>
      </c>
      <c r="G570" s="169">
        <v>0.44142787799149036</v>
      </c>
      <c r="H570" s="169">
        <v>0.46784997958736796</v>
      </c>
      <c r="I570" s="169">
        <v>0.56776015463756646</v>
      </c>
      <c r="J570" s="169">
        <v>0.62469874758419575</v>
      </c>
      <c r="K570" s="169">
        <v>0.60656369164621771</v>
      </c>
      <c r="L570" s="169">
        <v>0.57940205175769821</v>
      </c>
      <c r="M570" s="169">
        <v>0.5800999856572242</v>
      </c>
      <c r="N570" s="169">
        <v>0.51477906966224862</v>
      </c>
      <c r="O570" s="169">
        <v>0.51273360426398418</v>
      </c>
      <c r="P570" s="107">
        <v>6.1619622836835308</v>
      </c>
      <c r="S570" s="98"/>
    </row>
    <row r="571" spans="1:19" s="84" customFormat="1" ht="10.5" x14ac:dyDescent="0.25">
      <c r="A571" s="237"/>
      <c r="B571" s="282"/>
      <c r="C571" s="178">
        <v>2022</v>
      </c>
      <c r="D571" s="169">
        <v>0.40072684494524463</v>
      </c>
      <c r="E571" s="169">
        <v>0.42597013945165318</v>
      </c>
      <c r="F571" s="169">
        <v>0.5062156521653709</v>
      </c>
      <c r="G571" s="169">
        <v>0.49043146927297876</v>
      </c>
      <c r="H571" s="169">
        <v>0.52915651579489176</v>
      </c>
      <c r="I571" s="169">
        <v>0.53925529486849277</v>
      </c>
      <c r="J571" s="169">
        <v>0.56587390541139082</v>
      </c>
      <c r="K571" s="169">
        <v>0.55581160799185947</v>
      </c>
      <c r="L571" s="169">
        <v>0.5817262227918899</v>
      </c>
      <c r="M571" s="169">
        <v>0.50489670194355218</v>
      </c>
      <c r="N571" s="169">
        <v>0.50012953978595798</v>
      </c>
      <c r="O571" s="169">
        <v>0.48872714663193334</v>
      </c>
      <c r="P571" s="107">
        <v>6.0889210410552161</v>
      </c>
      <c r="S571" s="98"/>
    </row>
    <row r="572" spans="1:19" s="84" customFormat="1" ht="10.5" x14ac:dyDescent="0.25">
      <c r="A572" s="237"/>
      <c r="B572" s="282"/>
      <c r="C572" s="178">
        <v>2023</v>
      </c>
      <c r="D572" s="169">
        <v>0.44359798019001029</v>
      </c>
      <c r="E572" s="169">
        <v>0.41409728322049671</v>
      </c>
      <c r="F572" s="169">
        <v>0.49240491330363134</v>
      </c>
      <c r="G572" s="169">
        <v>0.47000964154466907</v>
      </c>
      <c r="H572" s="169">
        <v>0.54009559033015031</v>
      </c>
      <c r="I572" s="169">
        <v>0.57729932097947334</v>
      </c>
      <c r="J572" s="169">
        <v>0.57329500734891548</v>
      </c>
      <c r="K572" s="169">
        <v>0.56263771097846949</v>
      </c>
      <c r="L572" s="169">
        <v>0.53294071346664085</v>
      </c>
      <c r="M572" s="169">
        <v>0.54713412214839074</v>
      </c>
      <c r="N572" s="169">
        <v>0.46785849817764047</v>
      </c>
      <c r="O572" s="169">
        <v>0.4903483893127506</v>
      </c>
      <c r="P572" s="107">
        <v>6.1117191710012388</v>
      </c>
      <c r="S572" s="98"/>
    </row>
    <row r="573" spans="1:19" s="84" customFormat="1" ht="10.5" x14ac:dyDescent="0.25">
      <c r="A573" s="237"/>
      <c r="B573" s="282"/>
      <c r="C573" s="178">
        <v>2024</v>
      </c>
      <c r="D573" s="169">
        <v>0.43663421872245278</v>
      </c>
      <c r="E573" s="169">
        <v>0.42248389095586197</v>
      </c>
      <c r="F573" s="169">
        <v>0.47077416757139584</v>
      </c>
      <c r="G573" s="169">
        <v>0.52414806047022933</v>
      </c>
      <c r="H573" s="169">
        <v>0.52638156513517509</v>
      </c>
      <c r="I573" s="169">
        <v>0.51448280816470304</v>
      </c>
      <c r="J573" s="169">
        <v>0.62405529339272059</v>
      </c>
      <c r="K573" s="169">
        <v>0.57084126780683431</v>
      </c>
      <c r="L573" s="169">
        <v>0.52638582403149003</v>
      </c>
      <c r="M573" s="169">
        <v>0.56286147841424372</v>
      </c>
      <c r="N573" s="169">
        <v>0.48907021115577121</v>
      </c>
      <c r="O573" s="169">
        <v>0.49607482071952064</v>
      </c>
      <c r="P573" s="107">
        <v>6.1641936065403993</v>
      </c>
      <c r="S573" s="98"/>
    </row>
    <row r="574" spans="1:19" s="84" customFormat="1" ht="10.5" x14ac:dyDescent="0.25">
      <c r="A574" s="236"/>
      <c r="B574" s="279" t="s">
        <v>267</v>
      </c>
      <c r="C574" s="176">
        <v>2019</v>
      </c>
      <c r="D574" s="106">
        <v>2.9125355859185542</v>
      </c>
      <c r="E574" s="106">
        <v>2.6051049525478143</v>
      </c>
      <c r="F574" s="106">
        <v>2.9156532893129259</v>
      </c>
      <c r="G574" s="106">
        <v>3.1226465214085923</v>
      </c>
      <c r="H574" s="106">
        <v>3.0047225005058702</v>
      </c>
      <c r="I574" s="106">
        <v>3.1434985579655481</v>
      </c>
      <c r="J574" s="106">
        <v>3.4358136944285991</v>
      </c>
      <c r="K574" s="106">
        <v>3.232858967420166</v>
      </c>
      <c r="L574" s="106">
        <v>2.9603593489949951</v>
      </c>
      <c r="M574" s="106">
        <v>2.9700457419074979</v>
      </c>
      <c r="N574" s="106">
        <v>2.6869523629098624</v>
      </c>
      <c r="O574" s="106">
        <v>2.8781798480714609</v>
      </c>
      <c r="P574" s="107">
        <v>35.868371371391888</v>
      </c>
      <c r="S574" s="98"/>
    </row>
    <row r="575" spans="1:19" s="84" customFormat="1" ht="10.5" x14ac:dyDescent="0.25">
      <c r="A575" s="237"/>
      <c r="B575" s="280"/>
      <c r="C575" s="176">
        <v>2020</v>
      </c>
      <c r="D575" s="106">
        <v>3.0878241855495459</v>
      </c>
      <c r="E575" s="106">
        <v>2.8025444201875764</v>
      </c>
      <c r="F575" s="106">
        <v>2.0204121165799069</v>
      </c>
      <c r="G575" s="106">
        <v>0.27638087916027765</v>
      </c>
      <c r="H575" s="106">
        <v>0.43100647188060232</v>
      </c>
      <c r="I575" s="106">
        <v>0.96123207708660219</v>
      </c>
      <c r="J575" s="106">
        <v>2.1496744827082113</v>
      </c>
      <c r="K575" s="106">
        <v>2.6745348761684138</v>
      </c>
      <c r="L575" s="106">
        <v>2.2444592812030439</v>
      </c>
      <c r="M575" s="106">
        <v>2.1981497217218928</v>
      </c>
      <c r="N575" s="106">
        <v>1.1933637265959236</v>
      </c>
      <c r="O575" s="106">
        <v>1.9902612163271196</v>
      </c>
      <c r="P575" s="107">
        <v>22.029843455169118</v>
      </c>
      <c r="S575" s="98"/>
    </row>
    <row r="576" spans="1:19" s="84" customFormat="1" ht="10.5" x14ac:dyDescent="0.25">
      <c r="A576" s="237"/>
      <c r="B576" s="280"/>
      <c r="C576" s="176">
        <v>2021</v>
      </c>
      <c r="D576" s="106">
        <v>2.1343493226614894</v>
      </c>
      <c r="E576" s="106">
        <v>1.4670313914756754</v>
      </c>
      <c r="F576" s="106">
        <v>1.3579998727006961</v>
      </c>
      <c r="G576" s="106">
        <v>1.2870973987575933</v>
      </c>
      <c r="H576" s="106">
        <v>1.6464305456759525</v>
      </c>
      <c r="I576" s="106">
        <v>2.2676999300197669</v>
      </c>
      <c r="J576" s="106">
        <v>3.434382052681034</v>
      </c>
      <c r="K576" s="106">
        <v>3.2771117462950103</v>
      </c>
      <c r="L576" s="106">
        <v>2.4052333957102863</v>
      </c>
      <c r="M576" s="106">
        <v>2.5812731034921197</v>
      </c>
      <c r="N576" s="106">
        <v>2.4440444692946079</v>
      </c>
      <c r="O576" s="106">
        <v>2.898851981431307</v>
      </c>
      <c r="P576" s="107">
        <v>27.201505210195538</v>
      </c>
      <c r="S576" s="98"/>
    </row>
    <row r="577" spans="1:19" s="84" customFormat="1" ht="10.5" x14ac:dyDescent="0.25">
      <c r="A577" s="237"/>
      <c r="B577" s="280"/>
      <c r="C577" s="176">
        <v>2022</v>
      </c>
      <c r="D577" s="106">
        <v>2.5411882626873545</v>
      </c>
      <c r="E577" s="106">
        <v>2.3068089142881614</v>
      </c>
      <c r="F577" s="106">
        <v>2.5873324308565935</v>
      </c>
      <c r="G577" s="106">
        <v>2.8283527114109961</v>
      </c>
      <c r="H577" s="106">
        <v>2.8365828376906688</v>
      </c>
      <c r="I577" s="106">
        <v>2.7712883083798916</v>
      </c>
      <c r="J577" s="106">
        <v>3.4126604508467984</v>
      </c>
      <c r="K577" s="106">
        <v>3.3249063391737583</v>
      </c>
      <c r="L577" s="106">
        <v>2.5943743278668534</v>
      </c>
      <c r="M577" s="106">
        <v>2.7708974405953062</v>
      </c>
      <c r="N577" s="106">
        <v>2.4042431784213369</v>
      </c>
      <c r="O577" s="106">
        <v>2.7744690074847242</v>
      </c>
      <c r="P577" s="107">
        <v>33.153104209702441</v>
      </c>
      <c r="S577" s="98"/>
    </row>
    <row r="578" spans="1:19" s="84" customFormat="1" ht="10.5" x14ac:dyDescent="0.25">
      <c r="A578" s="237"/>
      <c r="B578" s="280"/>
      <c r="C578" s="176">
        <v>2023</v>
      </c>
      <c r="D578" s="106">
        <v>2.5670112957305178</v>
      </c>
      <c r="E578" s="106">
        <v>2.3467042020033215</v>
      </c>
      <c r="F578" s="106">
        <v>2.3853213923881547</v>
      </c>
      <c r="G578" s="106">
        <v>2.6338304989358132</v>
      </c>
      <c r="H578" s="106">
        <v>2.719808444699356</v>
      </c>
      <c r="I578" s="106">
        <v>2.7008336261148309</v>
      </c>
      <c r="J578" s="106">
        <v>3.0566129022059481</v>
      </c>
      <c r="K578" s="106">
        <v>3.0337589923441457</v>
      </c>
      <c r="L578" s="106">
        <v>2.6159049881747767</v>
      </c>
      <c r="M578" s="106">
        <v>2.6394500493871731</v>
      </c>
      <c r="N578" s="106">
        <v>2.3239513134070675</v>
      </c>
      <c r="O578" s="106">
        <v>2.6153110464095013</v>
      </c>
      <c r="P578" s="107">
        <v>31.638498751800608</v>
      </c>
      <c r="S578" s="98"/>
    </row>
    <row r="579" spans="1:19" s="84" customFormat="1" ht="10.5" x14ac:dyDescent="0.25">
      <c r="A579" s="237"/>
      <c r="B579" s="280"/>
      <c r="C579" s="176">
        <v>2024</v>
      </c>
      <c r="D579" s="106">
        <v>2.378332605729752</v>
      </c>
      <c r="E579" s="106">
        <v>2.2237311434372473</v>
      </c>
      <c r="F579" s="106">
        <v>2.4131210790980302</v>
      </c>
      <c r="G579" s="106">
        <v>2.5055295272382301</v>
      </c>
      <c r="H579" s="106">
        <v>2.5652235972660113</v>
      </c>
      <c r="I579" s="106">
        <v>2.5452801788643273</v>
      </c>
      <c r="J579" s="106">
        <v>2.9816408939274082</v>
      </c>
      <c r="K579" s="106">
        <v>2.963787231702617</v>
      </c>
      <c r="L579" s="106">
        <v>2.5610486275747886</v>
      </c>
      <c r="M579" s="106">
        <v>2.6204526998785367</v>
      </c>
      <c r="N579" s="106">
        <v>2.2191626720745714</v>
      </c>
      <c r="O579" s="106">
        <v>2.5212761431880018</v>
      </c>
      <c r="P579" s="107">
        <v>30.498586399979523</v>
      </c>
      <c r="S579" s="98"/>
    </row>
    <row r="580" spans="1:19" s="84" customFormat="1" ht="10.5" x14ac:dyDescent="0.25">
      <c r="A580" s="236"/>
      <c r="B580" s="285" t="s">
        <v>165</v>
      </c>
      <c r="C580" s="207">
        <v>2019</v>
      </c>
      <c r="D580" s="155">
        <v>4.6913191009903752</v>
      </c>
      <c r="E580" s="155">
        <v>4.2086910066621845</v>
      </c>
      <c r="F580" s="155">
        <v>4.7628308543596862</v>
      </c>
      <c r="G580" s="155">
        <v>5.0592859199939779</v>
      </c>
      <c r="H580" s="155">
        <v>4.9686068488738382</v>
      </c>
      <c r="I580" s="155">
        <v>5.2440199816504141</v>
      </c>
      <c r="J580" s="155">
        <v>5.9734073984805063</v>
      </c>
      <c r="K580" s="155">
        <v>5.3618646449138261</v>
      </c>
      <c r="L580" s="155">
        <v>5.10899334340737</v>
      </c>
      <c r="M580" s="155">
        <v>4.9761159240608457</v>
      </c>
      <c r="N580" s="155">
        <v>4.5448272334055906</v>
      </c>
      <c r="O580" s="155">
        <v>4.7261212260735839</v>
      </c>
      <c r="P580" s="155">
        <v>59.62608348287219</v>
      </c>
      <c r="S580" s="98"/>
    </row>
    <row r="581" spans="1:19" s="84" customFormat="1" ht="10.5" x14ac:dyDescent="0.25">
      <c r="A581" s="237"/>
      <c r="B581" s="286"/>
      <c r="C581" s="207">
        <v>2020</v>
      </c>
      <c r="D581" s="155">
        <v>4.7907737521056752</v>
      </c>
      <c r="E581" s="155">
        <v>4.4699438451838844</v>
      </c>
      <c r="F581" s="155">
        <v>3.8518590898579017</v>
      </c>
      <c r="G581" s="155">
        <v>1.7375371594705777</v>
      </c>
      <c r="H581" s="155">
        <v>2.1490715148868298</v>
      </c>
      <c r="I581" s="155">
        <v>2.9515290347425029</v>
      </c>
      <c r="J581" s="155">
        <v>4.4933542840863891</v>
      </c>
      <c r="K581" s="155">
        <v>4.801666275298663</v>
      </c>
      <c r="L581" s="155">
        <v>4.348671898199985</v>
      </c>
      <c r="M581" s="155">
        <v>4.2881725637937107</v>
      </c>
      <c r="N581" s="155">
        <v>3.0946021284464589</v>
      </c>
      <c r="O581" s="155">
        <v>3.8972800218407158</v>
      </c>
      <c r="P581" s="155">
        <v>44.874461567913293</v>
      </c>
      <c r="S581" s="98"/>
    </row>
    <row r="582" spans="1:19" s="84" customFormat="1" ht="10.5" x14ac:dyDescent="0.25">
      <c r="A582" s="237"/>
      <c r="B582" s="286"/>
      <c r="C582" s="207">
        <v>2021</v>
      </c>
      <c r="D582" s="155">
        <v>3.9088345847631665</v>
      </c>
      <c r="E582" s="155">
        <v>3.1540782194356094</v>
      </c>
      <c r="F582" s="155">
        <v>3.3793230275888804</v>
      </c>
      <c r="G582" s="155">
        <v>3.1433513210217612</v>
      </c>
      <c r="H582" s="155">
        <v>3.4344343364251837</v>
      </c>
      <c r="I582" s="155">
        <v>4.4597500906988286</v>
      </c>
      <c r="J582" s="155">
        <v>5.7655493147267496</v>
      </c>
      <c r="K582" s="155">
        <v>5.6232620121291212</v>
      </c>
      <c r="L582" s="155">
        <v>4.7335063201444978</v>
      </c>
      <c r="M582" s="155">
        <v>4.7214192351472946</v>
      </c>
      <c r="N582" s="155">
        <v>4.6476984168070432</v>
      </c>
      <c r="O582" s="155">
        <v>4.8650342644577389</v>
      </c>
      <c r="P582" s="155">
        <v>51.83624114334588</v>
      </c>
      <c r="S582" s="98"/>
    </row>
    <row r="583" spans="1:19" s="84" customFormat="1" ht="10.5" x14ac:dyDescent="0.25">
      <c r="A583" s="237"/>
      <c r="B583" s="286"/>
      <c r="C583" s="207">
        <v>2022</v>
      </c>
      <c r="D583" s="155">
        <v>4.3167770002133352</v>
      </c>
      <c r="E583" s="155">
        <v>4.1146304359010433</v>
      </c>
      <c r="F583" s="155">
        <v>4.7795458912195752</v>
      </c>
      <c r="G583" s="155">
        <v>4.8929544486543612</v>
      </c>
      <c r="H583" s="155">
        <v>5.1851121203627626</v>
      </c>
      <c r="I583" s="155">
        <v>5.149258631796207</v>
      </c>
      <c r="J583" s="155">
        <v>5.7046152809459425</v>
      </c>
      <c r="K583" s="155">
        <v>5.6510682745638867</v>
      </c>
      <c r="L583" s="155">
        <v>5.0740145541876895</v>
      </c>
      <c r="M583" s="155">
        <v>4.9971385637899051</v>
      </c>
      <c r="N583" s="155">
        <v>4.5011975324437827</v>
      </c>
      <c r="O583" s="155">
        <v>4.6786527438918153</v>
      </c>
      <c r="P583" s="155">
        <v>59.044965477970315</v>
      </c>
      <c r="S583" s="98"/>
    </row>
    <row r="584" spans="1:19" s="84" customFormat="1" ht="10.5" x14ac:dyDescent="0.25">
      <c r="A584" s="237"/>
      <c r="B584" s="286"/>
      <c r="C584" s="207">
        <v>2023</v>
      </c>
      <c r="D584" s="155">
        <v>4.28974169706808</v>
      </c>
      <c r="E584" s="155">
        <v>4.0066133256856507</v>
      </c>
      <c r="F584" s="155">
        <v>4.1027038299990757</v>
      </c>
      <c r="G584" s="155">
        <v>4.320736900723257</v>
      </c>
      <c r="H584" s="155">
        <v>4.7630149352581492</v>
      </c>
      <c r="I584" s="155">
        <v>4.9083347398689607</v>
      </c>
      <c r="J584" s="155">
        <v>5.2848215950794675</v>
      </c>
      <c r="K584" s="155">
        <v>5.0811144754271975</v>
      </c>
      <c r="L584" s="155">
        <v>4.7310783061690831</v>
      </c>
      <c r="M584" s="155">
        <v>4.8341413498100163</v>
      </c>
      <c r="N584" s="155">
        <v>4.1616422151542558</v>
      </c>
      <c r="O584" s="155">
        <v>4.4806956686897816</v>
      </c>
      <c r="P584" s="155">
        <v>54.96463903893298</v>
      </c>
      <c r="S584" s="98"/>
    </row>
    <row r="585" spans="1:19" s="84" customFormat="1" ht="10.5" x14ac:dyDescent="0.25">
      <c r="A585" s="237"/>
      <c r="B585" s="286"/>
      <c r="C585" s="207">
        <v>2024</v>
      </c>
      <c r="D585" s="155">
        <v>4.1507457467772486</v>
      </c>
      <c r="E585" s="155">
        <v>3.9242109366549243</v>
      </c>
      <c r="F585" s="155">
        <v>4.3038804779162296</v>
      </c>
      <c r="G585" s="155">
        <v>4.5832478867438216</v>
      </c>
      <c r="H585" s="155">
        <v>4.6315444139886885</v>
      </c>
      <c r="I585" s="155">
        <v>4.6076656798804567</v>
      </c>
      <c r="J585" s="155">
        <v>5.4306542506562625</v>
      </c>
      <c r="K585" s="155">
        <v>5.0802641256662042</v>
      </c>
      <c r="L585" s="155">
        <v>4.6545568183289703</v>
      </c>
      <c r="M585" s="155">
        <v>4.9288598848657337</v>
      </c>
      <c r="N585" s="155">
        <v>4.1612586888196788</v>
      </c>
      <c r="O585" s="155">
        <v>4.3377562897168485</v>
      </c>
      <c r="P585" s="155">
        <v>54.794645200015076</v>
      </c>
      <c r="S585" s="98"/>
    </row>
    <row r="586" spans="1:19" s="84" customFormat="1" ht="10.5" x14ac:dyDescent="0.25">
      <c r="A586" s="244"/>
      <c r="B586" s="234" t="s">
        <v>166</v>
      </c>
      <c r="C586" s="186">
        <v>2019</v>
      </c>
      <c r="D586" s="168">
        <v>106.51059831641619</v>
      </c>
      <c r="E586" s="168">
        <v>102.23162548374668</v>
      </c>
      <c r="F586" s="168">
        <v>111.08773467560087</v>
      </c>
      <c r="G586" s="168">
        <v>116.41401782825557</v>
      </c>
      <c r="H586" s="168">
        <v>113.98854229562019</v>
      </c>
      <c r="I586" s="168">
        <v>111.18180222828994</v>
      </c>
      <c r="J586" s="168">
        <v>126.56690927199513</v>
      </c>
      <c r="K586" s="168">
        <v>108.89880772049224</v>
      </c>
      <c r="L586" s="168">
        <v>111.25172896715253</v>
      </c>
      <c r="M586" s="168">
        <v>119.06078645421371</v>
      </c>
      <c r="N586" s="168">
        <v>108.44866469522319</v>
      </c>
      <c r="O586" s="168">
        <v>113.76104156410223</v>
      </c>
      <c r="P586" s="168">
        <v>1349.4022595011086</v>
      </c>
      <c r="S586" s="98"/>
    </row>
    <row r="587" spans="1:19" s="84" customFormat="1" ht="10.5" x14ac:dyDescent="0.25">
      <c r="A587" s="245"/>
      <c r="B587" s="257"/>
      <c r="C587" s="186">
        <v>2020</v>
      </c>
      <c r="D587" s="168">
        <v>109.2888419454674</v>
      </c>
      <c r="E587" s="168">
        <v>103.75545303929476</v>
      </c>
      <c r="F587" s="168">
        <v>84.871419598753832</v>
      </c>
      <c r="G587" s="168">
        <v>45.031180439118558</v>
      </c>
      <c r="H587" s="168">
        <v>72.037129280523246</v>
      </c>
      <c r="I587" s="168">
        <v>101.48610941832312</v>
      </c>
      <c r="J587" s="168">
        <v>119.8761297151184</v>
      </c>
      <c r="K587" s="168">
        <v>104.99045054483091</v>
      </c>
      <c r="L587" s="168">
        <v>111.27294584188834</v>
      </c>
      <c r="M587" s="168">
        <v>112.00224635730937</v>
      </c>
      <c r="N587" s="168">
        <v>83.264069789546653</v>
      </c>
      <c r="O587" s="168">
        <v>103.69458628108917</v>
      </c>
      <c r="P587" s="168">
        <v>1151.5705622512637</v>
      </c>
      <c r="S587" s="98"/>
    </row>
    <row r="588" spans="1:19" s="84" customFormat="1" ht="10.5" x14ac:dyDescent="0.25">
      <c r="A588" s="245"/>
      <c r="B588" s="257"/>
      <c r="C588" s="186">
        <v>2021</v>
      </c>
      <c r="D588" s="168">
        <v>91.629545164321229</v>
      </c>
      <c r="E588" s="168">
        <v>90.315998233412799</v>
      </c>
      <c r="F588" s="168">
        <v>105.71287986539473</v>
      </c>
      <c r="G588" s="168">
        <v>93.064892238172888</v>
      </c>
      <c r="H588" s="168">
        <v>97.594935743954366</v>
      </c>
      <c r="I588" s="168">
        <v>112.42315839700079</v>
      </c>
      <c r="J588" s="168">
        <v>116.28429168860512</v>
      </c>
      <c r="K588" s="168">
        <v>107.57135830647444</v>
      </c>
      <c r="L588" s="168">
        <v>109.84154074287484</v>
      </c>
      <c r="M588" s="168">
        <v>112.29419067755413</v>
      </c>
      <c r="N588" s="168">
        <v>106.16288678728188</v>
      </c>
      <c r="O588" s="168">
        <v>111.5267217890826</v>
      </c>
      <c r="P588" s="168">
        <v>1254.4223996341295</v>
      </c>
      <c r="S588" s="98"/>
    </row>
    <row r="589" spans="1:19" s="84" customFormat="1" ht="10.5" x14ac:dyDescent="0.25">
      <c r="A589" s="245"/>
      <c r="B589" s="257"/>
      <c r="C589" s="186">
        <v>2022</v>
      </c>
      <c r="D589" s="168">
        <v>96.050882532912595</v>
      </c>
      <c r="E589" s="168">
        <v>97.953152114851733</v>
      </c>
      <c r="F589" s="168">
        <v>107.22088230241144</v>
      </c>
      <c r="G589" s="168">
        <v>103.83470690836531</v>
      </c>
      <c r="H589" s="168">
        <v>108.91746399515389</v>
      </c>
      <c r="I589" s="168">
        <v>109.08339470328681</v>
      </c>
      <c r="J589" s="168">
        <v>109.56179772785526</v>
      </c>
      <c r="K589" s="168">
        <v>104.04678428246471</v>
      </c>
      <c r="L589" s="168">
        <v>112.97777765284958</v>
      </c>
      <c r="M589" s="168">
        <v>108.09511391637349</v>
      </c>
      <c r="N589" s="168">
        <v>104.10968784770998</v>
      </c>
      <c r="O589" s="168">
        <v>104.52507655149239</v>
      </c>
      <c r="P589" s="168">
        <v>1266.3767205357271</v>
      </c>
      <c r="S589" s="98"/>
    </row>
    <row r="590" spans="1:19" s="84" customFormat="1" ht="10.5" x14ac:dyDescent="0.25">
      <c r="A590" s="245"/>
      <c r="B590" s="257"/>
      <c r="C590" s="186">
        <v>2023</v>
      </c>
      <c r="D590" s="168">
        <v>99.790720561431684</v>
      </c>
      <c r="E590" s="168">
        <v>92.124258713277229</v>
      </c>
      <c r="F590" s="168">
        <v>109.66101173636616</v>
      </c>
      <c r="G590" s="168">
        <v>94.058445823740115</v>
      </c>
      <c r="H590" s="168">
        <v>102.31624905254886</v>
      </c>
      <c r="I590" s="168">
        <v>109.85283431639154</v>
      </c>
      <c r="J590" s="168">
        <v>104.96410874678742</v>
      </c>
      <c r="K590" s="168">
        <v>100.12711983302199</v>
      </c>
      <c r="L590" s="168">
        <v>99.587851413808266</v>
      </c>
      <c r="M590" s="168">
        <v>105.1831221755325</v>
      </c>
      <c r="N590" s="168">
        <v>98.064382922479908</v>
      </c>
      <c r="O590" s="168">
        <v>97.857548293162893</v>
      </c>
      <c r="P590" s="168">
        <v>1213.5876535885484</v>
      </c>
      <c r="S590" s="98"/>
    </row>
    <row r="591" spans="1:19" s="84" customFormat="1" ht="10.5" x14ac:dyDescent="0.25">
      <c r="A591" s="245"/>
      <c r="B591" s="257"/>
      <c r="C591" s="186">
        <v>2024</v>
      </c>
      <c r="D591" s="168">
        <v>95.856583450111415</v>
      </c>
      <c r="E591" s="168">
        <v>93.541337854220387</v>
      </c>
      <c r="F591" s="168">
        <v>99.132088237313241</v>
      </c>
      <c r="G591" s="168">
        <v>102.53610646443431</v>
      </c>
      <c r="H591" s="168">
        <v>99.469887899362618</v>
      </c>
      <c r="I591" s="168">
        <v>97.719977512016129</v>
      </c>
      <c r="J591" s="168">
        <v>110.64667663131304</v>
      </c>
      <c r="K591" s="168">
        <v>96.687814429882593</v>
      </c>
      <c r="L591" s="168">
        <v>96.965638988417425</v>
      </c>
      <c r="M591" s="168">
        <v>106.91241475446469</v>
      </c>
      <c r="N591" s="168">
        <v>92.544816364786811</v>
      </c>
      <c r="O591" s="168">
        <v>98.015854170061829</v>
      </c>
      <c r="P591" s="168">
        <v>1190.0291967563844</v>
      </c>
      <c r="S591" s="98"/>
    </row>
    <row r="592" spans="1:19" s="84" customFormat="1" ht="8.25" customHeight="1" x14ac:dyDescent="0.3">
      <c r="B592" s="177"/>
      <c r="C592" s="174"/>
      <c r="D592" s="115"/>
      <c r="E592" s="115"/>
      <c r="F592" s="115"/>
      <c r="G592" s="115"/>
      <c r="H592" s="115"/>
      <c r="I592" s="115"/>
      <c r="J592" s="115"/>
      <c r="K592" s="115"/>
      <c r="L592" s="115"/>
      <c r="M592" s="115"/>
      <c r="N592" s="115"/>
      <c r="O592" s="115"/>
      <c r="P592" s="115"/>
      <c r="S592" s="98"/>
    </row>
    <row r="593" spans="1:19" s="85" customFormat="1" ht="10.5" x14ac:dyDescent="0.25">
      <c r="A593" s="236"/>
      <c r="B593" s="281" t="s">
        <v>273</v>
      </c>
      <c r="C593" s="208">
        <v>2019</v>
      </c>
      <c r="D593" s="191">
        <v>3.2594096795601456E-2</v>
      </c>
      <c r="E593" s="191">
        <v>3.5564033893121676E-2</v>
      </c>
      <c r="F593" s="191">
        <v>4.0183895673763903E-2</v>
      </c>
      <c r="G593" s="191">
        <v>4.7112658882802076E-2</v>
      </c>
      <c r="H593" s="191">
        <v>4.63095574680049E-2</v>
      </c>
      <c r="I593" s="191">
        <v>4.9525838748558974E-2</v>
      </c>
      <c r="J593" s="191">
        <v>6.5714309191546597E-2</v>
      </c>
      <c r="K593" s="191">
        <v>4.5374806039954127E-2</v>
      </c>
      <c r="L593" s="191">
        <v>5.3304569579756697E-2</v>
      </c>
      <c r="M593" s="191">
        <v>5.237187707555626E-2</v>
      </c>
      <c r="N593" s="191">
        <v>4.1865188667311565E-2</v>
      </c>
      <c r="O593" s="191">
        <v>3.1680297945557004E-2</v>
      </c>
      <c r="P593" s="192">
        <v>0.54160112996153531</v>
      </c>
      <c r="S593" s="102"/>
    </row>
    <row r="594" spans="1:19" s="85" customFormat="1" ht="10.5" x14ac:dyDescent="0.25">
      <c r="A594" s="237"/>
      <c r="B594" s="282"/>
      <c r="C594" s="208">
        <v>2020</v>
      </c>
      <c r="D594" s="191">
        <v>2.7407245614005152E-2</v>
      </c>
      <c r="E594" s="191">
        <v>2.885785989056459E-2</v>
      </c>
      <c r="F594" s="191">
        <v>4.0917959713390989E-2</v>
      </c>
      <c r="G594" s="191">
        <v>4.3508462169177323E-2</v>
      </c>
      <c r="H594" s="191">
        <v>4.2608649123265778E-2</v>
      </c>
      <c r="I594" s="191">
        <v>3.8841551562813457E-2</v>
      </c>
      <c r="J594" s="191">
        <v>4.2059920057763628E-2</v>
      </c>
      <c r="K594" s="191">
        <v>3.2669558338916022E-2</v>
      </c>
      <c r="L594" s="191">
        <v>4.2643185209028378E-2</v>
      </c>
      <c r="M594" s="191">
        <v>4.1569902338057886E-2</v>
      </c>
      <c r="N594" s="191">
        <v>3.9042847605543968E-2</v>
      </c>
      <c r="O594" s="191">
        <v>2.6062805132532983E-2</v>
      </c>
      <c r="P594" s="192">
        <v>0.44618994675506018</v>
      </c>
      <c r="S594" s="102"/>
    </row>
    <row r="595" spans="1:19" s="85" customFormat="1" ht="10.5" x14ac:dyDescent="0.25">
      <c r="A595" s="237"/>
      <c r="B595" s="282"/>
      <c r="C595" s="208">
        <v>2021</v>
      </c>
      <c r="D595" s="191">
        <v>2.3957335050685803E-2</v>
      </c>
      <c r="E595" s="191">
        <v>2.6773784742316998E-2</v>
      </c>
      <c r="F595" s="191">
        <v>4.0041031716919105E-2</v>
      </c>
      <c r="G595" s="191">
        <v>3.9995116140380857E-2</v>
      </c>
      <c r="H595" s="191">
        <v>3.1735512204429522E-2</v>
      </c>
      <c r="I595" s="191">
        <v>4.1169495309532123E-2</v>
      </c>
      <c r="J595" s="191">
        <v>4.6202058340577591E-2</v>
      </c>
      <c r="K595" s="191">
        <v>4.3881065190651811E-2</v>
      </c>
      <c r="L595" s="191">
        <v>4.6770018324722669E-2</v>
      </c>
      <c r="M595" s="191">
        <v>4.9204721203724995E-2</v>
      </c>
      <c r="N595" s="191">
        <v>3.6441270138361966E-2</v>
      </c>
      <c r="O595" s="191">
        <v>2.6407343121867547E-2</v>
      </c>
      <c r="P595" s="192">
        <v>0.45257875148417098</v>
      </c>
      <c r="S595" s="102"/>
    </row>
    <row r="596" spans="1:19" s="85" customFormat="1" ht="10.5" x14ac:dyDescent="0.25">
      <c r="A596" s="237"/>
      <c r="B596" s="282"/>
      <c r="C596" s="208">
        <v>2022</v>
      </c>
      <c r="D596" s="191">
        <v>2.4443360182643082E-2</v>
      </c>
      <c r="E596" s="191">
        <v>2.9252129740700582E-2</v>
      </c>
      <c r="F596" s="191">
        <v>4.2671462307986997E-2</v>
      </c>
      <c r="G596" s="191">
        <v>3.4849028290950504E-2</v>
      </c>
      <c r="H596" s="191">
        <v>3.8954972668330187E-2</v>
      </c>
      <c r="I596" s="191">
        <v>4.0034121759849259E-2</v>
      </c>
      <c r="J596" s="191">
        <v>4.2952517879112688E-2</v>
      </c>
      <c r="K596" s="191">
        <v>3.4124318398803338E-2</v>
      </c>
      <c r="L596" s="191">
        <v>5.0485794325458244E-2</v>
      </c>
      <c r="M596" s="191">
        <v>4.1343851896466818E-2</v>
      </c>
      <c r="N596" s="191">
        <v>3.633988933738895E-2</v>
      </c>
      <c r="O596" s="191">
        <v>2.5246761909648176E-2</v>
      </c>
      <c r="P596" s="192">
        <v>0.44069820869733889</v>
      </c>
      <c r="S596" s="102"/>
    </row>
    <row r="597" spans="1:19" s="85" customFormat="1" ht="10.5" x14ac:dyDescent="0.25">
      <c r="A597" s="237"/>
      <c r="B597" s="282"/>
      <c r="C597" s="208">
        <v>2023</v>
      </c>
      <c r="D597" s="191">
        <v>2.1856638311806151E-2</v>
      </c>
      <c r="E597" s="191">
        <v>2.4773865361281712E-2</v>
      </c>
      <c r="F597" s="191">
        <v>3.0191801271195785E-2</v>
      </c>
      <c r="G597" s="191">
        <v>2.7463931288052208E-2</v>
      </c>
      <c r="H597" s="191">
        <v>3.6410189662042791E-2</v>
      </c>
      <c r="I597" s="191">
        <v>4.075378312358155E-2</v>
      </c>
      <c r="J597" s="191">
        <v>4.0643570406894765E-2</v>
      </c>
      <c r="K597" s="191">
        <v>3.2735029170539436E-2</v>
      </c>
      <c r="L597" s="191">
        <v>3.7378024022863658E-2</v>
      </c>
      <c r="M597" s="191">
        <v>3.9526708919614302E-2</v>
      </c>
      <c r="N597" s="191">
        <v>2.8287032524362331E-2</v>
      </c>
      <c r="O597" s="191">
        <v>2.6396829705708256E-2</v>
      </c>
      <c r="P597" s="192">
        <v>0.38641740376794292</v>
      </c>
      <c r="S597" s="102"/>
    </row>
    <row r="598" spans="1:19" s="85" customFormat="1" ht="10.5" x14ac:dyDescent="0.25">
      <c r="A598" s="236"/>
      <c r="B598" s="283" t="s">
        <v>274</v>
      </c>
      <c r="C598" s="206">
        <v>2019</v>
      </c>
      <c r="D598" s="116">
        <v>3.2575519485919857</v>
      </c>
      <c r="E598" s="116">
        <v>3.1682666485479478</v>
      </c>
      <c r="F598" s="116">
        <v>2.7780875234066564</v>
      </c>
      <c r="G598" s="116">
        <v>3.3629800866798054</v>
      </c>
      <c r="H598" s="116">
        <v>3.2407995486948451</v>
      </c>
      <c r="I598" s="116">
        <v>3.0636437525679416</v>
      </c>
      <c r="J598" s="116">
        <v>3.2808259840308169</v>
      </c>
      <c r="K598" s="116">
        <v>3.4816262114005325</v>
      </c>
      <c r="L598" s="116">
        <v>2.9935267256782541</v>
      </c>
      <c r="M598" s="116">
        <v>1.6833693689050071</v>
      </c>
      <c r="N598" s="116">
        <v>1.3451122657185404</v>
      </c>
      <c r="O598" s="116">
        <v>1.0248105078695817</v>
      </c>
      <c r="P598" s="117">
        <v>32.680600572091919</v>
      </c>
      <c r="S598" s="102"/>
    </row>
    <row r="599" spans="1:19" s="85" customFormat="1" ht="10.5" x14ac:dyDescent="0.25">
      <c r="A599" s="237"/>
      <c r="B599" s="280"/>
      <c r="C599" s="206">
        <v>2020</v>
      </c>
      <c r="D599" s="116">
        <v>1.1719624707839005</v>
      </c>
      <c r="E599" s="116">
        <v>1.191246282639429</v>
      </c>
      <c r="F599" s="116">
        <v>1.2539203524308882</v>
      </c>
      <c r="G599" s="116">
        <v>1.1529734092775767</v>
      </c>
      <c r="H599" s="116">
        <v>1.4436450232234213</v>
      </c>
      <c r="I599" s="116">
        <v>1.1923440329580854</v>
      </c>
      <c r="J599" s="116">
        <v>1.8335851191674841</v>
      </c>
      <c r="K599" s="116">
        <v>1.7690183978339322</v>
      </c>
      <c r="L599" s="116">
        <v>1.7660399880862112</v>
      </c>
      <c r="M599" s="116">
        <v>1.5750070314950342</v>
      </c>
      <c r="N599" s="116">
        <v>1.5978483763178741</v>
      </c>
      <c r="O599" s="116">
        <v>1.5395156129140595</v>
      </c>
      <c r="P599" s="117">
        <v>17.487106097127896</v>
      </c>
      <c r="S599" s="102"/>
    </row>
    <row r="600" spans="1:19" s="85" customFormat="1" ht="10.5" x14ac:dyDescent="0.25">
      <c r="A600" s="237"/>
      <c r="B600" s="280"/>
      <c r="C600" s="206">
        <v>2021</v>
      </c>
      <c r="D600" s="116">
        <v>1.5235646084029106</v>
      </c>
      <c r="E600" s="116">
        <v>1.5067487160201369</v>
      </c>
      <c r="F600" s="116">
        <v>1.4165746897475846</v>
      </c>
      <c r="G600" s="116">
        <v>1.9067389555719463</v>
      </c>
      <c r="H600" s="116">
        <v>1.8799488641437738</v>
      </c>
      <c r="I600" s="116">
        <v>1.7414960858544251</v>
      </c>
      <c r="J600" s="116">
        <v>1.8602010240449403</v>
      </c>
      <c r="K600" s="116">
        <v>1.5554052078444023</v>
      </c>
      <c r="L600" s="116">
        <v>1.7256147155027839</v>
      </c>
      <c r="M600" s="116">
        <v>1.6038145090292559</v>
      </c>
      <c r="N600" s="116">
        <v>1.4192688255779236</v>
      </c>
      <c r="O600" s="116">
        <v>1.8392077288962512</v>
      </c>
      <c r="P600" s="117">
        <v>19.978583930636336</v>
      </c>
      <c r="S600" s="102"/>
    </row>
    <row r="601" spans="1:19" s="85" customFormat="1" ht="10.5" x14ac:dyDescent="0.25">
      <c r="A601" s="237"/>
      <c r="B601" s="280"/>
      <c r="C601" s="206">
        <v>2022</v>
      </c>
      <c r="D601" s="116">
        <v>1.7362593883368649</v>
      </c>
      <c r="E601" s="116">
        <v>1.2964130057016323</v>
      </c>
      <c r="F601" s="116">
        <v>1.9672944323748667</v>
      </c>
      <c r="G601" s="116">
        <v>1.9211458089541931</v>
      </c>
      <c r="H601" s="116">
        <v>2.1005853016572011</v>
      </c>
      <c r="I601" s="116">
        <v>2.4857789043624288</v>
      </c>
      <c r="J601" s="116">
        <v>2.4978149339677138</v>
      </c>
      <c r="K601" s="116">
        <v>2.8587127190216481</v>
      </c>
      <c r="L601" s="116">
        <v>2.3147351937426563</v>
      </c>
      <c r="M601" s="116">
        <v>2.0328882676958751</v>
      </c>
      <c r="N601" s="116">
        <v>1.8789579757628674</v>
      </c>
      <c r="O601" s="116">
        <v>2.5392778325419698</v>
      </c>
      <c r="P601" s="117">
        <v>25.629863764119914</v>
      </c>
      <c r="S601" s="102"/>
    </row>
    <row r="602" spans="1:19" s="85" customFormat="1" ht="10.5" x14ac:dyDescent="0.25">
      <c r="A602" s="237"/>
      <c r="B602" s="280"/>
      <c r="C602" s="206">
        <v>2023</v>
      </c>
      <c r="D602" s="116">
        <v>2.0118287295592316</v>
      </c>
      <c r="E602" s="116">
        <v>1.9073966799101283</v>
      </c>
      <c r="F602" s="116">
        <v>0.82487815295128952</v>
      </c>
      <c r="G602" s="116">
        <v>1.537044482298761</v>
      </c>
      <c r="H602" s="116">
        <v>2.1237718535484817</v>
      </c>
      <c r="I602" s="116">
        <v>2.218082027616211</v>
      </c>
      <c r="J602" s="116">
        <v>2.5416607168366623</v>
      </c>
      <c r="K602" s="116">
        <v>2.37563384098106</v>
      </c>
      <c r="L602" s="116">
        <v>2.5563414530469508</v>
      </c>
      <c r="M602" s="116">
        <v>2.5480069721614935</v>
      </c>
      <c r="N602" s="116">
        <v>2.1054159125140051</v>
      </c>
      <c r="O602" s="116">
        <v>2.2852800349481148</v>
      </c>
      <c r="P602" s="117">
        <v>25.035340856372386</v>
      </c>
      <c r="S602" s="102"/>
    </row>
    <row r="603" spans="1:19" s="85" customFormat="1" ht="10.5" x14ac:dyDescent="0.25">
      <c r="A603" s="237"/>
      <c r="B603" s="280"/>
      <c r="C603" s="206">
        <v>2024</v>
      </c>
      <c r="D603" s="116">
        <v>2.2288805412215682</v>
      </c>
      <c r="E603" s="116">
        <v>1.9627194856889563</v>
      </c>
      <c r="F603" s="116">
        <v>2.1898443389152238</v>
      </c>
      <c r="G603" s="116">
        <v>2.1353817819625154</v>
      </c>
      <c r="H603" s="116">
        <v>2.4526943719871537</v>
      </c>
      <c r="I603" s="116">
        <v>2.3561103417988267</v>
      </c>
      <c r="J603" s="116">
        <v>2.58955623790458</v>
      </c>
      <c r="K603" s="116">
        <v>2.4333361781687297</v>
      </c>
      <c r="L603" s="116">
        <v>2.3320489910760247</v>
      </c>
      <c r="M603" s="116">
        <v>2.5834233213012703</v>
      </c>
      <c r="N603" s="116">
        <v>2.1700910799168316</v>
      </c>
      <c r="O603" s="116">
        <v>2.0420335237244029</v>
      </c>
      <c r="P603" s="117">
        <v>27.47612019366608</v>
      </c>
      <c r="S603" s="102"/>
    </row>
    <row r="604" spans="1:19" s="85" customFormat="1" ht="10.5" x14ac:dyDescent="0.25">
      <c r="A604" s="237"/>
      <c r="B604" s="280"/>
      <c r="C604" s="206">
        <v>2025</v>
      </c>
      <c r="D604" s="116">
        <v>0</v>
      </c>
      <c r="E604" s="116">
        <v>0</v>
      </c>
      <c r="F604" s="116">
        <v>0</v>
      </c>
      <c r="G604" s="116">
        <v>0</v>
      </c>
      <c r="H604" s="116">
        <v>0</v>
      </c>
      <c r="I604" s="116">
        <v>0</v>
      </c>
      <c r="J604" s="116">
        <v>0</v>
      </c>
      <c r="K604" s="116">
        <v>0</v>
      </c>
      <c r="L604" s="116">
        <v>0</v>
      </c>
      <c r="M604" s="116">
        <v>0</v>
      </c>
      <c r="N604" s="116">
        <v>0</v>
      </c>
      <c r="O604" s="116">
        <v>0</v>
      </c>
      <c r="P604" s="117">
        <v>0</v>
      </c>
      <c r="S604" s="102"/>
    </row>
    <row r="605" spans="1:19" s="85" customFormat="1" ht="10.5" x14ac:dyDescent="0.25">
      <c r="A605" s="236"/>
      <c r="B605" s="281" t="s">
        <v>275</v>
      </c>
      <c r="C605" s="208">
        <v>2019</v>
      </c>
      <c r="D605" s="191">
        <v>10.170395227070946</v>
      </c>
      <c r="E605" s="191">
        <v>9.2293993614824821</v>
      </c>
      <c r="F605" s="191">
        <v>10.650541665136391</v>
      </c>
      <c r="G605" s="191">
        <v>11.472715944553716</v>
      </c>
      <c r="H605" s="191">
        <v>11.931756284008076</v>
      </c>
      <c r="I605" s="191">
        <v>12.518007981505418</v>
      </c>
      <c r="J605" s="191">
        <v>13.554588064465886</v>
      </c>
      <c r="K605" s="191">
        <v>13.576453621262425</v>
      </c>
      <c r="L605" s="191">
        <v>12.360307932688604</v>
      </c>
      <c r="M605" s="191">
        <v>11.80899455387828</v>
      </c>
      <c r="N605" s="191">
        <v>9.9210176729021846</v>
      </c>
      <c r="O605" s="191">
        <v>10.375806776241548</v>
      </c>
      <c r="P605" s="192">
        <v>137.56998508519595</v>
      </c>
      <c r="S605" s="102"/>
    </row>
    <row r="606" spans="1:19" s="85" customFormat="1" ht="10.5" x14ac:dyDescent="0.25">
      <c r="A606" s="237"/>
      <c r="B606" s="282"/>
      <c r="C606" s="208">
        <v>2020</v>
      </c>
      <c r="D606" s="191">
        <v>10.565962160714978</v>
      </c>
      <c r="E606" s="191">
        <v>9.6324346262083793</v>
      </c>
      <c r="F606" s="191">
        <v>6.7253661036658396</v>
      </c>
      <c r="G606" s="191">
        <v>1.4736932333438679</v>
      </c>
      <c r="H606" s="191">
        <v>2.2061902997341192</v>
      </c>
      <c r="I606" s="191">
        <v>2.569733428238246</v>
      </c>
      <c r="J606" s="191">
        <v>4.0746683005222071</v>
      </c>
      <c r="K606" s="191">
        <v>4.891829048973805</v>
      </c>
      <c r="L606" s="191">
        <v>4.4468024920960731</v>
      </c>
      <c r="M606" s="191">
        <v>4.4290269919307601</v>
      </c>
      <c r="N606" s="191">
        <v>3.7052421520604764</v>
      </c>
      <c r="O606" s="191">
        <v>4.3228304821968084</v>
      </c>
      <c r="P606" s="192">
        <v>59.043779319685562</v>
      </c>
      <c r="S606" s="102"/>
    </row>
    <row r="607" spans="1:19" s="85" customFormat="1" ht="10.5" x14ac:dyDescent="0.25">
      <c r="A607" s="237"/>
      <c r="B607" s="282"/>
      <c r="C607" s="208">
        <v>2021</v>
      </c>
      <c r="D607" s="191">
        <v>3.8034370947840035</v>
      </c>
      <c r="E607" s="191">
        <v>3.2650892068057829</v>
      </c>
      <c r="F607" s="191">
        <v>3.7448917042873848</v>
      </c>
      <c r="G607" s="191">
        <v>3.6548736229153502</v>
      </c>
      <c r="H607" s="191">
        <v>3.8947240598436053</v>
      </c>
      <c r="I607" s="191">
        <v>4.7175984583593253</v>
      </c>
      <c r="J607" s="191">
        <v>6.9268649753013793</v>
      </c>
      <c r="K607" s="191">
        <v>7.3569522219067531</v>
      </c>
      <c r="L607" s="191">
        <v>6.5760359035229676</v>
      </c>
      <c r="M607" s="191">
        <v>6.7462802216710882</v>
      </c>
      <c r="N607" s="191">
        <v>6.8113988960225482</v>
      </c>
      <c r="O607" s="191">
        <v>7.1978403127844715</v>
      </c>
      <c r="P607" s="192">
        <v>64.695986678204648</v>
      </c>
      <c r="S607" s="102"/>
    </row>
    <row r="608" spans="1:19" s="85" customFormat="1" ht="10.5" x14ac:dyDescent="0.25">
      <c r="A608" s="237"/>
      <c r="B608" s="282"/>
      <c r="C608" s="208">
        <v>2022</v>
      </c>
      <c r="D608" s="191">
        <v>6.3543871616645546</v>
      </c>
      <c r="E608" s="191">
        <v>5.9734360682870511</v>
      </c>
      <c r="F608" s="191">
        <v>7.3193014424914118</v>
      </c>
      <c r="G608" s="191">
        <v>8.14304526107823</v>
      </c>
      <c r="H608" s="191">
        <v>9.0217607091779204</v>
      </c>
      <c r="I608" s="191">
        <v>9.3396383615651128</v>
      </c>
      <c r="J608" s="191">
        <v>10.401867807234281</v>
      </c>
      <c r="K608" s="191">
        <v>10.451670010578734</v>
      </c>
      <c r="L608" s="191">
        <v>9.4801620866162093</v>
      </c>
      <c r="M608" s="191">
        <v>9.4526045427239769</v>
      </c>
      <c r="N608" s="191">
        <v>8.2334725351758262</v>
      </c>
      <c r="O608" s="191">
        <v>8.9043916686987057</v>
      </c>
      <c r="P608" s="192">
        <v>103.075737655292</v>
      </c>
      <c r="S608" s="102"/>
    </row>
    <row r="609" spans="1:19" s="85" customFormat="1" ht="10.5" x14ac:dyDescent="0.25">
      <c r="A609" s="237"/>
      <c r="B609" s="282"/>
      <c r="C609" s="208">
        <v>2023</v>
      </c>
      <c r="D609" s="191">
        <v>8.3102004311934206</v>
      </c>
      <c r="E609" s="191">
        <v>7.7749180682247445</v>
      </c>
      <c r="F609" s="191">
        <v>8.6930424827878561</v>
      </c>
      <c r="G609" s="191">
        <v>9.2511846047773005</v>
      </c>
      <c r="H609" s="191">
        <v>10.215684715161711</v>
      </c>
      <c r="I609" s="191">
        <v>10.788211986833446</v>
      </c>
      <c r="J609" s="191">
        <v>11.850181359814442</v>
      </c>
      <c r="K609" s="191">
        <v>11.896761923675889</v>
      </c>
      <c r="L609" s="191">
        <v>10.949332388159712</v>
      </c>
      <c r="M609" s="191">
        <v>10.807094942012325</v>
      </c>
      <c r="N609" s="191">
        <v>9.2798638094859172</v>
      </c>
      <c r="O609" s="191">
        <v>9.8893085261100744</v>
      </c>
      <c r="P609" s="192">
        <v>119.70578523823684</v>
      </c>
      <c r="S609" s="102"/>
    </row>
    <row r="610" spans="1:19" s="85" customFormat="1" ht="10.5" x14ac:dyDescent="0.25">
      <c r="A610" s="236"/>
      <c r="B610" s="283" t="s">
        <v>276</v>
      </c>
      <c r="C610" s="206">
        <v>2019</v>
      </c>
      <c r="D610" s="116">
        <v>0</v>
      </c>
      <c r="E610" s="116">
        <v>0</v>
      </c>
      <c r="F610" s="116">
        <v>0</v>
      </c>
      <c r="G610" s="116">
        <v>0</v>
      </c>
      <c r="H610" s="116">
        <v>0</v>
      </c>
      <c r="I610" s="116">
        <v>0</v>
      </c>
      <c r="J610" s="116">
        <v>0</v>
      </c>
      <c r="K610" s="116">
        <v>0</v>
      </c>
      <c r="L610" s="116">
        <v>0</v>
      </c>
      <c r="M610" s="116">
        <v>0</v>
      </c>
      <c r="N610" s="116">
        <v>0</v>
      </c>
      <c r="O610" s="116">
        <v>0</v>
      </c>
      <c r="P610" s="117">
        <v>0</v>
      </c>
      <c r="S610" s="102"/>
    </row>
    <row r="611" spans="1:19" s="85" customFormat="1" ht="10.5" x14ac:dyDescent="0.25">
      <c r="A611" s="237"/>
      <c r="B611" s="280"/>
      <c r="C611" s="206">
        <v>2020</v>
      </c>
      <c r="D611" s="116">
        <v>0</v>
      </c>
      <c r="E611" s="116">
        <v>0</v>
      </c>
      <c r="F611" s="116">
        <v>0</v>
      </c>
      <c r="G611" s="116">
        <v>0</v>
      </c>
      <c r="H611" s="116">
        <v>0</v>
      </c>
      <c r="I611" s="116">
        <v>0</v>
      </c>
      <c r="J611" s="116">
        <v>0</v>
      </c>
      <c r="K611" s="116">
        <v>0</v>
      </c>
      <c r="L611" s="116">
        <v>0</v>
      </c>
      <c r="M611" s="116">
        <v>0</v>
      </c>
      <c r="N611" s="116">
        <v>0</v>
      </c>
      <c r="O611" s="116">
        <v>0</v>
      </c>
      <c r="P611" s="117">
        <v>0</v>
      </c>
      <c r="S611" s="102"/>
    </row>
    <row r="612" spans="1:19" s="85" customFormat="1" ht="10.5" x14ac:dyDescent="0.25">
      <c r="A612" s="237"/>
      <c r="B612" s="280"/>
      <c r="C612" s="206">
        <v>2021</v>
      </c>
      <c r="D612" s="116">
        <v>0</v>
      </c>
      <c r="E612" s="116">
        <v>0</v>
      </c>
      <c r="F612" s="116">
        <v>0</v>
      </c>
      <c r="G612" s="116">
        <v>0</v>
      </c>
      <c r="H612" s="116">
        <v>0</v>
      </c>
      <c r="I612" s="116">
        <v>0</v>
      </c>
      <c r="J612" s="116">
        <v>0</v>
      </c>
      <c r="K612" s="116">
        <v>0</v>
      </c>
      <c r="L612" s="116">
        <v>0</v>
      </c>
      <c r="M612" s="116">
        <v>0</v>
      </c>
      <c r="N612" s="116">
        <v>0</v>
      </c>
      <c r="O612" s="116">
        <v>0</v>
      </c>
      <c r="P612" s="117">
        <v>0</v>
      </c>
      <c r="S612" s="102"/>
    </row>
    <row r="613" spans="1:19" s="85" customFormat="1" ht="10.5" x14ac:dyDescent="0.25">
      <c r="A613" s="237"/>
      <c r="B613" s="280"/>
      <c r="C613" s="206">
        <v>2022</v>
      </c>
      <c r="D613" s="116">
        <v>0</v>
      </c>
      <c r="E613" s="116">
        <v>0</v>
      </c>
      <c r="F613" s="116">
        <v>0</v>
      </c>
      <c r="G613" s="116">
        <v>0</v>
      </c>
      <c r="H613" s="116">
        <v>0</v>
      </c>
      <c r="I613" s="116">
        <v>0</v>
      </c>
      <c r="J613" s="116">
        <v>0</v>
      </c>
      <c r="K613" s="116">
        <v>0</v>
      </c>
      <c r="L613" s="116">
        <v>0</v>
      </c>
      <c r="M613" s="116">
        <v>0</v>
      </c>
      <c r="N613" s="116">
        <v>0</v>
      </c>
      <c r="O613" s="116">
        <v>0</v>
      </c>
      <c r="P613" s="117">
        <v>0</v>
      </c>
      <c r="S613" s="102"/>
    </row>
    <row r="614" spans="1:19" s="85" customFormat="1" ht="10.5" x14ac:dyDescent="0.25">
      <c r="A614" s="237"/>
      <c r="B614" s="280"/>
      <c r="C614" s="206">
        <v>2023</v>
      </c>
      <c r="D614" s="116">
        <v>0</v>
      </c>
      <c r="E614" s="116">
        <v>0</v>
      </c>
      <c r="F614" s="116">
        <v>0</v>
      </c>
      <c r="G614" s="116">
        <v>0</v>
      </c>
      <c r="H614" s="116">
        <v>0</v>
      </c>
      <c r="I614" s="116">
        <v>0</v>
      </c>
      <c r="J614" s="116">
        <v>0</v>
      </c>
      <c r="K614" s="116">
        <v>0</v>
      </c>
      <c r="L614" s="116">
        <v>0</v>
      </c>
      <c r="M614" s="116">
        <v>0</v>
      </c>
      <c r="N614" s="116">
        <v>0</v>
      </c>
      <c r="O614" s="116">
        <v>0</v>
      </c>
      <c r="P614" s="117">
        <v>0</v>
      </c>
      <c r="S614" s="102"/>
    </row>
    <row r="615" spans="1:19" s="85" customFormat="1" ht="10.5" x14ac:dyDescent="0.25">
      <c r="A615" s="237"/>
      <c r="B615" s="280"/>
      <c r="C615" s="206">
        <v>2024</v>
      </c>
      <c r="D615" s="116">
        <v>0</v>
      </c>
      <c r="E615" s="116">
        <v>0</v>
      </c>
      <c r="F615" s="116">
        <v>0</v>
      </c>
      <c r="G615" s="116">
        <v>0</v>
      </c>
      <c r="H615" s="116">
        <v>0</v>
      </c>
      <c r="I615" s="116">
        <v>0</v>
      </c>
      <c r="J615" s="116">
        <v>0</v>
      </c>
      <c r="K615" s="116">
        <v>0</v>
      </c>
      <c r="L615" s="116">
        <v>0</v>
      </c>
      <c r="M615" s="116">
        <v>0</v>
      </c>
      <c r="N615" s="116">
        <v>0</v>
      </c>
      <c r="O615" s="116">
        <v>0</v>
      </c>
      <c r="P615" s="117">
        <v>0</v>
      </c>
      <c r="S615" s="102"/>
    </row>
    <row r="616" spans="1:19" s="85" customFormat="1" ht="10.5" x14ac:dyDescent="0.25">
      <c r="A616" s="242"/>
      <c r="B616" s="234" t="s">
        <v>277</v>
      </c>
      <c r="C616" s="209">
        <v>2019</v>
      </c>
      <c r="D616" s="189">
        <v>13.460541272458533</v>
      </c>
      <c r="E616" s="189">
        <v>12.433230043923551</v>
      </c>
      <c r="F616" s="189">
        <v>13.468813084216812</v>
      </c>
      <c r="G616" s="189">
        <v>14.882808690116324</v>
      </c>
      <c r="H616" s="189">
        <v>15.218865390170926</v>
      </c>
      <c r="I616" s="189">
        <v>15.631177572821919</v>
      </c>
      <c r="J616" s="189">
        <v>16.901128357688251</v>
      </c>
      <c r="K616" s="189">
        <v>17.103454638702914</v>
      </c>
      <c r="L616" s="189">
        <v>15.407139227946615</v>
      </c>
      <c r="M616" s="189">
        <v>13.544735799858843</v>
      </c>
      <c r="N616" s="189">
        <v>11.307995127288036</v>
      </c>
      <c r="O616" s="189">
        <v>11.432297582056687</v>
      </c>
      <c r="P616" s="189">
        <v>170.79218678724939</v>
      </c>
      <c r="S616" s="102"/>
    </row>
    <row r="617" spans="1:19" s="85" customFormat="1" ht="10.5" x14ac:dyDescent="0.25">
      <c r="A617" s="243"/>
      <c r="B617" s="257"/>
      <c r="C617" s="209">
        <v>2020</v>
      </c>
      <c r="D617" s="189">
        <v>11.765331877112883</v>
      </c>
      <c r="E617" s="189">
        <v>10.852538768738373</v>
      </c>
      <c r="F617" s="189">
        <v>8.0202044158101184</v>
      </c>
      <c r="G617" s="189">
        <v>2.6701751047906219</v>
      </c>
      <c r="H617" s="189">
        <v>3.692443972080806</v>
      </c>
      <c r="I617" s="189">
        <v>3.8009190127591452</v>
      </c>
      <c r="J617" s="189">
        <v>5.9503133397474546</v>
      </c>
      <c r="K617" s="189">
        <v>6.6935170051466528</v>
      </c>
      <c r="L617" s="189">
        <v>6.2554856653913129</v>
      </c>
      <c r="M617" s="189">
        <v>6.0456039257638521</v>
      </c>
      <c r="N617" s="189">
        <v>5.3421333759838943</v>
      </c>
      <c r="O617" s="189">
        <v>5.8884089002434008</v>
      </c>
      <c r="P617" s="189">
        <v>76.977075363568517</v>
      </c>
      <c r="S617" s="102"/>
    </row>
    <row r="618" spans="1:19" s="85" customFormat="1" ht="10.5" x14ac:dyDescent="0.25">
      <c r="A618" s="243"/>
      <c r="B618" s="257"/>
      <c r="C618" s="209">
        <v>2021</v>
      </c>
      <c r="D618" s="189">
        <v>5.3509590382376002</v>
      </c>
      <c r="E618" s="189">
        <v>4.7986117075682371</v>
      </c>
      <c r="F618" s="189">
        <v>5.2015074257518883</v>
      </c>
      <c r="G618" s="189">
        <v>5.6016076946276776</v>
      </c>
      <c r="H618" s="189">
        <v>5.8064084361918091</v>
      </c>
      <c r="I618" s="189">
        <v>6.500264039523282</v>
      </c>
      <c r="J618" s="189">
        <v>8.8332680576868974</v>
      </c>
      <c r="K618" s="189">
        <v>8.9562384949418075</v>
      </c>
      <c r="L618" s="189">
        <v>8.3484206373504737</v>
      </c>
      <c r="M618" s="189">
        <v>8.3992994519040689</v>
      </c>
      <c r="N618" s="189">
        <v>8.2671089917388336</v>
      </c>
      <c r="O618" s="189">
        <v>9.0634553848025909</v>
      </c>
      <c r="P618" s="189">
        <v>85.127149360325163</v>
      </c>
      <c r="S618" s="102"/>
    </row>
    <row r="619" spans="1:19" s="85" customFormat="1" ht="10.5" x14ac:dyDescent="0.25">
      <c r="A619" s="243"/>
      <c r="B619" s="257"/>
      <c r="C619" s="209">
        <v>2022</v>
      </c>
      <c r="D619" s="189">
        <v>8.1150899101840626</v>
      </c>
      <c r="E619" s="189">
        <v>7.2991012037293839</v>
      </c>
      <c r="F619" s="189">
        <v>9.3292673371742652</v>
      </c>
      <c r="G619" s="189">
        <v>10.099040098323373</v>
      </c>
      <c r="H619" s="189">
        <v>11.161300983503452</v>
      </c>
      <c r="I619" s="189">
        <v>11.86545138768739</v>
      </c>
      <c r="J619" s="189">
        <v>12.942635259081108</v>
      </c>
      <c r="K619" s="189">
        <v>13.344507047999185</v>
      </c>
      <c r="L619" s="189">
        <v>11.845383074684324</v>
      </c>
      <c r="M619" s="189">
        <v>11.526836662316319</v>
      </c>
      <c r="N619" s="189">
        <v>10.148770400276083</v>
      </c>
      <c r="O619" s="189">
        <v>11.468916263150323</v>
      </c>
      <c r="P619" s="189">
        <v>129.14629962810926</v>
      </c>
      <c r="S619" s="102"/>
    </row>
    <row r="620" spans="1:19" s="85" customFormat="1" ht="10.5" x14ac:dyDescent="0.25">
      <c r="A620" s="243"/>
      <c r="B620" s="257"/>
      <c r="C620" s="209">
        <v>2023</v>
      </c>
      <c r="D620" s="189">
        <v>10.343885799064459</v>
      </c>
      <c r="E620" s="189">
        <v>9.707088613496154</v>
      </c>
      <c r="F620" s="189">
        <v>9.5481124370103423</v>
      </c>
      <c r="G620" s="189">
        <v>10.815693018364113</v>
      </c>
      <c r="H620" s="189">
        <v>12.375866758372236</v>
      </c>
      <c r="I620" s="189">
        <v>13.047047797573239</v>
      </c>
      <c r="J620" s="189">
        <v>14.432485647058</v>
      </c>
      <c r="K620" s="189">
        <v>14.305130793827489</v>
      </c>
      <c r="L620" s="189">
        <v>13.543051865229527</v>
      </c>
      <c r="M620" s="189">
        <v>13.394628623093434</v>
      </c>
      <c r="N620" s="189">
        <v>11.413566754524284</v>
      </c>
      <c r="O620" s="189">
        <v>12.200985390763897</v>
      </c>
      <c r="P620" s="189">
        <v>145.12754349837718</v>
      </c>
      <c r="S620" s="102"/>
    </row>
    <row r="621" spans="1:19" s="85" customFormat="1" ht="10.5" x14ac:dyDescent="0.25">
      <c r="A621" s="243"/>
      <c r="B621" s="257"/>
      <c r="C621" s="209">
        <v>2024</v>
      </c>
      <c r="D621" s="189">
        <v>11.074792664454176</v>
      </c>
      <c r="E621" s="189">
        <v>10.560172971495028</v>
      </c>
      <c r="F621" s="189">
        <v>11.884396350994201</v>
      </c>
      <c r="G621" s="189">
        <v>12.604932923539479</v>
      </c>
      <c r="H621" s="189">
        <v>13.753398086834595</v>
      </c>
      <c r="I621" s="189">
        <v>14.397812381500348</v>
      </c>
      <c r="J621" s="189">
        <v>15.515619282589082</v>
      </c>
      <c r="K621" s="189">
        <v>15.626082519871487</v>
      </c>
      <c r="L621" s="189">
        <v>14.16525411841385</v>
      </c>
      <c r="M621" s="189">
        <v>14.172731280154954</v>
      </c>
      <c r="N621" s="189">
        <v>11.783260634952427</v>
      </c>
      <c r="O621" s="189">
        <v>12.215348500290951</v>
      </c>
      <c r="P621" s="189">
        <v>157.75380171509059</v>
      </c>
      <c r="S621" s="102"/>
    </row>
    <row r="622" spans="1:19" x14ac:dyDescent="0.35">
      <c r="B622" s="297"/>
      <c r="C622" s="297"/>
      <c r="D622" s="297"/>
      <c r="E622" s="297"/>
      <c r="F622" s="297"/>
      <c r="G622" s="297"/>
      <c r="H622" s="297"/>
      <c r="I622" s="297"/>
      <c r="J622" s="297"/>
      <c r="K622" s="297"/>
      <c r="L622" s="297"/>
      <c r="M622" s="297"/>
      <c r="N622" s="297"/>
      <c r="O622" s="297"/>
    </row>
    <row r="623" spans="1:19" x14ac:dyDescent="0.35">
      <c r="A623" s="162"/>
      <c r="B623" s="13" t="s">
        <v>167</v>
      </c>
      <c r="C623" s="13"/>
      <c r="D623" s="154"/>
      <c r="E623" s="154"/>
      <c r="F623" s="154"/>
      <c r="G623" s="154"/>
      <c r="H623" s="154"/>
      <c r="I623" s="154"/>
      <c r="J623" s="154"/>
      <c r="K623" s="154"/>
      <c r="L623" s="154"/>
      <c r="M623" s="154"/>
      <c r="N623" s="154"/>
      <c r="O623" s="154"/>
      <c r="P623" s="154"/>
    </row>
    <row r="624" spans="1:19" s="79" customFormat="1" ht="24" x14ac:dyDescent="0.3">
      <c r="B624" s="80" t="s">
        <v>293</v>
      </c>
      <c r="C624" s="82" t="s">
        <v>263</v>
      </c>
      <c r="D624" s="81" t="s">
        <v>109</v>
      </c>
      <c r="E624" s="81" t="s">
        <v>110</v>
      </c>
      <c r="F624" s="81" t="s">
        <v>111</v>
      </c>
      <c r="G624" s="81" t="s">
        <v>112</v>
      </c>
      <c r="H624" s="81" t="s">
        <v>113</v>
      </c>
      <c r="I624" s="81" t="s">
        <v>114</v>
      </c>
      <c r="J624" s="81" t="s">
        <v>115</v>
      </c>
      <c r="K624" s="81" t="s">
        <v>116</v>
      </c>
      <c r="L624" s="81" t="s">
        <v>117</v>
      </c>
      <c r="M624" s="81" t="s">
        <v>118</v>
      </c>
      <c r="N624" s="81" t="s">
        <v>119</v>
      </c>
      <c r="O624" s="81" t="s">
        <v>120</v>
      </c>
      <c r="P624" s="82" t="s">
        <v>272</v>
      </c>
      <c r="S624" s="95"/>
    </row>
    <row r="625" spans="1:19" s="84" customFormat="1" ht="10.5" x14ac:dyDescent="0.25">
      <c r="A625" s="236"/>
      <c r="B625" s="284" t="s">
        <v>168</v>
      </c>
      <c r="C625" s="178">
        <v>2019</v>
      </c>
      <c r="D625" s="169">
        <v>2.8589893413469385</v>
      </c>
      <c r="E625" s="169">
        <v>13.098959269996929</v>
      </c>
      <c r="F625" s="169">
        <v>3.1223393794620318</v>
      </c>
      <c r="G625" s="169">
        <v>2.298731311230727</v>
      </c>
      <c r="H625" s="169">
        <v>2.2255430118031096</v>
      </c>
      <c r="I625" s="169">
        <v>2.2926589195751603</v>
      </c>
      <c r="J625" s="169">
        <v>2.7445726985736334</v>
      </c>
      <c r="K625" s="169">
        <v>2.688642775430258</v>
      </c>
      <c r="L625" s="169">
        <v>2.5745457322177718</v>
      </c>
      <c r="M625" s="169">
        <v>2.2725241472435456</v>
      </c>
      <c r="N625" s="169">
        <v>2.2255430118031096</v>
      </c>
      <c r="O625" s="169">
        <v>2.2386465937967004</v>
      </c>
      <c r="P625" s="170">
        <v>40.64169619247992</v>
      </c>
      <c r="S625" s="98"/>
    </row>
    <row r="626" spans="1:19" s="84" customFormat="1" ht="10.5" x14ac:dyDescent="0.25">
      <c r="A626" s="237"/>
      <c r="B626" s="282"/>
      <c r="C626" s="178">
        <v>2020</v>
      </c>
      <c r="D626" s="169">
        <v>4.7595683327211278</v>
      </c>
      <c r="E626" s="169">
        <v>7.5901164527433362</v>
      </c>
      <c r="F626" s="169">
        <v>2.4028029452348263</v>
      </c>
      <c r="G626" s="169">
        <v>2.1879303277545992</v>
      </c>
      <c r="H626" s="169">
        <v>2.1302260205867651</v>
      </c>
      <c r="I626" s="169">
        <v>2.1924859309520599</v>
      </c>
      <c r="J626" s="169">
        <v>3.1992742375908607</v>
      </c>
      <c r="K626" s="169">
        <v>2.7862328810210961</v>
      </c>
      <c r="L626" s="169">
        <v>2.7847143466219424</v>
      </c>
      <c r="M626" s="169">
        <v>2.2152639469393631</v>
      </c>
      <c r="N626" s="169">
        <v>2.2289307565317453</v>
      </c>
      <c r="O626" s="169">
        <v>2.1302260205867651</v>
      </c>
      <c r="P626" s="170">
        <v>36.60777219928449</v>
      </c>
      <c r="S626" s="98"/>
    </row>
    <row r="627" spans="1:19" s="84" customFormat="1" ht="10.5" x14ac:dyDescent="0.25">
      <c r="A627" s="237"/>
      <c r="B627" s="282"/>
      <c r="C627" s="178">
        <v>2021</v>
      </c>
      <c r="D627" s="169">
        <v>2.2126477573820265</v>
      </c>
      <c r="E627" s="169">
        <v>7.4596471294731224</v>
      </c>
      <c r="F627" s="169">
        <v>3.9330093585687305</v>
      </c>
      <c r="G627" s="169">
        <v>2.7781657406040492</v>
      </c>
      <c r="H627" s="169">
        <v>2.2126477573820265</v>
      </c>
      <c r="I627" s="169">
        <v>2.2236889870727556</v>
      </c>
      <c r="J627" s="169">
        <v>2.552855647227612</v>
      </c>
      <c r="K627" s="169">
        <v>4.8169978106827163</v>
      </c>
      <c r="L627" s="169">
        <v>2.2126477573820265</v>
      </c>
      <c r="M627" s="169">
        <v>2.224379063928426</v>
      </c>
      <c r="N627" s="169">
        <v>2.2126477573820265</v>
      </c>
      <c r="O627" s="169">
        <v>2.2885562115057883</v>
      </c>
      <c r="P627" s="170">
        <v>37.12789097859131</v>
      </c>
      <c r="S627" s="98"/>
    </row>
    <row r="628" spans="1:19" s="84" customFormat="1" ht="10.5" x14ac:dyDescent="0.25">
      <c r="A628" s="237"/>
      <c r="B628" s="282"/>
      <c r="C628" s="178">
        <v>2022</v>
      </c>
      <c r="D628" s="169">
        <v>7.7300200546708329</v>
      </c>
      <c r="E628" s="169">
        <v>8.3532862442745923</v>
      </c>
      <c r="F628" s="169">
        <v>5.8664334412376729</v>
      </c>
      <c r="G628" s="169">
        <v>2.6620997920289846</v>
      </c>
      <c r="H628" s="169">
        <v>2.2562520406590956</v>
      </c>
      <c r="I628" s="169">
        <v>6.9887267128829764</v>
      </c>
      <c r="J628" s="169">
        <v>31.819983010983506</v>
      </c>
      <c r="K628" s="169">
        <v>15.967072886045409</v>
      </c>
      <c r="L628" s="169">
        <v>6.2505393487841747</v>
      </c>
      <c r="M628" s="169">
        <v>2.9374964804585515</v>
      </c>
      <c r="N628" s="169">
        <v>2.2469341075919296</v>
      </c>
      <c r="O628" s="169">
        <v>2.2127683530123221</v>
      </c>
      <c r="P628" s="170">
        <v>95.29161247263005</v>
      </c>
      <c r="S628" s="98"/>
    </row>
    <row r="629" spans="1:19" s="84" customFormat="1" ht="10.5" x14ac:dyDescent="0.25">
      <c r="A629" s="237"/>
      <c r="B629" s="282"/>
      <c r="C629" s="178">
        <v>2023</v>
      </c>
      <c r="D629" s="169">
        <v>2.2326679614337448</v>
      </c>
      <c r="E629" s="169">
        <v>6.8965937170584972</v>
      </c>
      <c r="F629" s="169">
        <v>3.3405533324438155</v>
      </c>
      <c r="G629" s="169">
        <v>2.5545216539713187</v>
      </c>
      <c r="H629" s="169">
        <v>2.1904431192017513</v>
      </c>
      <c r="I629" s="169">
        <v>2.1904431192017513</v>
      </c>
      <c r="J629" s="169">
        <v>2.3067828943024891</v>
      </c>
      <c r="K629" s="169">
        <v>2.3135743024936488</v>
      </c>
      <c r="L629" s="169">
        <v>2.2181993092004042</v>
      </c>
      <c r="M629" s="169">
        <v>2.2288293394126546</v>
      </c>
      <c r="N629" s="169">
        <v>2.1904431192017513</v>
      </c>
      <c r="O629" s="169">
        <v>2.2217426526044877</v>
      </c>
      <c r="P629" s="170">
        <v>32.88479452052632</v>
      </c>
      <c r="S629" s="98"/>
    </row>
    <row r="630" spans="1:19" s="84" customFormat="1" ht="10.5" x14ac:dyDescent="0.25">
      <c r="A630" s="237"/>
      <c r="B630" s="282"/>
      <c r="C630" s="178">
        <v>2024</v>
      </c>
      <c r="D630" s="169">
        <v>2.2683890040052272</v>
      </c>
      <c r="E630" s="169">
        <v>4.3113659994853899</v>
      </c>
      <c r="F630" s="169">
        <v>3.0099324201478441</v>
      </c>
      <c r="G630" s="169">
        <v>2.2008911343311723</v>
      </c>
      <c r="H630" s="169">
        <v>2.0957562036867912</v>
      </c>
      <c r="I630" s="169">
        <v>2.1806728784380223</v>
      </c>
      <c r="J630" s="169">
        <v>2.0957562036867912</v>
      </c>
      <c r="K630" s="169">
        <v>2.2341734940322042</v>
      </c>
      <c r="L630" s="169">
        <v>2.2456823473867664</v>
      </c>
      <c r="M630" s="169">
        <v>2.1169076098519328</v>
      </c>
      <c r="N630" s="169">
        <v>2.1097534577666646</v>
      </c>
      <c r="O630" s="169">
        <v>2.0957562036867912</v>
      </c>
      <c r="P630" s="170">
        <v>28.965036956505593</v>
      </c>
      <c r="S630" s="98"/>
    </row>
    <row r="631" spans="1:19" s="84" customFormat="1" ht="10.5" x14ac:dyDescent="0.25">
      <c r="A631" s="236"/>
      <c r="B631" s="279" t="s">
        <v>56</v>
      </c>
      <c r="C631" s="176">
        <v>2019</v>
      </c>
      <c r="D631" s="106">
        <v>45.684509355470013</v>
      </c>
      <c r="E631" s="106">
        <v>45.684509355470013</v>
      </c>
      <c r="F631" s="106">
        <v>45.684509355470013</v>
      </c>
      <c r="G631" s="106">
        <v>45.684509355470013</v>
      </c>
      <c r="H631" s="106">
        <v>45.684509355470013</v>
      </c>
      <c r="I631" s="106">
        <v>45.684509355470013</v>
      </c>
      <c r="J631" s="106">
        <v>45.684509355470013</v>
      </c>
      <c r="K631" s="106">
        <v>45.684509355470013</v>
      </c>
      <c r="L631" s="106">
        <v>45.684509355470013</v>
      </c>
      <c r="M631" s="106">
        <v>45.684509355470013</v>
      </c>
      <c r="N631" s="106">
        <v>45.684509355470013</v>
      </c>
      <c r="O631" s="106">
        <v>45.684509355470013</v>
      </c>
      <c r="P631" s="107">
        <v>548.21411226564021</v>
      </c>
      <c r="S631" s="98"/>
    </row>
    <row r="632" spans="1:19" s="84" customFormat="1" ht="10.5" x14ac:dyDescent="0.25">
      <c r="A632" s="237"/>
      <c r="B632" s="280"/>
      <c r="C632" s="176">
        <v>2020</v>
      </c>
      <c r="D632" s="106">
        <v>40.408620471817237</v>
      </c>
      <c r="E632" s="106">
        <v>40.408620471817237</v>
      </c>
      <c r="F632" s="106">
        <v>40.408620471817237</v>
      </c>
      <c r="G632" s="106">
        <v>40.408620471817237</v>
      </c>
      <c r="H632" s="106">
        <v>40.408620471817237</v>
      </c>
      <c r="I632" s="106">
        <v>40.408620471817237</v>
      </c>
      <c r="J632" s="106">
        <v>40.408620471817237</v>
      </c>
      <c r="K632" s="106">
        <v>40.408620471817237</v>
      </c>
      <c r="L632" s="106">
        <v>40.408620471817237</v>
      </c>
      <c r="M632" s="106">
        <v>40.408620471817237</v>
      </c>
      <c r="N632" s="106">
        <v>40.408620471817237</v>
      </c>
      <c r="O632" s="106">
        <v>40.408620471817237</v>
      </c>
      <c r="P632" s="107">
        <v>484.90344566180687</v>
      </c>
      <c r="S632" s="98"/>
    </row>
    <row r="633" spans="1:19" s="84" customFormat="1" ht="10.5" x14ac:dyDescent="0.25">
      <c r="A633" s="237"/>
      <c r="B633" s="280"/>
      <c r="C633" s="176">
        <v>2021</v>
      </c>
      <c r="D633" s="106">
        <v>40.13029858929368</v>
      </c>
      <c r="E633" s="106">
        <v>40.13029858929368</v>
      </c>
      <c r="F633" s="106">
        <v>40.13029858929368</v>
      </c>
      <c r="G633" s="106">
        <v>40.13029858929368</v>
      </c>
      <c r="H633" s="106">
        <v>40.13029858929368</v>
      </c>
      <c r="I633" s="106">
        <v>40.13029858929368</v>
      </c>
      <c r="J633" s="106">
        <v>40.13029858929368</v>
      </c>
      <c r="K633" s="106">
        <v>40.13029858929368</v>
      </c>
      <c r="L633" s="106">
        <v>40.13029858929368</v>
      </c>
      <c r="M633" s="106">
        <v>40.13029858929368</v>
      </c>
      <c r="N633" s="106">
        <v>40.13029858929368</v>
      </c>
      <c r="O633" s="106">
        <v>40.13029858929368</v>
      </c>
      <c r="P633" s="107">
        <v>481.56358307152408</v>
      </c>
      <c r="S633" s="98"/>
    </row>
    <row r="634" spans="1:19" s="84" customFormat="1" ht="10.5" x14ac:dyDescent="0.25">
      <c r="A634" s="237"/>
      <c r="B634" s="280"/>
      <c r="C634" s="176">
        <v>2022</v>
      </c>
      <c r="D634" s="106">
        <v>38.880672767928992</v>
      </c>
      <c r="E634" s="106">
        <v>38.880672767928992</v>
      </c>
      <c r="F634" s="106">
        <v>38.880672767928992</v>
      </c>
      <c r="G634" s="106">
        <v>38.880672767928992</v>
      </c>
      <c r="H634" s="106">
        <v>38.880672767928992</v>
      </c>
      <c r="I634" s="106">
        <v>38.880672767928992</v>
      </c>
      <c r="J634" s="106">
        <v>38.880672767928992</v>
      </c>
      <c r="K634" s="106">
        <v>38.880672767928992</v>
      </c>
      <c r="L634" s="106">
        <v>38.880672767928992</v>
      </c>
      <c r="M634" s="106">
        <v>38.880672767928992</v>
      </c>
      <c r="N634" s="106">
        <v>38.880672767928992</v>
      </c>
      <c r="O634" s="106">
        <v>38.880672767928992</v>
      </c>
      <c r="P634" s="107">
        <v>466.56807321514799</v>
      </c>
      <c r="S634" s="98"/>
    </row>
    <row r="635" spans="1:19" s="84" customFormat="1" ht="10.5" x14ac:dyDescent="0.25">
      <c r="A635" s="237"/>
      <c r="B635" s="280"/>
      <c r="C635" s="176">
        <v>2023</v>
      </c>
      <c r="D635" s="106">
        <v>42.141732554086779</v>
      </c>
      <c r="E635" s="106">
        <v>42.141732554086779</v>
      </c>
      <c r="F635" s="106">
        <v>42.141732554086779</v>
      </c>
      <c r="G635" s="106">
        <v>42.141732554086779</v>
      </c>
      <c r="H635" s="106">
        <v>42.141732554086779</v>
      </c>
      <c r="I635" s="106">
        <v>42.141732554086779</v>
      </c>
      <c r="J635" s="106">
        <v>42.141732554086779</v>
      </c>
      <c r="K635" s="106">
        <v>42.141732554086779</v>
      </c>
      <c r="L635" s="106">
        <v>42.141732554086779</v>
      </c>
      <c r="M635" s="106">
        <v>42.141732554086779</v>
      </c>
      <c r="N635" s="106">
        <v>42.141732554086779</v>
      </c>
      <c r="O635" s="106">
        <v>42.141732554086779</v>
      </c>
      <c r="P635" s="107">
        <v>505.70079064904138</v>
      </c>
      <c r="S635" s="98"/>
    </row>
    <row r="636" spans="1:19" s="84" customFormat="1" ht="10.5" x14ac:dyDescent="0.25">
      <c r="A636" s="237"/>
      <c r="B636" s="280"/>
      <c r="C636" s="176">
        <v>2024</v>
      </c>
      <c r="D636" s="106">
        <v>36.79918517174869</v>
      </c>
      <c r="E636" s="106">
        <v>36.79918517174869</v>
      </c>
      <c r="F636" s="106">
        <v>36.79918517174869</v>
      </c>
      <c r="G636" s="106">
        <v>36.79918517174869</v>
      </c>
      <c r="H636" s="106">
        <v>36.79918517174869</v>
      </c>
      <c r="I636" s="106">
        <v>36.79918517174869</v>
      </c>
      <c r="J636" s="106">
        <v>36.79918517174869</v>
      </c>
      <c r="K636" s="106">
        <v>36.79918517174869</v>
      </c>
      <c r="L636" s="106">
        <v>36.79918517174869</v>
      </c>
      <c r="M636" s="106">
        <v>36.79918517174869</v>
      </c>
      <c r="N636" s="106">
        <v>36.79918517174869</v>
      </c>
      <c r="O636" s="106">
        <v>36.79918517174869</v>
      </c>
      <c r="P636" s="107">
        <v>441.59022206098439</v>
      </c>
      <c r="S636" s="98"/>
    </row>
    <row r="637" spans="1:19" s="84" customFormat="1" ht="10.5" x14ac:dyDescent="0.25">
      <c r="A637" s="236"/>
      <c r="B637" s="284" t="s">
        <v>57</v>
      </c>
      <c r="C637" s="178">
        <v>2019</v>
      </c>
      <c r="D637" s="169">
        <v>4.8433603525372888</v>
      </c>
      <c r="E637" s="169">
        <v>4.8433603525372888</v>
      </c>
      <c r="F637" s="169">
        <v>4.8433603525372888</v>
      </c>
      <c r="G637" s="169">
        <v>4.8433603525372888</v>
      </c>
      <c r="H637" s="169">
        <v>4.8433603525372888</v>
      </c>
      <c r="I637" s="169">
        <v>4.8433603525372888</v>
      </c>
      <c r="J637" s="169">
        <v>4.8433603525372888</v>
      </c>
      <c r="K637" s="169">
        <v>4.8433603525372888</v>
      </c>
      <c r="L637" s="169">
        <v>4.8433603525372888</v>
      </c>
      <c r="M637" s="169">
        <v>4.8433603525372888</v>
      </c>
      <c r="N637" s="169">
        <v>4.8433603525372888</v>
      </c>
      <c r="O637" s="169">
        <v>4.8433603525372888</v>
      </c>
      <c r="P637" s="170">
        <v>58.120324230447466</v>
      </c>
      <c r="S637" s="98"/>
    </row>
    <row r="638" spans="1:19" s="84" customFormat="1" ht="10.5" x14ac:dyDescent="0.25">
      <c r="A638" s="237"/>
      <c r="B638" s="282"/>
      <c r="C638" s="178">
        <v>2020</v>
      </c>
      <c r="D638" s="169">
        <v>4.7943312108433043</v>
      </c>
      <c r="E638" s="169">
        <v>4.7943312108433043</v>
      </c>
      <c r="F638" s="169">
        <v>4.7943312108433043</v>
      </c>
      <c r="G638" s="169">
        <v>4.7943312108433043</v>
      </c>
      <c r="H638" s="169">
        <v>4.7943312108433043</v>
      </c>
      <c r="I638" s="169">
        <v>4.7943312108433043</v>
      </c>
      <c r="J638" s="169">
        <v>4.7943312108433043</v>
      </c>
      <c r="K638" s="169">
        <v>4.7943312108433043</v>
      </c>
      <c r="L638" s="169">
        <v>4.7943312108433043</v>
      </c>
      <c r="M638" s="169">
        <v>4.7943312108433043</v>
      </c>
      <c r="N638" s="169">
        <v>4.7943312108433043</v>
      </c>
      <c r="O638" s="169">
        <v>4.7943312108433043</v>
      </c>
      <c r="P638" s="170">
        <v>57.531974530119648</v>
      </c>
      <c r="S638" s="98"/>
    </row>
    <row r="639" spans="1:19" s="84" customFormat="1" ht="10.5" x14ac:dyDescent="0.25">
      <c r="A639" s="237"/>
      <c r="B639" s="282"/>
      <c r="C639" s="178">
        <v>2021</v>
      </c>
      <c r="D639" s="169">
        <v>4.8279891270696567</v>
      </c>
      <c r="E639" s="169">
        <v>4.8279891270696567</v>
      </c>
      <c r="F639" s="169">
        <v>4.8279891270696567</v>
      </c>
      <c r="G639" s="169">
        <v>4.8279891270696567</v>
      </c>
      <c r="H639" s="169">
        <v>4.8279891270696567</v>
      </c>
      <c r="I639" s="169">
        <v>4.8279891270696567</v>
      </c>
      <c r="J639" s="169">
        <v>4.8279891270696567</v>
      </c>
      <c r="K639" s="169">
        <v>4.8279891270696567</v>
      </c>
      <c r="L639" s="169">
        <v>4.8279891270696567</v>
      </c>
      <c r="M639" s="169">
        <v>4.8279891270696567</v>
      </c>
      <c r="N639" s="169">
        <v>4.8279891270696567</v>
      </c>
      <c r="O639" s="169">
        <v>4.8279891270696567</v>
      </c>
      <c r="P639" s="170">
        <v>57.93586952483588</v>
      </c>
      <c r="S639" s="98"/>
    </row>
    <row r="640" spans="1:19" s="84" customFormat="1" ht="10.5" x14ac:dyDescent="0.25">
      <c r="A640" s="237"/>
      <c r="B640" s="282"/>
      <c r="C640" s="178">
        <v>2022</v>
      </c>
      <c r="D640" s="169">
        <v>4.7574163986228486</v>
      </c>
      <c r="E640" s="169">
        <v>4.7574163986228486</v>
      </c>
      <c r="F640" s="169">
        <v>4.7574163986228486</v>
      </c>
      <c r="G640" s="169">
        <v>4.7574163986228486</v>
      </c>
      <c r="H640" s="169">
        <v>4.7574163986228486</v>
      </c>
      <c r="I640" s="169">
        <v>4.7574163986228486</v>
      </c>
      <c r="J640" s="169">
        <v>4.7574163986228486</v>
      </c>
      <c r="K640" s="169">
        <v>4.7574163986228486</v>
      </c>
      <c r="L640" s="169">
        <v>4.7574163986228486</v>
      </c>
      <c r="M640" s="169">
        <v>4.7574163986228486</v>
      </c>
      <c r="N640" s="169">
        <v>4.7574163986228486</v>
      </c>
      <c r="O640" s="169">
        <v>4.7574163986228486</v>
      </c>
      <c r="P640" s="170">
        <v>57.088996783474194</v>
      </c>
      <c r="S640" s="98"/>
    </row>
    <row r="641" spans="1:19" s="84" customFormat="1" ht="10.5" x14ac:dyDescent="0.25">
      <c r="A641" s="237"/>
      <c r="B641" s="282"/>
      <c r="C641" s="178">
        <v>2023</v>
      </c>
      <c r="D641" s="169">
        <v>4.8142192089281757</v>
      </c>
      <c r="E641" s="169">
        <v>4.8142192089281757</v>
      </c>
      <c r="F641" s="169">
        <v>4.8142192089281757</v>
      </c>
      <c r="G641" s="169">
        <v>4.8142192089281757</v>
      </c>
      <c r="H641" s="169">
        <v>4.8142192089281757</v>
      </c>
      <c r="I641" s="169">
        <v>4.8142192089281757</v>
      </c>
      <c r="J641" s="169">
        <v>4.8142192089281757</v>
      </c>
      <c r="K641" s="169">
        <v>4.8142192089281757</v>
      </c>
      <c r="L641" s="169">
        <v>4.8142192089281757</v>
      </c>
      <c r="M641" s="169">
        <v>4.8142192089281757</v>
      </c>
      <c r="N641" s="169">
        <v>4.8142192089281757</v>
      </c>
      <c r="O641" s="169">
        <v>4.8142192089281757</v>
      </c>
      <c r="P641" s="170">
        <v>57.770630507138122</v>
      </c>
      <c r="S641" s="98"/>
    </row>
    <row r="642" spans="1:19" s="84" customFormat="1" ht="10.5" x14ac:dyDescent="0.25">
      <c r="A642" s="237"/>
      <c r="B642" s="282"/>
      <c r="C642" s="178">
        <v>2024</v>
      </c>
      <c r="D642" s="169">
        <v>4.6362536108292831</v>
      </c>
      <c r="E642" s="169">
        <v>4.6362536108292831</v>
      </c>
      <c r="F642" s="169">
        <v>4.6362536108292831</v>
      </c>
      <c r="G642" s="169">
        <v>4.6362536108292831</v>
      </c>
      <c r="H642" s="169">
        <v>4.6362536108292831</v>
      </c>
      <c r="I642" s="169">
        <v>4.6362536108292831</v>
      </c>
      <c r="J642" s="169">
        <v>4.6362536108292831</v>
      </c>
      <c r="K642" s="169">
        <v>4.6362536108292831</v>
      </c>
      <c r="L642" s="169">
        <v>4.6362536108292831</v>
      </c>
      <c r="M642" s="169">
        <v>4.6362536108292831</v>
      </c>
      <c r="N642" s="169">
        <v>4.6362536108292831</v>
      </c>
      <c r="O642" s="169">
        <v>4.6362536108292831</v>
      </c>
      <c r="P642" s="170">
        <v>55.635043329951408</v>
      </c>
      <c r="S642" s="98"/>
    </row>
    <row r="643" spans="1:19" s="84" customFormat="1" ht="10.5" x14ac:dyDescent="0.25">
      <c r="A643" s="236"/>
      <c r="B643" s="279" t="s">
        <v>58</v>
      </c>
      <c r="C643" s="176">
        <v>2019</v>
      </c>
      <c r="D643" s="106">
        <v>2.3935592505668306</v>
      </c>
      <c r="E643" s="106">
        <v>2.3935592505668306</v>
      </c>
      <c r="F643" s="106">
        <v>2.3935592505668306</v>
      </c>
      <c r="G643" s="106">
        <v>2.3935592505668306</v>
      </c>
      <c r="H643" s="106">
        <v>2.3935592505668306</v>
      </c>
      <c r="I643" s="106">
        <v>2.3935592505668306</v>
      </c>
      <c r="J643" s="106">
        <v>2.3935592505668306</v>
      </c>
      <c r="K643" s="106">
        <v>2.3935592505668306</v>
      </c>
      <c r="L643" s="106">
        <v>2.3935592505668306</v>
      </c>
      <c r="M643" s="106">
        <v>2.3935592505668306</v>
      </c>
      <c r="N643" s="106">
        <v>2.3935592505668306</v>
      </c>
      <c r="O643" s="106">
        <v>2.3935592505668306</v>
      </c>
      <c r="P643" s="107">
        <v>28.722711006801969</v>
      </c>
      <c r="S643" s="98"/>
    </row>
    <row r="644" spans="1:19" s="84" customFormat="1" ht="10.5" x14ac:dyDescent="0.25">
      <c r="A644" s="237"/>
      <c r="B644" s="280"/>
      <c r="C644" s="176">
        <v>2020</v>
      </c>
      <c r="D644" s="106">
        <v>2.5750424070521087</v>
      </c>
      <c r="E644" s="106">
        <v>2.5750424070521087</v>
      </c>
      <c r="F644" s="106">
        <v>2.5750424070521087</v>
      </c>
      <c r="G644" s="106">
        <v>2.5750424070521087</v>
      </c>
      <c r="H644" s="106">
        <v>2.5750424070521087</v>
      </c>
      <c r="I644" s="106">
        <v>2.5750424070521087</v>
      </c>
      <c r="J644" s="106">
        <v>2.5750424070521087</v>
      </c>
      <c r="K644" s="106">
        <v>2.5750424070521087</v>
      </c>
      <c r="L644" s="106">
        <v>2.5750424070521087</v>
      </c>
      <c r="M644" s="106">
        <v>2.5750424070521087</v>
      </c>
      <c r="N644" s="106">
        <v>2.5750424070521087</v>
      </c>
      <c r="O644" s="106">
        <v>2.5750424070521087</v>
      </c>
      <c r="P644" s="107">
        <v>30.900508884625307</v>
      </c>
      <c r="S644" s="98"/>
    </row>
    <row r="645" spans="1:19" s="84" customFormat="1" ht="10.5" x14ac:dyDescent="0.25">
      <c r="A645" s="237"/>
      <c r="B645" s="280"/>
      <c r="C645" s="176">
        <v>2021</v>
      </c>
      <c r="D645" s="106">
        <v>2.7506986694698861</v>
      </c>
      <c r="E645" s="106">
        <v>2.7506986694698861</v>
      </c>
      <c r="F645" s="106">
        <v>2.7506986694698861</v>
      </c>
      <c r="G645" s="106">
        <v>2.7506986694698861</v>
      </c>
      <c r="H645" s="106">
        <v>2.7506986694698861</v>
      </c>
      <c r="I645" s="106">
        <v>2.7506986694698861</v>
      </c>
      <c r="J645" s="106">
        <v>2.7506986694698861</v>
      </c>
      <c r="K645" s="106">
        <v>2.7506986694698861</v>
      </c>
      <c r="L645" s="106">
        <v>2.7506986694698861</v>
      </c>
      <c r="M645" s="106">
        <v>2.7506986694698861</v>
      </c>
      <c r="N645" s="106">
        <v>2.7506986694698861</v>
      </c>
      <c r="O645" s="106">
        <v>2.7506986694698861</v>
      </c>
      <c r="P645" s="107">
        <v>33.008384033638642</v>
      </c>
      <c r="S645" s="98"/>
    </row>
    <row r="646" spans="1:19" s="84" customFormat="1" ht="10.5" x14ac:dyDescent="0.25">
      <c r="A646" s="237"/>
      <c r="B646" s="280"/>
      <c r="C646" s="176">
        <v>2022</v>
      </c>
      <c r="D646" s="106">
        <v>2.9439086139493313</v>
      </c>
      <c r="E646" s="106">
        <v>2.9439086139493313</v>
      </c>
      <c r="F646" s="106">
        <v>2.9439086139493313</v>
      </c>
      <c r="G646" s="106">
        <v>2.9439086139493313</v>
      </c>
      <c r="H646" s="106">
        <v>2.9439086139493313</v>
      </c>
      <c r="I646" s="106">
        <v>2.9439086139493313</v>
      </c>
      <c r="J646" s="106">
        <v>2.9439086139493313</v>
      </c>
      <c r="K646" s="106">
        <v>2.9439086139493313</v>
      </c>
      <c r="L646" s="106">
        <v>2.9439086139493313</v>
      </c>
      <c r="M646" s="106">
        <v>2.9439086139493313</v>
      </c>
      <c r="N646" s="106">
        <v>2.9439086139493313</v>
      </c>
      <c r="O646" s="106">
        <v>2.9439086139493313</v>
      </c>
      <c r="P646" s="107">
        <v>35.326903367391985</v>
      </c>
      <c r="S646" s="98"/>
    </row>
    <row r="647" spans="1:19" s="84" customFormat="1" ht="10.5" x14ac:dyDescent="0.25">
      <c r="A647" s="237"/>
      <c r="B647" s="280"/>
      <c r="C647" s="176">
        <v>2023</v>
      </c>
      <c r="D647" s="106">
        <v>3.0928414695746098</v>
      </c>
      <c r="E647" s="106">
        <v>3.0928414695746098</v>
      </c>
      <c r="F647" s="106">
        <v>3.0928414695746098</v>
      </c>
      <c r="G647" s="106">
        <v>3.0928414695746098</v>
      </c>
      <c r="H647" s="106">
        <v>3.0928414695746098</v>
      </c>
      <c r="I647" s="106">
        <v>3.0928414695746098</v>
      </c>
      <c r="J647" s="106">
        <v>3.0928414695746098</v>
      </c>
      <c r="K647" s="106">
        <v>3.0928414695746098</v>
      </c>
      <c r="L647" s="106">
        <v>3.0928414695746098</v>
      </c>
      <c r="M647" s="106">
        <v>3.0928414695746098</v>
      </c>
      <c r="N647" s="106">
        <v>3.0928414695746098</v>
      </c>
      <c r="O647" s="106">
        <v>3.0928414695746098</v>
      </c>
      <c r="P647" s="107">
        <v>37.114097634895309</v>
      </c>
      <c r="S647" s="98"/>
    </row>
    <row r="648" spans="1:19" s="84" customFormat="1" ht="10.5" x14ac:dyDescent="0.25">
      <c r="A648" s="237"/>
      <c r="B648" s="280"/>
      <c r="C648" s="176">
        <v>2024</v>
      </c>
      <c r="D648" s="106">
        <v>3.2168111758134987</v>
      </c>
      <c r="E648" s="106">
        <v>3.2168111758134987</v>
      </c>
      <c r="F648" s="106">
        <v>3.2168111758134987</v>
      </c>
      <c r="G648" s="106">
        <v>3.2168111758134987</v>
      </c>
      <c r="H648" s="106">
        <v>3.2168111758134987</v>
      </c>
      <c r="I648" s="106">
        <v>3.2168111758134987</v>
      </c>
      <c r="J648" s="106">
        <v>3.2168111758134987</v>
      </c>
      <c r="K648" s="106">
        <v>3.2168111758134987</v>
      </c>
      <c r="L648" s="106">
        <v>3.2168111758134987</v>
      </c>
      <c r="M648" s="106">
        <v>3.2168111758134987</v>
      </c>
      <c r="N648" s="106">
        <v>3.2168111758134987</v>
      </c>
      <c r="O648" s="106">
        <v>3.2168111758134987</v>
      </c>
      <c r="P648" s="107">
        <v>38.601734109761971</v>
      </c>
      <c r="S648" s="98"/>
    </row>
    <row r="649" spans="1:19" s="84" customFormat="1" ht="10.5" x14ac:dyDescent="0.25">
      <c r="A649" s="236"/>
      <c r="B649" s="284" t="s">
        <v>59</v>
      </c>
      <c r="C649" s="178">
        <v>2019</v>
      </c>
      <c r="D649" s="169">
        <v>14.351046660155871</v>
      </c>
      <c r="E649" s="169">
        <v>14.351046660155871</v>
      </c>
      <c r="F649" s="169">
        <v>14.351046660155871</v>
      </c>
      <c r="G649" s="169">
        <v>14.351046660155871</v>
      </c>
      <c r="H649" s="169">
        <v>14.351046660155871</v>
      </c>
      <c r="I649" s="169">
        <v>14.351046660155871</v>
      </c>
      <c r="J649" s="169">
        <v>14.351046660155871</v>
      </c>
      <c r="K649" s="169">
        <v>14.351046660155871</v>
      </c>
      <c r="L649" s="169">
        <v>14.351046660155871</v>
      </c>
      <c r="M649" s="169">
        <v>14.351046660155871</v>
      </c>
      <c r="N649" s="169">
        <v>14.351046660155871</v>
      </c>
      <c r="O649" s="169">
        <v>14.351046660155871</v>
      </c>
      <c r="P649" s="170">
        <v>172.21255992187045</v>
      </c>
      <c r="S649" s="98"/>
    </row>
    <row r="650" spans="1:19" s="84" customFormat="1" ht="10.5" x14ac:dyDescent="0.25">
      <c r="A650" s="237"/>
      <c r="B650" s="282"/>
      <c r="C650" s="178">
        <v>2020</v>
      </c>
      <c r="D650" s="169">
        <v>14.381925472527927</v>
      </c>
      <c r="E650" s="169">
        <v>14.381925472527927</v>
      </c>
      <c r="F650" s="169">
        <v>14.381925472527927</v>
      </c>
      <c r="G650" s="169">
        <v>14.381925472527927</v>
      </c>
      <c r="H650" s="169">
        <v>14.381925472527927</v>
      </c>
      <c r="I650" s="169">
        <v>14.381925472527927</v>
      </c>
      <c r="J650" s="169">
        <v>14.381925472527927</v>
      </c>
      <c r="K650" s="169">
        <v>14.381925472527927</v>
      </c>
      <c r="L650" s="169">
        <v>14.381925472527927</v>
      </c>
      <c r="M650" s="169">
        <v>14.381925472527927</v>
      </c>
      <c r="N650" s="169">
        <v>14.381925472527927</v>
      </c>
      <c r="O650" s="169">
        <v>14.381925472527927</v>
      </c>
      <c r="P650" s="170">
        <v>172.58310567033516</v>
      </c>
      <c r="S650" s="98"/>
    </row>
    <row r="651" spans="1:19" s="84" customFormat="1" ht="10.5" x14ac:dyDescent="0.25">
      <c r="A651" s="237"/>
      <c r="B651" s="282"/>
      <c r="C651" s="178">
        <v>2021</v>
      </c>
      <c r="D651" s="169">
        <v>14.945714502724707</v>
      </c>
      <c r="E651" s="169">
        <v>14.945714502724707</v>
      </c>
      <c r="F651" s="169">
        <v>14.945714502724707</v>
      </c>
      <c r="G651" s="169">
        <v>14.945714502724707</v>
      </c>
      <c r="H651" s="169">
        <v>14.945714502724707</v>
      </c>
      <c r="I651" s="169">
        <v>14.945714502724707</v>
      </c>
      <c r="J651" s="169">
        <v>14.945714502724707</v>
      </c>
      <c r="K651" s="169">
        <v>14.945714502724707</v>
      </c>
      <c r="L651" s="169">
        <v>14.945714502724707</v>
      </c>
      <c r="M651" s="169">
        <v>14.945714502724707</v>
      </c>
      <c r="N651" s="169">
        <v>14.945714502724707</v>
      </c>
      <c r="O651" s="169">
        <v>14.945714502724707</v>
      </c>
      <c r="P651" s="170">
        <v>179.34857403269652</v>
      </c>
      <c r="S651" s="98"/>
    </row>
    <row r="652" spans="1:19" s="84" customFormat="1" ht="10.5" x14ac:dyDescent="0.25">
      <c r="A652" s="237"/>
      <c r="B652" s="282"/>
      <c r="C652" s="178">
        <v>2022</v>
      </c>
      <c r="D652" s="169">
        <v>14.98014742366454</v>
      </c>
      <c r="E652" s="169">
        <v>14.98014742366454</v>
      </c>
      <c r="F652" s="169">
        <v>14.98014742366454</v>
      </c>
      <c r="G652" s="169">
        <v>14.98014742366454</v>
      </c>
      <c r="H652" s="169">
        <v>14.98014742366454</v>
      </c>
      <c r="I652" s="169">
        <v>14.98014742366454</v>
      </c>
      <c r="J652" s="169">
        <v>14.98014742366454</v>
      </c>
      <c r="K652" s="169">
        <v>14.98014742366454</v>
      </c>
      <c r="L652" s="169">
        <v>14.98014742366454</v>
      </c>
      <c r="M652" s="169">
        <v>14.98014742366454</v>
      </c>
      <c r="N652" s="169">
        <v>14.98014742366454</v>
      </c>
      <c r="O652" s="169">
        <v>14.98014742366454</v>
      </c>
      <c r="P652" s="170">
        <v>179.76176908397443</v>
      </c>
      <c r="S652" s="98"/>
    </row>
    <row r="653" spans="1:19" s="84" customFormat="1" ht="10.5" x14ac:dyDescent="0.25">
      <c r="A653" s="237"/>
      <c r="B653" s="282"/>
      <c r="C653" s="178">
        <v>2023</v>
      </c>
      <c r="D653" s="169">
        <v>15.053064415739648</v>
      </c>
      <c r="E653" s="169">
        <v>15.053064415739648</v>
      </c>
      <c r="F653" s="169">
        <v>15.053064415739648</v>
      </c>
      <c r="G653" s="169">
        <v>15.053064415739648</v>
      </c>
      <c r="H653" s="169">
        <v>15.053064415739648</v>
      </c>
      <c r="I653" s="169">
        <v>15.053064415739648</v>
      </c>
      <c r="J653" s="169">
        <v>15.053064415739648</v>
      </c>
      <c r="K653" s="169">
        <v>15.053064415739648</v>
      </c>
      <c r="L653" s="169">
        <v>15.053064415739648</v>
      </c>
      <c r="M653" s="169">
        <v>15.053064415739648</v>
      </c>
      <c r="N653" s="169">
        <v>15.053064415739648</v>
      </c>
      <c r="O653" s="169">
        <v>15.053064415739648</v>
      </c>
      <c r="P653" s="170">
        <v>180.63677298887572</v>
      </c>
      <c r="S653" s="98"/>
    </row>
    <row r="654" spans="1:19" s="84" customFormat="1" ht="10.5" x14ac:dyDescent="0.25">
      <c r="A654" s="237"/>
      <c r="B654" s="282"/>
      <c r="C654" s="178">
        <v>2024</v>
      </c>
      <c r="D654" s="169">
        <v>15.281004947679484</v>
      </c>
      <c r="E654" s="169">
        <v>15.281004947679484</v>
      </c>
      <c r="F654" s="169">
        <v>15.281004947679484</v>
      </c>
      <c r="G654" s="169">
        <v>15.281004947679484</v>
      </c>
      <c r="H654" s="169">
        <v>15.281004947679484</v>
      </c>
      <c r="I654" s="169">
        <v>15.281004947679484</v>
      </c>
      <c r="J654" s="169">
        <v>15.281004947679484</v>
      </c>
      <c r="K654" s="169">
        <v>15.281004947679484</v>
      </c>
      <c r="L654" s="169">
        <v>15.281004947679484</v>
      </c>
      <c r="M654" s="169">
        <v>15.281004947679484</v>
      </c>
      <c r="N654" s="169">
        <v>15.281004947679484</v>
      </c>
      <c r="O654" s="169">
        <v>15.281004947679484</v>
      </c>
      <c r="P654" s="170">
        <v>183.37205937215387</v>
      </c>
      <c r="S654" s="98"/>
    </row>
    <row r="655" spans="1:19" s="84" customFormat="1" ht="10.5" x14ac:dyDescent="0.25">
      <c r="A655" s="236"/>
      <c r="B655" s="279" t="s">
        <v>60</v>
      </c>
      <c r="C655" s="176">
        <v>2019</v>
      </c>
      <c r="D655" s="106">
        <v>0.26214797592499994</v>
      </c>
      <c r="E655" s="106">
        <v>0.26214797592499994</v>
      </c>
      <c r="F655" s="106">
        <v>0.26214797592499994</v>
      </c>
      <c r="G655" s="106">
        <v>0.26214797592499994</v>
      </c>
      <c r="H655" s="106">
        <v>0.26214797592499994</v>
      </c>
      <c r="I655" s="106">
        <v>0.26214797592499994</v>
      </c>
      <c r="J655" s="106">
        <v>0.26214797592499994</v>
      </c>
      <c r="K655" s="106">
        <v>0.26214797592499994</v>
      </c>
      <c r="L655" s="106">
        <v>0.26214797592499994</v>
      </c>
      <c r="M655" s="106">
        <v>0.26214797592499994</v>
      </c>
      <c r="N655" s="106">
        <v>0.26214797592499994</v>
      </c>
      <c r="O655" s="106">
        <v>0.26214797592499994</v>
      </c>
      <c r="P655" s="107">
        <v>3.1457757111000002</v>
      </c>
      <c r="S655" s="98"/>
    </row>
    <row r="656" spans="1:19" s="84" customFormat="1" ht="10.5" x14ac:dyDescent="0.25">
      <c r="A656" s="237"/>
      <c r="B656" s="280"/>
      <c r="C656" s="176">
        <v>2020</v>
      </c>
      <c r="D656" s="106">
        <v>0.29908400294972226</v>
      </c>
      <c r="E656" s="106">
        <v>0.29908400294972226</v>
      </c>
      <c r="F656" s="106">
        <v>0.29908400294972226</v>
      </c>
      <c r="G656" s="106">
        <v>0.29908400294972226</v>
      </c>
      <c r="H656" s="106">
        <v>0.29908400294972226</v>
      </c>
      <c r="I656" s="106">
        <v>0.29908400294972226</v>
      </c>
      <c r="J656" s="106">
        <v>0.29908400294972226</v>
      </c>
      <c r="K656" s="106">
        <v>0.29908400294972226</v>
      </c>
      <c r="L656" s="106">
        <v>0.29908400294972226</v>
      </c>
      <c r="M656" s="106">
        <v>0.29908400294972226</v>
      </c>
      <c r="N656" s="106">
        <v>0.29908400294972226</v>
      </c>
      <c r="O656" s="106">
        <v>0.29908400294972226</v>
      </c>
      <c r="P656" s="107">
        <v>3.589008035396668</v>
      </c>
      <c r="S656" s="98"/>
    </row>
    <row r="657" spans="1:19" s="84" customFormat="1" ht="10.5" x14ac:dyDescent="0.25">
      <c r="A657" s="237"/>
      <c r="B657" s="280"/>
      <c r="C657" s="176">
        <v>2021</v>
      </c>
      <c r="D657" s="106">
        <v>0.33714780072111111</v>
      </c>
      <c r="E657" s="106">
        <v>0.33714780072111111</v>
      </c>
      <c r="F657" s="106">
        <v>0.33714780072111111</v>
      </c>
      <c r="G657" s="106">
        <v>0.33714780072111111</v>
      </c>
      <c r="H657" s="106">
        <v>0.33714780072111111</v>
      </c>
      <c r="I657" s="106">
        <v>0.33714780072111111</v>
      </c>
      <c r="J657" s="106">
        <v>0.33714780072111111</v>
      </c>
      <c r="K657" s="106">
        <v>0.33714780072111111</v>
      </c>
      <c r="L657" s="106">
        <v>0.33714780072111111</v>
      </c>
      <c r="M657" s="106">
        <v>0.33714780072111111</v>
      </c>
      <c r="N657" s="106">
        <v>0.33714780072111111</v>
      </c>
      <c r="O657" s="106">
        <v>0.33714780072111111</v>
      </c>
      <c r="P657" s="107">
        <v>4.0457736086533336</v>
      </c>
      <c r="S657" s="98"/>
    </row>
    <row r="658" spans="1:19" s="84" customFormat="1" ht="10.5" x14ac:dyDescent="0.25">
      <c r="A658" s="237"/>
      <c r="B658" s="280"/>
      <c r="C658" s="176">
        <v>2022</v>
      </c>
      <c r="D658" s="106">
        <v>0.36533684813694456</v>
      </c>
      <c r="E658" s="106">
        <v>0.36533684813694456</v>
      </c>
      <c r="F658" s="106">
        <v>0.36533684813694456</v>
      </c>
      <c r="G658" s="106">
        <v>0.36533684813694456</v>
      </c>
      <c r="H658" s="106">
        <v>0.36533684813694456</v>
      </c>
      <c r="I658" s="106">
        <v>0.36533684813694456</v>
      </c>
      <c r="J658" s="106">
        <v>0.36533684813694456</v>
      </c>
      <c r="K658" s="106">
        <v>0.36533684813694456</v>
      </c>
      <c r="L658" s="106">
        <v>0.36533684813694456</v>
      </c>
      <c r="M658" s="106">
        <v>0.36533684813694456</v>
      </c>
      <c r="N658" s="106">
        <v>0.36533684813694456</v>
      </c>
      <c r="O658" s="106">
        <v>0.36533684813694456</v>
      </c>
      <c r="P658" s="107">
        <v>4.3840421776433356</v>
      </c>
      <c r="S658" s="98"/>
    </row>
    <row r="659" spans="1:19" s="84" customFormat="1" ht="10.5" x14ac:dyDescent="0.25">
      <c r="A659" s="237"/>
      <c r="B659" s="280"/>
      <c r="C659" s="176">
        <v>2023</v>
      </c>
      <c r="D659" s="106">
        <v>0.39140165391861115</v>
      </c>
      <c r="E659" s="106">
        <v>0.39140165391861115</v>
      </c>
      <c r="F659" s="106">
        <v>0.39140165391861115</v>
      </c>
      <c r="G659" s="106">
        <v>0.39140165391861115</v>
      </c>
      <c r="H659" s="106">
        <v>0.39140165391861115</v>
      </c>
      <c r="I659" s="106">
        <v>0.39140165391861115</v>
      </c>
      <c r="J659" s="106">
        <v>0.39140165391861115</v>
      </c>
      <c r="K659" s="106">
        <v>0.39140165391861115</v>
      </c>
      <c r="L659" s="106">
        <v>0.39140165391861115</v>
      </c>
      <c r="M659" s="106">
        <v>0.39140165391861115</v>
      </c>
      <c r="N659" s="106">
        <v>0.39140165391861115</v>
      </c>
      <c r="O659" s="106">
        <v>0.39140165391861115</v>
      </c>
      <c r="P659" s="107">
        <v>4.6968198470233329</v>
      </c>
      <c r="S659" s="98"/>
    </row>
    <row r="660" spans="1:19" s="84" customFormat="1" ht="10.5" x14ac:dyDescent="0.25">
      <c r="A660" s="237"/>
      <c r="B660" s="280"/>
      <c r="C660" s="176">
        <v>2024</v>
      </c>
      <c r="D660" s="106">
        <v>0.42598994010527785</v>
      </c>
      <c r="E660" s="106">
        <v>0.42598994010527785</v>
      </c>
      <c r="F660" s="106">
        <v>0.42598994010527785</v>
      </c>
      <c r="G660" s="106">
        <v>0.42598994010527785</v>
      </c>
      <c r="H660" s="106">
        <v>0.42598994010527785</v>
      </c>
      <c r="I660" s="106">
        <v>0.42598994010527785</v>
      </c>
      <c r="J660" s="106">
        <v>0.42598994010527785</v>
      </c>
      <c r="K660" s="106">
        <v>0.42598994010527785</v>
      </c>
      <c r="L660" s="106">
        <v>0.42598994010527785</v>
      </c>
      <c r="M660" s="106">
        <v>0.42598994010527785</v>
      </c>
      <c r="N660" s="106">
        <v>0.42598994010527785</v>
      </c>
      <c r="O660" s="106">
        <v>0.42598994010527785</v>
      </c>
      <c r="P660" s="107">
        <v>5.1118792812633345</v>
      </c>
      <c r="S660" s="98"/>
    </row>
    <row r="661" spans="1:19" s="84" customFormat="1" ht="10.5" x14ac:dyDescent="0.25">
      <c r="A661" s="236"/>
      <c r="B661" s="284" t="s">
        <v>61</v>
      </c>
      <c r="C661" s="178">
        <v>2019</v>
      </c>
      <c r="D661" s="169">
        <v>0</v>
      </c>
      <c r="E661" s="169">
        <v>0</v>
      </c>
      <c r="F661" s="169">
        <v>0</v>
      </c>
      <c r="G661" s="169">
        <v>0</v>
      </c>
      <c r="H661" s="169">
        <v>0</v>
      </c>
      <c r="I661" s="169">
        <v>0</v>
      </c>
      <c r="J661" s="169">
        <v>0</v>
      </c>
      <c r="K661" s="169">
        <v>0</v>
      </c>
      <c r="L661" s="169">
        <v>0</v>
      </c>
      <c r="M661" s="169">
        <v>0</v>
      </c>
      <c r="N661" s="169">
        <v>0</v>
      </c>
      <c r="O661" s="169">
        <v>0</v>
      </c>
      <c r="P661" s="170">
        <v>0</v>
      </c>
      <c r="S661" s="98"/>
    </row>
    <row r="662" spans="1:19" s="84" customFormat="1" ht="10.5" x14ac:dyDescent="0.25">
      <c r="A662" s="237"/>
      <c r="B662" s="282"/>
      <c r="C662" s="178">
        <v>2020</v>
      </c>
      <c r="D662" s="169">
        <v>0</v>
      </c>
      <c r="E662" s="169">
        <v>0</v>
      </c>
      <c r="F662" s="169">
        <v>0</v>
      </c>
      <c r="G662" s="169">
        <v>0</v>
      </c>
      <c r="H662" s="169">
        <v>0</v>
      </c>
      <c r="I662" s="169">
        <v>0</v>
      </c>
      <c r="J662" s="169">
        <v>0</v>
      </c>
      <c r="K662" s="169">
        <v>0</v>
      </c>
      <c r="L662" s="169">
        <v>0</v>
      </c>
      <c r="M662" s="169">
        <v>0</v>
      </c>
      <c r="N662" s="169">
        <v>0</v>
      </c>
      <c r="O662" s="169">
        <v>0</v>
      </c>
      <c r="P662" s="170">
        <v>0</v>
      </c>
      <c r="S662" s="98"/>
    </row>
    <row r="663" spans="1:19" s="84" customFormat="1" ht="10.5" x14ac:dyDescent="0.25">
      <c r="A663" s="237"/>
      <c r="B663" s="282"/>
      <c r="C663" s="178">
        <v>2021</v>
      </c>
      <c r="D663" s="169">
        <v>0</v>
      </c>
      <c r="E663" s="169">
        <v>0</v>
      </c>
      <c r="F663" s="169">
        <v>0</v>
      </c>
      <c r="G663" s="169">
        <v>0</v>
      </c>
      <c r="H663" s="169">
        <v>0</v>
      </c>
      <c r="I663" s="169">
        <v>0</v>
      </c>
      <c r="J663" s="169">
        <v>0</v>
      </c>
      <c r="K663" s="169">
        <v>0</v>
      </c>
      <c r="L663" s="169">
        <v>0</v>
      </c>
      <c r="M663" s="169">
        <v>0</v>
      </c>
      <c r="N663" s="169">
        <v>0</v>
      </c>
      <c r="O663" s="169">
        <v>0</v>
      </c>
      <c r="P663" s="170">
        <v>0</v>
      </c>
      <c r="S663" s="98"/>
    </row>
    <row r="664" spans="1:19" s="84" customFormat="1" ht="10.5" x14ac:dyDescent="0.25">
      <c r="A664" s="237"/>
      <c r="B664" s="282"/>
      <c r="C664" s="178">
        <v>2022</v>
      </c>
      <c r="D664" s="169">
        <v>0</v>
      </c>
      <c r="E664" s="169">
        <v>0</v>
      </c>
      <c r="F664" s="169">
        <v>0</v>
      </c>
      <c r="G664" s="169">
        <v>0</v>
      </c>
      <c r="H664" s="169">
        <v>0</v>
      </c>
      <c r="I664" s="169">
        <v>0</v>
      </c>
      <c r="J664" s="169">
        <v>0</v>
      </c>
      <c r="K664" s="169">
        <v>0</v>
      </c>
      <c r="L664" s="169">
        <v>0</v>
      </c>
      <c r="M664" s="169">
        <v>0</v>
      </c>
      <c r="N664" s="169">
        <v>0</v>
      </c>
      <c r="O664" s="169">
        <v>0</v>
      </c>
      <c r="P664" s="170">
        <v>0</v>
      </c>
      <c r="S664" s="98"/>
    </row>
    <row r="665" spans="1:19" s="84" customFormat="1" ht="10.5" x14ac:dyDescent="0.25">
      <c r="A665" s="237"/>
      <c r="B665" s="282"/>
      <c r="C665" s="178">
        <v>2023</v>
      </c>
      <c r="D665" s="169">
        <v>0</v>
      </c>
      <c r="E665" s="169">
        <v>0</v>
      </c>
      <c r="F665" s="169">
        <v>0</v>
      </c>
      <c r="G665" s="169">
        <v>0</v>
      </c>
      <c r="H665" s="169">
        <v>0</v>
      </c>
      <c r="I665" s="169">
        <v>0</v>
      </c>
      <c r="J665" s="169">
        <v>0</v>
      </c>
      <c r="K665" s="169">
        <v>0</v>
      </c>
      <c r="L665" s="169">
        <v>0</v>
      </c>
      <c r="M665" s="169">
        <v>0</v>
      </c>
      <c r="N665" s="169">
        <v>0</v>
      </c>
      <c r="O665" s="169">
        <v>0</v>
      </c>
      <c r="P665" s="170">
        <v>0</v>
      </c>
      <c r="S665" s="98"/>
    </row>
    <row r="666" spans="1:19" s="84" customFormat="1" ht="10.5" x14ac:dyDescent="0.25">
      <c r="A666" s="237"/>
      <c r="B666" s="282"/>
      <c r="C666" s="178">
        <v>2024</v>
      </c>
      <c r="D666" s="169">
        <v>0</v>
      </c>
      <c r="E666" s="169">
        <v>0</v>
      </c>
      <c r="F666" s="169">
        <v>0</v>
      </c>
      <c r="G666" s="169">
        <v>0</v>
      </c>
      <c r="H666" s="169">
        <v>0</v>
      </c>
      <c r="I666" s="169">
        <v>0</v>
      </c>
      <c r="J666" s="169">
        <v>0</v>
      </c>
      <c r="K666" s="169">
        <v>0</v>
      </c>
      <c r="L666" s="169">
        <v>0</v>
      </c>
      <c r="M666" s="169">
        <v>0</v>
      </c>
      <c r="N666" s="169">
        <v>0</v>
      </c>
      <c r="O666" s="169">
        <v>0</v>
      </c>
      <c r="P666" s="170">
        <v>0</v>
      </c>
      <c r="S666" s="98"/>
    </row>
    <row r="667" spans="1:19" s="84" customFormat="1" ht="10.5" x14ac:dyDescent="0.25">
      <c r="A667" s="236"/>
      <c r="B667" s="279" t="s">
        <v>62</v>
      </c>
      <c r="C667" s="176">
        <v>2019</v>
      </c>
      <c r="D667" s="106">
        <v>0</v>
      </c>
      <c r="E667" s="106">
        <v>0</v>
      </c>
      <c r="F667" s="106">
        <v>0</v>
      </c>
      <c r="G667" s="106">
        <v>0</v>
      </c>
      <c r="H667" s="106">
        <v>0</v>
      </c>
      <c r="I667" s="106">
        <v>0</v>
      </c>
      <c r="J667" s="106">
        <v>0</v>
      </c>
      <c r="K667" s="106">
        <v>0</v>
      </c>
      <c r="L667" s="106">
        <v>0</v>
      </c>
      <c r="M667" s="106">
        <v>0</v>
      </c>
      <c r="N667" s="106">
        <v>0</v>
      </c>
      <c r="O667" s="106">
        <v>0</v>
      </c>
      <c r="P667" s="107">
        <v>0</v>
      </c>
      <c r="S667" s="98"/>
    </row>
    <row r="668" spans="1:19" s="84" customFormat="1" ht="10.5" x14ac:dyDescent="0.25">
      <c r="A668" s="237"/>
      <c r="B668" s="280"/>
      <c r="C668" s="176">
        <v>2020</v>
      </c>
      <c r="D668" s="106">
        <v>0</v>
      </c>
      <c r="E668" s="106">
        <v>0</v>
      </c>
      <c r="F668" s="106">
        <v>0</v>
      </c>
      <c r="G668" s="106">
        <v>0</v>
      </c>
      <c r="H668" s="106">
        <v>0</v>
      </c>
      <c r="I668" s="106">
        <v>0</v>
      </c>
      <c r="J668" s="106">
        <v>0</v>
      </c>
      <c r="K668" s="106">
        <v>0</v>
      </c>
      <c r="L668" s="106">
        <v>0</v>
      </c>
      <c r="M668" s="106">
        <v>0</v>
      </c>
      <c r="N668" s="106">
        <v>0</v>
      </c>
      <c r="O668" s="106">
        <v>0</v>
      </c>
      <c r="P668" s="107">
        <v>0</v>
      </c>
      <c r="S668" s="98"/>
    </row>
    <row r="669" spans="1:19" s="84" customFormat="1" ht="10.5" x14ac:dyDescent="0.25">
      <c r="A669" s="237"/>
      <c r="B669" s="280"/>
      <c r="C669" s="176">
        <v>2021</v>
      </c>
      <c r="D669" s="106">
        <v>0</v>
      </c>
      <c r="E669" s="106">
        <v>0</v>
      </c>
      <c r="F669" s="106">
        <v>0</v>
      </c>
      <c r="G669" s="106">
        <v>0</v>
      </c>
      <c r="H669" s="106">
        <v>0</v>
      </c>
      <c r="I669" s="106">
        <v>0</v>
      </c>
      <c r="J669" s="106">
        <v>0</v>
      </c>
      <c r="K669" s="106">
        <v>0</v>
      </c>
      <c r="L669" s="106">
        <v>0</v>
      </c>
      <c r="M669" s="106">
        <v>0</v>
      </c>
      <c r="N669" s="106">
        <v>0</v>
      </c>
      <c r="O669" s="106">
        <v>0</v>
      </c>
      <c r="P669" s="107">
        <v>0</v>
      </c>
      <c r="S669" s="98"/>
    </row>
    <row r="670" spans="1:19" s="84" customFormat="1" ht="10.5" x14ac:dyDescent="0.25">
      <c r="A670" s="237"/>
      <c r="B670" s="280"/>
      <c r="C670" s="176">
        <v>2022</v>
      </c>
      <c r="D670" s="106">
        <v>0</v>
      </c>
      <c r="E670" s="106">
        <v>0</v>
      </c>
      <c r="F670" s="106">
        <v>0</v>
      </c>
      <c r="G670" s="106">
        <v>0</v>
      </c>
      <c r="H670" s="106">
        <v>0</v>
      </c>
      <c r="I670" s="106">
        <v>0</v>
      </c>
      <c r="J670" s="106">
        <v>0</v>
      </c>
      <c r="K670" s="106">
        <v>0</v>
      </c>
      <c r="L670" s="106">
        <v>0</v>
      </c>
      <c r="M670" s="106">
        <v>0</v>
      </c>
      <c r="N670" s="106">
        <v>0</v>
      </c>
      <c r="O670" s="106">
        <v>0</v>
      </c>
      <c r="P670" s="107">
        <v>0</v>
      </c>
      <c r="S670" s="98"/>
    </row>
    <row r="671" spans="1:19" s="84" customFormat="1" ht="10.5" x14ac:dyDescent="0.25">
      <c r="A671" s="237"/>
      <c r="B671" s="280"/>
      <c r="C671" s="176">
        <v>2023</v>
      </c>
      <c r="D671" s="106">
        <v>0</v>
      </c>
      <c r="E671" s="106">
        <v>0</v>
      </c>
      <c r="F671" s="106">
        <v>0</v>
      </c>
      <c r="G671" s="106">
        <v>0</v>
      </c>
      <c r="H671" s="106">
        <v>0</v>
      </c>
      <c r="I671" s="106">
        <v>0</v>
      </c>
      <c r="J671" s="106">
        <v>0</v>
      </c>
      <c r="K671" s="106">
        <v>0</v>
      </c>
      <c r="L671" s="106">
        <v>0</v>
      </c>
      <c r="M671" s="106">
        <v>0</v>
      </c>
      <c r="N671" s="106">
        <v>0</v>
      </c>
      <c r="O671" s="106">
        <v>0</v>
      </c>
      <c r="P671" s="107">
        <v>0</v>
      </c>
      <c r="S671" s="98"/>
    </row>
    <row r="672" spans="1:19" s="84" customFormat="1" ht="10.5" x14ac:dyDescent="0.25">
      <c r="A672" s="237"/>
      <c r="B672" s="280"/>
      <c r="C672" s="176">
        <v>2024</v>
      </c>
      <c r="D672" s="106">
        <v>0</v>
      </c>
      <c r="E672" s="106">
        <v>0</v>
      </c>
      <c r="F672" s="106">
        <v>0</v>
      </c>
      <c r="G672" s="106">
        <v>0</v>
      </c>
      <c r="H672" s="106">
        <v>0</v>
      </c>
      <c r="I672" s="106">
        <v>0</v>
      </c>
      <c r="J672" s="106">
        <v>0</v>
      </c>
      <c r="K672" s="106">
        <v>0</v>
      </c>
      <c r="L672" s="106">
        <v>0</v>
      </c>
      <c r="M672" s="106">
        <v>0</v>
      </c>
      <c r="N672" s="106">
        <v>0</v>
      </c>
      <c r="O672" s="106">
        <v>0</v>
      </c>
      <c r="P672" s="107">
        <v>0</v>
      </c>
      <c r="S672" s="98"/>
    </row>
    <row r="673" spans="1:19" s="84" customFormat="1" ht="10.5" x14ac:dyDescent="0.25">
      <c r="A673" s="240"/>
      <c r="B673" s="234" t="s">
        <v>169</v>
      </c>
      <c r="C673" s="186">
        <v>2019</v>
      </c>
      <c r="D673" s="168">
        <v>70.393612936001944</v>
      </c>
      <c r="E673" s="168">
        <v>80.633582864651927</v>
      </c>
      <c r="F673" s="168">
        <v>70.656962974117036</v>
      </c>
      <c r="G673" s="168">
        <v>69.833354905885727</v>
      </c>
      <c r="H673" s="168">
        <v>69.760166606458114</v>
      </c>
      <c r="I673" s="168">
        <v>69.827282514230163</v>
      </c>
      <c r="J673" s="168">
        <v>70.279196293228637</v>
      </c>
      <c r="K673" s="168">
        <v>70.22326637008527</v>
      </c>
      <c r="L673" s="168">
        <v>70.109169326872774</v>
      </c>
      <c r="M673" s="168">
        <v>69.807147741898547</v>
      </c>
      <c r="N673" s="168">
        <v>69.760166606458114</v>
      </c>
      <c r="O673" s="168">
        <v>69.773270188451704</v>
      </c>
      <c r="P673" s="168">
        <v>851.05717932834</v>
      </c>
      <c r="S673" s="98"/>
    </row>
    <row r="674" spans="1:19" s="84" customFormat="1" ht="10.5" x14ac:dyDescent="0.25">
      <c r="A674" s="241"/>
      <c r="B674" s="257"/>
      <c r="C674" s="186">
        <v>2020</v>
      </c>
      <c r="D674" s="168">
        <v>67.218571897911431</v>
      </c>
      <c r="E674" s="168">
        <v>70.049120017933646</v>
      </c>
      <c r="F674" s="168">
        <v>64.861806510425126</v>
      </c>
      <c r="G674" s="168">
        <v>64.646933892944901</v>
      </c>
      <c r="H674" s="168">
        <v>64.589229585777076</v>
      </c>
      <c r="I674" s="168">
        <v>64.651489496142361</v>
      </c>
      <c r="J674" s="168">
        <v>65.658277802781171</v>
      </c>
      <c r="K674" s="168">
        <v>65.245236446211408</v>
      </c>
      <c r="L674" s="168">
        <v>65.24371791181224</v>
      </c>
      <c r="M674" s="168">
        <v>64.674267512129674</v>
      </c>
      <c r="N674" s="168">
        <v>64.687934321722054</v>
      </c>
      <c r="O674" s="168">
        <v>64.589229585777076</v>
      </c>
      <c r="P674" s="168">
        <v>786.11581498156818</v>
      </c>
      <c r="S674" s="98"/>
    </row>
    <row r="675" spans="1:19" s="84" customFormat="1" ht="10.5" x14ac:dyDescent="0.25">
      <c r="A675" s="241"/>
      <c r="B675" s="257"/>
      <c r="C675" s="186">
        <v>2021</v>
      </c>
      <c r="D675" s="168">
        <v>65.204496446661068</v>
      </c>
      <c r="E675" s="168">
        <v>70.451495818752164</v>
      </c>
      <c r="F675" s="168">
        <v>66.924858047847778</v>
      </c>
      <c r="G675" s="168">
        <v>65.770014429883091</v>
      </c>
      <c r="H675" s="168">
        <v>65.204496446661068</v>
      </c>
      <c r="I675" s="168">
        <v>65.215537676351801</v>
      </c>
      <c r="J675" s="168">
        <v>65.544704336506655</v>
      </c>
      <c r="K675" s="168">
        <v>67.80884649996176</v>
      </c>
      <c r="L675" s="168">
        <v>65.204496446661068</v>
      </c>
      <c r="M675" s="168">
        <v>65.216227753207463</v>
      </c>
      <c r="N675" s="168">
        <v>65.204496446661068</v>
      </c>
      <c r="O675" s="168">
        <v>65.280404900784831</v>
      </c>
      <c r="P675" s="168">
        <v>793.03007524993973</v>
      </c>
      <c r="S675" s="98"/>
    </row>
    <row r="676" spans="1:19" s="84" customFormat="1" ht="10.5" x14ac:dyDescent="0.25">
      <c r="A676" s="241"/>
      <c r="B676" s="257"/>
      <c r="C676" s="186">
        <v>2022</v>
      </c>
      <c r="D676" s="168">
        <v>69.657502106973496</v>
      </c>
      <c r="E676" s="168">
        <v>70.28076829657725</v>
      </c>
      <c r="F676" s="168">
        <v>67.793915493540339</v>
      </c>
      <c r="G676" s="168">
        <v>64.589581844331647</v>
      </c>
      <c r="H676" s="168">
        <v>64.183734092961757</v>
      </c>
      <c r="I676" s="168">
        <v>68.916208765185644</v>
      </c>
      <c r="J676" s="168">
        <v>93.747465063286185</v>
      </c>
      <c r="K676" s="168">
        <v>77.894554938348065</v>
      </c>
      <c r="L676" s="168">
        <v>68.178021401086838</v>
      </c>
      <c r="M676" s="168">
        <v>64.864978532761214</v>
      </c>
      <c r="N676" s="168">
        <v>64.174416159894591</v>
      </c>
      <c r="O676" s="168">
        <v>64.140250405314987</v>
      </c>
      <c r="P676" s="168">
        <v>838.42139710026208</v>
      </c>
      <c r="S676" s="98"/>
    </row>
    <row r="677" spans="1:19" s="84" customFormat="1" ht="10.5" x14ac:dyDescent="0.25">
      <c r="A677" s="241"/>
      <c r="B677" s="257"/>
      <c r="C677" s="186">
        <v>2023</v>
      </c>
      <c r="D677" s="168">
        <v>67.725927263681555</v>
      </c>
      <c r="E677" s="168">
        <v>72.389853019306329</v>
      </c>
      <c r="F677" s="168">
        <v>68.833812634691625</v>
      </c>
      <c r="G677" s="168">
        <v>68.047780956219142</v>
      </c>
      <c r="H677" s="168">
        <v>67.683702421449581</v>
      </c>
      <c r="I677" s="168">
        <v>67.683702421449581</v>
      </c>
      <c r="J677" s="168">
        <v>67.800042196550308</v>
      </c>
      <c r="K677" s="168">
        <v>67.80683360474147</v>
      </c>
      <c r="L677" s="168">
        <v>67.711458611448236</v>
      </c>
      <c r="M677" s="168">
        <v>67.722088641660477</v>
      </c>
      <c r="N677" s="168">
        <v>67.683702421449581</v>
      </c>
      <c r="O677" s="168">
        <v>67.715001954852298</v>
      </c>
      <c r="P677" s="168">
        <v>818.80390614750013</v>
      </c>
      <c r="S677" s="98"/>
    </row>
    <row r="678" spans="1:19" s="84" customFormat="1" ht="10.5" x14ac:dyDescent="0.25">
      <c r="A678" s="241"/>
      <c r="B678" s="257"/>
      <c r="C678" s="186">
        <v>2024</v>
      </c>
      <c r="D678" s="168">
        <v>62.627633850181461</v>
      </c>
      <c r="E678" s="168">
        <v>64.670610845661628</v>
      </c>
      <c r="F678" s="168">
        <v>63.369177266324073</v>
      </c>
      <c r="G678" s="168">
        <v>62.560135980507404</v>
      </c>
      <c r="H678" s="168">
        <v>62.455001049863021</v>
      </c>
      <c r="I678" s="168">
        <v>62.539917724614256</v>
      </c>
      <c r="J678" s="168">
        <v>62.455001049863021</v>
      </c>
      <c r="K678" s="168">
        <v>62.593418340208437</v>
      </c>
      <c r="L678" s="168">
        <v>62.604927193563</v>
      </c>
      <c r="M678" s="168">
        <v>62.476152456028167</v>
      </c>
      <c r="N678" s="168">
        <v>62.468998303942897</v>
      </c>
      <c r="O678" s="168">
        <v>62.455001049863021</v>
      </c>
      <c r="P678" s="168">
        <v>753.27597511062038</v>
      </c>
      <c r="S678" s="98"/>
    </row>
    <row r="679" spans="1:19" s="122" customFormat="1" ht="8.25" customHeight="1" x14ac:dyDescent="0.25">
      <c r="A679" s="119"/>
      <c r="B679" s="120"/>
      <c r="C679" s="175"/>
      <c r="D679" s="121"/>
      <c r="E679" s="121"/>
      <c r="F679" s="121"/>
      <c r="G679" s="121"/>
      <c r="H679" s="121"/>
      <c r="I679" s="121"/>
      <c r="J679" s="121"/>
      <c r="K679" s="121"/>
      <c r="L679" s="121"/>
      <c r="M679" s="121"/>
      <c r="N679" s="121"/>
      <c r="O679" s="121"/>
      <c r="P679" s="121"/>
      <c r="Q679" s="84"/>
      <c r="R679" s="84"/>
      <c r="S679" s="98"/>
    </row>
    <row r="680" spans="1:19" x14ac:dyDescent="0.35">
      <c r="A680" s="123"/>
      <c r="B680" s="13" t="s">
        <v>170</v>
      </c>
      <c r="C680" s="13"/>
      <c r="D680" s="154"/>
      <c r="E680" s="154"/>
      <c r="F680" s="154"/>
      <c r="G680" s="154"/>
      <c r="H680" s="154"/>
      <c r="I680" s="154"/>
      <c r="J680" s="154"/>
      <c r="K680" s="154"/>
      <c r="L680" s="154"/>
      <c r="M680" s="154"/>
      <c r="N680" s="154"/>
      <c r="O680" s="154"/>
      <c r="P680" s="154"/>
    </row>
    <row r="681" spans="1:19" ht="57" customHeight="1" x14ac:dyDescent="0.35">
      <c r="B681" s="298" t="s">
        <v>171</v>
      </c>
      <c r="C681" s="298"/>
      <c r="D681" s="298"/>
      <c r="E681" s="298"/>
      <c r="F681" s="298"/>
      <c r="G681" s="298"/>
      <c r="H681" s="298"/>
      <c r="I681" s="298"/>
      <c r="J681" s="298"/>
      <c r="K681" s="298"/>
      <c r="L681" s="298"/>
      <c r="M681" s="298"/>
      <c r="N681" s="298"/>
      <c r="O681" s="298"/>
    </row>
    <row r="682" spans="1:19" s="79" customFormat="1" ht="24" x14ac:dyDescent="0.3">
      <c r="B682" s="80" t="s">
        <v>293</v>
      </c>
      <c r="C682" s="82" t="s">
        <v>263</v>
      </c>
      <c r="D682" s="81" t="s">
        <v>109</v>
      </c>
      <c r="E682" s="81" t="s">
        <v>110</v>
      </c>
      <c r="F682" s="81" t="s">
        <v>111</v>
      </c>
      <c r="G682" s="81" t="s">
        <v>112</v>
      </c>
      <c r="H682" s="81" t="s">
        <v>113</v>
      </c>
      <c r="I682" s="81" t="s">
        <v>114</v>
      </c>
      <c r="J682" s="81" t="s">
        <v>115</v>
      </c>
      <c r="K682" s="81" t="s">
        <v>116</v>
      </c>
      <c r="L682" s="81" t="s">
        <v>117</v>
      </c>
      <c r="M682" s="81" t="s">
        <v>118</v>
      </c>
      <c r="N682" s="81" t="s">
        <v>119</v>
      </c>
      <c r="O682" s="81" t="s">
        <v>120</v>
      </c>
      <c r="P682" s="82" t="s">
        <v>272</v>
      </c>
      <c r="S682" s="95"/>
    </row>
    <row r="683" spans="1:19" s="85" customFormat="1" ht="10.5" x14ac:dyDescent="0.25">
      <c r="A683" s="236"/>
      <c r="B683" s="281" t="s">
        <v>285</v>
      </c>
      <c r="C683" s="208">
        <v>2019</v>
      </c>
      <c r="D683" s="191">
        <v>0</v>
      </c>
      <c r="E683" s="191">
        <v>0</v>
      </c>
      <c r="F683" s="191">
        <v>0</v>
      </c>
      <c r="G683" s="191">
        <v>0</v>
      </c>
      <c r="H683" s="191">
        <v>0</v>
      </c>
      <c r="I683" s="191">
        <v>0</v>
      </c>
      <c r="J683" s="191">
        <v>0</v>
      </c>
      <c r="K683" s="191">
        <v>0</v>
      </c>
      <c r="L683" s="191">
        <v>0</v>
      </c>
      <c r="M683" s="191">
        <v>0</v>
      </c>
      <c r="N683" s="191">
        <v>0</v>
      </c>
      <c r="O683" s="191">
        <v>0</v>
      </c>
      <c r="P683" s="194">
        <v>0</v>
      </c>
      <c r="S683" s="102"/>
    </row>
    <row r="684" spans="1:19" s="85" customFormat="1" ht="10.5" x14ac:dyDescent="0.25">
      <c r="A684" s="237"/>
      <c r="B684" s="282"/>
      <c r="C684" s="208">
        <v>2020</v>
      </c>
      <c r="D684" s="191">
        <v>0</v>
      </c>
      <c r="E684" s="191">
        <v>0</v>
      </c>
      <c r="F684" s="191">
        <v>0</v>
      </c>
      <c r="G684" s="191">
        <v>0</v>
      </c>
      <c r="H684" s="191">
        <v>0</v>
      </c>
      <c r="I684" s="191">
        <v>0</v>
      </c>
      <c r="J684" s="191">
        <v>0</v>
      </c>
      <c r="K684" s="191">
        <v>0</v>
      </c>
      <c r="L684" s="191">
        <v>0</v>
      </c>
      <c r="M684" s="191">
        <v>0</v>
      </c>
      <c r="N684" s="191">
        <v>0</v>
      </c>
      <c r="O684" s="191">
        <v>0</v>
      </c>
      <c r="P684" s="194">
        <v>0</v>
      </c>
      <c r="S684" s="102"/>
    </row>
    <row r="685" spans="1:19" s="85" customFormat="1" ht="10.5" x14ac:dyDescent="0.25">
      <c r="A685" s="237"/>
      <c r="B685" s="282"/>
      <c r="C685" s="208">
        <v>2021</v>
      </c>
      <c r="D685" s="191">
        <v>0</v>
      </c>
      <c r="E685" s="191">
        <v>0</v>
      </c>
      <c r="F685" s="191">
        <v>0</v>
      </c>
      <c r="G685" s="191">
        <v>0</v>
      </c>
      <c r="H685" s="191">
        <v>0</v>
      </c>
      <c r="I685" s="191">
        <v>0</v>
      </c>
      <c r="J685" s="191">
        <v>0</v>
      </c>
      <c r="K685" s="191">
        <v>0</v>
      </c>
      <c r="L685" s="191">
        <v>0</v>
      </c>
      <c r="M685" s="191">
        <v>0</v>
      </c>
      <c r="N685" s="191">
        <v>0</v>
      </c>
      <c r="O685" s="191">
        <v>0</v>
      </c>
      <c r="P685" s="194">
        <v>0</v>
      </c>
      <c r="S685" s="102"/>
    </row>
    <row r="686" spans="1:19" s="85" customFormat="1" ht="10.5" x14ac:dyDescent="0.25">
      <c r="A686" s="237"/>
      <c r="B686" s="282"/>
      <c r="C686" s="208">
        <v>2022</v>
      </c>
      <c r="D686" s="191">
        <v>0</v>
      </c>
      <c r="E686" s="191">
        <v>0</v>
      </c>
      <c r="F686" s="191">
        <v>0</v>
      </c>
      <c r="G686" s="191">
        <v>0</v>
      </c>
      <c r="H686" s="191">
        <v>0</v>
      </c>
      <c r="I686" s="191">
        <v>0</v>
      </c>
      <c r="J686" s="191">
        <v>0</v>
      </c>
      <c r="K686" s="191">
        <v>0</v>
      </c>
      <c r="L686" s="191">
        <v>0</v>
      </c>
      <c r="M686" s="191">
        <v>0</v>
      </c>
      <c r="N686" s="191">
        <v>0</v>
      </c>
      <c r="O686" s="191">
        <v>0</v>
      </c>
      <c r="P686" s="194">
        <v>0</v>
      </c>
      <c r="S686" s="102"/>
    </row>
    <row r="687" spans="1:19" s="85" customFormat="1" ht="10.5" x14ac:dyDescent="0.25">
      <c r="A687" s="237"/>
      <c r="B687" s="282"/>
      <c r="C687" s="208">
        <v>2023</v>
      </c>
      <c r="D687" s="191">
        <v>0</v>
      </c>
      <c r="E687" s="191">
        <v>0</v>
      </c>
      <c r="F687" s="191">
        <v>0</v>
      </c>
      <c r="G687" s="191">
        <v>0</v>
      </c>
      <c r="H687" s="191">
        <v>0</v>
      </c>
      <c r="I687" s="191">
        <v>0</v>
      </c>
      <c r="J687" s="191">
        <v>0</v>
      </c>
      <c r="K687" s="191">
        <v>0</v>
      </c>
      <c r="L687" s="191">
        <v>0</v>
      </c>
      <c r="M687" s="191">
        <v>0</v>
      </c>
      <c r="N687" s="191">
        <v>0</v>
      </c>
      <c r="O687" s="191">
        <v>0</v>
      </c>
      <c r="P687" s="194">
        <v>0</v>
      </c>
      <c r="S687" s="102"/>
    </row>
    <row r="688" spans="1:19" s="85" customFormat="1" ht="10.5" x14ac:dyDescent="0.25">
      <c r="A688" s="237"/>
      <c r="B688" s="282"/>
      <c r="C688" s="208">
        <v>2024</v>
      </c>
      <c r="D688" s="191">
        <v>0</v>
      </c>
      <c r="E688" s="191">
        <v>0</v>
      </c>
      <c r="F688" s="191">
        <v>0</v>
      </c>
      <c r="G688" s="191">
        <v>0</v>
      </c>
      <c r="H688" s="191">
        <v>0</v>
      </c>
      <c r="I688" s="191">
        <v>0</v>
      </c>
      <c r="J688" s="191">
        <v>0</v>
      </c>
      <c r="K688" s="191">
        <v>0</v>
      </c>
      <c r="L688" s="191">
        <v>0</v>
      </c>
      <c r="M688" s="191">
        <v>0</v>
      </c>
      <c r="N688" s="191">
        <v>0</v>
      </c>
      <c r="O688" s="191">
        <v>0</v>
      </c>
      <c r="P688" s="194">
        <v>0</v>
      </c>
      <c r="S688" s="102"/>
    </row>
    <row r="689" spans="1:19" s="85" customFormat="1" ht="10.5" x14ac:dyDescent="0.25">
      <c r="A689" s="236"/>
      <c r="B689" s="283" t="s">
        <v>278</v>
      </c>
      <c r="C689" s="206">
        <v>2019</v>
      </c>
      <c r="D689" s="116">
        <v>2.7296313647265644</v>
      </c>
      <c r="E689" s="116">
        <v>2.7296313647265644</v>
      </c>
      <c r="F689" s="116">
        <v>2.7296313647265644</v>
      </c>
      <c r="G689" s="116">
        <v>2.7296313647265644</v>
      </c>
      <c r="H689" s="116">
        <v>2.7296313647265644</v>
      </c>
      <c r="I689" s="116">
        <v>2.7296313647265644</v>
      </c>
      <c r="J689" s="116">
        <v>2.7296313647265644</v>
      </c>
      <c r="K689" s="116">
        <v>2.7296313647265644</v>
      </c>
      <c r="L689" s="116">
        <v>2.7296313647265644</v>
      </c>
      <c r="M689" s="116">
        <v>2.7296313647265644</v>
      </c>
      <c r="N689" s="116">
        <v>2.7296313647265644</v>
      </c>
      <c r="O689" s="116">
        <v>2.7296313647265644</v>
      </c>
      <c r="P689" s="125">
        <v>32.755576376718771</v>
      </c>
      <c r="S689" s="102"/>
    </row>
    <row r="690" spans="1:19" s="85" customFormat="1" ht="10.5" x14ac:dyDescent="0.25">
      <c r="A690" s="237"/>
      <c r="B690" s="280"/>
      <c r="C690" s="206">
        <v>2020</v>
      </c>
      <c r="D690" s="116">
        <v>2.7251738296526966</v>
      </c>
      <c r="E690" s="116">
        <v>2.7251738296526966</v>
      </c>
      <c r="F690" s="116">
        <v>2.7251738296526966</v>
      </c>
      <c r="G690" s="116">
        <v>2.7251738296526966</v>
      </c>
      <c r="H690" s="116">
        <v>2.7251738296526966</v>
      </c>
      <c r="I690" s="116">
        <v>2.7251738296526966</v>
      </c>
      <c r="J690" s="116">
        <v>2.7251738296526966</v>
      </c>
      <c r="K690" s="116">
        <v>2.7251738296526966</v>
      </c>
      <c r="L690" s="116">
        <v>2.7251738296526966</v>
      </c>
      <c r="M690" s="116">
        <v>2.7251738296526966</v>
      </c>
      <c r="N690" s="116">
        <v>2.7251738296526966</v>
      </c>
      <c r="O690" s="116">
        <v>2.7251738296526966</v>
      </c>
      <c r="P690" s="125">
        <v>32.702085955832359</v>
      </c>
      <c r="S690" s="102"/>
    </row>
    <row r="691" spans="1:19" s="85" customFormat="1" ht="10.5" x14ac:dyDescent="0.25">
      <c r="A691" s="237"/>
      <c r="B691" s="280"/>
      <c r="C691" s="206">
        <v>2021</v>
      </c>
      <c r="D691" s="116">
        <v>2.7280658188605802</v>
      </c>
      <c r="E691" s="116">
        <v>2.7280658188605802</v>
      </c>
      <c r="F691" s="116">
        <v>2.7280658188605802</v>
      </c>
      <c r="G691" s="116">
        <v>2.7280658188605802</v>
      </c>
      <c r="H691" s="116">
        <v>2.7280658188605802</v>
      </c>
      <c r="I691" s="116">
        <v>2.7280658188605802</v>
      </c>
      <c r="J691" s="116">
        <v>2.7280658188605802</v>
      </c>
      <c r="K691" s="116">
        <v>2.7280658188605802</v>
      </c>
      <c r="L691" s="116">
        <v>2.7280658188605802</v>
      </c>
      <c r="M691" s="116">
        <v>2.7280658188605802</v>
      </c>
      <c r="N691" s="116">
        <v>2.7280658188605802</v>
      </c>
      <c r="O691" s="116">
        <v>2.7280658188605802</v>
      </c>
      <c r="P691" s="125">
        <v>32.736789826326955</v>
      </c>
      <c r="S691" s="102"/>
    </row>
    <row r="692" spans="1:19" s="85" customFormat="1" ht="10.5" x14ac:dyDescent="0.25">
      <c r="A692" s="237"/>
      <c r="B692" s="280"/>
      <c r="C692" s="206">
        <v>2022</v>
      </c>
      <c r="D692" s="116">
        <v>2.7437946415647683</v>
      </c>
      <c r="E692" s="116">
        <v>2.7437946415647683</v>
      </c>
      <c r="F692" s="116">
        <v>2.7437946415647683</v>
      </c>
      <c r="G692" s="116">
        <v>2.7437946415647683</v>
      </c>
      <c r="H692" s="116">
        <v>2.7437946415647683</v>
      </c>
      <c r="I692" s="116">
        <v>2.7437946415647683</v>
      </c>
      <c r="J692" s="116">
        <v>2.7437946415647683</v>
      </c>
      <c r="K692" s="116">
        <v>2.7437946415647683</v>
      </c>
      <c r="L692" s="116">
        <v>2.7437946415647683</v>
      </c>
      <c r="M692" s="116">
        <v>2.7437946415647683</v>
      </c>
      <c r="N692" s="116">
        <v>2.7437946415647683</v>
      </c>
      <c r="O692" s="116">
        <v>2.7437946415647683</v>
      </c>
      <c r="P692" s="125">
        <v>32.925535698777217</v>
      </c>
      <c r="S692" s="102"/>
    </row>
    <row r="693" spans="1:19" s="85" customFormat="1" ht="10.5" x14ac:dyDescent="0.25">
      <c r="A693" s="237"/>
      <c r="B693" s="280"/>
      <c r="C693" s="206">
        <v>2023</v>
      </c>
      <c r="D693" s="116">
        <v>2.7701047550296591</v>
      </c>
      <c r="E693" s="116">
        <v>2.7701047550296591</v>
      </c>
      <c r="F693" s="116">
        <v>2.7701047550296591</v>
      </c>
      <c r="G693" s="116">
        <v>2.7701047550296591</v>
      </c>
      <c r="H693" s="116">
        <v>2.7701047550296591</v>
      </c>
      <c r="I693" s="116">
        <v>2.7701047550296591</v>
      </c>
      <c r="J693" s="116">
        <v>2.7701047550296591</v>
      </c>
      <c r="K693" s="116">
        <v>2.7701047550296591</v>
      </c>
      <c r="L693" s="116">
        <v>2.7701047550296591</v>
      </c>
      <c r="M693" s="116">
        <v>2.7701047550296591</v>
      </c>
      <c r="N693" s="116">
        <v>2.7701047550296591</v>
      </c>
      <c r="O693" s="116">
        <v>2.7701047550296591</v>
      </c>
      <c r="P693" s="125">
        <v>33.241257060355913</v>
      </c>
      <c r="S693" s="102"/>
    </row>
    <row r="694" spans="1:19" s="85" customFormat="1" ht="10.5" x14ac:dyDescent="0.25">
      <c r="A694" s="237"/>
      <c r="B694" s="280"/>
      <c r="C694" s="206">
        <v>2024</v>
      </c>
      <c r="D694" s="116">
        <v>2.7701047550296591</v>
      </c>
      <c r="E694" s="116">
        <v>2.7701047550296591</v>
      </c>
      <c r="F694" s="116">
        <v>2.7701047550296591</v>
      </c>
      <c r="G694" s="116">
        <v>2.7701047550296591</v>
      </c>
      <c r="H694" s="116">
        <v>2.7701047550296591</v>
      </c>
      <c r="I694" s="116">
        <v>2.7701047550296591</v>
      </c>
      <c r="J694" s="116">
        <v>2.7701047550296591</v>
      </c>
      <c r="K694" s="116">
        <v>2.7701047550296591</v>
      </c>
      <c r="L694" s="116">
        <v>2.7701047550296591</v>
      </c>
      <c r="M694" s="116">
        <v>2.7701047550296591</v>
      </c>
      <c r="N694" s="116">
        <v>2.7701047550296591</v>
      </c>
      <c r="O694" s="116">
        <v>2.7701047550296591</v>
      </c>
      <c r="P694" s="125">
        <v>33.241257060355913</v>
      </c>
      <c r="S694" s="102"/>
    </row>
    <row r="695" spans="1:19" s="85" customFormat="1" ht="10.5" x14ac:dyDescent="0.25">
      <c r="A695" s="236"/>
      <c r="B695" s="281" t="s">
        <v>279</v>
      </c>
      <c r="C695" s="208">
        <v>2019</v>
      </c>
      <c r="D695" s="191">
        <v>0</v>
      </c>
      <c r="E695" s="191">
        <v>0</v>
      </c>
      <c r="F695" s="191">
        <v>0</v>
      </c>
      <c r="G695" s="191">
        <v>0</v>
      </c>
      <c r="H695" s="191">
        <v>0</v>
      </c>
      <c r="I695" s="191">
        <v>0</v>
      </c>
      <c r="J695" s="191">
        <v>0</v>
      </c>
      <c r="K695" s="191">
        <v>0</v>
      </c>
      <c r="L695" s="191">
        <v>0</v>
      </c>
      <c r="M695" s="191">
        <v>0</v>
      </c>
      <c r="N695" s="191">
        <v>0</v>
      </c>
      <c r="O695" s="191">
        <v>0</v>
      </c>
      <c r="P695" s="194">
        <v>0</v>
      </c>
      <c r="S695" s="102"/>
    </row>
    <row r="696" spans="1:19" s="85" customFormat="1" ht="10.5" x14ac:dyDescent="0.25">
      <c r="A696" s="237"/>
      <c r="B696" s="282"/>
      <c r="C696" s="208">
        <v>2020</v>
      </c>
      <c r="D696" s="191">
        <v>0</v>
      </c>
      <c r="E696" s="191">
        <v>0</v>
      </c>
      <c r="F696" s="191">
        <v>0</v>
      </c>
      <c r="G696" s="191">
        <v>0</v>
      </c>
      <c r="H696" s="191">
        <v>0</v>
      </c>
      <c r="I696" s="191">
        <v>0</v>
      </c>
      <c r="J696" s="191">
        <v>0</v>
      </c>
      <c r="K696" s="191">
        <v>0</v>
      </c>
      <c r="L696" s="191">
        <v>0</v>
      </c>
      <c r="M696" s="191">
        <v>0</v>
      </c>
      <c r="N696" s="191">
        <v>0</v>
      </c>
      <c r="O696" s="191">
        <v>0</v>
      </c>
      <c r="P696" s="194">
        <v>0</v>
      </c>
      <c r="S696" s="102"/>
    </row>
    <row r="697" spans="1:19" s="85" customFormat="1" ht="10.5" x14ac:dyDescent="0.25">
      <c r="A697" s="237"/>
      <c r="B697" s="282"/>
      <c r="C697" s="208">
        <v>2021</v>
      </c>
      <c r="D697" s="191">
        <v>0</v>
      </c>
      <c r="E697" s="191">
        <v>0</v>
      </c>
      <c r="F697" s="191">
        <v>0</v>
      </c>
      <c r="G697" s="191">
        <v>0</v>
      </c>
      <c r="H697" s="191">
        <v>0</v>
      </c>
      <c r="I697" s="191">
        <v>0</v>
      </c>
      <c r="J697" s="191">
        <v>0</v>
      </c>
      <c r="K697" s="191">
        <v>0</v>
      </c>
      <c r="L697" s="191">
        <v>0</v>
      </c>
      <c r="M697" s="191">
        <v>0</v>
      </c>
      <c r="N697" s="191">
        <v>0</v>
      </c>
      <c r="O697" s="191">
        <v>0</v>
      </c>
      <c r="P697" s="194">
        <v>0</v>
      </c>
      <c r="S697" s="102"/>
    </row>
    <row r="698" spans="1:19" s="85" customFormat="1" ht="10.5" x14ac:dyDescent="0.25">
      <c r="A698" s="237"/>
      <c r="B698" s="282"/>
      <c r="C698" s="208">
        <v>2022</v>
      </c>
      <c r="D698" s="191">
        <v>0</v>
      </c>
      <c r="E698" s="191">
        <v>0</v>
      </c>
      <c r="F698" s="191">
        <v>0</v>
      </c>
      <c r="G698" s="191">
        <v>0</v>
      </c>
      <c r="H698" s="191">
        <v>0</v>
      </c>
      <c r="I698" s="191">
        <v>0</v>
      </c>
      <c r="J698" s="191">
        <v>0</v>
      </c>
      <c r="K698" s="191">
        <v>0</v>
      </c>
      <c r="L698" s="191">
        <v>0</v>
      </c>
      <c r="M698" s="191">
        <v>0</v>
      </c>
      <c r="N698" s="191">
        <v>0</v>
      </c>
      <c r="O698" s="191">
        <v>0</v>
      </c>
      <c r="P698" s="194">
        <v>0</v>
      </c>
      <c r="S698" s="102"/>
    </row>
    <row r="699" spans="1:19" s="85" customFormat="1" ht="10.5" x14ac:dyDescent="0.25">
      <c r="A699" s="237"/>
      <c r="B699" s="282"/>
      <c r="C699" s="208">
        <v>2023</v>
      </c>
      <c r="D699" s="191">
        <v>0</v>
      </c>
      <c r="E699" s="191">
        <v>0</v>
      </c>
      <c r="F699" s="191">
        <v>0</v>
      </c>
      <c r="G699" s="191">
        <v>0</v>
      </c>
      <c r="H699" s="191">
        <v>0</v>
      </c>
      <c r="I699" s="191">
        <v>0</v>
      </c>
      <c r="J699" s="191">
        <v>0</v>
      </c>
      <c r="K699" s="191">
        <v>0</v>
      </c>
      <c r="L699" s="191">
        <v>0</v>
      </c>
      <c r="M699" s="191">
        <v>0</v>
      </c>
      <c r="N699" s="191">
        <v>0</v>
      </c>
      <c r="O699" s="191">
        <v>0</v>
      </c>
      <c r="P699" s="194">
        <v>0</v>
      </c>
      <c r="S699" s="102"/>
    </row>
    <row r="700" spans="1:19" s="85" customFormat="1" ht="10.5" x14ac:dyDescent="0.25">
      <c r="A700" s="237"/>
      <c r="B700" s="282"/>
      <c r="C700" s="208">
        <v>2024</v>
      </c>
      <c r="D700" s="191">
        <v>0</v>
      </c>
      <c r="E700" s="191">
        <v>0</v>
      </c>
      <c r="F700" s="191">
        <v>0</v>
      </c>
      <c r="G700" s="191">
        <v>0</v>
      </c>
      <c r="H700" s="191">
        <v>0</v>
      </c>
      <c r="I700" s="191">
        <v>0</v>
      </c>
      <c r="J700" s="191">
        <v>0</v>
      </c>
      <c r="K700" s="191">
        <v>0</v>
      </c>
      <c r="L700" s="191">
        <v>0</v>
      </c>
      <c r="M700" s="191">
        <v>0</v>
      </c>
      <c r="N700" s="191">
        <v>0</v>
      </c>
      <c r="O700" s="191">
        <v>0</v>
      </c>
      <c r="P700" s="194">
        <v>0</v>
      </c>
      <c r="S700" s="102"/>
    </row>
    <row r="701" spans="1:19" s="85" customFormat="1" ht="10.5" x14ac:dyDescent="0.25">
      <c r="A701" s="238"/>
      <c r="B701" s="256" t="s">
        <v>280</v>
      </c>
      <c r="C701" s="209">
        <v>2019</v>
      </c>
      <c r="D701" s="189">
        <v>2.7296313647265644</v>
      </c>
      <c r="E701" s="189">
        <v>2.7296313647265644</v>
      </c>
      <c r="F701" s="189">
        <v>2.7296313647265644</v>
      </c>
      <c r="G701" s="189">
        <v>2.7296313647265644</v>
      </c>
      <c r="H701" s="189">
        <v>2.7296313647265644</v>
      </c>
      <c r="I701" s="189">
        <v>2.7296313647265644</v>
      </c>
      <c r="J701" s="189">
        <v>2.7296313647265644</v>
      </c>
      <c r="K701" s="189">
        <v>2.7296313647265644</v>
      </c>
      <c r="L701" s="189">
        <v>2.7296313647265644</v>
      </c>
      <c r="M701" s="189">
        <v>2.7296313647265644</v>
      </c>
      <c r="N701" s="189">
        <v>2.7296313647265644</v>
      </c>
      <c r="O701" s="189">
        <v>2.7296313647265644</v>
      </c>
      <c r="P701" s="189">
        <v>32.755576376718771</v>
      </c>
      <c r="S701" s="102"/>
    </row>
    <row r="702" spans="1:19" s="85" customFormat="1" ht="10.5" x14ac:dyDescent="0.25">
      <c r="A702" s="239"/>
      <c r="B702" s="257"/>
      <c r="C702" s="209">
        <v>2020</v>
      </c>
      <c r="D702" s="189">
        <v>2.7251738296526966</v>
      </c>
      <c r="E702" s="189">
        <v>2.7251738296526966</v>
      </c>
      <c r="F702" s="189">
        <v>2.7251738296526966</v>
      </c>
      <c r="G702" s="189">
        <v>2.7251738296526966</v>
      </c>
      <c r="H702" s="189">
        <v>2.7251738296526966</v>
      </c>
      <c r="I702" s="189">
        <v>2.7251738296526966</v>
      </c>
      <c r="J702" s="189">
        <v>2.7251738296526966</v>
      </c>
      <c r="K702" s="189">
        <v>2.7251738296526966</v>
      </c>
      <c r="L702" s="189">
        <v>2.7251738296526966</v>
      </c>
      <c r="M702" s="189">
        <v>2.7251738296526966</v>
      </c>
      <c r="N702" s="189">
        <v>2.7251738296526966</v>
      </c>
      <c r="O702" s="189">
        <v>2.7251738296526966</v>
      </c>
      <c r="P702" s="189">
        <v>32.702085955832359</v>
      </c>
      <c r="S702" s="102"/>
    </row>
    <row r="703" spans="1:19" s="85" customFormat="1" ht="10.5" x14ac:dyDescent="0.25">
      <c r="A703" s="239"/>
      <c r="B703" s="257"/>
      <c r="C703" s="209">
        <v>2021</v>
      </c>
      <c r="D703" s="189">
        <v>2.7280658188605802</v>
      </c>
      <c r="E703" s="189">
        <v>2.7280658188605802</v>
      </c>
      <c r="F703" s="189">
        <v>2.7280658188605802</v>
      </c>
      <c r="G703" s="189">
        <v>2.7280658188605802</v>
      </c>
      <c r="H703" s="189">
        <v>2.7280658188605802</v>
      </c>
      <c r="I703" s="189">
        <v>2.7280658188605802</v>
      </c>
      <c r="J703" s="189">
        <v>2.7280658188605802</v>
      </c>
      <c r="K703" s="189">
        <v>2.7280658188605802</v>
      </c>
      <c r="L703" s="189">
        <v>2.7280658188605802</v>
      </c>
      <c r="M703" s="189">
        <v>2.7280658188605802</v>
      </c>
      <c r="N703" s="189">
        <v>2.7280658188605802</v>
      </c>
      <c r="O703" s="189">
        <v>2.7280658188605802</v>
      </c>
      <c r="P703" s="189">
        <v>32.736789826326955</v>
      </c>
      <c r="S703" s="102"/>
    </row>
    <row r="704" spans="1:19" s="85" customFormat="1" ht="10.5" x14ac:dyDescent="0.25">
      <c r="A704" s="239"/>
      <c r="B704" s="257"/>
      <c r="C704" s="209">
        <v>2022</v>
      </c>
      <c r="D704" s="189">
        <v>2.7437946415647683</v>
      </c>
      <c r="E704" s="189">
        <v>2.7437946415647683</v>
      </c>
      <c r="F704" s="189">
        <v>2.7437946415647683</v>
      </c>
      <c r="G704" s="189">
        <v>2.7437946415647683</v>
      </c>
      <c r="H704" s="189">
        <v>2.7437946415647683</v>
      </c>
      <c r="I704" s="189">
        <v>2.7437946415647683</v>
      </c>
      <c r="J704" s="189">
        <v>2.7437946415647683</v>
      </c>
      <c r="K704" s="189">
        <v>2.7437946415647683</v>
      </c>
      <c r="L704" s="189">
        <v>2.7437946415647683</v>
      </c>
      <c r="M704" s="189">
        <v>2.7437946415647683</v>
      </c>
      <c r="N704" s="189">
        <v>2.7437946415647683</v>
      </c>
      <c r="O704" s="189">
        <v>2.7437946415647683</v>
      </c>
      <c r="P704" s="189">
        <v>32.925535698777217</v>
      </c>
      <c r="S704" s="102"/>
    </row>
    <row r="705" spans="1:19" s="85" customFormat="1" ht="10.5" x14ac:dyDescent="0.25">
      <c r="A705" s="239"/>
      <c r="B705" s="257"/>
      <c r="C705" s="209">
        <v>2023</v>
      </c>
      <c r="D705" s="189">
        <v>2.7701047550296591</v>
      </c>
      <c r="E705" s="189">
        <v>2.7701047550296591</v>
      </c>
      <c r="F705" s="189">
        <v>2.7701047550296591</v>
      </c>
      <c r="G705" s="189">
        <v>2.7701047550296591</v>
      </c>
      <c r="H705" s="189">
        <v>2.7701047550296591</v>
      </c>
      <c r="I705" s="189">
        <v>2.7701047550296591</v>
      </c>
      <c r="J705" s="189">
        <v>2.7701047550296591</v>
      </c>
      <c r="K705" s="189">
        <v>2.7701047550296591</v>
      </c>
      <c r="L705" s="189">
        <v>2.7701047550296591</v>
      </c>
      <c r="M705" s="189">
        <v>2.7701047550296591</v>
      </c>
      <c r="N705" s="189">
        <v>2.7701047550296591</v>
      </c>
      <c r="O705" s="189">
        <v>2.7701047550296591</v>
      </c>
      <c r="P705" s="189">
        <v>33.241257060355913</v>
      </c>
      <c r="S705" s="102"/>
    </row>
    <row r="706" spans="1:19" s="85" customFormat="1" ht="10.5" x14ac:dyDescent="0.25">
      <c r="A706" s="239"/>
      <c r="B706" s="257"/>
      <c r="C706" s="209">
        <v>2024</v>
      </c>
      <c r="D706" s="189">
        <v>2.7701047550296591</v>
      </c>
      <c r="E706" s="189">
        <v>2.7701047550296591</v>
      </c>
      <c r="F706" s="189">
        <v>2.7701047550296591</v>
      </c>
      <c r="G706" s="189">
        <v>2.7701047550296591</v>
      </c>
      <c r="H706" s="189">
        <v>2.7701047550296591</v>
      </c>
      <c r="I706" s="189">
        <v>2.7701047550296591</v>
      </c>
      <c r="J706" s="189">
        <v>2.7701047550296591</v>
      </c>
      <c r="K706" s="189">
        <v>2.7701047550296591</v>
      </c>
      <c r="L706" s="189">
        <v>2.7701047550296591</v>
      </c>
      <c r="M706" s="189">
        <v>2.7701047550296591</v>
      </c>
      <c r="N706" s="189">
        <v>2.7701047550296591</v>
      </c>
      <c r="O706" s="189">
        <v>2.7701047550296591</v>
      </c>
      <c r="P706" s="189">
        <v>33.241257060355913</v>
      </c>
      <c r="S706" s="102"/>
    </row>
    <row r="707" spans="1:19" x14ac:dyDescent="0.35">
      <c r="B707" s="76"/>
      <c r="C707" s="76"/>
      <c r="D707" s="76"/>
      <c r="E707" s="76"/>
      <c r="F707" s="76"/>
      <c r="G707" s="76"/>
      <c r="H707" s="76"/>
      <c r="I707" s="76"/>
      <c r="J707" s="76"/>
      <c r="K707" s="76"/>
      <c r="L707" s="76"/>
      <c r="M707" s="76"/>
      <c r="N707" s="76"/>
      <c r="O707" s="76"/>
      <c r="P707" s="112"/>
    </row>
    <row r="708" spans="1:19" x14ac:dyDescent="0.35">
      <c r="B708" s="76"/>
      <c r="C708" s="76"/>
      <c r="D708" s="76"/>
      <c r="E708" s="76"/>
      <c r="F708" s="76"/>
      <c r="G708" s="76"/>
      <c r="H708" s="76"/>
      <c r="I708" s="76"/>
      <c r="J708" s="76"/>
      <c r="K708" s="76"/>
      <c r="L708" s="76"/>
      <c r="M708" s="76"/>
      <c r="N708" s="76"/>
      <c r="O708" s="76"/>
      <c r="P708" s="112"/>
    </row>
    <row r="709" spans="1:19" x14ac:dyDescent="0.35">
      <c r="B709" s="299"/>
      <c r="C709" s="299"/>
      <c r="D709" s="299"/>
      <c r="E709" s="299"/>
      <c r="F709" s="299"/>
      <c r="G709" s="299"/>
      <c r="H709" s="299"/>
      <c r="I709" s="299"/>
      <c r="J709" s="299"/>
      <c r="K709" s="299"/>
      <c r="L709" s="299"/>
      <c r="M709" s="299"/>
      <c r="N709" s="299"/>
      <c r="O709" s="299"/>
    </row>
    <row r="710" spans="1:19" x14ac:dyDescent="0.35">
      <c r="B710" s="126"/>
      <c r="C710" s="126"/>
      <c r="D710" s="126"/>
      <c r="E710" s="126"/>
      <c r="F710" s="126"/>
      <c r="G710" s="126"/>
      <c r="H710" s="126"/>
      <c r="I710" s="126"/>
      <c r="J710" s="126"/>
      <c r="K710" s="126"/>
      <c r="L710" s="126"/>
      <c r="M710" s="126"/>
      <c r="N710" s="126"/>
      <c r="O710" s="126"/>
    </row>
    <row r="711" spans="1:19" x14ac:dyDescent="0.35">
      <c r="B711" s="126"/>
      <c r="C711" s="126"/>
      <c r="D711" s="126"/>
      <c r="E711" s="126"/>
      <c r="F711" s="126"/>
      <c r="G711" s="126"/>
      <c r="H711" s="126"/>
      <c r="I711" s="126"/>
      <c r="J711" s="126"/>
      <c r="K711" s="126"/>
      <c r="L711" s="126"/>
      <c r="M711" s="126"/>
      <c r="N711" s="126"/>
      <c r="O711" s="126"/>
    </row>
  </sheetData>
  <mergeCells count="229">
    <mergeCell ref="B709:O709"/>
    <mergeCell ref="B7:B12"/>
    <mergeCell ref="B13:B18"/>
    <mergeCell ref="B19:B24"/>
    <mergeCell ref="B25:B30"/>
    <mergeCell ref="B31:B36"/>
    <mergeCell ref="B37:B42"/>
    <mergeCell ref="B43:B48"/>
    <mergeCell ref="B49:B54"/>
    <mergeCell ref="B55:B60"/>
    <mergeCell ref="B61:B66"/>
    <mergeCell ref="B67:B72"/>
    <mergeCell ref="B73:B78"/>
    <mergeCell ref="B85:B90"/>
    <mergeCell ref="B91:B96"/>
    <mergeCell ref="B97:B102"/>
    <mergeCell ref="B103:B108"/>
    <mergeCell ref="B268:B273"/>
    <mergeCell ref="B274:B279"/>
    <mergeCell ref="B280:B285"/>
    <mergeCell ref="B286:B291"/>
    <mergeCell ref="B292:B297"/>
    <mergeCell ref="B235:B240"/>
    <mergeCell ref="B244:B249"/>
    <mergeCell ref="B2:O2"/>
    <mergeCell ref="B334:O334"/>
    <mergeCell ref="B622:O622"/>
    <mergeCell ref="B681:O681"/>
    <mergeCell ref="B139:B144"/>
    <mergeCell ref="B148:B153"/>
    <mergeCell ref="B154:B159"/>
    <mergeCell ref="B160:B165"/>
    <mergeCell ref="B166:B171"/>
    <mergeCell ref="B109:B114"/>
    <mergeCell ref="B115:B120"/>
    <mergeCell ref="B121:B126"/>
    <mergeCell ref="B127:B132"/>
    <mergeCell ref="B133:B138"/>
    <mergeCell ref="B202:B207"/>
    <mergeCell ref="B211:B216"/>
    <mergeCell ref="B217:B222"/>
    <mergeCell ref="B223:B228"/>
    <mergeCell ref="B229:B234"/>
    <mergeCell ref="B172:B177"/>
    <mergeCell ref="B178:B183"/>
    <mergeCell ref="B184:B189"/>
    <mergeCell ref="B190:B195"/>
    <mergeCell ref="B196:B201"/>
    <mergeCell ref="B250:B255"/>
    <mergeCell ref="B256:B261"/>
    <mergeCell ref="B262:B267"/>
    <mergeCell ref="B328:B333"/>
    <mergeCell ref="B337:B342"/>
    <mergeCell ref="B343:B348"/>
    <mergeCell ref="B349:B354"/>
    <mergeCell ref="B355:B360"/>
    <mergeCell ref="B298:B303"/>
    <mergeCell ref="B304:B309"/>
    <mergeCell ref="B310:B315"/>
    <mergeCell ref="B316:B321"/>
    <mergeCell ref="B322:B327"/>
    <mergeCell ref="B391:B396"/>
    <mergeCell ref="B397:B402"/>
    <mergeCell ref="B403:B408"/>
    <mergeCell ref="B409:B414"/>
    <mergeCell ref="B415:B420"/>
    <mergeCell ref="B361:B366"/>
    <mergeCell ref="B367:B372"/>
    <mergeCell ref="B373:B378"/>
    <mergeCell ref="B379:B384"/>
    <mergeCell ref="B385:B390"/>
    <mergeCell ref="B454:B459"/>
    <mergeCell ref="B460:B465"/>
    <mergeCell ref="B466:B471"/>
    <mergeCell ref="B472:B477"/>
    <mergeCell ref="B478:B483"/>
    <mergeCell ref="B421:B426"/>
    <mergeCell ref="B430:B435"/>
    <mergeCell ref="B436:B441"/>
    <mergeCell ref="B442:B447"/>
    <mergeCell ref="B448:B453"/>
    <mergeCell ref="B514:B519"/>
    <mergeCell ref="B520:B525"/>
    <mergeCell ref="B526:B531"/>
    <mergeCell ref="B532:B537"/>
    <mergeCell ref="B538:B543"/>
    <mergeCell ref="B484:B489"/>
    <mergeCell ref="B490:B495"/>
    <mergeCell ref="B496:B501"/>
    <mergeCell ref="B502:B507"/>
    <mergeCell ref="B508:B513"/>
    <mergeCell ref="B574:B579"/>
    <mergeCell ref="B580:B585"/>
    <mergeCell ref="B586:B591"/>
    <mergeCell ref="B593:B597"/>
    <mergeCell ref="B598:B604"/>
    <mergeCell ref="B544:B549"/>
    <mergeCell ref="B550:B555"/>
    <mergeCell ref="B556:B561"/>
    <mergeCell ref="B562:B567"/>
    <mergeCell ref="B568:B573"/>
    <mergeCell ref="B689:B694"/>
    <mergeCell ref="B695:B700"/>
    <mergeCell ref="B637:B642"/>
    <mergeCell ref="B643:B648"/>
    <mergeCell ref="B649:B654"/>
    <mergeCell ref="B655:B660"/>
    <mergeCell ref="B661:B666"/>
    <mergeCell ref="B605:B609"/>
    <mergeCell ref="B610:B615"/>
    <mergeCell ref="B616:B621"/>
    <mergeCell ref="B625:B630"/>
    <mergeCell ref="B631:B636"/>
    <mergeCell ref="A103:A108"/>
    <mergeCell ref="A109:A114"/>
    <mergeCell ref="A115:A120"/>
    <mergeCell ref="A121:A126"/>
    <mergeCell ref="A127:A132"/>
    <mergeCell ref="B701:B706"/>
    <mergeCell ref="A7:A12"/>
    <mergeCell ref="A13:A18"/>
    <mergeCell ref="A19:A24"/>
    <mergeCell ref="A25:A30"/>
    <mergeCell ref="A31:A36"/>
    <mergeCell ref="A37:A42"/>
    <mergeCell ref="A43:A48"/>
    <mergeCell ref="A49:A54"/>
    <mergeCell ref="A55:A60"/>
    <mergeCell ref="A61:A66"/>
    <mergeCell ref="A67:A72"/>
    <mergeCell ref="A73:A78"/>
    <mergeCell ref="A85:A90"/>
    <mergeCell ref="A91:A96"/>
    <mergeCell ref="A97:A102"/>
    <mergeCell ref="B667:B672"/>
    <mergeCell ref="B673:B678"/>
    <mergeCell ref="B683:B688"/>
    <mergeCell ref="A166:A171"/>
    <mergeCell ref="A172:A177"/>
    <mergeCell ref="A178:A183"/>
    <mergeCell ref="A184:A189"/>
    <mergeCell ref="A190:A195"/>
    <mergeCell ref="A133:A138"/>
    <mergeCell ref="A139:A144"/>
    <mergeCell ref="A148:A153"/>
    <mergeCell ref="A154:A159"/>
    <mergeCell ref="A160:A165"/>
    <mergeCell ref="A229:A234"/>
    <mergeCell ref="A235:A240"/>
    <mergeCell ref="A244:A249"/>
    <mergeCell ref="A250:A255"/>
    <mergeCell ref="A256:A261"/>
    <mergeCell ref="A196:A201"/>
    <mergeCell ref="A202:A207"/>
    <mergeCell ref="A211:A216"/>
    <mergeCell ref="A217:A222"/>
    <mergeCell ref="A223:A228"/>
    <mergeCell ref="A292:A297"/>
    <mergeCell ref="A298:A303"/>
    <mergeCell ref="A304:A309"/>
    <mergeCell ref="A310:A315"/>
    <mergeCell ref="A316:A321"/>
    <mergeCell ref="A262:A267"/>
    <mergeCell ref="A268:A273"/>
    <mergeCell ref="A274:A279"/>
    <mergeCell ref="A280:A285"/>
    <mergeCell ref="A286:A291"/>
    <mergeCell ref="A355:A360"/>
    <mergeCell ref="A361:A366"/>
    <mergeCell ref="A367:A372"/>
    <mergeCell ref="A373:A378"/>
    <mergeCell ref="A379:A384"/>
    <mergeCell ref="A322:A327"/>
    <mergeCell ref="A328:A333"/>
    <mergeCell ref="A337:A342"/>
    <mergeCell ref="A343:A348"/>
    <mergeCell ref="A349:A354"/>
    <mergeCell ref="A415:A420"/>
    <mergeCell ref="A421:A426"/>
    <mergeCell ref="A430:A435"/>
    <mergeCell ref="A436:A441"/>
    <mergeCell ref="A442:A447"/>
    <mergeCell ref="A385:A390"/>
    <mergeCell ref="A391:A396"/>
    <mergeCell ref="A397:A402"/>
    <mergeCell ref="A403:A408"/>
    <mergeCell ref="A409:A414"/>
    <mergeCell ref="A478:A483"/>
    <mergeCell ref="A484:A489"/>
    <mergeCell ref="A490:A495"/>
    <mergeCell ref="A496:A501"/>
    <mergeCell ref="A502:A507"/>
    <mergeCell ref="A448:A453"/>
    <mergeCell ref="A454:A459"/>
    <mergeCell ref="A460:A465"/>
    <mergeCell ref="A466:A471"/>
    <mergeCell ref="A472:A477"/>
    <mergeCell ref="A538:A543"/>
    <mergeCell ref="A544:A549"/>
    <mergeCell ref="A550:A555"/>
    <mergeCell ref="A556:A561"/>
    <mergeCell ref="A562:A567"/>
    <mergeCell ref="A508:A513"/>
    <mergeCell ref="A514:A519"/>
    <mergeCell ref="A520:A525"/>
    <mergeCell ref="A526:A531"/>
    <mergeCell ref="A532:A537"/>
    <mergeCell ref="A598:A604"/>
    <mergeCell ref="A605:A609"/>
    <mergeCell ref="A610:A615"/>
    <mergeCell ref="A616:A621"/>
    <mergeCell ref="A625:A630"/>
    <mergeCell ref="A568:A573"/>
    <mergeCell ref="A574:A579"/>
    <mergeCell ref="A580:A585"/>
    <mergeCell ref="A586:A591"/>
    <mergeCell ref="A593:A597"/>
    <mergeCell ref="A695:A700"/>
    <mergeCell ref="A701:A706"/>
    <mergeCell ref="A661:A666"/>
    <mergeCell ref="A667:A672"/>
    <mergeCell ref="A673:A678"/>
    <mergeCell ref="A683:A688"/>
    <mergeCell ref="A689:A694"/>
    <mergeCell ref="A631:A636"/>
    <mergeCell ref="A637:A642"/>
    <mergeCell ref="A643:A648"/>
    <mergeCell ref="A649:A654"/>
    <mergeCell ref="A655:A660"/>
  </mergeCells>
  <phoneticPr fontId="12"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24B99-A88B-4EBC-93D9-389433A75F95}">
  <dimension ref="A1:T711"/>
  <sheetViews>
    <sheetView showGridLines="0" zoomScaleNormal="100" workbookViewId="0">
      <selection activeCell="S1" sqref="S1"/>
    </sheetView>
  </sheetViews>
  <sheetFormatPr baseColWidth="10" defaultColWidth="11.453125" defaultRowHeight="14.5" x14ac:dyDescent="0.35"/>
  <cols>
    <col min="1" max="1" width="3" style="11" customWidth="1"/>
    <col min="2" max="2" width="54" style="11" customWidth="1"/>
    <col min="3" max="3" width="9.08984375" style="11" customWidth="1"/>
    <col min="4" max="15" width="9.1796875" style="11" customWidth="1"/>
    <col min="16" max="16" width="9.1796875" style="44" customWidth="1"/>
    <col min="17" max="18" width="5.7265625" style="11" customWidth="1"/>
    <col min="19" max="19" width="11.453125" style="94"/>
    <col min="20" max="16384" width="11.453125" style="11"/>
  </cols>
  <sheetData>
    <row r="1" spans="1:19" s="92" customFormat="1" ht="26" x14ac:dyDescent="0.6">
      <c r="A1" s="70"/>
      <c r="B1" s="71" t="s">
        <v>4</v>
      </c>
      <c r="C1" s="71"/>
      <c r="D1" s="90" t="s">
        <v>254</v>
      </c>
      <c r="E1" s="70"/>
      <c r="F1" s="70"/>
      <c r="G1" s="70"/>
      <c r="H1" s="70"/>
      <c r="I1" s="70"/>
      <c r="J1" s="70"/>
      <c r="K1" s="70"/>
      <c r="L1" s="70"/>
      <c r="M1" s="70"/>
      <c r="N1" s="70"/>
      <c r="O1" s="70"/>
      <c r="P1" s="91"/>
      <c r="Q1" s="91"/>
      <c r="R1" s="93"/>
      <c r="S1" s="94"/>
    </row>
    <row r="2" spans="1:19" x14ac:dyDescent="0.35">
      <c r="B2" s="235" t="s">
        <v>322</v>
      </c>
      <c r="C2" s="235"/>
      <c r="D2" s="235"/>
      <c r="E2" s="235"/>
      <c r="F2" s="235"/>
      <c r="G2" s="235"/>
      <c r="H2" s="235"/>
      <c r="I2" s="235"/>
      <c r="J2" s="235"/>
      <c r="K2" s="235"/>
      <c r="L2" s="235"/>
      <c r="M2" s="235"/>
      <c r="N2" s="235"/>
      <c r="O2" s="235"/>
    </row>
    <row r="3" spans="1:19" x14ac:dyDescent="0.35">
      <c r="B3" s="73" t="s">
        <v>107</v>
      </c>
      <c r="C3" s="74"/>
      <c r="D3" s="74"/>
      <c r="E3" s="74"/>
      <c r="F3" s="74"/>
      <c r="G3" s="74"/>
      <c r="H3" s="74"/>
      <c r="I3" s="74"/>
      <c r="J3" s="74"/>
      <c r="K3" s="74"/>
      <c r="L3" s="74"/>
      <c r="M3" s="74"/>
      <c r="N3" s="74"/>
      <c r="O3" s="74"/>
    </row>
    <row r="4" spans="1:19" ht="21" x14ac:dyDescent="0.5">
      <c r="B4" s="75"/>
      <c r="C4" s="75"/>
      <c r="D4" s="76"/>
      <c r="E4" s="76"/>
      <c r="F4" s="76"/>
      <c r="G4" s="76"/>
      <c r="H4" s="76"/>
      <c r="I4" s="76"/>
      <c r="J4" s="76"/>
      <c r="K4" s="76"/>
      <c r="L4" s="76"/>
      <c r="M4" s="76"/>
      <c r="N4" s="76"/>
      <c r="O4" s="76"/>
    </row>
    <row r="5" spans="1:19" ht="18.5" x14ac:dyDescent="0.45">
      <c r="A5" s="77"/>
      <c r="B5" s="153" t="s">
        <v>127</v>
      </c>
      <c r="C5" s="78"/>
      <c r="D5" s="77"/>
      <c r="E5" s="77"/>
      <c r="F5" s="77"/>
      <c r="G5" s="77"/>
      <c r="H5" s="77"/>
      <c r="I5" s="77"/>
      <c r="J5" s="77"/>
      <c r="K5" s="77"/>
      <c r="L5" s="77"/>
      <c r="M5" s="77"/>
      <c r="N5" s="77"/>
      <c r="O5" s="77"/>
      <c r="P5" s="78"/>
    </row>
    <row r="6" spans="1:19" s="79" customFormat="1" ht="24" x14ac:dyDescent="0.3">
      <c r="A6" s="213"/>
      <c r="B6" s="211" t="s">
        <v>292</v>
      </c>
      <c r="C6" s="166" t="s">
        <v>263</v>
      </c>
      <c r="D6" s="214" t="s">
        <v>109</v>
      </c>
      <c r="E6" s="214" t="s">
        <v>110</v>
      </c>
      <c r="F6" s="214" t="s">
        <v>111</v>
      </c>
      <c r="G6" s="214" t="s">
        <v>112</v>
      </c>
      <c r="H6" s="214" t="s">
        <v>113</v>
      </c>
      <c r="I6" s="214" t="s">
        <v>114</v>
      </c>
      <c r="J6" s="214" t="s">
        <v>115</v>
      </c>
      <c r="K6" s="214" t="s">
        <v>116</v>
      </c>
      <c r="L6" s="214" t="s">
        <v>117</v>
      </c>
      <c r="M6" s="214" t="s">
        <v>118</v>
      </c>
      <c r="N6" s="214" t="s">
        <v>119</v>
      </c>
      <c r="O6" s="214" t="s">
        <v>120</v>
      </c>
      <c r="P6" s="166" t="s">
        <v>272</v>
      </c>
      <c r="S6" s="95"/>
    </row>
    <row r="7" spans="1:19" s="84" customFormat="1" ht="10.5" x14ac:dyDescent="0.25">
      <c r="A7" s="258"/>
      <c r="B7" s="232" t="s">
        <v>128</v>
      </c>
      <c r="C7" s="176">
        <v>2019</v>
      </c>
      <c r="D7" s="99">
        <v>0.31644622783743875</v>
      </c>
      <c r="E7" s="99">
        <v>0.31644622783743875</v>
      </c>
      <c r="F7" s="99">
        <v>0.31644622783743875</v>
      </c>
      <c r="G7" s="99">
        <v>0.31644622783743875</v>
      </c>
      <c r="H7" s="96">
        <v>0.31644622783743875</v>
      </c>
      <c r="I7" s="96">
        <v>0.31644622783743875</v>
      </c>
      <c r="J7" s="96">
        <v>0.31644622783743875</v>
      </c>
      <c r="K7" s="96">
        <v>0.31644622783743875</v>
      </c>
      <c r="L7" s="96">
        <v>0.31644622783743875</v>
      </c>
      <c r="M7" s="96">
        <v>0.31644622783743875</v>
      </c>
      <c r="N7" s="96">
        <v>0.31644622783743875</v>
      </c>
      <c r="O7" s="96">
        <v>0.31644622783743875</v>
      </c>
      <c r="P7" s="97">
        <v>3.7973547340492648</v>
      </c>
      <c r="S7" s="98"/>
    </row>
    <row r="8" spans="1:19" s="84" customFormat="1" ht="10.5" x14ac:dyDescent="0.25">
      <c r="A8" s="259"/>
      <c r="B8" s="233"/>
      <c r="C8" s="176">
        <v>2020</v>
      </c>
      <c r="D8" s="99">
        <v>0.27684546045790281</v>
      </c>
      <c r="E8" s="99">
        <v>0.27684546045790281</v>
      </c>
      <c r="F8" s="99">
        <v>0.27684546045790281</v>
      </c>
      <c r="G8" s="99">
        <v>0.27684546045790281</v>
      </c>
      <c r="H8" s="96">
        <v>0.27684546045790281</v>
      </c>
      <c r="I8" s="96">
        <v>0.27684546045790281</v>
      </c>
      <c r="J8" s="96">
        <v>0.27684546045790281</v>
      </c>
      <c r="K8" s="96">
        <v>0.27684546045790281</v>
      </c>
      <c r="L8" s="96">
        <v>0.27684546045790281</v>
      </c>
      <c r="M8" s="96">
        <v>0.27684546045790281</v>
      </c>
      <c r="N8" s="96">
        <v>0.27684546045790281</v>
      </c>
      <c r="O8" s="96">
        <v>0.27684546045790281</v>
      </c>
      <c r="P8" s="97">
        <v>3.3221455254948329</v>
      </c>
      <c r="S8" s="98"/>
    </row>
    <row r="9" spans="1:19" s="84" customFormat="1" ht="10.5" x14ac:dyDescent="0.25">
      <c r="A9" s="259"/>
      <c r="B9" s="233"/>
      <c r="C9" s="176">
        <v>2021</v>
      </c>
      <c r="D9" s="99">
        <v>0.2225027366704902</v>
      </c>
      <c r="E9" s="99">
        <v>0.2225027366704902</v>
      </c>
      <c r="F9" s="99">
        <v>0.2225027366704902</v>
      </c>
      <c r="G9" s="99">
        <v>0.2225027366704902</v>
      </c>
      <c r="H9" s="96">
        <v>0.2225027366704902</v>
      </c>
      <c r="I9" s="96">
        <v>0.2225027366704902</v>
      </c>
      <c r="J9" s="96">
        <v>0.2225027366704902</v>
      </c>
      <c r="K9" s="96">
        <v>0.2225027366704902</v>
      </c>
      <c r="L9" s="96">
        <v>0.2225027366704902</v>
      </c>
      <c r="M9" s="96">
        <v>0.2225027366704902</v>
      </c>
      <c r="N9" s="96">
        <v>0.2225027366704902</v>
      </c>
      <c r="O9" s="96">
        <v>0.2225027366704902</v>
      </c>
      <c r="P9" s="97">
        <v>2.6700328400458826</v>
      </c>
      <c r="S9" s="98"/>
    </row>
    <row r="10" spans="1:19" s="84" customFormat="1" ht="10.5" x14ac:dyDescent="0.25">
      <c r="A10" s="259"/>
      <c r="B10" s="233"/>
      <c r="C10" s="176">
        <v>2022</v>
      </c>
      <c r="D10" s="99">
        <v>0.19574466632450876</v>
      </c>
      <c r="E10" s="99">
        <v>0.19574466632450876</v>
      </c>
      <c r="F10" s="99">
        <v>0.19574466632450876</v>
      </c>
      <c r="G10" s="99">
        <v>0.19574466632450876</v>
      </c>
      <c r="H10" s="96">
        <v>0.19574466632450876</v>
      </c>
      <c r="I10" s="96">
        <v>0.19574466632450876</v>
      </c>
      <c r="J10" s="96">
        <v>0.19574466632450876</v>
      </c>
      <c r="K10" s="96">
        <v>0.19574466632450876</v>
      </c>
      <c r="L10" s="96">
        <v>0.19574466632450876</v>
      </c>
      <c r="M10" s="96">
        <v>0.19574466632450876</v>
      </c>
      <c r="N10" s="96">
        <v>0.19574466632450876</v>
      </c>
      <c r="O10" s="96">
        <v>0.19574466632450876</v>
      </c>
      <c r="P10" s="97">
        <v>2.3489359958941054</v>
      </c>
      <c r="S10" s="98"/>
    </row>
    <row r="11" spans="1:19" s="84" customFormat="1" ht="10.5" x14ac:dyDescent="0.25">
      <c r="A11" s="259"/>
      <c r="B11" s="233"/>
      <c r="C11" s="176">
        <v>2023</v>
      </c>
      <c r="D11" s="99">
        <v>0.18898445079897649</v>
      </c>
      <c r="E11" s="99">
        <v>0.18898445079897649</v>
      </c>
      <c r="F11" s="99">
        <v>0.18898445079897649</v>
      </c>
      <c r="G11" s="99">
        <v>0.18898445079897649</v>
      </c>
      <c r="H11" s="96">
        <v>0.18898445079897649</v>
      </c>
      <c r="I11" s="96">
        <v>0.18898445079897649</v>
      </c>
      <c r="J11" s="96">
        <v>0.18898445079897649</v>
      </c>
      <c r="K11" s="96">
        <v>0.18898445079897649</v>
      </c>
      <c r="L11" s="96">
        <v>0.18898445079897649</v>
      </c>
      <c r="M11" s="96">
        <v>0.18898445079897649</v>
      </c>
      <c r="N11" s="96">
        <v>0.18898445079897649</v>
      </c>
      <c r="O11" s="96">
        <v>0.18898445079897649</v>
      </c>
      <c r="P11" s="97">
        <v>2.2678134095877174</v>
      </c>
      <c r="S11" s="98"/>
    </row>
    <row r="12" spans="1:19" s="84" customFormat="1" ht="10.5" x14ac:dyDescent="0.25">
      <c r="A12" s="259"/>
      <c r="B12" s="233"/>
      <c r="C12" s="176">
        <v>2024</v>
      </c>
      <c r="D12" s="99">
        <v>0.16161788698878116</v>
      </c>
      <c r="E12" s="99">
        <v>0.16161788698878116</v>
      </c>
      <c r="F12" s="99">
        <v>0.16161788698878116</v>
      </c>
      <c r="G12" s="99">
        <v>0.16161788698878116</v>
      </c>
      <c r="H12" s="96">
        <v>0.16161788698878116</v>
      </c>
      <c r="I12" s="96">
        <v>0.16161788698878116</v>
      </c>
      <c r="J12" s="96">
        <v>0.16161788698878116</v>
      </c>
      <c r="K12" s="96">
        <v>0.16161788698878116</v>
      </c>
      <c r="L12" s="96">
        <v>0.16161788698878116</v>
      </c>
      <c r="M12" s="96">
        <v>0.16161788698878116</v>
      </c>
      <c r="N12" s="96">
        <v>0.16161788698878116</v>
      </c>
      <c r="O12" s="96">
        <v>0.16161788698878116</v>
      </c>
      <c r="P12" s="97">
        <v>1.9394146438653743</v>
      </c>
      <c r="S12" s="98"/>
    </row>
    <row r="13" spans="1:19" s="84" customFormat="1" ht="10.5" x14ac:dyDescent="0.25">
      <c r="A13" s="260"/>
      <c r="B13" s="230" t="s">
        <v>129</v>
      </c>
      <c r="C13" s="178">
        <v>2019</v>
      </c>
      <c r="D13" s="179">
        <v>230.5568021429755</v>
      </c>
      <c r="E13" s="179">
        <v>230.59584995625784</v>
      </c>
      <c r="F13" s="179">
        <v>230.82746392016165</v>
      </c>
      <c r="G13" s="179">
        <v>230.57853411048677</v>
      </c>
      <c r="H13" s="179">
        <v>230.59120140705755</v>
      </c>
      <c r="I13" s="179">
        <v>277.61563544155001</v>
      </c>
      <c r="J13" s="179">
        <v>277.50221084106323</v>
      </c>
      <c r="K13" s="179">
        <v>277.46455759254098</v>
      </c>
      <c r="L13" s="179">
        <v>230.67441043774249</v>
      </c>
      <c r="M13" s="179">
        <v>230.59358378852269</v>
      </c>
      <c r="N13" s="179">
        <v>230.56586681391605</v>
      </c>
      <c r="O13" s="179">
        <v>230.71624738054501</v>
      </c>
      <c r="P13" s="130">
        <v>2908.2823638328205</v>
      </c>
      <c r="S13" s="98"/>
    </row>
    <row r="14" spans="1:19" s="84" customFormat="1" ht="10.5" x14ac:dyDescent="0.25">
      <c r="A14" s="261"/>
      <c r="B14" s="282"/>
      <c r="C14" s="178">
        <v>2020</v>
      </c>
      <c r="D14" s="179">
        <v>206.18714702674222</v>
      </c>
      <c r="E14" s="179">
        <v>206.20746111843673</v>
      </c>
      <c r="F14" s="179">
        <v>206.35448368708595</v>
      </c>
      <c r="G14" s="179">
        <v>206.15069957990247</v>
      </c>
      <c r="H14" s="179">
        <v>206.1592754497471</v>
      </c>
      <c r="I14" s="179">
        <v>250.22076673661633</v>
      </c>
      <c r="J14" s="179">
        <v>250.13875998122683</v>
      </c>
      <c r="K14" s="179">
        <v>250.08178404594645</v>
      </c>
      <c r="L14" s="179">
        <v>206.29514938759829</v>
      </c>
      <c r="M14" s="179">
        <v>206.20295878676828</v>
      </c>
      <c r="N14" s="179">
        <v>206.20971228427095</v>
      </c>
      <c r="O14" s="179">
        <v>206.35614526186836</v>
      </c>
      <c r="P14" s="130">
        <v>2606.5643433462101</v>
      </c>
      <c r="S14" s="98"/>
    </row>
    <row r="15" spans="1:19" s="84" customFormat="1" ht="10.5" x14ac:dyDescent="0.25">
      <c r="A15" s="261"/>
      <c r="B15" s="282"/>
      <c r="C15" s="178">
        <v>2021</v>
      </c>
      <c r="D15" s="179">
        <v>176.74118071953367</v>
      </c>
      <c r="E15" s="179">
        <v>176.72081401019787</v>
      </c>
      <c r="F15" s="179">
        <v>176.83403439891447</v>
      </c>
      <c r="G15" s="179">
        <v>176.75326188120781</v>
      </c>
      <c r="H15" s="179">
        <v>176.74951255517101</v>
      </c>
      <c r="I15" s="179">
        <v>217.97793234010473</v>
      </c>
      <c r="J15" s="179">
        <v>217.83383787155415</v>
      </c>
      <c r="K15" s="179">
        <v>217.83994788435487</v>
      </c>
      <c r="L15" s="179">
        <v>176.91610297994245</v>
      </c>
      <c r="M15" s="179">
        <v>176.77830367609567</v>
      </c>
      <c r="N15" s="179">
        <v>176.80329918300774</v>
      </c>
      <c r="O15" s="179">
        <v>176.93572908166604</v>
      </c>
      <c r="P15" s="130">
        <v>2244.8839565817502</v>
      </c>
      <c r="S15" s="98"/>
    </row>
    <row r="16" spans="1:19" s="84" customFormat="1" ht="10.5" x14ac:dyDescent="0.25">
      <c r="A16" s="261"/>
      <c r="B16" s="282"/>
      <c r="C16" s="178">
        <v>2022</v>
      </c>
      <c r="D16" s="179">
        <v>153.72841661692382</v>
      </c>
      <c r="E16" s="179">
        <v>153.73363855620227</v>
      </c>
      <c r="F16" s="179">
        <v>153.78393494912538</v>
      </c>
      <c r="G16" s="179">
        <v>153.7131818162988</v>
      </c>
      <c r="H16" s="179">
        <v>153.73068774607032</v>
      </c>
      <c r="I16" s="179">
        <v>195.14188181962646</v>
      </c>
      <c r="J16" s="179">
        <v>195.10003999505892</v>
      </c>
      <c r="K16" s="179">
        <v>195.11464484745355</v>
      </c>
      <c r="L16" s="179">
        <v>153.80371200804342</v>
      </c>
      <c r="M16" s="179">
        <v>153.74854180512708</v>
      </c>
      <c r="N16" s="179">
        <v>153.75155892559906</v>
      </c>
      <c r="O16" s="179">
        <v>153.80964678347732</v>
      </c>
      <c r="P16" s="130">
        <v>1969.1598858690065</v>
      </c>
      <c r="S16" s="98"/>
    </row>
    <row r="17" spans="1:19" s="84" customFormat="1" ht="10.5" x14ac:dyDescent="0.25">
      <c r="A17" s="261"/>
      <c r="B17" s="282"/>
      <c r="C17" s="178">
        <v>2023</v>
      </c>
      <c r="D17" s="179">
        <v>130.03632378331895</v>
      </c>
      <c r="E17" s="179">
        <v>130.03181977024911</v>
      </c>
      <c r="F17" s="179">
        <v>130.05810524845415</v>
      </c>
      <c r="G17" s="179">
        <v>130.02986465203551</v>
      </c>
      <c r="H17" s="179">
        <v>130.03714927767581</v>
      </c>
      <c r="I17" s="179">
        <v>170.5262762617175</v>
      </c>
      <c r="J17" s="179">
        <v>170.50130143683342</v>
      </c>
      <c r="K17" s="179">
        <v>170.49919425386989</v>
      </c>
      <c r="L17" s="179">
        <v>130.04957514010002</v>
      </c>
      <c r="M17" s="179">
        <v>130.03097979353512</v>
      </c>
      <c r="N17" s="179">
        <v>130.04304359703087</v>
      </c>
      <c r="O17" s="179">
        <v>130.05384019427709</v>
      </c>
      <c r="P17" s="130">
        <v>1681.8974734090975</v>
      </c>
      <c r="S17" s="98"/>
    </row>
    <row r="18" spans="1:19" s="84" customFormat="1" ht="10.5" x14ac:dyDescent="0.25">
      <c r="A18" s="261"/>
      <c r="B18" s="282"/>
      <c r="C18" s="178">
        <v>2024</v>
      </c>
      <c r="D18" s="179">
        <v>110.91066835808105</v>
      </c>
      <c r="E18" s="179">
        <v>110.91232826797196</v>
      </c>
      <c r="F18" s="179">
        <v>110.93982301540477</v>
      </c>
      <c r="G18" s="179">
        <v>110.90373657437668</v>
      </c>
      <c r="H18" s="179">
        <v>110.90824488964036</v>
      </c>
      <c r="I18" s="179">
        <v>148.8094355299877</v>
      </c>
      <c r="J18" s="179">
        <v>148.79637535896615</v>
      </c>
      <c r="K18" s="179">
        <v>148.79061879146451</v>
      </c>
      <c r="L18" s="179">
        <v>110.92824348400588</v>
      </c>
      <c r="M18" s="179">
        <v>110.9108609076284</v>
      </c>
      <c r="N18" s="179">
        <v>110.90962593466958</v>
      </c>
      <c r="O18" s="179">
        <v>110.94024131269727</v>
      </c>
      <c r="P18" s="130">
        <v>1444.6602024248944</v>
      </c>
      <c r="S18" s="98"/>
    </row>
    <row r="19" spans="1:19" s="84" customFormat="1" ht="10.5" x14ac:dyDescent="0.25">
      <c r="A19" s="262"/>
      <c r="B19" s="232" t="s">
        <v>130</v>
      </c>
      <c r="C19" s="176">
        <v>2019</v>
      </c>
      <c r="D19" s="99">
        <v>0</v>
      </c>
      <c r="E19" s="99">
        <v>0</v>
      </c>
      <c r="F19" s="99">
        <v>0</v>
      </c>
      <c r="G19" s="99">
        <v>0</v>
      </c>
      <c r="H19" s="99">
        <v>0</v>
      </c>
      <c r="I19" s="99">
        <v>0</v>
      </c>
      <c r="J19" s="99">
        <v>0</v>
      </c>
      <c r="K19" s="99">
        <v>0</v>
      </c>
      <c r="L19" s="99">
        <v>0</v>
      </c>
      <c r="M19" s="99">
        <v>0</v>
      </c>
      <c r="N19" s="99">
        <v>0</v>
      </c>
      <c r="O19" s="99">
        <v>0</v>
      </c>
      <c r="P19" s="128">
        <v>0</v>
      </c>
      <c r="S19" s="98"/>
    </row>
    <row r="20" spans="1:19" s="84" customFormat="1" ht="10.5" x14ac:dyDescent="0.25">
      <c r="A20" s="263"/>
      <c r="B20" s="280"/>
      <c r="C20" s="176">
        <v>2020</v>
      </c>
      <c r="D20" s="99">
        <v>0</v>
      </c>
      <c r="E20" s="99">
        <v>0</v>
      </c>
      <c r="F20" s="99">
        <v>0</v>
      </c>
      <c r="G20" s="99">
        <v>0</v>
      </c>
      <c r="H20" s="99">
        <v>0</v>
      </c>
      <c r="I20" s="99">
        <v>0</v>
      </c>
      <c r="J20" s="99">
        <v>0</v>
      </c>
      <c r="K20" s="99">
        <v>0</v>
      </c>
      <c r="L20" s="99">
        <v>0</v>
      </c>
      <c r="M20" s="99">
        <v>0</v>
      </c>
      <c r="N20" s="99">
        <v>0</v>
      </c>
      <c r="O20" s="99">
        <v>0</v>
      </c>
      <c r="P20" s="128">
        <v>0</v>
      </c>
      <c r="S20" s="98"/>
    </row>
    <row r="21" spans="1:19" s="84" customFormat="1" ht="10.5" x14ac:dyDescent="0.25">
      <c r="A21" s="263"/>
      <c r="B21" s="280"/>
      <c r="C21" s="176">
        <v>2021</v>
      </c>
      <c r="D21" s="99">
        <v>0</v>
      </c>
      <c r="E21" s="99">
        <v>0</v>
      </c>
      <c r="F21" s="99">
        <v>0</v>
      </c>
      <c r="G21" s="99">
        <v>0</v>
      </c>
      <c r="H21" s="99">
        <v>0</v>
      </c>
      <c r="I21" s="99">
        <v>0</v>
      </c>
      <c r="J21" s="99">
        <v>0</v>
      </c>
      <c r="K21" s="99">
        <v>0</v>
      </c>
      <c r="L21" s="99">
        <v>0</v>
      </c>
      <c r="M21" s="99">
        <v>0</v>
      </c>
      <c r="N21" s="99">
        <v>0</v>
      </c>
      <c r="O21" s="99">
        <v>0</v>
      </c>
      <c r="P21" s="128">
        <v>0</v>
      </c>
      <c r="S21" s="98"/>
    </row>
    <row r="22" spans="1:19" s="84" customFormat="1" ht="10.5" x14ac:dyDescent="0.25">
      <c r="A22" s="263"/>
      <c r="B22" s="280"/>
      <c r="C22" s="176">
        <v>2022</v>
      </c>
      <c r="D22" s="99">
        <v>0</v>
      </c>
      <c r="E22" s="99">
        <v>0</v>
      </c>
      <c r="F22" s="99">
        <v>0</v>
      </c>
      <c r="G22" s="99">
        <v>0</v>
      </c>
      <c r="H22" s="99">
        <v>0</v>
      </c>
      <c r="I22" s="99">
        <v>0</v>
      </c>
      <c r="J22" s="99">
        <v>0</v>
      </c>
      <c r="K22" s="99">
        <v>0</v>
      </c>
      <c r="L22" s="99">
        <v>0</v>
      </c>
      <c r="M22" s="99">
        <v>0</v>
      </c>
      <c r="N22" s="99">
        <v>0</v>
      </c>
      <c r="O22" s="99">
        <v>0</v>
      </c>
      <c r="P22" s="128">
        <v>0</v>
      </c>
      <c r="S22" s="98"/>
    </row>
    <row r="23" spans="1:19" s="84" customFormat="1" ht="10.5" x14ac:dyDescent="0.25">
      <c r="A23" s="263"/>
      <c r="B23" s="280"/>
      <c r="C23" s="176">
        <v>2023</v>
      </c>
      <c r="D23" s="99">
        <v>0</v>
      </c>
      <c r="E23" s="99">
        <v>0</v>
      </c>
      <c r="F23" s="99">
        <v>0</v>
      </c>
      <c r="G23" s="99">
        <v>0</v>
      </c>
      <c r="H23" s="99">
        <v>0</v>
      </c>
      <c r="I23" s="99">
        <v>0</v>
      </c>
      <c r="J23" s="99">
        <v>0</v>
      </c>
      <c r="K23" s="99">
        <v>0</v>
      </c>
      <c r="L23" s="99">
        <v>0</v>
      </c>
      <c r="M23" s="99">
        <v>0</v>
      </c>
      <c r="N23" s="99">
        <v>0</v>
      </c>
      <c r="O23" s="99">
        <v>0</v>
      </c>
      <c r="P23" s="128">
        <v>0</v>
      </c>
      <c r="S23" s="98"/>
    </row>
    <row r="24" spans="1:19" s="84" customFormat="1" ht="10.5" x14ac:dyDescent="0.25">
      <c r="A24" s="263"/>
      <c r="B24" s="280"/>
      <c r="C24" s="176">
        <v>2024</v>
      </c>
      <c r="D24" s="99">
        <v>0</v>
      </c>
      <c r="E24" s="99">
        <v>0</v>
      </c>
      <c r="F24" s="99">
        <v>0</v>
      </c>
      <c r="G24" s="99">
        <v>0</v>
      </c>
      <c r="H24" s="99">
        <v>0</v>
      </c>
      <c r="I24" s="99">
        <v>0</v>
      </c>
      <c r="J24" s="99">
        <v>0</v>
      </c>
      <c r="K24" s="99">
        <v>0</v>
      </c>
      <c r="L24" s="99">
        <v>0</v>
      </c>
      <c r="M24" s="99">
        <v>0</v>
      </c>
      <c r="N24" s="99">
        <v>0</v>
      </c>
      <c r="O24" s="99">
        <v>0</v>
      </c>
      <c r="P24" s="128">
        <v>0</v>
      </c>
      <c r="S24" s="98"/>
    </row>
    <row r="25" spans="1:19" s="84" customFormat="1" ht="10.5" x14ac:dyDescent="0.25">
      <c r="A25" s="264"/>
      <c r="B25" s="230" t="s">
        <v>182</v>
      </c>
      <c r="C25" s="178">
        <v>2019</v>
      </c>
      <c r="D25" s="181">
        <v>604.69972726314609</v>
      </c>
      <c r="E25" s="167">
        <v>604.69972726314609</v>
      </c>
      <c r="F25" s="181">
        <v>604.69972726314609</v>
      </c>
      <c r="G25" s="181">
        <v>604.69972726314609</v>
      </c>
      <c r="H25" s="181">
        <v>604.69972726314609</v>
      </c>
      <c r="I25" s="181">
        <v>886.32621825069077</v>
      </c>
      <c r="J25" s="181">
        <v>886.32621825069077</v>
      </c>
      <c r="K25" s="181">
        <v>886.32621825069077</v>
      </c>
      <c r="L25" s="181">
        <v>604.69972726314609</v>
      </c>
      <c r="M25" s="181">
        <v>604.69972726314609</v>
      </c>
      <c r="N25" s="181">
        <v>604.69972726314609</v>
      </c>
      <c r="O25" s="181">
        <v>604.69972726314609</v>
      </c>
      <c r="P25" s="86">
        <v>8101.2762001203864</v>
      </c>
      <c r="S25" s="98"/>
    </row>
    <row r="26" spans="1:19" s="84" customFormat="1" ht="10.5" x14ac:dyDescent="0.25">
      <c r="A26" s="265"/>
      <c r="B26" s="282"/>
      <c r="C26" s="178">
        <v>2020</v>
      </c>
      <c r="D26" s="181">
        <v>533.70138078799744</v>
      </c>
      <c r="E26" s="167">
        <v>533.70138078799744</v>
      </c>
      <c r="F26" s="181">
        <v>533.70138078799744</v>
      </c>
      <c r="G26" s="181">
        <v>533.70138078799744</v>
      </c>
      <c r="H26" s="181">
        <v>533.70138078799744</v>
      </c>
      <c r="I26" s="181">
        <v>808.2563972005662</v>
      </c>
      <c r="J26" s="181">
        <v>808.2563972005662</v>
      </c>
      <c r="K26" s="181">
        <v>808.2563972005662</v>
      </c>
      <c r="L26" s="181">
        <v>533.70138078799744</v>
      </c>
      <c r="M26" s="181">
        <v>533.70138078799744</v>
      </c>
      <c r="N26" s="181">
        <v>533.70138078799744</v>
      </c>
      <c r="O26" s="181">
        <v>533.70138078799744</v>
      </c>
      <c r="P26" s="86">
        <v>7228.0816186936763</v>
      </c>
      <c r="S26" s="98"/>
    </row>
    <row r="27" spans="1:19" s="84" customFormat="1" ht="10.5" x14ac:dyDescent="0.25">
      <c r="A27" s="265"/>
      <c r="B27" s="282"/>
      <c r="C27" s="178">
        <v>2021</v>
      </c>
      <c r="D27" s="181">
        <v>483.21964330511258</v>
      </c>
      <c r="E27" s="167">
        <v>483.21964330511258</v>
      </c>
      <c r="F27" s="181">
        <v>483.21964330511258</v>
      </c>
      <c r="G27" s="181">
        <v>483.21964330511258</v>
      </c>
      <c r="H27" s="181">
        <v>483.21964330511258</v>
      </c>
      <c r="I27" s="181">
        <v>749.0980102337187</v>
      </c>
      <c r="J27" s="181">
        <v>749.0980102337187</v>
      </c>
      <c r="K27" s="181">
        <v>749.0980102337187</v>
      </c>
      <c r="L27" s="181">
        <v>483.21964330511258</v>
      </c>
      <c r="M27" s="181">
        <v>483.21964330511258</v>
      </c>
      <c r="N27" s="181">
        <v>483.21964330511258</v>
      </c>
      <c r="O27" s="181">
        <v>483.21964330511258</v>
      </c>
      <c r="P27" s="86">
        <v>6596.2708204471683</v>
      </c>
      <c r="S27" s="98"/>
    </row>
    <row r="28" spans="1:19" s="84" customFormat="1" ht="10.5" x14ac:dyDescent="0.25">
      <c r="A28" s="265"/>
      <c r="B28" s="282"/>
      <c r="C28" s="178">
        <v>2022</v>
      </c>
      <c r="D28" s="181">
        <v>443.0385092587988</v>
      </c>
      <c r="E28" s="167">
        <v>443.0385092587988</v>
      </c>
      <c r="F28" s="181">
        <v>443.0385092587988</v>
      </c>
      <c r="G28" s="181">
        <v>443.0385092587988</v>
      </c>
      <c r="H28" s="181">
        <v>443.0385092587988</v>
      </c>
      <c r="I28" s="181">
        <v>708.78856053259392</v>
      </c>
      <c r="J28" s="181">
        <v>708.78856053259392</v>
      </c>
      <c r="K28" s="181">
        <v>708.78856053259392</v>
      </c>
      <c r="L28" s="181">
        <v>443.0385092587988</v>
      </c>
      <c r="M28" s="181">
        <v>443.0385092587988</v>
      </c>
      <c r="N28" s="181">
        <v>443.0385092587988</v>
      </c>
      <c r="O28" s="181">
        <v>443.0385092587988</v>
      </c>
      <c r="P28" s="86">
        <v>6113.7122649269695</v>
      </c>
      <c r="S28" s="98"/>
    </row>
    <row r="29" spans="1:19" s="84" customFormat="1" ht="10.5" x14ac:dyDescent="0.25">
      <c r="A29" s="265"/>
      <c r="B29" s="282"/>
      <c r="C29" s="178">
        <v>2023</v>
      </c>
      <c r="D29" s="181">
        <v>409.62642653488291</v>
      </c>
      <c r="E29" s="167">
        <v>409.62642653488291</v>
      </c>
      <c r="F29" s="181">
        <v>409.62642653488291</v>
      </c>
      <c r="G29" s="181">
        <v>409.62642653488291</v>
      </c>
      <c r="H29" s="181">
        <v>409.62642653488291</v>
      </c>
      <c r="I29" s="181">
        <v>673.22144663562904</v>
      </c>
      <c r="J29" s="181">
        <v>673.22144663562904</v>
      </c>
      <c r="K29" s="181">
        <v>673.22144663562904</v>
      </c>
      <c r="L29" s="181">
        <v>409.62642653488291</v>
      </c>
      <c r="M29" s="181">
        <v>409.62642653488291</v>
      </c>
      <c r="N29" s="181">
        <v>409.62642653488291</v>
      </c>
      <c r="O29" s="181">
        <v>409.62642653488291</v>
      </c>
      <c r="P29" s="86">
        <v>5706.3021787208327</v>
      </c>
      <c r="S29" s="98"/>
    </row>
    <row r="30" spans="1:19" s="84" customFormat="1" ht="10.5" x14ac:dyDescent="0.25">
      <c r="A30" s="265"/>
      <c r="B30" s="282"/>
      <c r="C30" s="178">
        <v>2024</v>
      </c>
      <c r="D30" s="181">
        <v>381.31992421058857</v>
      </c>
      <c r="E30" s="167">
        <v>381.31992421058857</v>
      </c>
      <c r="F30" s="181">
        <v>381.31992421058857</v>
      </c>
      <c r="G30" s="181">
        <v>381.31992421058857</v>
      </c>
      <c r="H30" s="181">
        <v>381.31992421058857</v>
      </c>
      <c r="I30" s="181">
        <v>638.23751640584635</v>
      </c>
      <c r="J30" s="181">
        <v>638.23751640584635</v>
      </c>
      <c r="K30" s="181">
        <v>638.23751640584635</v>
      </c>
      <c r="L30" s="181">
        <v>381.31992421058857</v>
      </c>
      <c r="M30" s="181">
        <v>381.31992421058857</v>
      </c>
      <c r="N30" s="181">
        <v>381.31992421058857</v>
      </c>
      <c r="O30" s="181">
        <v>381.31992421058857</v>
      </c>
      <c r="P30" s="86">
        <v>5346.5918671128356</v>
      </c>
      <c r="S30" s="98"/>
    </row>
    <row r="31" spans="1:19" s="84" customFormat="1" ht="10.5" x14ac:dyDescent="0.25">
      <c r="A31" s="266"/>
      <c r="B31" s="232" t="s">
        <v>265</v>
      </c>
      <c r="C31" s="176">
        <v>2019</v>
      </c>
      <c r="D31" s="99">
        <v>2.3407962514581144</v>
      </c>
      <c r="E31" s="99">
        <v>2.3407962514581144</v>
      </c>
      <c r="F31" s="99">
        <v>2.3407962514581144</v>
      </c>
      <c r="G31" s="99">
        <v>2.3407962514581144</v>
      </c>
      <c r="H31" s="99">
        <v>2.3407962514581144</v>
      </c>
      <c r="I31" s="99">
        <v>2.3407962514581144</v>
      </c>
      <c r="J31" s="99">
        <v>2.3407962514581144</v>
      </c>
      <c r="K31" s="96">
        <v>2.3407962514581144</v>
      </c>
      <c r="L31" s="96">
        <v>2.3407962514581144</v>
      </c>
      <c r="M31" s="96">
        <v>2.3407962514581144</v>
      </c>
      <c r="N31" s="96">
        <v>2.3407962514581144</v>
      </c>
      <c r="O31" s="96">
        <v>2.3407962514581144</v>
      </c>
      <c r="P31" s="97">
        <v>28.089555017497378</v>
      </c>
      <c r="S31" s="98"/>
    </row>
    <row r="32" spans="1:19" s="84" customFormat="1" ht="10.5" x14ac:dyDescent="0.25">
      <c r="A32" s="267"/>
      <c r="B32" s="280"/>
      <c r="C32" s="176">
        <v>2020</v>
      </c>
      <c r="D32" s="99">
        <v>2.3817274107506128</v>
      </c>
      <c r="E32" s="99">
        <v>2.3817274107506128</v>
      </c>
      <c r="F32" s="99">
        <v>2.3817274107506128</v>
      </c>
      <c r="G32" s="99">
        <v>2.3817274107506128</v>
      </c>
      <c r="H32" s="99">
        <v>2.3817274107506128</v>
      </c>
      <c r="I32" s="99">
        <v>2.3817274107506128</v>
      </c>
      <c r="J32" s="99">
        <v>2.3817274107506128</v>
      </c>
      <c r="K32" s="96">
        <v>2.3817274107506128</v>
      </c>
      <c r="L32" s="96">
        <v>2.3817274107506128</v>
      </c>
      <c r="M32" s="96">
        <v>2.3817274107506128</v>
      </c>
      <c r="N32" s="96">
        <v>2.3817274107506128</v>
      </c>
      <c r="O32" s="96">
        <v>2.3817274107506128</v>
      </c>
      <c r="P32" s="97">
        <v>28.580728929007361</v>
      </c>
      <c r="S32" s="98"/>
    </row>
    <row r="33" spans="1:19" s="84" customFormat="1" ht="10.5" x14ac:dyDescent="0.25">
      <c r="A33" s="267"/>
      <c r="B33" s="280"/>
      <c r="C33" s="176">
        <v>2021</v>
      </c>
      <c r="D33" s="99">
        <v>2.1516374234986748</v>
      </c>
      <c r="E33" s="99">
        <v>2.1516374234986748</v>
      </c>
      <c r="F33" s="99">
        <v>2.1516374234986748</v>
      </c>
      <c r="G33" s="99">
        <v>2.1516374234986748</v>
      </c>
      <c r="H33" s="99">
        <v>2.1516374234986748</v>
      </c>
      <c r="I33" s="99">
        <v>2.1516374234986748</v>
      </c>
      <c r="J33" s="99">
        <v>2.1516374234986748</v>
      </c>
      <c r="K33" s="96">
        <v>2.1516374234986748</v>
      </c>
      <c r="L33" s="96">
        <v>2.1516374234986748</v>
      </c>
      <c r="M33" s="96">
        <v>2.1516374234986748</v>
      </c>
      <c r="N33" s="96">
        <v>2.1516374234986748</v>
      </c>
      <c r="O33" s="96">
        <v>2.1516374234986748</v>
      </c>
      <c r="P33" s="97">
        <v>25.819649081984092</v>
      </c>
      <c r="S33" s="98"/>
    </row>
    <row r="34" spans="1:19" s="84" customFormat="1" ht="10.5" x14ac:dyDescent="0.25">
      <c r="A34" s="267"/>
      <c r="B34" s="280"/>
      <c r="C34" s="176">
        <v>2022</v>
      </c>
      <c r="D34" s="99">
        <v>1.9269811763667761</v>
      </c>
      <c r="E34" s="99">
        <v>1.9269811763667761</v>
      </c>
      <c r="F34" s="99">
        <v>1.9269811763667761</v>
      </c>
      <c r="G34" s="99">
        <v>1.9269811763667761</v>
      </c>
      <c r="H34" s="99">
        <v>1.9269811763667761</v>
      </c>
      <c r="I34" s="99">
        <v>1.9269811763667761</v>
      </c>
      <c r="J34" s="99">
        <v>1.9269811763667761</v>
      </c>
      <c r="K34" s="96">
        <v>1.9269811763667761</v>
      </c>
      <c r="L34" s="96">
        <v>1.9269811763667761</v>
      </c>
      <c r="M34" s="96">
        <v>1.9269811763667761</v>
      </c>
      <c r="N34" s="96">
        <v>1.9269811763667761</v>
      </c>
      <c r="O34" s="96">
        <v>1.9269811763667761</v>
      </c>
      <c r="P34" s="97">
        <v>23.123774116401318</v>
      </c>
      <c r="S34" s="98"/>
    </row>
    <row r="35" spans="1:19" s="84" customFormat="1" ht="10.5" x14ac:dyDescent="0.25">
      <c r="A35" s="267"/>
      <c r="B35" s="280"/>
      <c r="C35" s="176">
        <v>2023</v>
      </c>
      <c r="D35" s="99">
        <v>1.8095813369779403</v>
      </c>
      <c r="E35" s="99">
        <v>1.8095813369779403</v>
      </c>
      <c r="F35" s="99">
        <v>1.8095813369779403</v>
      </c>
      <c r="G35" s="99">
        <v>1.8095813369779403</v>
      </c>
      <c r="H35" s="99">
        <v>1.8095813369779403</v>
      </c>
      <c r="I35" s="99">
        <v>1.8095813369779403</v>
      </c>
      <c r="J35" s="99">
        <v>1.8095813369779403</v>
      </c>
      <c r="K35" s="96">
        <v>1.8095813369779403</v>
      </c>
      <c r="L35" s="96">
        <v>1.8095813369779403</v>
      </c>
      <c r="M35" s="96">
        <v>1.8095813369779403</v>
      </c>
      <c r="N35" s="96">
        <v>1.8095813369779403</v>
      </c>
      <c r="O35" s="96">
        <v>1.8095813369779403</v>
      </c>
      <c r="P35" s="97">
        <v>21.714976043735291</v>
      </c>
      <c r="S35" s="98"/>
    </row>
    <row r="36" spans="1:19" s="84" customFormat="1" ht="10.5" x14ac:dyDescent="0.25">
      <c r="A36" s="267"/>
      <c r="B36" s="280"/>
      <c r="C36" s="176">
        <v>2024</v>
      </c>
      <c r="D36" s="99">
        <v>1.9740826118663699</v>
      </c>
      <c r="E36" s="99">
        <v>1.9740826118663699</v>
      </c>
      <c r="F36" s="99">
        <v>1.9740826118663699</v>
      </c>
      <c r="G36" s="99">
        <v>1.9740826118663699</v>
      </c>
      <c r="H36" s="99">
        <v>1.9740826118663699</v>
      </c>
      <c r="I36" s="99">
        <v>1.9740826118663699</v>
      </c>
      <c r="J36" s="99">
        <v>1.9740826118663699</v>
      </c>
      <c r="K36" s="96">
        <v>1.9740826118663699</v>
      </c>
      <c r="L36" s="96">
        <v>1.9740826118663699</v>
      </c>
      <c r="M36" s="96">
        <v>1.9740826118663699</v>
      </c>
      <c r="N36" s="96">
        <v>1.9740826118663699</v>
      </c>
      <c r="O36" s="96">
        <v>1.9740826118663699</v>
      </c>
      <c r="P36" s="97">
        <v>23.688991342396434</v>
      </c>
      <c r="S36" s="98"/>
    </row>
    <row r="37" spans="1:19" s="84" customFormat="1" ht="10.5" x14ac:dyDescent="0.25">
      <c r="A37" s="268"/>
      <c r="B37" s="230" t="s">
        <v>131</v>
      </c>
      <c r="C37" s="178">
        <v>2019</v>
      </c>
      <c r="D37" s="181">
        <v>153.33039732232947</v>
      </c>
      <c r="E37" s="181">
        <v>153.33039732232947</v>
      </c>
      <c r="F37" s="167">
        <v>153.33039732232947</v>
      </c>
      <c r="G37" s="167">
        <v>153.33039732232947</v>
      </c>
      <c r="H37" s="167">
        <v>153.33039732232947</v>
      </c>
      <c r="I37" s="167">
        <v>459.99119196698837</v>
      </c>
      <c r="J37" s="167">
        <v>459.99119196698837</v>
      </c>
      <c r="K37" s="167">
        <v>459.99119196698837</v>
      </c>
      <c r="L37" s="167">
        <v>153.33039732232947</v>
      </c>
      <c r="M37" s="167">
        <v>153.33039732232947</v>
      </c>
      <c r="N37" s="167">
        <v>153.33039732232947</v>
      </c>
      <c r="O37" s="167">
        <v>153.33039732232947</v>
      </c>
      <c r="P37" s="103">
        <v>2759.9471518019313</v>
      </c>
      <c r="S37" s="98"/>
    </row>
    <row r="38" spans="1:19" s="84" customFormat="1" ht="10.5" x14ac:dyDescent="0.25">
      <c r="A38" s="269"/>
      <c r="B38" s="282"/>
      <c r="C38" s="178">
        <v>2020</v>
      </c>
      <c r="D38" s="181">
        <v>137.86743240728191</v>
      </c>
      <c r="E38" s="181">
        <v>137.86743240728191</v>
      </c>
      <c r="F38" s="167">
        <v>137.86743240728191</v>
      </c>
      <c r="G38" s="167">
        <v>137.86743240728191</v>
      </c>
      <c r="H38" s="167">
        <v>137.86743240728191</v>
      </c>
      <c r="I38" s="167">
        <v>413.60229722184562</v>
      </c>
      <c r="J38" s="167">
        <v>413.60229722184562</v>
      </c>
      <c r="K38" s="167">
        <v>413.60229722184562</v>
      </c>
      <c r="L38" s="167">
        <v>137.86743240728191</v>
      </c>
      <c r="M38" s="167">
        <v>137.86743240728191</v>
      </c>
      <c r="N38" s="167">
        <v>137.86743240728191</v>
      </c>
      <c r="O38" s="167">
        <v>137.86743240728191</v>
      </c>
      <c r="P38" s="103">
        <v>2481.6137833310736</v>
      </c>
      <c r="S38" s="98"/>
    </row>
    <row r="39" spans="1:19" s="84" customFormat="1" ht="10.5" x14ac:dyDescent="0.25">
      <c r="A39" s="269"/>
      <c r="B39" s="282"/>
      <c r="C39" s="178">
        <v>2021</v>
      </c>
      <c r="D39" s="181">
        <v>128.83776245312606</v>
      </c>
      <c r="E39" s="181">
        <v>128.83776245312606</v>
      </c>
      <c r="F39" s="167">
        <v>128.83776245312606</v>
      </c>
      <c r="G39" s="167">
        <v>128.83776245312606</v>
      </c>
      <c r="H39" s="167">
        <v>128.83776245312606</v>
      </c>
      <c r="I39" s="167">
        <v>386.51328735937813</v>
      </c>
      <c r="J39" s="167">
        <v>386.51328735937813</v>
      </c>
      <c r="K39" s="167">
        <v>386.51328735937813</v>
      </c>
      <c r="L39" s="167">
        <v>128.83776245312606</v>
      </c>
      <c r="M39" s="167">
        <v>128.83776245312606</v>
      </c>
      <c r="N39" s="167">
        <v>128.83776245312606</v>
      </c>
      <c r="O39" s="167">
        <v>128.83776245312606</v>
      </c>
      <c r="P39" s="103">
        <v>2319.0797241562686</v>
      </c>
      <c r="S39" s="98"/>
    </row>
    <row r="40" spans="1:19" s="84" customFormat="1" ht="10.5" x14ac:dyDescent="0.25">
      <c r="A40" s="269"/>
      <c r="B40" s="282"/>
      <c r="C40" s="178">
        <v>2022</v>
      </c>
      <c r="D40" s="181">
        <v>119.27478161871196</v>
      </c>
      <c r="E40" s="181">
        <v>119.27478161871196</v>
      </c>
      <c r="F40" s="167">
        <v>119.27478161871196</v>
      </c>
      <c r="G40" s="167">
        <v>119.27478161871196</v>
      </c>
      <c r="H40" s="167">
        <v>119.27478161871196</v>
      </c>
      <c r="I40" s="167">
        <v>357.82434485613584</v>
      </c>
      <c r="J40" s="167">
        <v>357.82434485613584</v>
      </c>
      <c r="K40" s="167">
        <v>357.82434485613584</v>
      </c>
      <c r="L40" s="167">
        <v>119.27478161871196</v>
      </c>
      <c r="M40" s="167">
        <v>119.27478161871196</v>
      </c>
      <c r="N40" s="167">
        <v>119.27478161871196</v>
      </c>
      <c r="O40" s="167">
        <v>119.27478161871196</v>
      </c>
      <c r="P40" s="103">
        <v>2146.9460691368154</v>
      </c>
      <c r="S40" s="98"/>
    </row>
    <row r="41" spans="1:19" s="84" customFormat="1" ht="10.5" x14ac:dyDescent="0.25">
      <c r="A41" s="269"/>
      <c r="B41" s="282"/>
      <c r="C41" s="178">
        <v>2023</v>
      </c>
      <c r="D41" s="181">
        <v>110.30691616850226</v>
      </c>
      <c r="E41" s="181">
        <v>110.30691616850226</v>
      </c>
      <c r="F41" s="167">
        <v>110.30691616850226</v>
      </c>
      <c r="G41" s="167">
        <v>110.30691616850226</v>
      </c>
      <c r="H41" s="167">
        <v>110.30691616850226</v>
      </c>
      <c r="I41" s="167">
        <v>330.92074850550671</v>
      </c>
      <c r="J41" s="167">
        <v>330.92074850550671</v>
      </c>
      <c r="K41" s="167">
        <v>330.92074850550671</v>
      </c>
      <c r="L41" s="167">
        <v>110.30691616850226</v>
      </c>
      <c r="M41" s="167">
        <v>110.30691616850226</v>
      </c>
      <c r="N41" s="167">
        <v>110.30691616850226</v>
      </c>
      <c r="O41" s="167">
        <v>110.30691616850226</v>
      </c>
      <c r="P41" s="103">
        <v>1985.5244910330407</v>
      </c>
      <c r="S41" s="98"/>
    </row>
    <row r="42" spans="1:19" s="84" customFormat="1" ht="10.5" x14ac:dyDescent="0.25">
      <c r="A42" s="269"/>
      <c r="B42" s="282"/>
      <c r="C42" s="178">
        <v>2024</v>
      </c>
      <c r="D42" s="181">
        <v>95.009256948316761</v>
      </c>
      <c r="E42" s="181">
        <v>95.009256948316761</v>
      </c>
      <c r="F42" s="167">
        <v>95.009256948316761</v>
      </c>
      <c r="G42" s="167">
        <v>95.009256948316761</v>
      </c>
      <c r="H42" s="167">
        <v>95.009256948316761</v>
      </c>
      <c r="I42" s="167">
        <v>285.02777084495023</v>
      </c>
      <c r="J42" s="167">
        <v>285.02777084495023</v>
      </c>
      <c r="K42" s="167">
        <v>285.02777084495023</v>
      </c>
      <c r="L42" s="167">
        <v>95.009256948316761</v>
      </c>
      <c r="M42" s="167">
        <v>95.009256948316761</v>
      </c>
      <c r="N42" s="167">
        <v>95.009256948316761</v>
      </c>
      <c r="O42" s="167">
        <v>95.009256948316761</v>
      </c>
      <c r="P42" s="103">
        <v>1710.1666250697017</v>
      </c>
      <c r="S42" s="98"/>
    </row>
    <row r="43" spans="1:19" s="85" customFormat="1" ht="10.5" x14ac:dyDescent="0.25">
      <c r="A43" s="270"/>
      <c r="B43" s="300" t="s">
        <v>281</v>
      </c>
      <c r="C43" s="206">
        <v>2019</v>
      </c>
      <c r="D43" s="129">
        <v>0.30397918937147522</v>
      </c>
      <c r="E43" s="129">
        <v>0.30397918937147522</v>
      </c>
      <c r="F43" s="129">
        <v>0.30397918937147522</v>
      </c>
      <c r="G43" s="100">
        <v>0.30397918937147522</v>
      </c>
      <c r="H43" s="100">
        <v>0.30397918937147522</v>
      </c>
      <c r="I43" s="100">
        <v>0.91193756811442572</v>
      </c>
      <c r="J43" s="100">
        <v>0.91193756811442572</v>
      </c>
      <c r="K43" s="100">
        <v>0.91193756811442572</v>
      </c>
      <c r="L43" s="100">
        <v>0.30397918937147522</v>
      </c>
      <c r="M43" s="100">
        <v>0.30397918937147522</v>
      </c>
      <c r="N43" s="100">
        <v>0.30397918937147522</v>
      </c>
      <c r="O43" s="100">
        <v>0.30397918937147522</v>
      </c>
      <c r="P43" s="101">
        <v>5.4716254086865526</v>
      </c>
      <c r="S43" s="102"/>
    </row>
    <row r="44" spans="1:19" s="85" customFormat="1" ht="10.5" x14ac:dyDescent="0.25">
      <c r="A44" s="271"/>
      <c r="B44" s="280"/>
      <c r="C44" s="206">
        <v>2020</v>
      </c>
      <c r="D44" s="129">
        <v>1.4861849469985568E-2</v>
      </c>
      <c r="E44" s="129">
        <v>1.4861849469985568E-2</v>
      </c>
      <c r="F44" s="129">
        <v>1.4861849469985568E-2</v>
      </c>
      <c r="G44" s="100">
        <v>1.4861849469985568E-2</v>
      </c>
      <c r="H44" s="100">
        <v>1.4861849469985568E-2</v>
      </c>
      <c r="I44" s="100">
        <v>4.4585548409956696E-2</v>
      </c>
      <c r="J44" s="100">
        <v>4.4585548409956696E-2</v>
      </c>
      <c r="K44" s="100">
        <v>4.4585548409956696E-2</v>
      </c>
      <c r="L44" s="100">
        <v>1.4861849469985568E-2</v>
      </c>
      <c r="M44" s="100">
        <v>1.4861849469985568E-2</v>
      </c>
      <c r="N44" s="100">
        <v>1.4861849469985568E-2</v>
      </c>
      <c r="O44" s="100">
        <v>1.4861849469985568E-2</v>
      </c>
      <c r="P44" s="101">
        <v>0.26751329045974021</v>
      </c>
      <c r="S44" s="102"/>
    </row>
    <row r="45" spans="1:19" s="85" customFormat="1" ht="10.5" x14ac:dyDescent="0.25">
      <c r="A45" s="271"/>
      <c r="B45" s="280"/>
      <c r="C45" s="206">
        <v>2021</v>
      </c>
      <c r="D45" s="129">
        <v>3.4044566377020365E-2</v>
      </c>
      <c r="E45" s="129">
        <v>3.4044566377020365E-2</v>
      </c>
      <c r="F45" s="129">
        <v>3.4044566377020365E-2</v>
      </c>
      <c r="G45" s="100">
        <v>3.4044566377020365E-2</v>
      </c>
      <c r="H45" s="100">
        <v>3.4044566377020365E-2</v>
      </c>
      <c r="I45" s="100">
        <v>0.10213369913106106</v>
      </c>
      <c r="J45" s="100">
        <v>0.10213369913106106</v>
      </c>
      <c r="K45" s="100">
        <v>0.10213369913106106</v>
      </c>
      <c r="L45" s="100">
        <v>3.4044566377020365E-2</v>
      </c>
      <c r="M45" s="100">
        <v>3.4044566377020365E-2</v>
      </c>
      <c r="N45" s="100">
        <v>3.4044566377020365E-2</v>
      </c>
      <c r="O45" s="100">
        <v>3.4044566377020365E-2</v>
      </c>
      <c r="P45" s="101">
        <v>0.61280219478636644</v>
      </c>
      <c r="S45" s="102"/>
    </row>
    <row r="46" spans="1:19" s="85" customFormat="1" ht="10.5" x14ac:dyDescent="0.25">
      <c r="A46" s="271"/>
      <c r="B46" s="280"/>
      <c r="C46" s="206">
        <v>2022</v>
      </c>
      <c r="D46" s="129">
        <v>4.442933731683478E-2</v>
      </c>
      <c r="E46" s="129">
        <v>4.442933731683478E-2</v>
      </c>
      <c r="F46" s="129">
        <v>4.442933731683478E-2</v>
      </c>
      <c r="G46" s="100">
        <v>4.442933731683478E-2</v>
      </c>
      <c r="H46" s="100">
        <v>4.442933731683478E-2</v>
      </c>
      <c r="I46" s="100">
        <v>0.13328801195050433</v>
      </c>
      <c r="J46" s="100">
        <v>0.13328801195050433</v>
      </c>
      <c r="K46" s="100">
        <v>0.13328801195050433</v>
      </c>
      <c r="L46" s="100">
        <v>4.442933731683478E-2</v>
      </c>
      <c r="M46" s="100">
        <v>4.442933731683478E-2</v>
      </c>
      <c r="N46" s="100">
        <v>4.442933731683478E-2</v>
      </c>
      <c r="O46" s="100">
        <v>4.442933731683478E-2</v>
      </c>
      <c r="P46" s="101">
        <v>0.79972807170302584</v>
      </c>
      <c r="S46" s="102"/>
    </row>
    <row r="47" spans="1:19" s="85" customFormat="1" ht="10.5" x14ac:dyDescent="0.25">
      <c r="A47" s="271"/>
      <c r="B47" s="280"/>
      <c r="C47" s="206">
        <v>2023</v>
      </c>
      <c r="D47" s="129">
        <v>2.6659694372451852E-2</v>
      </c>
      <c r="E47" s="129">
        <v>2.6659694372451852E-2</v>
      </c>
      <c r="F47" s="129">
        <v>2.6659694372451852E-2</v>
      </c>
      <c r="G47" s="100">
        <v>2.6659694372451852E-2</v>
      </c>
      <c r="H47" s="100">
        <v>2.6659694372451852E-2</v>
      </c>
      <c r="I47" s="100">
        <v>7.9979083117355548E-2</v>
      </c>
      <c r="J47" s="100">
        <v>7.9979083117355548E-2</v>
      </c>
      <c r="K47" s="100">
        <v>7.9979083117355548E-2</v>
      </c>
      <c r="L47" s="100">
        <v>2.6659694372451852E-2</v>
      </c>
      <c r="M47" s="100">
        <v>2.6659694372451852E-2</v>
      </c>
      <c r="N47" s="100">
        <v>2.6659694372451852E-2</v>
      </c>
      <c r="O47" s="100">
        <v>2.6659694372451852E-2</v>
      </c>
      <c r="P47" s="101">
        <v>0.47987449870413335</v>
      </c>
      <c r="S47" s="102"/>
    </row>
    <row r="48" spans="1:19" s="85" customFormat="1" ht="10.5" x14ac:dyDescent="0.25">
      <c r="A48" s="271"/>
      <c r="B48" s="280"/>
      <c r="C48" s="206">
        <v>2024</v>
      </c>
      <c r="D48" s="129">
        <v>8.8865368839448084E-3</v>
      </c>
      <c r="E48" s="129">
        <v>8.8865368839448084E-3</v>
      </c>
      <c r="F48" s="129">
        <v>8.8865368839448084E-3</v>
      </c>
      <c r="G48" s="100">
        <v>8.8865368839448084E-3</v>
      </c>
      <c r="H48" s="100">
        <v>8.8865368839448084E-3</v>
      </c>
      <c r="I48" s="100">
        <v>2.6659610651834423E-2</v>
      </c>
      <c r="J48" s="100">
        <v>2.6659610651834423E-2</v>
      </c>
      <c r="K48" s="100">
        <v>2.6659610651834423E-2</v>
      </c>
      <c r="L48" s="100">
        <v>8.8865368839448084E-3</v>
      </c>
      <c r="M48" s="100">
        <v>8.8865368839448084E-3</v>
      </c>
      <c r="N48" s="100">
        <v>8.8865368839448084E-3</v>
      </c>
      <c r="O48" s="100">
        <v>8.8865368839448084E-3</v>
      </c>
      <c r="P48" s="101">
        <v>0.15995766391100655</v>
      </c>
      <c r="S48" s="102"/>
    </row>
    <row r="49" spans="1:19" s="84" customFormat="1" ht="10.5" x14ac:dyDescent="0.25">
      <c r="A49" s="272"/>
      <c r="B49" s="301" t="s">
        <v>132</v>
      </c>
      <c r="C49" s="186">
        <v>2019</v>
      </c>
      <c r="D49" s="168">
        <v>991.24416920774661</v>
      </c>
      <c r="E49" s="168">
        <v>991.28321702102903</v>
      </c>
      <c r="F49" s="168">
        <v>991.51483098493281</v>
      </c>
      <c r="G49" s="168">
        <v>991.2659011752578</v>
      </c>
      <c r="H49" s="168">
        <v>991.27856847182875</v>
      </c>
      <c r="I49" s="168">
        <v>1626.5902881385246</v>
      </c>
      <c r="J49" s="168">
        <v>1626.4768635380378</v>
      </c>
      <c r="K49" s="168">
        <v>1626.4392102895158</v>
      </c>
      <c r="L49" s="168">
        <v>991.36177750251363</v>
      </c>
      <c r="M49" s="168">
        <v>991.28095085329369</v>
      </c>
      <c r="N49" s="168">
        <v>991.25323387868707</v>
      </c>
      <c r="O49" s="168">
        <v>991.40361444531618</v>
      </c>
      <c r="P49" s="188">
        <v>13801.392625506685</v>
      </c>
      <c r="S49" s="98"/>
    </row>
    <row r="50" spans="1:19" s="84" customFormat="1" ht="10.5" x14ac:dyDescent="0.25">
      <c r="A50" s="273"/>
      <c r="B50" s="302"/>
      <c r="C50" s="186">
        <v>2020</v>
      </c>
      <c r="D50" s="168">
        <v>880.41453309323015</v>
      </c>
      <c r="E50" s="168">
        <v>880.43484718492459</v>
      </c>
      <c r="F50" s="168">
        <v>880.58186975357376</v>
      </c>
      <c r="G50" s="168">
        <v>880.37808564639022</v>
      </c>
      <c r="H50" s="168">
        <v>880.38666151623488</v>
      </c>
      <c r="I50" s="168">
        <v>1474.7380340302366</v>
      </c>
      <c r="J50" s="168">
        <v>1474.656027274847</v>
      </c>
      <c r="K50" s="168">
        <v>1474.5990513395668</v>
      </c>
      <c r="L50" s="168">
        <v>880.52253545408621</v>
      </c>
      <c r="M50" s="168">
        <v>880.4303448532562</v>
      </c>
      <c r="N50" s="168">
        <v>880.43709835075879</v>
      </c>
      <c r="O50" s="168">
        <v>880.58353132835623</v>
      </c>
      <c r="P50" s="188">
        <v>12348.16261982546</v>
      </c>
      <c r="S50" s="98"/>
    </row>
    <row r="51" spans="1:19" s="84" customFormat="1" ht="10.5" x14ac:dyDescent="0.25">
      <c r="A51" s="273"/>
      <c r="B51" s="302"/>
      <c r="C51" s="186">
        <v>2021</v>
      </c>
      <c r="D51" s="168">
        <v>791.17272663794142</v>
      </c>
      <c r="E51" s="168">
        <v>791.15235992860562</v>
      </c>
      <c r="F51" s="168">
        <v>791.26558031732225</v>
      </c>
      <c r="G51" s="168">
        <v>791.18480779961556</v>
      </c>
      <c r="H51" s="168">
        <v>791.18105847357879</v>
      </c>
      <c r="I51" s="168">
        <v>1355.9633700933707</v>
      </c>
      <c r="J51" s="168">
        <v>1355.8192756248202</v>
      </c>
      <c r="K51" s="168">
        <v>1355.8253856376209</v>
      </c>
      <c r="L51" s="168">
        <v>791.34764889835026</v>
      </c>
      <c r="M51" s="168">
        <v>791.20984959450345</v>
      </c>
      <c r="N51" s="168">
        <v>791.23484510141554</v>
      </c>
      <c r="O51" s="168">
        <v>791.36727500007385</v>
      </c>
      <c r="P51" s="188">
        <v>11188.724183107217</v>
      </c>
      <c r="S51" s="98"/>
    </row>
    <row r="52" spans="1:19" s="84" customFormat="1" ht="10.5" x14ac:dyDescent="0.25">
      <c r="A52" s="273"/>
      <c r="B52" s="302"/>
      <c r="C52" s="186">
        <v>2022</v>
      </c>
      <c r="D52" s="168">
        <v>718.16443333712584</v>
      </c>
      <c r="E52" s="168">
        <v>718.16965527640434</v>
      </c>
      <c r="F52" s="168">
        <v>718.21995166932743</v>
      </c>
      <c r="G52" s="168">
        <v>718.14919853650088</v>
      </c>
      <c r="H52" s="168">
        <v>718.16670446627234</v>
      </c>
      <c r="I52" s="168">
        <v>1263.8775130510476</v>
      </c>
      <c r="J52" s="168">
        <v>1263.8356712264799</v>
      </c>
      <c r="K52" s="168">
        <v>1263.8502760788747</v>
      </c>
      <c r="L52" s="168">
        <v>718.2397287282455</v>
      </c>
      <c r="M52" s="168">
        <v>718.18455852532907</v>
      </c>
      <c r="N52" s="168">
        <v>718.18757564580108</v>
      </c>
      <c r="O52" s="168">
        <v>718.24566350367934</v>
      </c>
      <c r="P52" s="188">
        <v>10255.290930045086</v>
      </c>
      <c r="S52" s="98"/>
    </row>
    <row r="53" spans="1:19" s="84" customFormat="1" ht="10.5" x14ac:dyDescent="0.25">
      <c r="A53" s="273"/>
      <c r="B53" s="302"/>
      <c r="C53" s="186">
        <v>2023</v>
      </c>
      <c r="D53" s="168">
        <v>651.9682322744809</v>
      </c>
      <c r="E53" s="168">
        <v>651.96372826141123</v>
      </c>
      <c r="F53" s="168">
        <v>651.99001373961619</v>
      </c>
      <c r="G53" s="168">
        <v>651.96177314319743</v>
      </c>
      <c r="H53" s="168">
        <v>651.96905776883773</v>
      </c>
      <c r="I53" s="168">
        <v>1176.6670371906303</v>
      </c>
      <c r="J53" s="168">
        <v>1176.6420623657459</v>
      </c>
      <c r="K53" s="168">
        <v>1176.6399551827826</v>
      </c>
      <c r="L53" s="168">
        <v>651.98148363126211</v>
      </c>
      <c r="M53" s="168">
        <v>651.9628882846971</v>
      </c>
      <c r="N53" s="168">
        <v>651.97495208819282</v>
      </c>
      <c r="O53" s="168">
        <v>651.98574868543915</v>
      </c>
      <c r="P53" s="188">
        <v>9397.7069326162946</v>
      </c>
      <c r="S53" s="98"/>
    </row>
    <row r="54" spans="1:19" s="84" customFormat="1" ht="10.5" x14ac:dyDescent="0.25">
      <c r="A54" s="273"/>
      <c r="B54" s="302"/>
      <c r="C54" s="186">
        <v>2024</v>
      </c>
      <c r="D54" s="168">
        <v>589.37555001584155</v>
      </c>
      <c r="E54" s="168">
        <v>589.37720992573247</v>
      </c>
      <c r="F54" s="168">
        <v>589.40470467316527</v>
      </c>
      <c r="G54" s="168">
        <v>589.36861823213712</v>
      </c>
      <c r="H54" s="168">
        <v>589.37312654740083</v>
      </c>
      <c r="I54" s="168">
        <v>1074.2104232796394</v>
      </c>
      <c r="J54" s="168">
        <v>1074.197363108618</v>
      </c>
      <c r="K54" s="168">
        <v>1074.1916065411162</v>
      </c>
      <c r="L54" s="168">
        <v>589.3931251417664</v>
      </c>
      <c r="M54" s="168">
        <v>589.37574256538892</v>
      </c>
      <c r="N54" s="168">
        <v>589.37450759243006</v>
      </c>
      <c r="O54" s="168">
        <v>589.4051229704578</v>
      </c>
      <c r="P54" s="188">
        <v>8527.0471005936924</v>
      </c>
      <c r="S54" s="98"/>
    </row>
    <row r="55" spans="1:19" s="84" customFormat="1" ht="10.5" x14ac:dyDescent="0.25">
      <c r="A55" s="274"/>
      <c r="B55" s="230" t="s">
        <v>55</v>
      </c>
      <c r="C55" s="178">
        <v>2019</v>
      </c>
      <c r="D55" s="181">
        <v>0</v>
      </c>
      <c r="E55" s="181">
        <v>0</v>
      </c>
      <c r="F55" s="181">
        <v>0</v>
      </c>
      <c r="G55" s="181">
        <v>0</v>
      </c>
      <c r="H55" s="181">
        <v>0</v>
      </c>
      <c r="I55" s="181">
        <v>0</v>
      </c>
      <c r="J55" s="181">
        <v>0</v>
      </c>
      <c r="K55" s="181">
        <v>0</v>
      </c>
      <c r="L55" s="181">
        <v>0</v>
      </c>
      <c r="M55" s="181">
        <v>0</v>
      </c>
      <c r="N55" s="181">
        <v>0</v>
      </c>
      <c r="O55" s="181">
        <v>0</v>
      </c>
      <c r="P55" s="86">
        <v>0</v>
      </c>
      <c r="S55" s="98"/>
    </row>
    <row r="56" spans="1:19" s="84" customFormat="1" ht="10.5" x14ac:dyDescent="0.25">
      <c r="A56" s="275"/>
      <c r="B56" s="282"/>
      <c r="C56" s="178">
        <v>2020</v>
      </c>
      <c r="D56" s="181">
        <v>0</v>
      </c>
      <c r="E56" s="181">
        <v>0</v>
      </c>
      <c r="F56" s="181">
        <v>0</v>
      </c>
      <c r="G56" s="181">
        <v>0</v>
      </c>
      <c r="H56" s="181">
        <v>0</v>
      </c>
      <c r="I56" s="181">
        <v>0</v>
      </c>
      <c r="J56" s="181">
        <v>0</v>
      </c>
      <c r="K56" s="181">
        <v>0</v>
      </c>
      <c r="L56" s="181">
        <v>0</v>
      </c>
      <c r="M56" s="181">
        <v>0</v>
      </c>
      <c r="N56" s="181">
        <v>0</v>
      </c>
      <c r="O56" s="181">
        <v>0</v>
      </c>
      <c r="P56" s="86">
        <v>0</v>
      </c>
      <c r="S56" s="98"/>
    </row>
    <row r="57" spans="1:19" s="84" customFormat="1" ht="10.5" x14ac:dyDescent="0.25">
      <c r="A57" s="275"/>
      <c r="B57" s="282"/>
      <c r="C57" s="178">
        <v>2021</v>
      </c>
      <c r="D57" s="181">
        <v>0</v>
      </c>
      <c r="E57" s="181">
        <v>0</v>
      </c>
      <c r="F57" s="181">
        <v>0</v>
      </c>
      <c r="G57" s="181">
        <v>0</v>
      </c>
      <c r="H57" s="181">
        <v>0</v>
      </c>
      <c r="I57" s="181">
        <v>0</v>
      </c>
      <c r="J57" s="181">
        <v>0</v>
      </c>
      <c r="K57" s="181">
        <v>0</v>
      </c>
      <c r="L57" s="181">
        <v>0</v>
      </c>
      <c r="M57" s="181">
        <v>0</v>
      </c>
      <c r="N57" s="181">
        <v>0</v>
      </c>
      <c r="O57" s="181">
        <v>0</v>
      </c>
      <c r="P57" s="86">
        <v>0</v>
      </c>
      <c r="S57" s="98"/>
    </row>
    <row r="58" spans="1:19" s="84" customFormat="1" ht="10.5" x14ac:dyDescent="0.25">
      <c r="A58" s="275"/>
      <c r="B58" s="282"/>
      <c r="C58" s="178">
        <v>2022</v>
      </c>
      <c r="D58" s="181">
        <v>0</v>
      </c>
      <c r="E58" s="181">
        <v>0</v>
      </c>
      <c r="F58" s="181">
        <v>0</v>
      </c>
      <c r="G58" s="181">
        <v>0</v>
      </c>
      <c r="H58" s="181">
        <v>0</v>
      </c>
      <c r="I58" s="181">
        <v>0</v>
      </c>
      <c r="J58" s="181">
        <v>0</v>
      </c>
      <c r="K58" s="181">
        <v>0</v>
      </c>
      <c r="L58" s="181">
        <v>0</v>
      </c>
      <c r="M58" s="181">
        <v>0</v>
      </c>
      <c r="N58" s="181">
        <v>0</v>
      </c>
      <c r="O58" s="181">
        <v>0</v>
      </c>
      <c r="P58" s="86">
        <v>0</v>
      </c>
      <c r="S58" s="98"/>
    </row>
    <row r="59" spans="1:19" s="84" customFormat="1" ht="10.5" x14ac:dyDescent="0.25">
      <c r="A59" s="275"/>
      <c r="B59" s="282"/>
      <c r="C59" s="178">
        <v>2023</v>
      </c>
      <c r="D59" s="181">
        <v>0</v>
      </c>
      <c r="E59" s="181">
        <v>0</v>
      </c>
      <c r="F59" s="181">
        <v>0</v>
      </c>
      <c r="G59" s="181">
        <v>0</v>
      </c>
      <c r="H59" s="181">
        <v>0</v>
      </c>
      <c r="I59" s="181">
        <v>0</v>
      </c>
      <c r="J59" s="181">
        <v>0</v>
      </c>
      <c r="K59" s="181">
        <v>0</v>
      </c>
      <c r="L59" s="181">
        <v>0</v>
      </c>
      <c r="M59" s="181">
        <v>0</v>
      </c>
      <c r="N59" s="181">
        <v>0</v>
      </c>
      <c r="O59" s="181">
        <v>0</v>
      </c>
      <c r="P59" s="86">
        <v>0</v>
      </c>
      <c r="S59" s="98"/>
    </row>
    <row r="60" spans="1:19" s="84" customFormat="1" ht="10.5" x14ac:dyDescent="0.25">
      <c r="A60" s="275"/>
      <c r="B60" s="282"/>
      <c r="C60" s="178">
        <v>2024</v>
      </c>
      <c r="D60" s="181">
        <v>0</v>
      </c>
      <c r="E60" s="181">
        <v>0</v>
      </c>
      <c r="F60" s="181">
        <v>0</v>
      </c>
      <c r="G60" s="181">
        <v>0</v>
      </c>
      <c r="H60" s="181">
        <v>0</v>
      </c>
      <c r="I60" s="181">
        <v>0</v>
      </c>
      <c r="J60" s="181">
        <v>0</v>
      </c>
      <c r="K60" s="181">
        <v>0</v>
      </c>
      <c r="L60" s="181">
        <v>0</v>
      </c>
      <c r="M60" s="181">
        <v>0</v>
      </c>
      <c r="N60" s="181">
        <v>0</v>
      </c>
      <c r="O60" s="181">
        <v>0</v>
      </c>
      <c r="P60" s="86">
        <v>0</v>
      </c>
      <c r="S60" s="98"/>
    </row>
    <row r="61" spans="1:19" s="85" customFormat="1" ht="10.5" x14ac:dyDescent="0.25">
      <c r="A61" s="270"/>
      <c r="B61" s="300" t="s">
        <v>282</v>
      </c>
      <c r="C61" s="206">
        <v>2019</v>
      </c>
      <c r="D61" s="129">
        <v>0</v>
      </c>
      <c r="E61" s="129">
        <v>0</v>
      </c>
      <c r="F61" s="129">
        <v>0</v>
      </c>
      <c r="G61" s="129">
        <v>0</v>
      </c>
      <c r="H61" s="129">
        <v>0</v>
      </c>
      <c r="I61" s="129">
        <v>0</v>
      </c>
      <c r="J61" s="129">
        <v>0</v>
      </c>
      <c r="K61" s="129">
        <v>0</v>
      </c>
      <c r="L61" s="129">
        <v>0</v>
      </c>
      <c r="M61" s="129">
        <v>0</v>
      </c>
      <c r="N61" s="129">
        <v>0</v>
      </c>
      <c r="O61" s="129">
        <v>0</v>
      </c>
      <c r="P61" s="131">
        <v>0</v>
      </c>
      <c r="S61" s="102"/>
    </row>
    <row r="62" spans="1:19" s="85" customFormat="1" ht="10.5" x14ac:dyDescent="0.25">
      <c r="A62" s="271"/>
      <c r="B62" s="280"/>
      <c r="C62" s="206">
        <v>2020</v>
      </c>
      <c r="D62" s="129">
        <v>0</v>
      </c>
      <c r="E62" s="129">
        <v>0</v>
      </c>
      <c r="F62" s="129">
        <v>0</v>
      </c>
      <c r="G62" s="129">
        <v>0</v>
      </c>
      <c r="H62" s="129">
        <v>0</v>
      </c>
      <c r="I62" s="129">
        <v>0</v>
      </c>
      <c r="J62" s="129">
        <v>0</v>
      </c>
      <c r="K62" s="129">
        <v>0</v>
      </c>
      <c r="L62" s="129">
        <v>0</v>
      </c>
      <c r="M62" s="129">
        <v>0</v>
      </c>
      <c r="N62" s="129">
        <v>0</v>
      </c>
      <c r="O62" s="129">
        <v>0</v>
      </c>
      <c r="P62" s="131">
        <v>0</v>
      </c>
      <c r="S62" s="102"/>
    </row>
    <row r="63" spans="1:19" s="85" customFormat="1" ht="10.5" x14ac:dyDescent="0.25">
      <c r="A63" s="271"/>
      <c r="B63" s="280"/>
      <c r="C63" s="206">
        <v>2021</v>
      </c>
      <c r="D63" s="129">
        <v>0</v>
      </c>
      <c r="E63" s="129">
        <v>0</v>
      </c>
      <c r="F63" s="129">
        <v>0</v>
      </c>
      <c r="G63" s="129">
        <v>0</v>
      </c>
      <c r="H63" s="129">
        <v>0</v>
      </c>
      <c r="I63" s="129">
        <v>0</v>
      </c>
      <c r="J63" s="129">
        <v>0</v>
      </c>
      <c r="K63" s="129">
        <v>0</v>
      </c>
      <c r="L63" s="129">
        <v>0</v>
      </c>
      <c r="M63" s="129">
        <v>0</v>
      </c>
      <c r="N63" s="129">
        <v>0</v>
      </c>
      <c r="O63" s="129">
        <v>0</v>
      </c>
      <c r="P63" s="131">
        <v>0</v>
      </c>
      <c r="S63" s="102"/>
    </row>
    <row r="64" spans="1:19" s="85" customFormat="1" ht="10.5" x14ac:dyDescent="0.25">
      <c r="A64" s="271"/>
      <c r="B64" s="280"/>
      <c r="C64" s="206">
        <v>2022</v>
      </c>
      <c r="D64" s="129">
        <v>0</v>
      </c>
      <c r="E64" s="129">
        <v>0</v>
      </c>
      <c r="F64" s="129">
        <v>0</v>
      </c>
      <c r="G64" s="129">
        <v>0</v>
      </c>
      <c r="H64" s="129">
        <v>0</v>
      </c>
      <c r="I64" s="129">
        <v>0</v>
      </c>
      <c r="J64" s="129">
        <v>0</v>
      </c>
      <c r="K64" s="129">
        <v>0</v>
      </c>
      <c r="L64" s="129">
        <v>0</v>
      </c>
      <c r="M64" s="129">
        <v>0</v>
      </c>
      <c r="N64" s="129">
        <v>0</v>
      </c>
      <c r="O64" s="129">
        <v>0</v>
      </c>
      <c r="P64" s="131">
        <v>0</v>
      </c>
      <c r="S64" s="102"/>
    </row>
    <row r="65" spans="1:19" s="85" customFormat="1" ht="10.5" x14ac:dyDescent="0.25">
      <c r="A65" s="271"/>
      <c r="B65" s="280"/>
      <c r="C65" s="206">
        <v>2023</v>
      </c>
      <c r="D65" s="129">
        <v>0</v>
      </c>
      <c r="E65" s="129">
        <v>0</v>
      </c>
      <c r="F65" s="129">
        <v>0</v>
      </c>
      <c r="G65" s="129">
        <v>0</v>
      </c>
      <c r="H65" s="129">
        <v>0</v>
      </c>
      <c r="I65" s="129">
        <v>0</v>
      </c>
      <c r="J65" s="129">
        <v>0</v>
      </c>
      <c r="K65" s="129">
        <v>0</v>
      </c>
      <c r="L65" s="129">
        <v>0</v>
      </c>
      <c r="M65" s="129">
        <v>0</v>
      </c>
      <c r="N65" s="129">
        <v>0</v>
      </c>
      <c r="O65" s="129">
        <v>0</v>
      </c>
      <c r="P65" s="131">
        <v>0</v>
      </c>
      <c r="S65" s="102"/>
    </row>
    <row r="66" spans="1:19" s="85" customFormat="1" ht="10.5" x14ac:dyDescent="0.25">
      <c r="A66" s="271"/>
      <c r="B66" s="280"/>
      <c r="C66" s="206">
        <v>2024</v>
      </c>
      <c r="D66" s="129">
        <v>0</v>
      </c>
      <c r="E66" s="129">
        <v>0</v>
      </c>
      <c r="F66" s="129">
        <v>0</v>
      </c>
      <c r="G66" s="129">
        <v>0</v>
      </c>
      <c r="H66" s="129">
        <v>0</v>
      </c>
      <c r="I66" s="129">
        <v>0</v>
      </c>
      <c r="J66" s="129">
        <v>0</v>
      </c>
      <c r="K66" s="129">
        <v>0</v>
      </c>
      <c r="L66" s="129">
        <v>0</v>
      </c>
      <c r="M66" s="129">
        <v>0</v>
      </c>
      <c r="N66" s="129">
        <v>0</v>
      </c>
      <c r="O66" s="129">
        <v>0</v>
      </c>
      <c r="P66" s="131">
        <v>0</v>
      </c>
      <c r="S66" s="102"/>
    </row>
    <row r="67" spans="1:19" s="104" customFormat="1" ht="10.5" x14ac:dyDescent="0.25">
      <c r="A67" s="276"/>
      <c r="B67" s="301" t="s">
        <v>133</v>
      </c>
      <c r="C67" s="186">
        <v>2019</v>
      </c>
      <c r="D67" s="168">
        <v>991.24416920774661</v>
      </c>
      <c r="E67" s="168">
        <v>991.28321702102903</v>
      </c>
      <c r="F67" s="168">
        <v>991.51483098493281</v>
      </c>
      <c r="G67" s="168">
        <v>991.2659011752578</v>
      </c>
      <c r="H67" s="168">
        <v>991.27856847182875</v>
      </c>
      <c r="I67" s="168">
        <v>1626.5902881385246</v>
      </c>
      <c r="J67" s="168">
        <v>1626.4768635380378</v>
      </c>
      <c r="K67" s="168">
        <v>1626.4392102895158</v>
      </c>
      <c r="L67" s="168">
        <v>991.36177750251363</v>
      </c>
      <c r="M67" s="168">
        <v>991.28095085329369</v>
      </c>
      <c r="N67" s="168">
        <v>991.25323387868707</v>
      </c>
      <c r="O67" s="168">
        <v>991.40361444531618</v>
      </c>
      <c r="P67" s="188">
        <v>13801.392625506685</v>
      </c>
      <c r="S67" s="105"/>
    </row>
    <row r="68" spans="1:19" s="104" customFormat="1" ht="10.5" x14ac:dyDescent="0.25">
      <c r="A68" s="277"/>
      <c r="B68" s="302"/>
      <c r="C68" s="186">
        <v>2020</v>
      </c>
      <c r="D68" s="168">
        <v>880.41453309323015</v>
      </c>
      <c r="E68" s="168">
        <v>880.43484718492459</v>
      </c>
      <c r="F68" s="168">
        <v>880.58186975357376</v>
      </c>
      <c r="G68" s="168">
        <v>880.37808564639022</v>
      </c>
      <c r="H68" s="168">
        <v>880.38666151623488</v>
      </c>
      <c r="I68" s="168">
        <v>1474.7380340302366</v>
      </c>
      <c r="J68" s="168">
        <v>1474.656027274847</v>
      </c>
      <c r="K68" s="168">
        <v>1474.5990513395668</v>
      </c>
      <c r="L68" s="168">
        <v>880.52253545408621</v>
      </c>
      <c r="M68" s="168">
        <v>880.4303448532562</v>
      </c>
      <c r="N68" s="168">
        <v>880.43709835075879</v>
      </c>
      <c r="O68" s="168">
        <v>880.58353132835623</v>
      </c>
      <c r="P68" s="188">
        <v>12348.16261982546</v>
      </c>
      <c r="S68" s="105"/>
    </row>
    <row r="69" spans="1:19" s="104" customFormat="1" ht="10.5" x14ac:dyDescent="0.25">
      <c r="A69" s="277"/>
      <c r="B69" s="302"/>
      <c r="C69" s="186">
        <v>2021</v>
      </c>
      <c r="D69" s="168">
        <v>791.17272663794142</v>
      </c>
      <c r="E69" s="168">
        <v>791.15235992860562</v>
      </c>
      <c r="F69" s="168">
        <v>791.26558031732225</v>
      </c>
      <c r="G69" s="168">
        <v>791.18480779961556</v>
      </c>
      <c r="H69" s="168">
        <v>791.18105847357879</v>
      </c>
      <c r="I69" s="168">
        <v>1355.9633700933707</v>
      </c>
      <c r="J69" s="168">
        <v>1355.8192756248202</v>
      </c>
      <c r="K69" s="168">
        <v>1355.8253856376209</v>
      </c>
      <c r="L69" s="168">
        <v>791.34764889835026</v>
      </c>
      <c r="M69" s="168">
        <v>791.20984959450345</v>
      </c>
      <c r="N69" s="168">
        <v>791.23484510141554</v>
      </c>
      <c r="O69" s="168">
        <v>791.36727500007385</v>
      </c>
      <c r="P69" s="188">
        <v>11188.724183107217</v>
      </c>
      <c r="S69" s="105"/>
    </row>
    <row r="70" spans="1:19" s="104" customFormat="1" ht="10.5" x14ac:dyDescent="0.25">
      <c r="A70" s="277"/>
      <c r="B70" s="302"/>
      <c r="C70" s="186">
        <v>2022</v>
      </c>
      <c r="D70" s="168">
        <v>718.16443333712584</v>
      </c>
      <c r="E70" s="168">
        <v>718.16965527640434</v>
      </c>
      <c r="F70" s="168">
        <v>718.21995166932743</v>
      </c>
      <c r="G70" s="168">
        <v>718.14919853650088</v>
      </c>
      <c r="H70" s="168">
        <v>718.16670446627234</v>
      </c>
      <c r="I70" s="168">
        <v>1263.8775130510476</v>
      </c>
      <c r="J70" s="168">
        <v>1263.8356712264799</v>
      </c>
      <c r="K70" s="168">
        <v>1263.8502760788747</v>
      </c>
      <c r="L70" s="168">
        <v>718.2397287282455</v>
      </c>
      <c r="M70" s="168">
        <v>718.18455852532907</v>
      </c>
      <c r="N70" s="168">
        <v>718.18757564580108</v>
      </c>
      <c r="O70" s="168">
        <v>718.24566350367934</v>
      </c>
      <c r="P70" s="188">
        <v>10255.290930045086</v>
      </c>
      <c r="S70" s="105"/>
    </row>
    <row r="71" spans="1:19" s="104" customFormat="1" ht="10.5" x14ac:dyDescent="0.25">
      <c r="A71" s="277"/>
      <c r="B71" s="302"/>
      <c r="C71" s="186">
        <v>2023</v>
      </c>
      <c r="D71" s="168">
        <v>651.9682322744809</v>
      </c>
      <c r="E71" s="168">
        <v>651.96372826141123</v>
      </c>
      <c r="F71" s="168">
        <v>651.99001373961619</v>
      </c>
      <c r="G71" s="168">
        <v>651.96177314319743</v>
      </c>
      <c r="H71" s="168">
        <v>651.96905776883773</v>
      </c>
      <c r="I71" s="168">
        <v>1176.6670371906303</v>
      </c>
      <c r="J71" s="168">
        <v>1176.6420623657459</v>
      </c>
      <c r="K71" s="168">
        <v>1176.6399551827826</v>
      </c>
      <c r="L71" s="168">
        <v>651.98148363126211</v>
      </c>
      <c r="M71" s="168">
        <v>651.9628882846971</v>
      </c>
      <c r="N71" s="168">
        <v>651.97495208819282</v>
      </c>
      <c r="O71" s="168">
        <v>651.98574868543915</v>
      </c>
      <c r="P71" s="188">
        <v>9397.7069326162946</v>
      </c>
      <c r="S71" s="105"/>
    </row>
    <row r="72" spans="1:19" s="104" customFormat="1" ht="10.5" x14ac:dyDescent="0.25">
      <c r="A72" s="277"/>
      <c r="B72" s="302"/>
      <c r="C72" s="186">
        <v>2024</v>
      </c>
      <c r="D72" s="168">
        <v>589.37555001584155</v>
      </c>
      <c r="E72" s="168">
        <v>589.37720992573247</v>
      </c>
      <c r="F72" s="168">
        <v>589.40470467316527</v>
      </c>
      <c r="G72" s="168">
        <v>589.36861823213712</v>
      </c>
      <c r="H72" s="168">
        <v>589.37312654740083</v>
      </c>
      <c r="I72" s="168">
        <v>1074.2104232796394</v>
      </c>
      <c r="J72" s="168">
        <v>1074.197363108618</v>
      </c>
      <c r="K72" s="168">
        <v>1074.1916065411162</v>
      </c>
      <c r="L72" s="168">
        <v>589.3931251417664</v>
      </c>
      <c r="M72" s="168">
        <v>589.37574256538892</v>
      </c>
      <c r="N72" s="168">
        <v>589.37450759243006</v>
      </c>
      <c r="O72" s="168">
        <v>589.4051229704578</v>
      </c>
      <c r="P72" s="188">
        <v>8527.0471005936924</v>
      </c>
      <c r="S72" s="105"/>
    </row>
    <row r="73" spans="1:19" s="85" customFormat="1" ht="10.5" x14ac:dyDescent="0.25">
      <c r="A73" s="278"/>
      <c r="B73" s="303" t="s">
        <v>283</v>
      </c>
      <c r="C73" s="206">
        <v>2019</v>
      </c>
      <c r="D73" s="129">
        <v>0.30397918937147522</v>
      </c>
      <c r="E73" s="129">
        <v>0.30397918937147522</v>
      </c>
      <c r="F73" s="129">
        <v>0.30397918937147522</v>
      </c>
      <c r="G73" s="129">
        <v>0.30397918937147522</v>
      </c>
      <c r="H73" s="129">
        <v>0.30397918937147522</v>
      </c>
      <c r="I73" s="129">
        <v>0.91193756811442572</v>
      </c>
      <c r="J73" s="129">
        <v>0.91193756811442572</v>
      </c>
      <c r="K73" s="129">
        <v>0.91193756811442572</v>
      </c>
      <c r="L73" s="129">
        <v>0.30397918937147522</v>
      </c>
      <c r="M73" s="129">
        <v>0.30397918937147522</v>
      </c>
      <c r="N73" s="129">
        <v>0.30397918937147522</v>
      </c>
      <c r="O73" s="129">
        <v>0.30397918937147522</v>
      </c>
      <c r="P73" s="131">
        <v>5.4716254086865526</v>
      </c>
      <c r="S73" s="102"/>
    </row>
    <row r="74" spans="1:19" s="85" customFormat="1" ht="10.5" x14ac:dyDescent="0.25">
      <c r="A74" s="278"/>
      <c r="B74" s="304"/>
      <c r="C74" s="206">
        <v>2020</v>
      </c>
      <c r="D74" s="129">
        <v>1.4861849469985568E-2</v>
      </c>
      <c r="E74" s="129">
        <v>1.4861849469985568E-2</v>
      </c>
      <c r="F74" s="129">
        <v>1.4861849469985568E-2</v>
      </c>
      <c r="G74" s="129">
        <v>1.4861849469985568E-2</v>
      </c>
      <c r="H74" s="129">
        <v>1.4861849469985568E-2</v>
      </c>
      <c r="I74" s="129">
        <v>4.4585548409956696E-2</v>
      </c>
      <c r="J74" s="129">
        <v>4.4585548409956696E-2</v>
      </c>
      <c r="K74" s="129">
        <v>4.4585548409956696E-2</v>
      </c>
      <c r="L74" s="129">
        <v>1.4861849469985568E-2</v>
      </c>
      <c r="M74" s="129">
        <v>1.4861849469985568E-2</v>
      </c>
      <c r="N74" s="129">
        <v>1.4861849469985568E-2</v>
      </c>
      <c r="O74" s="129">
        <v>1.4861849469985568E-2</v>
      </c>
      <c r="P74" s="131">
        <v>0.26751329045974021</v>
      </c>
      <c r="S74" s="102"/>
    </row>
    <row r="75" spans="1:19" s="85" customFormat="1" ht="10.5" x14ac:dyDescent="0.25">
      <c r="A75" s="278"/>
      <c r="B75" s="304"/>
      <c r="C75" s="206">
        <v>2021</v>
      </c>
      <c r="D75" s="129">
        <v>3.4044566377020365E-2</v>
      </c>
      <c r="E75" s="129">
        <v>3.4044566377020365E-2</v>
      </c>
      <c r="F75" s="129">
        <v>3.4044566377020365E-2</v>
      </c>
      <c r="G75" s="129">
        <v>3.4044566377020365E-2</v>
      </c>
      <c r="H75" s="129">
        <v>3.4044566377020365E-2</v>
      </c>
      <c r="I75" s="129">
        <v>0.10213369913106106</v>
      </c>
      <c r="J75" s="129">
        <v>0.10213369913106106</v>
      </c>
      <c r="K75" s="129">
        <v>0.10213369913106106</v>
      </c>
      <c r="L75" s="129">
        <v>3.4044566377020365E-2</v>
      </c>
      <c r="M75" s="129">
        <v>3.4044566377020365E-2</v>
      </c>
      <c r="N75" s="129">
        <v>3.4044566377020365E-2</v>
      </c>
      <c r="O75" s="129">
        <v>3.4044566377020365E-2</v>
      </c>
      <c r="P75" s="131">
        <v>0.61280219478636644</v>
      </c>
      <c r="S75" s="102"/>
    </row>
    <row r="76" spans="1:19" s="85" customFormat="1" ht="10.5" x14ac:dyDescent="0.25">
      <c r="A76" s="278"/>
      <c r="B76" s="304"/>
      <c r="C76" s="206">
        <v>2022</v>
      </c>
      <c r="D76" s="129">
        <v>4.442933731683478E-2</v>
      </c>
      <c r="E76" s="129">
        <v>4.442933731683478E-2</v>
      </c>
      <c r="F76" s="129">
        <v>4.442933731683478E-2</v>
      </c>
      <c r="G76" s="129">
        <v>4.442933731683478E-2</v>
      </c>
      <c r="H76" s="129">
        <v>4.442933731683478E-2</v>
      </c>
      <c r="I76" s="129">
        <v>0.13328801195050433</v>
      </c>
      <c r="J76" s="129">
        <v>0.13328801195050433</v>
      </c>
      <c r="K76" s="129">
        <v>0.13328801195050433</v>
      </c>
      <c r="L76" s="129">
        <v>4.442933731683478E-2</v>
      </c>
      <c r="M76" s="129">
        <v>4.442933731683478E-2</v>
      </c>
      <c r="N76" s="129">
        <v>4.442933731683478E-2</v>
      </c>
      <c r="O76" s="129">
        <v>4.442933731683478E-2</v>
      </c>
      <c r="P76" s="131">
        <v>0.79972807170302584</v>
      </c>
      <c r="S76" s="102"/>
    </row>
    <row r="77" spans="1:19" s="85" customFormat="1" ht="10.5" x14ac:dyDescent="0.25">
      <c r="A77" s="278"/>
      <c r="B77" s="304"/>
      <c r="C77" s="206">
        <v>2023</v>
      </c>
      <c r="D77" s="129">
        <v>2.6659694372451852E-2</v>
      </c>
      <c r="E77" s="129">
        <v>2.6659694372451852E-2</v>
      </c>
      <c r="F77" s="129">
        <v>2.6659694372451852E-2</v>
      </c>
      <c r="G77" s="129">
        <v>2.6659694372451852E-2</v>
      </c>
      <c r="H77" s="129">
        <v>2.6659694372451852E-2</v>
      </c>
      <c r="I77" s="129">
        <v>7.9979083117355548E-2</v>
      </c>
      <c r="J77" s="129">
        <v>7.9979083117355548E-2</v>
      </c>
      <c r="K77" s="129">
        <v>7.9979083117355548E-2</v>
      </c>
      <c r="L77" s="129">
        <v>2.6659694372451852E-2</v>
      </c>
      <c r="M77" s="129">
        <v>2.6659694372451852E-2</v>
      </c>
      <c r="N77" s="129">
        <v>2.6659694372451852E-2</v>
      </c>
      <c r="O77" s="129">
        <v>2.6659694372451852E-2</v>
      </c>
      <c r="P77" s="131">
        <v>0.47987449870413335</v>
      </c>
      <c r="S77" s="102"/>
    </row>
    <row r="78" spans="1:19" s="85" customFormat="1" ht="10.5" x14ac:dyDescent="0.25">
      <c r="A78" s="278"/>
      <c r="B78" s="304"/>
      <c r="C78" s="206">
        <v>2024</v>
      </c>
      <c r="D78" s="129">
        <v>8.8865368839448084E-3</v>
      </c>
      <c r="E78" s="129">
        <v>8.8865368839448084E-3</v>
      </c>
      <c r="F78" s="129">
        <v>8.8865368839448084E-3</v>
      </c>
      <c r="G78" s="129">
        <v>8.8865368839448084E-3</v>
      </c>
      <c r="H78" s="129">
        <v>8.8865368839448084E-3</v>
      </c>
      <c r="I78" s="129">
        <v>2.6659610651834423E-2</v>
      </c>
      <c r="J78" s="129">
        <v>2.6659610651834423E-2</v>
      </c>
      <c r="K78" s="129">
        <v>2.6659610651834423E-2</v>
      </c>
      <c r="L78" s="129">
        <v>8.8865368839448084E-3</v>
      </c>
      <c r="M78" s="129">
        <v>8.8865368839448084E-3</v>
      </c>
      <c r="N78" s="129">
        <v>8.8865368839448084E-3</v>
      </c>
      <c r="O78" s="129">
        <v>8.8865368839448084E-3</v>
      </c>
      <c r="P78" s="131">
        <v>0.15995766391100655</v>
      </c>
      <c r="S78" s="102"/>
    </row>
    <row r="81" spans="1:19" ht="18.5" x14ac:dyDescent="0.45">
      <c r="A81" s="77"/>
      <c r="B81" s="153" t="s">
        <v>134</v>
      </c>
      <c r="C81" s="78"/>
      <c r="D81" s="77"/>
      <c r="E81" s="77"/>
      <c r="F81" s="77"/>
      <c r="G81" s="77"/>
      <c r="H81" s="77"/>
      <c r="I81" s="77"/>
      <c r="J81" s="77"/>
      <c r="K81" s="77"/>
      <c r="L81" s="77"/>
      <c r="M81" s="77"/>
      <c r="N81" s="77"/>
      <c r="O81" s="77"/>
      <c r="P81" s="78"/>
    </row>
    <row r="83" spans="1:19" x14ac:dyDescent="0.35">
      <c r="A83" s="37"/>
      <c r="B83" s="13" t="s">
        <v>128</v>
      </c>
      <c r="C83" s="13"/>
      <c r="D83" s="154"/>
      <c r="E83" s="154"/>
      <c r="F83" s="154"/>
      <c r="G83" s="154"/>
      <c r="H83" s="154"/>
      <c r="I83" s="154"/>
      <c r="J83" s="154"/>
      <c r="K83" s="154"/>
      <c r="L83" s="154"/>
      <c r="M83" s="154"/>
      <c r="N83" s="154"/>
      <c r="O83" s="154"/>
      <c r="P83" s="154"/>
    </row>
    <row r="84" spans="1:19" s="79" customFormat="1" ht="24" x14ac:dyDescent="0.3">
      <c r="B84" s="80" t="s">
        <v>292</v>
      </c>
      <c r="C84" s="82" t="s">
        <v>263</v>
      </c>
      <c r="D84" s="81" t="s">
        <v>109</v>
      </c>
      <c r="E84" s="81" t="s">
        <v>110</v>
      </c>
      <c r="F84" s="81" t="s">
        <v>111</v>
      </c>
      <c r="G84" s="81" t="s">
        <v>112</v>
      </c>
      <c r="H84" s="81" t="s">
        <v>113</v>
      </c>
      <c r="I84" s="81" t="s">
        <v>114</v>
      </c>
      <c r="J84" s="81" t="s">
        <v>115</v>
      </c>
      <c r="K84" s="81" t="s">
        <v>116</v>
      </c>
      <c r="L84" s="81" t="s">
        <v>117</v>
      </c>
      <c r="M84" s="81" t="s">
        <v>118</v>
      </c>
      <c r="N84" s="81" t="s">
        <v>119</v>
      </c>
      <c r="O84" s="81" t="s">
        <v>120</v>
      </c>
      <c r="P84" s="82" t="s">
        <v>272</v>
      </c>
      <c r="S84" s="95"/>
    </row>
    <row r="85" spans="1:19" s="84" customFormat="1" ht="10.5" x14ac:dyDescent="0.25">
      <c r="A85" s="236"/>
      <c r="B85" s="284" t="s">
        <v>10</v>
      </c>
      <c r="C85" s="178">
        <v>2019</v>
      </c>
      <c r="D85" s="169">
        <v>0.31644622783743875</v>
      </c>
      <c r="E85" s="169">
        <v>0.31644622783743875</v>
      </c>
      <c r="F85" s="169">
        <v>0.31644622783743875</v>
      </c>
      <c r="G85" s="169">
        <v>0.31644622783743875</v>
      </c>
      <c r="H85" s="169">
        <v>0.31644622783743875</v>
      </c>
      <c r="I85" s="169">
        <v>0.31644622783743875</v>
      </c>
      <c r="J85" s="169">
        <v>0.31644622783743875</v>
      </c>
      <c r="K85" s="169">
        <v>0.31644622783743875</v>
      </c>
      <c r="L85" s="169">
        <v>0.31644622783743875</v>
      </c>
      <c r="M85" s="169">
        <v>0.31644622783743875</v>
      </c>
      <c r="N85" s="169">
        <v>0.31644622783743875</v>
      </c>
      <c r="O85" s="169">
        <v>0.31644622783743875</v>
      </c>
      <c r="P85" s="170">
        <v>3.7973547340492648</v>
      </c>
      <c r="S85" s="98"/>
    </row>
    <row r="86" spans="1:19" s="84" customFormat="1" ht="10.5" x14ac:dyDescent="0.25">
      <c r="A86" s="237"/>
      <c r="B86" s="282"/>
      <c r="C86" s="178">
        <v>2020</v>
      </c>
      <c r="D86" s="169">
        <v>0.27684546045790281</v>
      </c>
      <c r="E86" s="169">
        <v>0.27684546045790281</v>
      </c>
      <c r="F86" s="169">
        <v>0.27684546045790281</v>
      </c>
      <c r="G86" s="169">
        <v>0.27684546045790281</v>
      </c>
      <c r="H86" s="169">
        <v>0.27684546045790281</v>
      </c>
      <c r="I86" s="169">
        <v>0.27684546045790281</v>
      </c>
      <c r="J86" s="169">
        <v>0.27684546045790281</v>
      </c>
      <c r="K86" s="169">
        <v>0.27684546045790281</v>
      </c>
      <c r="L86" s="169">
        <v>0.27684546045790281</v>
      </c>
      <c r="M86" s="169">
        <v>0.27684546045790281</v>
      </c>
      <c r="N86" s="169">
        <v>0.27684546045790281</v>
      </c>
      <c r="O86" s="169">
        <v>0.27684546045790281</v>
      </c>
      <c r="P86" s="170">
        <v>3.3221455254948329</v>
      </c>
      <c r="S86" s="98"/>
    </row>
    <row r="87" spans="1:19" s="84" customFormat="1" ht="10.5" x14ac:dyDescent="0.25">
      <c r="A87" s="237"/>
      <c r="B87" s="282"/>
      <c r="C87" s="178">
        <v>2021</v>
      </c>
      <c r="D87" s="169">
        <v>0.2225027366704902</v>
      </c>
      <c r="E87" s="169">
        <v>0.2225027366704902</v>
      </c>
      <c r="F87" s="169">
        <v>0.2225027366704902</v>
      </c>
      <c r="G87" s="169">
        <v>0.2225027366704902</v>
      </c>
      <c r="H87" s="169">
        <v>0.2225027366704902</v>
      </c>
      <c r="I87" s="169">
        <v>0.2225027366704902</v>
      </c>
      <c r="J87" s="169">
        <v>0.2225027366704902</v>
      </c>
      <c r="K87" s="169">
        <v>0.2225027366704902</v>
      </c>
      <c r="L87" s="169">
        <v>0.2225027366704902</v>
      </c>
      <c r="M87" s="169">
        <v>0.2225027366704902</v>
      </c>
      <c r="N87" s="169">
        <v>0.2225027366704902</v>
      </c>
      <c r="O87" s="169">
        <v>0.2225027366704902</v>
      </c>
      <c r="P87" s="170">
        <v>2.6700328400458826</v>
      </c>
      <c r="S87" s="98"/>
    </row>
    <row r="88" spans="1:19" s="84" customFormat="1" ht="10.5" x14ac:dyDescent="0.25">
      <c r="A88" s="237"/>
      <c r="B88" s="282"/>
      <c r="C88" s="178">
        <v>2022</v>
      </c>
      <c r="D88" s="169">
        <v>0.19574466632450876</v>
      </c>
      <c r="E88" s="169">
        <v>0.19574466632450876</v>
      </c>
      <c r="F88" s="169">
        <v>0.19574466632450876</v>
      </c>
      <c r="G88" s="169">
        <v>0.19574466632450876</v>
      </c>
      <c r="H88" s="169">
        <v>0.19574466632450876</v>
      </c>
      <c r="I88" s="169">
        <v>0.19574466632450876</v>
      </c>
      <c r="J88" s="169">
        <v>0.19574466632450876</v>
      </c>
      <c r="K88" s="169">
        <v>0.19574466632450876</v>
      </c>
      <c r="L88" s="169">
        <v>0.19574466632450876</v>
      </c>
      <c r="M88" s="169">
        <v>0.19574466632450876</v>
      </c>
      <c r="N88" s="169">
        <v>0.19574466632450876</v>
      </c>
      <c r="O88" s="169">
        <v>0.19574466632450876</v>
      </c>
      <c r="P88" s="170">
        <v>2.3489359958941054</v>
      </c>
      <c r="S88" s="98"/>
    </row>
    <row r="89" spans="1:19" s="84" customFormat="1" ht="10.5" x14ac:dyDescent="0.25">
      <c r="A89" s="237"/>
      <c r="B89" s="282"/>
      <c r="C89" s="178">
        <v>2023</v>
      </c>
      <c r="D89" s="169">
        <v>0.18898445079897649</v>
      </c>
      <c r="E89" s="169">
        <v>0.18898445079897649</v>
      </c>
      <c r="F89" s="169">
        <v>0.18898445079897649</v>
      </c>
      <c r="G89" s="169">
        <v>0.18898445079897649</v>
      </c>
      <c r="H89" s="169">
        <v>0.18898445079897649</v>
      </c>
      <c r="I89" s="169">
        <v>0.18898445079897649</v>
      </c>
      <c r="J89" s="169">
        <v>0.18898445079897649</v>
      </c>
      <c r="K89" s="169">
        <v>0.18898445079897649</v>
      </c>
      <c r="L89" s="169">
        <v>0.18898445079897649</v>
      </c>
      <c r="M89" s="169">
        <v>0.18898445079897649</v>
      </c>
      <c r="N89" s="169">
        <v>0.18898445079897649</v>
      </c>
      <c r="O89" s="169">
        <v>0.18898445079897649</v>
      </c>
      <c r="P89" s="170">
        <v>2.2678134095877174</v>
      </c>
      <c r="S89" s="98"/>
    </row>
    <row r="90" spans="1:19" s="84" customFormat="1" ht="10.5" x14ac:dyDescent="0.25">
      <c r="A90" s="237"/>
      <c r="B90" s="282"/>
      <c r="C90" s="178">
        <v>2024</v>
      </c>
      <c r="D90" s="169">
        <v>0.16161788698878116</v>
      </c>
      <c r="E90" s="169">
        <v>0.16161788698878116</v>
      </c>
      <c r="F90" s="169">
        <v>0.16161788698878116</v>
      </c>
      <c r="G90" s="169">
        <v>0.16161788698878116</v>
      </c>
      <c r="H90" s="169">
        <v>0.16161788698878116</v>
      </c>
      <c r="I90" s="169">
        <v>0.16161788698878116</v>
      </c>
      <c r="J90" s="169">
        <v>0.16161788698878116</v>
      </c>
      <c r="K90" s="169">
        <v>0.16161788698878116</v>
      </c>
      <c r="L90" s="169">
        <v>0.16161788698878116</v>
      </c>
      <c r="M90" s="169">
        <v>0.16161788698878116</v>
      </c>
      <c r="N90" s="169">
        <v>0.16161788698878116</v>
      </c>
      <c r="O90" s="169">
        <v>0.16161788698878116</v>
      </c>
      <c r="P90" s="170">
        <v>1.9394146438653743</v>
      </c>
      <c r="S90" s="98"/>
    </row>
    <row r="91" spans="1:19" s="84" customFormat="1" ht="10.5" x14ac:dyDescent="0.25">
      <c r="A91" s="236"/>
      <c r="B91" s="287" t="s">
        <v>11</v>
      </c>
      <c r="C91" s="176">
        <v>2019</v>
      </c>
      <c r="D91" s="106">
        <v>0</v>
      </c>
      <c r="E91" s="106">
        <v>0</v>
      </c>
      <c r="F91" s="106">
        <v>0</v>
      </c>
      <c r="G91" s="106">
        <v>0</v>
      </c>
      <c r="H91" s="106">
        <v>0</v>
      </c>
      <c r="I91" s="106">
        <v>0</v>
      </c>
      <c r="J91" s="106">
        <v>0</v>
      </c>
      <c r="K91" s="106">
        <v>0</v>
      </c>
      <c r="L91" s="106">
        <v>0</v>
      </c>
      <c r="M91" s="106">
        <v>0</v>
      </c>
      <c r="N91" s="106">
        <v>0</v>
      </c>
      <c r="O91" s="106">
        <v>0</v>
      </c>
      <c r="P91" s="107">
        <v>0</v>
      </c>
      <c r="S91" s="98"/>
    </row>
    <row r="92" spans="1:19" s="84" customFormat="1" ht="10.5" x14ac:dyDescent="0.25">
      <c r="A92" s="237"/>
      <c r="B92" s="280"/>
      <c r="C92" s="176">
        <v>2020</v>
      </c>
      <c r="D92" s="106">
        <v>0</v>
      </c>
      <c r="E92" s="106">
        <v>0</v>
      </c>
      <c r="F92" s="106">
        <v>0</v>
      </c>
      <c r="G92" s="106">
        <v>0</v>
      </c>
      <c r="H92" s="106">
        <v>0</v>
      </c>
      <c r="I92" s="106">
        <v>0</v>
      </c>
      <c r="J92" s="106">
        <v>0</v>
      </c>
      <c r="K92" s="106">
        <v>0</v>
      </c>
      <c r="L92" s="106">
        <v>0</v>
      </c>
      <c r="M92" s="106">
        <v>0</v>
      </c>
      <c r="N92" s="106">
        <v>0</v>
      </c>
      <c r="O92" s="106">
        <v>0</v>
      </c>
      <c r="P92" s="107">
        <v>0</v>
      </c>
      <c r="S92" s="98"/>
    </row>
    <row r="93" spans="1:19" s="84" customFormat="1" ht="10.5" x14ac:dyDescent="0.25">
      <c r="A93" s="237"/>
      <c r="B93" s="280"/>
      <c r="C93" s="176">
        <v>2021</v>
      </c>
      <c r="D93" s="106">
        <v>0</v>
      </c>
      <c r="E93" s="106">
        <v>0</v>
      </c>
      <c r="F93" s="106">
        <v>0</v>
      </c>
      <c r="G93" s="106">
        <v>0</v>
      </c>
      <c r="H93" s="106">
        <v>0</v>
      </c>
      <c r="I93" s="106">
        <v>0</v>
      </c>
      <c r="J93" s="106">
        <v>0</v>
      </c>
      <c r="K93" s="106">
        <v>0</v>
      </c>
      <c r="L93" s="106">
        <v>0</v>
      </c>
      <c r="M93" s="106">
        <v>0</v>
      </c>
      <c r="N93" s="106">
        <v>0</v>
      </c>
      <c r="O93" s="106">
        <v>0</v>
      </c>
      <c r="P93" s="107">
        <v>0</v>
      </c>
      <c r="S93" s="98"/>
    </row>
    <row r="94" spans="1:19" s="84" customFormat="1" ht="10.5" x14ac:dyDescent="0.25">
      <c r="A94" s="237"/>
      <c r="B94" s="280"/>
      <c r="C94" s="176">
        <v>2022</v>
      </c>
      <c r="D94" s="106">
        <v>0</v>
      </c>
      <c r="E94" s="106">
        <v>0</v>
      </c>
      <c r="F94" s="106">
        <v>0</v>
      </c>
      <c r="G94" s="106">
        <v>0</v>
      </c>
      <c r="H94" s="106">
        <v>0</v>
      </c>
      <c r="I94" s="106">
        <v>0</v>
      </c>
      <c r="J94" s="106">
        <v>0</v>
      </c>
      <c r="K94" s="106">
        <v>0</v>
      </c>
      <c r="L94" s="106">
        <v>0</v>
      </c>
      <c r="M94" s="106">
        <v>0</v>
      </c>
      <c r="N94" s="106">
        <v>0</v>
      </c>
      <c r="O94" s="106">
        <v>0</v>
      </c>
      <c r="P94" s="107">
        <v>0</v>
      </c>
      <c r="S94" s="98"/>
    </row>
    <row r="95" spans="1:19" s="84" customFormat="1" ht="10.5" x14ac:dyDescent="0.25">
      <c r="A95" s="237"/>
      <c r="B95" s="280"/>
      <c r="C95" s="176">
        <v>2023</v>
      </c>
      <c r="D95" s="106">
        <v>0</v>
      </c>
      <c r="E95" s="106">
        <v>0</v>
      </c>
      <c r="F95" s="106">
        <v>0</v>
      </c>
      <c r="G95" s="106">
        <v>0</v>
      </c>
      <c r="H95" s="106">
        <v>0</v>
      </c>
      <c r="I95" s="106">
        <v>0</v>
      </c>
      <c r="J95" s="106">
        <v>0</v>
      </c>
      <c r="K95" s="106">
        <v>0</v>
      </c>
      <c r="L95" s="106">
        <v>0</v>
      </c>
      <c r="M95" s="106">
        <v>0</v>
      </c>
      <c r="N95" s="106">
        <v>0</v>
      </c>
      <c r="O95" s="106">
        <v>0</v>
      </c>
      <c r="P95" s="107">
        <v>0</v>
      </c>
      <c r="S95" s="98"/>
    </row>
    <row r="96" spans="1:19" s="84" customFormat="1" ht="10.5" x14ac:dyDescent="0.25">
      <c r="A96" s="237"/>
      <c r="B96" s="280"/>
      <c r="C96" s="176">
        <v>2024</v>
      </c>
      <c r="D96" s="106">
        <v>0</v>
      </c>
      <c r="E96" s="106">
        <v>0</v>
      </c>
      <c r="F96" s="106">
        <v>0</v>
      </c>
      <c r="G96" s="106">
        <v>0</v>
      </c>
      <c r="H96" s="106">
        <v>0</v>
      </c>
      <c r="I96" s="106">
        <v>0</v>
      </c>
      <c r="J96" s="106">
        <v>0</v>
      </c>
      <c r="K96" s="106">
        <v>0</v>
      </c>
      <c r="L96" s="106">
        <v>0</v>
      </c>
      <c r="M96" s="106">
        <v>0</v>
      </c>
      <c r="N96" s="106">
        <v>0</v>
      </c>
      <c r="O96" s="106">
        <v>0</v>
      </c>
      <c r="P96" s="107">
        <v>0</v>
      </c>
      <c r="S96" s="98"/>
    </row>
    <row r="97" spans="1:19" s="84" customFormat="1" ht="10.5" x14ac:dyDescent="0.25">
      <c r="A97" s="236"/>
      <c r="B97" s="284" t="s">
        <v>12</v>
      </c>
      <c r="C97" s="178">
        <v>2019</v>
      </c>
      <c r="D97" s="169">
        <v>0</v>
      </c>
      <c r="E97" s="169">
        <v>0</v>
      </c>
      <c r="F97" s="169">
        <v>0</v>
      </c>
      <c r="G97" s="169">
        <v>0</v>
      </c>
      <c r="H97" s="169">
        <v>0</v>
      </c>
      <c r="I97" s="169">
        <v>0</v>
      </c>
      <c r="J97" s="169">
        <v>0</v>
      </c>
      <c r="K97" s="169">
        <v>0</v>
      </c>
      <c r="L97" s="169">
        <v>0</v>
      </c>
      <c r="M97" s="169">
        <v>0</v>
      </c>
      <c r="N97" s="169">
        <v>0</v>
      </c>
      <c r="O97" s="169">
        <v>0</v>
      </c>
      <c r="P97" s="170">
        <v>0</v>
      </c>
      <c r="S97" s="98"/>
    </row>
    <row r="98" spans="1:19" s="84" customFormat="1" ht="10.5" x14ac:dyDescent="0.25">
      <c r="A98" s="237"/>
      <c r="B98" s="282"/>
      <c r="C98" s="178">
        <v>2020</v>
      </c>
      <c r="D98" s="169">
        <v>0</v>
      </c>
      <c r="E98" s="169">
        <v>0</v>
      </c>
      <c r="F98" s="169">
        <v>0</v>
      </c>
      <c r="G98" s="169">
        <v>0</v>
      </c>
      <c r="H98" s="169">
        <v>0</v>
      </c>
      <c r="I98" s="169">
        <v>0</v>
      </c>
      <c r="J98" s="169">
        <v>0</v>
      </c>
      <c r="K98" s="169">
        <v>0</v>
      </c>
      <c r="L98" s="169">
        <v>0</v>
      </c>
      <c r="M98" s="169">
        <v>0</v>
      </c>
      <c r="N98" s="169">
        <v>0</v>
      </c>
      <c r="O98" s="169">
        <v>0</v>
      </c>
      <c r="P98" s="170">
        <v>0</v>
      </c>
      <c r="S98" s="98"/>
    </row>
    <row r="99" spans="1:19" s="84" customFormat="1" ht="10.5" x14ac:dyDescent="0.25">
      <c r="A99" s="237"/>
      <c r="B99" s="282"/>
      <c r="C99" s="178">
        <v>2021</v>
      </c>
      <c r="D99" s="169">
        <v>0</v>
      </c>
      <c r="E99" s="169">
        <v>0</v>
      </c>
      <c r="F99" s="169">
        <v>0</v>
      </c>
      <c r="G99" s="169">
        <v>0</v>
      </c>
      <c r="H99" s="169">
        <v>0</v>
      </c>
      <c r="I99" s="169">
        <v>0</v>
      </c>
      <c r="J99" s="169">
        <v>0</v>
      </c>
      <c r="K99" s="169">
        <v>0</v>
      </c>
      <c r="L99" s="169">
        <v>0</v>
      </c>
      <c r="M99" s="169">
        <v>0</v>
      </c>
      <c r="N99" s="169">
        <v>0</v>
      </c>
      <c r="O99" s="169">
        <v>0</v>
      </c>
      <c r="P99" s="170">
        <v>0</v>
      </c>
      <c r="S99" s="98"/>
    </row>
    <row r="100" spans="1:19" s="84" customFormat="1" ht="10.5" x14ac:dyDescent="0.25">
      <c r="A100" s="237"/>
      <c r="B100" s="282"/>
      <c r="C100" s="178">
        <v>2022</v>
      </c>
      <c r="D100" s="169">
        <v>0</v>
      </c>
      <c r="E100" s="169">
        <v>0</v>
      </c>
      <c r="F100" s="169">
        <v>0</v>
      </c>
      <c r="G100" s="169">
        <v>0</v>
      </c>
      <c r="H100" s="169">
        <v>0</v>
      </c>
      <c r="I100" s="169">
        <v>0</v>
      </c>
      <c r="J100" s="169">
        <v>0</v>
      </c>
      <c r="K100" s="169">
        <v>0</v>
      </c>
      <c r="L100" s="169">
        <v>0</v>
      </c>
      <c r="M100" s="169">
        <v>0</v>
      </c>
      <c r="N100" s="169">
        <v>0</v>
      </c>
      <c r="O100" s="169">
        <v>0</v>
      </c>
      <c r="P100" s="170">
        <v>0</v>
      </c>
      <c r="S100" s="98"/>
    </row>
    <row r="101" spans="1:19" s="84" customFormat="1" ht="10.5" x14ac:dyDescent="0.25">
      <c r="A101" s="237"/>
      <c r="B101" s="282"/>
      <c r="C101" s="178">
        <v>2023</v>
      </c>
      <c r="D101" s="169">
        <v>0</v>
      </c>
      <c r="E101" s="169">
        <v>0</v>
      </c>
      <c r="F101" s="169">
        <v>0</v>
      </c>
      <c r="G101" s="169">
        <v>0</v>
      </c>
      <c r="H101" s="169">
        <v>0</v>
      </c>
      <c r="I101" s="169">
        <v>0</v>
      </c>
      <c r="J101" s="169">
        <v>0</v>
      </c>
      <c r="K101" s="169">
        <v>0</v>
      </c>
      <c r="L101" s="169">
        <v>0</v>
      </c>
      <c r="M101" s="169">
        <v>0</v>
      </c>
      <c r="N101" s="169">
        <v>0</v>
      </c>
      <c r="O101" s="169">
        <v>0</v>
      </c>
      <c r="P101" s="170">
        <v>0</v>
      </c>
      <c r="S101" s="98"/>
    </row>
    <row r="102" spans="1:19" s="84" customFormat="1" ht="10.5" x14ac:dyDescent="0.25">
      <c r="A102" s="237"/>
      <c r="B102" s="282"/>
      <c r="C102" s="178">
        <v>2024</v>
      </c>
      <c r="D102" s="169">
        <v>0</v>
      </c>
      <c r="E102" s="169">
        <v>0</v>
      </c>
      <c r="F102" s="169">
        <v>0</v>
      </c>
      <c r="G102" s="169">
        <v>0</v>
      </c>
      <c r="H102" s="169">
        <v>0</v>
      </c>
      <c r="I102" s="169">
        <v>0</v>
      </c>
      <c r="J102" s="169">
        <v>0</v>
      </c>
      <c r="K102" s="169">
        <v>0</v>
      </c>
      <c r="L102" s="169">
        <v>0</v>
      </c>
      <c r="M102" s="169">
        <v>0</v>
      </c>
      <c r="N102" s="169">
        <v>0</v>
      </c>
      <c r="O102" s="169">
        <v>0</v>
      </c>
      <c r="P102" s="170">
        <v>0</v>
      </c>
      <c r="S102" s="98"/>
    </row>
    <row r="103" spans="1:19" s="84" customFormat="1" ht="10.5" x14ac:dyDescent="0.25">
      <c r="A103" s="236"/>
      <c r="B103" s="287" t="s">
        <v>13</v>
      </c>
      <c r="C103" s="176">
        <v>2019</v>
      </c>
      <c r="D103" s="106">
        <v>0</v>
      </c>
      <c r="E103" s="106">
        <v>0</v>
      </c>
      <c r="F103" s="106">
        <v>0</v>
      </c>
      <c r="G103" s="106">
        <v>0</v>
      </c>
      <c r="H103" s="106">
        <v>0</v>
      </c>
      <c r="I103" s="106">
        <v>0</v>
      </c>
      <c r="J103" s="106">
        <v>0</v>
      </c>
      <c r="K103" s="106">
        <v>0</v>
      </c>
      <c r="L103" s="106">
        <v>0</v>
      </c>
      <c r="M103" s="106">
        <v>0</v>
      </c>
      <c r="N103" s="106">
        <v>0</v>
      </c>
      <c r="O103" s="106">
        <v>0</v>
      </c>
      <c r="P103" s="107">
        <v>0</v>
      </c>
      <c r="S103" s="98"/>
    </row>
    <row r="104" spans="1:19" s="84" customFormat="1" ht="10.5" x14ac:dyDescent="0.25">
      <c r="A104" s="237"/>
      <c r="B104" s="280"/>
      <c r="C104" s="176">
        <v>2020</v>
      </c>
      <c r="D104" s="106">
        <v>0</v>
      </c>
      <c r="E104" s="106">
        <v>0</v>
      </c>
      <c r="F104" s="106">
        <v>0</v>
      </c>
      <c r="G104" s="106">
        <v>0</v>
      </c>
      <c r="H104" s="106">
        <v>0</v>
      </c>
      <c r="I104" s="106">
        <v>0</v>
      </c>
      <c r="J104" s="106">
        <v>0</v>
      </c>
      <c r="K104" s="106">
        <v>0</v>
      </c>
      <c r="L104" s="106">
        <v>0</v>
      </c>
      <c r="M104" s="106">
        <v>0</v>
      </c>
      <c r="N104" s="106">
        <v>0</v>
      </c>
      <c r="O104" s="106">
        <v>0</v>
      </c>
      <c r="P104" s="107">
        <v>0</v>
      </c>
      <c r="S104" s="98"/>
    </row>
    <row r="105" spans="1:19" s="84" customFormat="1" ht="10.5" x14ac:dyDescent="0.25">
      <c r="A105" s="237"/>
      <c r="B105" s="280"/>
      <c r="C105" s="176">
        <v>2021</v>
      </c>
      <c r="D105" s="106">
        <v>0</v>
      </c>
      <c r="E105" s="106">
        <v>0</v>
      </c>
      <c r="F105" s="106">
        <v>0</v>
      </c>
      <c r="G105" s="106">
        <v>0</v>
      </c>
      <c r="H105" s="106">
        <v>0</v>
      </c>
      <c r="I105" s="106">
        <v>0</v>
      </c>
      <c r="J105" s="106">
        <v>0</v>
      </c>
      <c r="K105" s="106">
        <v>0</v>
      </c>
      <c r="L105" s="106">
        <v>0</v>
      </c>
      <c r="M105" s="106">
        <v>0</v>
      </c>
      <c r="N105" s="106">
        <v>0</v>
      </c>
      <c r="O105" s="106">
        <v>0</v>
      </c>
      <c r="P105" s="107">
        <v>0</v>
      </c>
      <c r="S105" s="98"/>
    </row>
    <row r="106" spans="1:19" s="84" customFormat="1" ht="10.5" x14ac:dyDescent="0.25">
      <c r="A106" s="237"/>
      <c r="B106" s="280"/>
      <c r="C106" s="176">
        <v>2022</v>
      </c>
      <c r="D106" s="106">
        <v>0</v>
      </c>
      <c r="E106" s="106">
        <v>0</v>
      </c>
      <c r="F106" s="106">
        <v>0</v>
      </c>
      <c r="G106" s="106">
        <v>0</v>
      </c>
      <c r="H106" s="106">
        <v>0</v>
      </c>
      <c r="I106" s="106">
        <v>0</v>
      </c>
      <c r="J106" s="106">
        <v>0</v>
      </c>
      <c r="K106" s="106">
        <v>0</v>
      </c>
      <c r="L106" s="106">
        <v>0</v>
      </c>
      <c r="M106" s="106">
        <v>0</v>
      </c>
      <c r="N106" s="106">
        <v>0</v>
      </c>
      <c r="O106" s="106">
        <v>0</v>
      </c>
      <c r="P106" s="107">
        <v>0</v>
      </c>
      <c r="S106" s="98"/>
    </row>
    <row r="107" spans="1:19" s="84" customFormat="1" ht="10.5" x14ac:dyDescent="0.25">
      <c r="A107" s="237"/>
      <c r="B107" s="280"/>
      <c r="C107" s="176">
        <v>2023</v>
      </c>
      <c r="D107" s="106">
        <v>0</v>
      </c>
      <c r="E107" s="106">
        <v>0</v>
      </c>
      <c r="F107" s="106">
        <v>0</v>
      </c>
      <c r="G107" s="106">
        <v>0</v>
      </c>
      <c r="H107" s="106">
        <v>0</v>
      </c>
      <c r="I107" s="106">
        <v>0</v>
      </c>
      <c r="J107" s="106">
        <v>0</v>
      </c>
      <c r="K107" s="106">
        <v>0</v>
      </c>
      <c r="L107" s="106">
        <v>0</v>
      </c>
      <c r="M107" s="106">
        <v>0</v>
      </c>
      <c r="N107" s="106">
        <v>0</v>
      </c>
      <c r="O107" s="106">
        <v>0</v>
      </c>
      <c r="P107" s="107">
        <v>0</v>
      </c>
      <c r="S107" s="98"/>
    </row>
    <row r="108" spans="1:19" s="84" customFormat="1" ht="10.5" x14ac:dyDescent="0.25">
      <c r="A108" s="237"/>
      <c r="B108" s="280"/>
      <c r="C108" s="176">
        <v>2024</v>
      </c>
      <c r="D108" s="106">
        <v>0</v>
      </c>
      <c r="E108" s="106">
        <v>0</v>
      </c>
      <c r="F108" s="106">
        <v>0</v>
      </c>
      <c r="G108" s="106">
        <v>0</v>
      </c>
      <c r="H108" s="106">
        <v>0</v>
      </c>
      <c r="I108" s="106">
        <v>0</v>
      </c>
      <c r="J108" s="106">
        <v>0</v>
      </c>
      <c r="K108" s="106">
        <v>0</v>
      </c>
      <c r="L108" s="106">
        <v>0</v>
      </c>
      <c r="M108" s="106">
        <v>0</v>
      </c>
      <c r="N108" s="106">
        <v>0</v>
      </c>
      <c r="O108" s="106">
        <v>0</v>
      </c>
      <c r="P108" s="107">
        <v>0</v>
      </c>
      <c r="S108" s="98"/>
    </row>
    <row r="109" spans="1:19" s="84" customFormat="1" ht="10.5" x14ac:dyDescent="0.25">
      <c r="A109" s="236"/>
      <c r="B109" s="284" t="s">
        <v>14</v>
      </c>
      <c r="C109" s="178">
        <v>2019</v>
      </c>
      <c r="D109" s="169">
        <v>0</v>
      </c>
      <c r="E109" s="169">
        <v>0</v>
      </c>
      <c r="F109" s="169">
        <v>0</v>
      </c>
      <c r="G109" s="169">
        <v>0</v>
      </c>
      <c r="H109" s="169">
        <v>0</v>
      </c>
      <c r="I109" s="169">
        <v>0</v>
      </c>
      <c r="J109" s="169">
        <v>0</v>
      </c>
      <c r="K109" s="169">
        <v>0</v>
      </c>
      <c r="L109" s="169">
        <v>0</v>
      </c>
      <c r="M109" s="169">
        <v>0</v>
      </c>
      <c r="N109" s="169">
        <v>0</v>
      </c>
      <c r="O109" s="169">
        <v>0</v>
      </c>
      <c r="P109" s="170">
        <v>0</v>
      </c>
      <c r="S109" s="98"/>
    </row>
    <row r="110" spans="1:19" s="84" customFormat="1" ht="10.5" x14ac:dyDescent="0.25">
      <c r="A110" s="237"/>
      <c r="B110" s="282"/>
      <c r="C110" s="178">
        <v>2020</v>
      </c>
      <c r="D110" s="169">
        <v>0</v>
      </c>
      <c r="E110" s="169">
        <v>0</v>
      </c>
      <c r="F110" s="169">
        <v>0</v>
      </c>
      <c r="G110" s="169">
        <v>0</v>
      </c>
      <c r="H110" s="169">
        <v>0</v>
      </c>
      <c r="I110" s="169">
        <v>0</v>
      </c>
      <c r="J110" s="169">
        <v>0</v>
      </c>
      <c r="K110" s="169">
        <v>0</v>
      </c>
      <c r="L110" s="169">
        <v>0</v>
      </c>
      <c r="M110" s="169">
        <v>0</v>
      </c>
      <c r="N110" s="169">
        <v>0</v>
      </c>
      <c r="O110" s="169">
        <v>0</v>
      </c>
      <c r="P110" s="170">
        <v>0</v>
      </c>
      <c r="S110" s="98"/>
    </row>
    <row r="111" spans="1:19" s="84" customFormat="1" ht="10.5" x14ac:dyDescent="0.25">
      <c r="A111" s="237"/>
      <c r="B111" s="282"/>
      <c r="C111" s="178">
        <v>2021</v>
      </c>
      <c r="D111" s="169">
        <v>0</v>
      </c>
      <c r="E111" s="169">
        <v>0</v>
      </c>
      <c r="F111" s="169">
        <v>0</v>
      </c>
      <c r="G111" s="169">
        <v>0</v>
      </c>
      <c r="H111" s="169">
        <v>0</v>
      </c>
      <c r="I111" s="169">
        <v>0</v>
      </c>
      <c r="J111" s="169">
        <v>0</v>
      </c>
      <c r="K111" s="169">
        <v>0</v>
      </c>
      <c r="L111" s="169">
        <v>0</v>
      </c>
      <c r="M111" s="169">
        <v>0</v>
      </c>
      <c r="N111" s="169">
        <v>0</v>
      </c>
      <c r="O111" s="169">
        <v>0</v>
      </c>
      <c r="P111" s="170">
        <v>0</v>
      </c>
      <c r="S111" s="98"/>
    </row>
    <row r="112" spans="1:19" s="84" customFormat="1" ht="10.5" x14ac:dyDescent="0.25">
      <c r="A112" s="237"/>
      <c r="B112" s="282"/>
      <c r="C112" s="178">
        <v>2022</v>
      </c>
      <c r="D112" s="169">
        <v>0</v>
      </c>
      <c r="E112" s="169">
        <v>0</v>
      </c>
      <c r="F112" s="169">
        <v>0</v>
      </c>
      <c r="G112" s="169">
        <v>0</v>
      </c>
      <c r="H112" s="169">
        <v>0</v>
      </c>
      <c r="I112" s="169">
        <v>0</v>
      </c>
      <c r="J112" s="169">
        <v>0</v>
      </c>
      <c r="K112" s="169">
        <v>0</v>
      </c>
      <c r="L112" s="169">
        <v>0</v>
      </c>
      <c r="M112" s="169">
        <v>0</v>
      </c>
      <c r="N112" s="169">
        <v>0</v>
      </c>
      <c r="O112" s="169">
        <v>0</v>
      </c>
      <c r="P112" s="170">
        <v>0</v>
      </c>
      <c r="S112" s="98"/>
    </row>
    <row r="113" spans="1:19" s="84" customFormat="1" ht="10.5" x14ac:dyDescent="0.25">
      <c r="A113" s="237"/>
      <c r="B113" s="282"/>
      <c r="C113" s="178">
        <v>2023</v>
      </c>
      <c r="D113" s="169">
        <v>0</v>
      </c>
      <c r="E113" s="169">
        <v>0</v>
      </c>
      <c r="F113" s="169">
        <v>0</v>
      </c>
      <c r="G113" s="169">
        <v>0</v>
      </c>
      <c r="H113" s="169">
        <v>0</v>
      </c>
      <c r="I113" s="169">
        <v>0</v>
      </c>
      <c r="J113" s="169">
        <v>0</v>
      </c>
      <c r="K113" s="169">
        <v>0</v>
      </c>
      <c r="L113" s="169">
        <v>0</v>
      </c>
      <c r="M113" s="169">
        <v>0</v>
      </c>
      <c r="N113" s="169">
        <v>0</v>
      </c>
      <c r="O113" s="169">
        <v>0</v>
      </c>
      <c r="P113" s="170">
        <v>0</v>
      </c>
      <c r="S113" s="98"/>
    </row>
    <row r="114" spans="1:19" s="84" customFormat="1" ht="10.5" x14ac:dyDescent="0.25">
      <c r="A114" s="237"/>
      <c r="B114" s="282"/>
      <c r="C114" s="178">
        <v>2024</v>
      </c>
      <c r="D114" s="169">
        <v>0</v>
      </c>
      <c r="E114" s="169">
        <v>0</v>
      </c>
      <c r="F114" s="169">
        <v>0</v>
      </c>
      <c r="G114" s="169">
        <v>0</v>
      </c>
      <c r="H114" s="169">
        <v>0</v>
      </c>
      <c r="I114" s="169">
        <v>0</v>
      </c>
      <c r="J114" s="169">
        <v>0</v>
      </c>
      <c r="K114" s="169">
        <v>0</v>
      </c>
      <c r="L114" s="169">
        <v>0</v>
      </c>
      <c r="M114" s="169">
        <v>0</v>
      </c>
      <c r="N114" s="169">
        <v>0</v>
      </c>
      <c r="O114" s="169">
        <v>0</v>
      </c>
      <c r="P114" s="170">
        <v>0</v>
      </c>
      <c r="S114" s="98"/>
    </row>
    <row r="115" spans="1:19" s="84" customFormat="1" ht="10.5" x14ac:dyDescent="0.25">
      <c r="A115" s="236"/>
      <c r="B115" s="287" t="s">
        <v>15</v>
      </c>
      <c r="C115" s="176">
        <v>2019</v>
      </c>
      <c r="D115" s="106">
        <v>0</v>
      </c>
      <c r="E115" s="106">
        <v>0</v>
      </c>
      <c r="F115" s="106">
        <v>0</v>
      </c>
      <c r="G115" s="106">
        <v>0</v>
      </c>
      <c r="H115" s="106">
        <v>0</v>
      </c>
      <c r="I115" s="106">
        <v>0</v>
      </c>
      <c r="J115" s="106">
        <v>0</v>
      </c>
      <c r="K115" s="106">
        <v>0</v>
      </c>
      <c r="L115" s="106">
        <v>0</v>
      </c>
      <c r="M115" s="106">
        <v>0</v>
      </c>
      <c r="N115" s="106">
        <v>0</v>
      </c>
      <c r="O115" s="106">
        <v>0</v>
      </c>
      <c r="P115" s="107">
        <v>0</v>
      </c>
      <c r="S115" s="98"/>
    </row>
    <row r="116" spans="1:19" s="84" customFormat="1" ht="10.5" x14ac:dyDescent="0.25">
      <c r="A116" s="237"/>
      <c r="B116" s="280"/>
      <c r="C116" s="176">
        <v>2020</v>
      </c>
      <c r="D116" s="106">
        <v>0</v>
      </c>
      <c r="E116" s="106">
        <v>0</v>
      </c>
      <c r="F116" s="106">
        <v>0</v>
      </c>
      <c r="G116" s="106">
        <v>0</v>
      </c>
      <c r="H116" s="106">
        <v>0</v>
      </c>
      <c r="I116" s="106">
        <v>0</v>
      </c>
      <c r="J116" s="106">
        <v>0</v>
      </c>
      <c r="K116" s="106">
        <v>0</v>
      </c>
      <c r="L116" s="106">
        <v>0</v>
      </c>
      <c r="M116" s="106">
        <v>0</v>
      </c>
      <c r="N116" s="106">
        <v>0</v>
      </c>
      <c r="O116" s="106">
        <v>0</v>
      </c>
      <c r="P116" s="107">
        <v>0</v>
      </c>
      <c r="S116" s="98"/>
    </row>
    <row r="117" spans="1:19" s="84" customFormat="1" ht="10.5" x14ac:dyDescent="0.25">
      <c r="A117" s="237"/>
      <c r="B117" s="280"/>
      <c r="C117" s="176">
        <v>2021</v>
      </c>
      <c r="D117" s="106">
        <v>0</v>
      </c>
      <c r="E117" s="106">
        <v>0</v>
      </c>
      <c r="F117" s="106">
        <v>0</v>
      </c>
      <c r="G117" s="106">
        <v>0</v>
      </c>
      <c r="H117" s="106">
        <v>0</v>
      </c>
      <c r="I117" s="106">
        <v>0</v>
      </c>
      <c r="J117" s="106">
        <v>0</v>
      </c>
      <c r="K117" s="106">
        <v>0</v>
      </c>
      <c r="L117" s="106">
        <v>0</v>
      </c>
      <c r="M117" s="106">
        <v>0</v>
      </c>
      <c r="N117" s="106">
        <v>0</v>
      </c>
      <c r="O117" s="106">
        <v>0</v>
      </c>
      <c r="P117" s="107">
        <v>0</v>
      </c>
      <c r="S117" s="98"/>
    </row>
    <row r="118" spans="1:19" s="84" customFormat="1" ht="10.5" x14ac:dyDescent="0.25">
      <c r="A118" s="237"/>
      <c r="B118" s="280"/>
      <c r="C118" s="176">
        <v>2022</v>
      </c>
      <c r="D118" s="106">
        <v>0</v>
      </c>
      <c r="E118" s="106">
        <v>0</v>
      </c>
      <c r="F118" s="106">
        <v>0</v>
      </c>
      <c r="G118" s="106">
        <v>0</v>
      </c>
      <c r="H118" s="106">
        <v>0</v>
      </c>
      <c r="I118" s="106">
        <v>0</v>
      </c>
      <c r="J118" s="106">
        <v>0</v>
      </c>
      <c r="K118" s="106">
        <v>0</v>
      </c>
      <c r="L118" s="106">
        <v>0</v>
      </c>
      <c r="M118" s="106">
        <v>0</v>
      </c>
      <c r="N118" s="106">
        <v>0</v>
      </c>
      <c r="O118" s="106">
        <v>0</v>
      </c>
      <c r="P118" s="107">
        <v>0</v>
      </c>
      <c r="S118" s="98"/>
    </row>
    <row r="119" spans="1:19" s="84" customFormat="1" ht="10.5" x14ac:dyDescent="0.25">
      <c r="A119" s="237"/>
      <c r="B119" s="280"/>
      <c r="C119" s="176">
        <v>2023</v>
      </c>
      <c r="D119" s="106">
        <v>0</v>
      </c>
      <c r="E119" s="106">
        <v>0</v>
      </c>
      <c r="F119" s="106">
        <v>0</v>
      </c>
      <c r="G119" s="106">
        <v>0</v>
      </c>
      <c r="H119" s="106">
        <v>0</v>
      </c>
      <c r="I119" s="106">
        <v>0</v>
      </c>
      <c r="J119" s="106">
        <v>0</v>
      </c>
      <c r="K119" s="106">
        <v>0</v>
      </c>
      <c r="L119" s="106">
        <v>0</v>
      </c>
      <c r="M119" s="106">
        <v>0</v>
      </c>
      <c r="N119" s="106">
        <v>0</v>
      </c>
      <c r="O119" s="106">
        <v>0</v>
      </c>
      <c r="P119" s="107">
        <v>0</v>
      </c>
      <c r="S119" s="98"/>
    </row>
    <row r="120" spans="1:19" s="84" customFormat="1" ht="10.5" x14ac:dyDescent="0.25">
      <c r="A120" s="237"/>
      <c r="B120" s="280"/>
      <c r="C120" s="176">
        <v>2024</v>
      </c>
      <c r="D120" s="106">
        <v>0</v>
      </c>
      <c r="E120" s="106">
        <v>0</v>
      </c>
      <c r="F120" s="106">
        <v>0</v>
      </c>
      <c r="G120" s="106">
        <v>0</v>
      </c>
      <c r="H120" s="106">
        <v>0</v>
      </c>
      <c r="I120" s="106">
        <v>0</v>
      </c>
      <c r="J120" s="106">
        <v>0</v>
      </c>
      <c r="K120" s="106">
        <v>0</v>
      </c>
      <c r="L120" s="106">
        <v>0</v>
      </c>
      <c r="M120" s="106">
        <v>0</v>
      </c>
      <c r="N120" s="106">
        <v>0</v>
      </c>
      <c r="O120" s="106">
        <v>0</v>
      </c>
      <c r="P120" s="107">
        <v>0</v>
      </c>
      <c r="S120" s="98"/>
    </row>
    <row r="121" spans="1:19" s="84" customFormat="1" ht="10.5" x14ac:dyDescent="0.25">
      <c r="A121" s="236"/>
      <c r="B121" s="284" t="s">
        <v>16</v>
      </c>
      <c r="C121" s="178">
        <v>2019</v>
      </c>
      <c r="D121" s="169">
        <v>0</v>
      </c>
      <c r="E121" s="169">
        <v>0</v>
      </c>
      <c r="F121" s="169">
        <v>0</v>
      </c>
      <c r="G121" s="169">
        <v>0</v>
      </c>
      <c r="H121" s="169">
        <v>0</v>
      </c>
      <c r="I121" s="169">
        <v>0</v>
      </c>
      <c r="J121" s="169">
        <v>0</v>
      </c>
      <c r="K121" s="169">
        <v>0</v>
      </c>
      <c r="L121" s="169">
        <v>0</v>
      </c>
      <c r="M121" s="169">
        <v>0</v>
      </c>
      <c r="N121" s="169">
        <v>0</v>
      </c>
      <c r="O121" s="169">
        <v>0</v>
      </c>
      <c r="P121" s="170">
        <v>0</v>
      </c>
      <c r="S121" s="98"/>
    </row>
    <row r="122" spans="1:19" s="84" customFormat="1" ht="10.5" x14ac:dyDescent="0.25">
      <c r="A122" s="237"/>
      <c r="B122" s="282"/>
      <c r="C122" s="178">
        <v>2020</v>
      </c>
      <c r="D122" s="169">
        <v>0</v>
      </c>
      <c r="E122" s="169">
        <v>0</v>
      </c>
      <c r="F122" s="169">
        <v>0</v>
      </c>
      <c r="G122" s="169">
        <v>0</v>
      </c>
      <c r="H122" s="169">
        <v>0</v>
      </c>
      <c r="I122" s="169">
        <v>0</v>
      </c>
      <c r="J122" s="169">
        <v>0</v>
      </c>
      <c r="K122" s="169">
        <v>0</v>
      </c>
      <c r="L122" s="169">
        <v>0</v>
      </c>
      <c r="M122" s="169">
        <v>0</v>
      </c>
      <c r="N122" s="169">
        <v>0</v>
      </c>
      <c r="O122" s="169">
        <v>0</v>
      </c>
      <c r="P122" s="170">
        <v>0</v>
      </c>
      <c r="S122" s="98"/>
    </row>
    <row r="123" spans="1:19" s="84" customFormat="1" ht="10.5" x14ac:dyDescent="0.25">
      <c r="A123" s="237"/>
      <c r="B123" s="282"/>
      <c r="C123" s="178">
        <v>2021</v>
      </c>
      <c r="D123" s="169">
        <v>0</v>
      </c>
      <c r="E123" s="169">
        <v>0</v>
      </c>
      <c r="F123" s="169">
        <v>0</v>
      </c>
      <c r="G123" s="169">
        <v>0</v>
      </c>
      <c r="H123" s="169">
        <v>0</v>
      </c>
      <c r="I123" s="169">
        <v>0</v>
      </c>
      <c r="J123" s="169">
        <v>0</v>
      </c>
      <c r="K123" s="169">
        <v>0</v>
      </c>
      <c r="L123" s="169">
        <v>0</v>
      </c>
      <c r="M123" s="169">
        <v>0</v>
      </c>
      <c r="N123" s="169">
        <v>0</v>
      </c>
      <c r="O123" s="169">
        <v>0</v>
      </c>
      <c r="P123" s="170">
        <v>0</v>
      </c>
      <c r="S123" s="98"/>
    </row>
    <row r="124" spans="1:19" s="84" customFormat="1" ht="10.5" x14ac:dyDescent="0.25">
      <c r="A124" s="237"/>
      <c r="B124" s="282"/>
      <c r="C124" s="178">
        <v>2022</v>
      </c>
      <c r="D124" s="169">
        <v>0</v>
      </c>
      <c r="E124" s="169">
        <v>0</v>
      </c>
      <c r="F124" s="169">
        <v>0</v>
      </c>
      <c r="G124" s="169">
        <v>0</v>
      </c>
      <c r="H124" s="169">
        <v>0</v>
      </c>
      <c r="I124" s="169">
        <v>0</v>
      </c>
      <c r="J124" s="169">
        <v>0</v>
      </c>
      <c r="K124" s="169">
        <v>0</v>
      </c>
      <c r="L124" s="169">
        <v>0</v>
      </c>
      <c r="M124" s="169">
        <v>0</v>
      </c>
      <c r="N124" s="169">
        <v>0</v>
      </c>
      <c r="O124" s="169">
        <v>0</v>
      </c>
      <c r="P124" s="170">
        <v>0</v>
      </c>
      <c r="S124" s="98"/>
    </row>
    <row r="125" spans="1:19" s="84" customFormat="1" ht="10.5" x14ac:dyDescent="0.25">
      <c r="A125" s="237"/>
      <c r="B125" s="282"/>
      <c r="C125" s="178">
        <v>2023</v>
      </c>
      <c r="D125" s="169">
        <v>0</v>
      </c>
      <c r="E125" s="169">
        <v>0</v>
      </c>
      <c r="F125" s="169">
        <v>0</v>
      </c>
      <c r="G125" s="169">
        <v>0</v>
      </c>
      <c r="H125" s="169">
        <v>0</v>
      </c>
      <c r="I125" s="169">
        <v>0</v>
      </c>
      <c r="J125" s="169">
        <v>0</v>
      </c>
      <c r="K125" s="169">
        <v>0</v>
      </c>
      <c r="L125" s="169">
        <v>0</v>
      </c>
      <c r="M125" s="169">
        <v>0</v>
      </c>
      <c r="N125" s="169">
        <v>0</v>
      </c>
      <c r="O125" s="169">
        <v>0</v>
      </c>
      <c r="P125" s="170">
        <v>0</v>
      </c>
      <c r="S125" s="98"/>
    </row>
    <row r="126" spans="1:19" s="84" customFormat="1" ht="10.5" x14ac:dyDescent="0.25">
      <c r="A126" s="237"/>
      <c r="B126" s="282"/>
      <c r="C126" s="178">
        <v>2024</v>
      </c>
      <c r="D126" s="169">
        <v>0</v>
      </c>
      <c r="E126" s="169">
        <v>0</v>
      </c>
      <c r="F126" s="169">
        <v>0</v>
      </c>
      <c r="G126" s="169">
        <v>0</v>
      </c>
      <c r="H126" s="169">
        <v>0</v>
      </c>
      <c r="I126" s="169">
        <v>0</v>
      </c>
      <c r="J126" s="169">
        <v>0</v>
      </c>
      <c r="K126" s="169">
        <v>0</v>
      </c>
      <c r="L126" s="169">
        <v>0</v>
      </c>
      <c r="M126" s="169">
        <v>0</v>
      </c>
      <c r="N126" s="169">
        <v>0</v>
      </c>
      <c r="O126" s="169">
        <v>0</v>
      </c>
      <c r="P126" s="170">
        <v>0</v>
      </c>
      <c r="S126" s="98"/>
    </row>
    <row r="127" spans="1:19" s="84" customFormat="1" ht="10.5" x14ac:dyDescent="0.25">
      <c r="A127" s="236"/>
      <c r="B127" s="287" t="s">
        <v>135</v>
      </c>
      <c r="C127" s="176">
        <v>2019</v>
      </c>
      <c r="D127" s="106">
        <v>0</v>
      </c>
      <c r="E127" s="106">
        <v>0</v>
      </c>
      <c r="F127" s="106">
        <v>0</v>
      </c>
      <c r="G127" s="106">
        <v>0</v>
      </c>
      <c r="H127" s="106">
        <v>0</v>
      </c>
      <c r="I127" s="106">
        <v>0</v>
      </c>
      <c r="J127" s="106">
        <v>0</v>
      </c>
      <c r="K127" s="106">
        <v>0</v>
      </c>
      <c r="L127" s="106">
        <v>0</v>
      </c>
      <c r="M127" s="106">
        <v>0</v>
      </c>
      <c r="N127" s="106">
        <v>0</v>
      </c>
      <c r="O127" s="106">
        <v>0</v>
      </c>
      <c r="P127" s="107">
        <v>0</v>
      </c>
      <c r="S127" s="98"/>
    </row>
    <row r="128" spans="1:19" s="84" customFormat="1" ht="10.5" x14ac:dyDescent="0.25">
      <c r="A128" s="237"/>
      <c r="B128" s="280"/>
      <c r="C128" s="176">
        <v>2020</v>
      </c>
      <c r="D128" s="106">
        <v>0</v>
      </c>
      <c r="E128" s="106">
        <v>0</v>
      </c>
      <c r="F128" s="106">
        <v>0</v>
      </c>
      <c r="G128" s="106">
        <v>0</v>
      </c>
      <c r="H128" s="106">
        <v>0</v>
      </c>
      <c r="I128" s="106">
        <v>0</v>
      </c>
      <c r="J128" s="106">
        <v>0</v>
      </c>
      <c r="K128" s="106">
        <v>0</v>
      </c>
      <c r="L128" s="106">
        <v>0</v>
      </c>
      <c r="M128" s="106">
        <v>0</v>
      </c>
      <c r="N128" s="106">
        <v>0</v>
      </c>
      <c r="O128" s="106">
        <v>0</v>
      </c>
      <c r="P128" s="107">
        <v>0</v>
      </c>
      <c r="S128" s="98"/>
    </row>
    <row r="129" spans="1:19" s="84" customFormat="1" ht="10.5" x14ac:dyDescent="0.25">
      <c r="A129" s="237"/>
      <c r="B129" s="280"/>
      <c r="C129" s="176">
        <v>2021</v>
      </c>
      <c r="D129" s="106">
        <v>0</v>
      </c>
      <c r="E129" s="106">
        <v>0</v>
      </c>
      <c r="F129" s="106">
        <v>0</v>
      </c>
      <c r="G129" s="106">
        <v>0</v>
      </c>
      <c r="H129" s="106">
        <v>0</v>
      </c>
      <c r="I129" s="106">
        <v>0</v>
      </c>
      <c r="J129" s="106">
        <v>0</v>
      </c>
      <c r="K129" s="106">
        <v>0</v>
      </c>
      <c r="L129" s="106">
        <v>0</v>
      </c>
      <c r="M129" s="106">
        <v>0</v>
      </c>
      <c r="N129" s="106">
        <v>0</v>
      </c>
      <c r="O129" s="106">
        <v>0</v>
      </c>
      <c r="P129" s="107">
        <v>0</v>
      </c>
      <c r="S129" s="98"/>
    </row>
    <row r="130" spans="1:19" s="84" customFormat="1" ht="10.5" x14ac:dyDescent="0.25">
      <c r="A130" s="237"/>
      <c r="B130" s="280"/>
      <c r="C130" s="176">
        <v>2022</v>
      </c>
      <c r="D130" s="106">
        <v>0</v>
      </c>
      <c r="E130" s="106">
        <v>0</v>
      </c>
      <c r="F130" s="106">
        <v>0</v>
      </c>
      <c r="G130" s="106">
        <v>0</v>
      </c>
      <c r="H130" s="106">
        <v>0</v>
      </c>
      <c r="I130" s="106">
        <v>0</v>
      </c>
      <c r="J130" s="106">
        <v>0</v>
      </c>
      <c r="K130" s="106">
        <v>0</v>
      </c>
      <c r="L130" s="106">
        <v>0</v>
      </c>
      <c r="M130" s="106">
        <v>0</v>
      </c>
      <c r="N130" s="106">
        <v>0</v>
      </c>
      <c r="O130" s="106">
        <v>0</v>
      </c>
      <c r="P130" s="107">
        <v>0</v>
      </c>
      <c r="S130" s="98"/>
    </row>
    <row r="131" spans="1:19" s="84" customFormat="1" ht="10.5" x14ac:dyDescent="0.25">
      <c r="A131" s="237"/>
      <c r="B131" s="280"/>
      <c r="C131" s="176">
        <v>2023</v>
      </c>
      <c r="D131" s="106">
        <v>0</v>
      </c>
      <c r="E131" s="106">
        <v>0</v>
      </c>
      <c r="F131" s="106">
        <v>0</v>
      </c>
      <c r="G131" s="106">
        <v>0</v>
      </c>
      <c r="H131" s="106">
        <v>0</v>
      </c>
      <c r="I131" s="106">
        <v>0</v>
      </c>
      <c r="J131" s="106">
        <v>0</v>
      </c>
      <c r="K131" s="106">
        <v>0</v>
      </c>
      <c r="L131" s="106">
        <v>0</v>
      </c>
      <c r="M131" s="106">
        <v>0</v>
      </c>
      <c r="N131" s="106">
        <v>0</v>
      </c>
      <c r="O131" s="106">
        <v>0</v>
      </c>
      <c r="P131" s="107">
        <v>0</v>
      </c>
      <c r="S131" s="98"/>
    </row>
    <row r="132" spans="1:19" s="84" customFormat="1" ht="10.5" x14ac:dyDescent="0.25">
      <c r="A132" s="237"/>
      <c r="B132" s="280"/>
      <c r="C132" s="176">
        <v>2024</v>
      </c>
      <c r="D132" s="106">
        <v>0</v>
      </c>
      <c r="E132" s="106">
        <v>0</v>
      </c>
      <c r="F132" s="106">
        <v>0</v>
      </c>
      <c r="G132" s="106">
        <v>0</v>
      </c>
      <c r="H132" s="106">
        <v>0</v>
      </c>
      <c r="I132" s="106">
        <v>0</v>
      </c>
      <c r="J132" s="106">
        <v>0</v>
      </c>
      <c r="K132" s="106">
        <v>0</v>
      </c>
      <c r="L132" s="106">
        <v>0</v>
      </c>
      <c r="M132" s="106">
        <v>0</v>
      </c>
      <c r="N132" s="106">
        <v>0</v>
      </c>
      <c r="O132" s="106">
        <v>0</v>
      </c>
      <c r="P132" s="107">
        <v>0</v>
      </c>
      <c r="S132" s="98"/>
    </row>
    <row r="133" spans="1:19" s="84" customFormat="1" ht="10.5" x14ac:dyDescent="0.25">
      <c r="A133" s="236"/>
      <c r="B133" s="284" t="s">
        <v>136</v>
      </c>
      <c r="C133" s="178">
        <v>2019</v>
      </c>
      <c r="D133" s="169">
        <v>0</v>
      </c>
      <c r="E133" s="169">
        <v>0</v>
      </c>
      <c r="F133" s="169">
        <v>0</v>
      </c>
      <c r="G133" s="169">
        <v>0</v>
      </c>
      <c r="H133" s="169">
        <v>0</v>
      </c>
      <c r="I133" s="169">
        <v>0</v>
      </c>
      <c r="J133" s="169">
        <v>0</v>
      </c>
      <c r="K133" s="169">
        <v>0</v>
      </c>
      <c r="L133" s="169">
        <v>0</v>
      </c>
      <c r="M133" s="169">
        <v>0</v>
      </c>
      <c r="N133" s="169">
        <v>0</v>
      </c>
      <c r="O133" s="169">
        <v>0</v>
      </c>
      <c r="P133" s="170">
        <v>0</v>
      </c>
      <c r="S133" s="98"/>
    </row>
    <row r="134" spans="1:19" s="84" customFormat="1" ht="10.5" x14ac:dyDescent="0.25">
      <c r="A134" s="237"/>
      <c r="B134" s="282"/>
      <c r="C134" s="178">
        <v>2020</v>
      </c>
      <c r="D134" s="169">
        <v>0</v>
      </c>
      <c r="E134" s="169">
        <v>0</v>
      </c>
      <c r="F134" s="169">
        <v>0</v>
      </c>
      <c r="G134" s="169">
        <v>0</v>
      </c>
      <c r="H134" s="169">
        <v>0</v>
      </c>
      <c r="I134" s="169">
        <v>0</v>
      </c>
      <c r="J134" s="169">
        <v>0</v>
      </c>
      <c r="K134" s="169">
        <v>0</v>
      </c>
      <c r="L134" s="169">
        <v>0</v>
      </c>
      <c r="M134" s="169">
        <v>0</v>
      </c>
      <c r="N134" s="169">
        <v>0</v>
      </c>
      <c r="O134" s="169">
        <v>0</v>
      </c>
      <c r="P134" s="170">
        <v>0</v>
      </c>
      <c r="S134" s="98"/>
    </row>
    <row r="135" spans="1:19" s="84" customFormat="1" ht="10.5" x14ac:dyDescent="0.25">
      <c r="A135" s="237"/>
      <c r="B135" s="282"/>
      <c r="C135" s="178">
        <v>2021</v>
      </c>
      <c r="D135" s="169">
        <v>0</v>
      </c>
      <c r="E135" s="169">
        <v>0</v>
      </c>
      <c r="F135" s="169">
        <v>0</v>
      </c>
      <c r="G135" s="169">
        <v>0</v>
      </c>
      <c r="H135" s="169">
        <v>0</v>
      </c>
      <c r="I135" s="169">
        <v>0</v>
      </c>
      <c r="J135" s="169">
        <v>0</v>
      </c>
      <c r="K135" s="169">
        <v>0</v>
      </c>
      <c r="L135" s="169">
        <v>0</v>
      </c>
      <c r="M135" s="169">
        <v>0</v>
      </c>
      <c r="N135" s="169">
        <v>0</v>
      </c>
      <c r="O135" s="169">
        <v>0</v>
      </c>
      <c r="P135" s="170">
        <v>0</v>
      </c>
      <c r="S135" s="98"/>
    </row>
    <row r="136" spans="1:19" s="84" customFormat="1" ht="10.5" x14ac:dyDescent="0.25">
      <c r="A136" s="237"/>
      <c r="B136" s="282"/>
      <c r="C136" s="178">
        <v>2022</v>
      </c>
      <c r="D136" s="169">
        <v>0</v>
      </c>
      <c r="E136" s="169">
        <v>0</v>
      </c>
      <c r="F136" s="169">
        <v>0</v>
      </c>
      <c r="G136" s="169">
        <v>0</v>
      </c>
      <c r="H136" s="169">
        <v>0</v>
      </c>
      <c r="I136" s="169">
        <v>0</v>
      </c>
      <c r="J136" s="169">
        <v>0</v>
      </c>
      <c r="K136" s="169">
        <v>0</v>
      </c>
      <c r="L136" s="169">
        <v>0</v>
      </c>
      <c r="M136" s="169">
        <v>0</v>
      </c>
      <c r="N136" s="169">
        <v>0</v>
      </c>
      <c r="O136" s="169">
        <v>0</v>
      </c>
      <c r="P136" s="170">
        <v>0</v>
      </c>
      <c r="S136" s="98"/>
    </row>
    <row r="137" spans="1:19" s="84" customFormat="1" ht="10.5" x14ac:dyDescent="0.25">
      <c r="A137" s="237"/>
      <c r="B137" s="282"/>
      <c r="C137" s="178">
        <v>2023</v>
      </c>
      <c r="D137" s="169">
        <v>0</v>
      </c>
      <c r="E137" s="169">
        <v>0</v>
      </c>
      <c r="F137" s="169">
        <v>0</v>
      </c>
      <c r="G137" s="169">
        <v>0</v>
      </c>
      <c r="H137" s="169">
        <v>0</v>
      </c>
      <c r="I137" s="169">
        <v>0</v>
      </c>
      <c r="J137" s="169">
        <v>0</v>
      </c>
      <c r="K137" s="169">
        <v>0</v>
      </c>
      <c r="L137" s="169">
        <v>0</v>
      </c>
      <c r="M137" s="169">
        <v>0</v>
      </c>
      <c r="N137" s="169">
        <v>0</v>
      </c>
      <c r="O137" s="169">
        <v>0</v>
      </c>
      <c r="P137" s="170">
        <v>0</v>
      </c>
      <c r="S137" s="98"/>
    </row>
    <row r="138" spans="1:19" s="84" customFormat="1" ht="10.5" x14ac:dyDescent="0.25">
      <c r="A138" s="237"/>
      <c r="B138" s="282"/>
      <c r="C138" s="178">
        <v>2024</v>
      </c>
      <c r="D138" s="169">
        <v>0</v>
      </c>
      <c r="E138" s="169">
        <v>0</v>
      </c>
      <c r="F138" s="169">
        <v>0</v>
      </c>
      <c r="G138" s="169">
        <v>0</v>
      </c>
      <c r="H138" s="169">
        <v>0</v>
      </c>
      <c r="I138" s="169">
        <v>0</v>
      </c>
      <c r="J138" s="169">
        <v>0</v>
      </c>
      <c r="K138" s="169">
        <v>0</v>
      </c>
      <c r="L138" s="169">
        <v>0</v>
      </c>
      <c r="M138" s="169">
        <v>0</v>
      </c>
      <c r="N138" s="169">
        <v>0</v>
      </c>
      <c r="O138" s="169">
        <v>0</v>
      </c>
      <c r="P138" s="170">
        <v>0</v>
      </c>
      <c r="S138" s="98"/>
    </row>
    <row r="139" spans="1:19" s="84" customFormat="1" ht="10.5" x14ac:dyDescent="0.25">
      <c r="A139" s="254"/>
      <c r="B139" s="234" t="s">
        <v>137</v>
      </c>
      <c r="C139" s="186">
        <v>2019</v>
      </c>
      <c r="D139" s="168">
        <v>0.31644622783743875</v>
      </c>
      <c r="E139" s="168">
        <v>0.31644622783743875</v>
      </c>
      <c r="F139" s="168">
        <v>0.31644622783743875</v>
      </c>
      <c r="G139" s="168">
        <v>0.31644622783743875</v>
      </c>
      <c r="H139" s="168">
        <v>0.31644622783743875</v>
      </c>
      <c r="I139" s="168">
        <v>0.31644622783743875</v>
      </c>
      <c r="J139" s="168">
        <v>0.31644622783743875</v>
      </c>
      <c r="K139" s="168">
        <v>0.31644622783743875</v>
      </c>
      <c r="L139" s="168">
        <v>0.31644622783743875</v>
      </c>
      <c r="M139" s="168">
        <v>0.31644622783743875</v>
      </c>
      <c r="N139" s="168">
        <v>0.31644622783743875</v>
      </c>
      <c r="O139" s="168">
        <v>0.31644622783743875</v>
      </c>
      <c r="P139" s="195">
        <v>3.7973547340492648</v>
      </c>
      <c r="S139" s="98"/>
    </row>
    <row r="140" spans="1:19" s="84" customFormat="1" ht="10.5" x14ac:dyDescent="0.25">
      <c r="A140" s="255"/>
      <c r="B140" s="257"/>
      <c r="C140" s="186">
        <v>2020</v>
      </c>
      <c r="D140" s="168">
        <v>0.27684546045790281</v>
      </c>
      <c r="E140" s="168">
        <v>0.27684546045790281</v>
      </c>
      <c r="F140" s="168">
        <v>0.27684546045790281</v>
      </c>
      <c r="G140" s="168">
        <v>0.27684546045790281</v>
      </c>
      <c r="H140" s="168">
        <v>0.27684546045790281</v>
      </c>
      <c r="I140" s="168">
        <v>0.27684546045790281</v>
      </c>
      <c r="J140" s="168">
        <v>0.27684546045790281</v>
      </c>
      <c r="K140" s="168">
        <v>0.27684546045790281</v>
      </c>
      <c r="L140" s="168">
        <v>0.27684546045790281</v>
      </c>
      <c r="M140" s="168">
        <v>0.27684546045790281</v>
      </c>
      <c r="N140" s="168">
        <v>0.27684546045790281</v>
      </c>
      <c r="O140" s="168">
        <v>0.27684546045790281</v>
      </c>
      <c r="P140" s="195">
        <v>3.3221455254948329</v>
      </c>
      <c r="S140" s="98"/>
    </row>
    <row r="141" spans="1:19" s="84" customFormat="1" ht="10.5" x14ac:dyDescent="0.25">
      <c r="A141" s="255"/>
      <c r="B141" s="257"/>
      <c r="C141" s="186">
        <v>2021</v>
      </c>
      <c r="D141" s="168">
        <v>0.2225027366704902</v>
      </c>
      <c r="E141" s="168">
        <v>0.2225027366704902</v>
      </c>
      <c r="F141" s="168">
        <v>0.2225027366704902</v>
      </c>
      <c r="G141" s="168">
        <v>0.2225027366704902</v>
      </c>
      <c r="H141" s="168">
        <v>0.2225027366704902</v>
      </c>
      <c r="I141" s="168">
        <v>0.2225027366704902</v>
      </c>
      <c r="J141" s="168">
        <v>0.2225027366704902</v>
      </c>
      <c r="K141" s="168">
        <v>0.2225027366704902</v>
      </c>
      <c r="L141" s="168">
        <v>0.2225027366704902</v>
      </c>
      <c r="M141" s="168">
        <v>0.2225027366704902</v>
      </c>
      <c r="N141" s="168">
        <v>0.2225027366704902</v>
      </c>
      <c r="O141" s="168">
        <v>0.2225027366704902</v>
      </c>
      <c r="P141" s="195">
        <v>2.6700328400458826</v>
      </c>
      <c r="S141" s="98"/>
    </row>
    <row r="142" spans="1:19" s="84" customFormat="1" ht="10.5" x14ac:dyDescent="0.25">
      <c r="A142" s="255"/>
      <c r="B142" s="257"/>
      <c r="C142" s="186">
        <v>2022</v>
      </c>
      <c r="D142" s="168">
        <v>0.19574466632450876</v>
      </c>
      <c r="E142" s="168">
        <v>0.19574466632450876</v>
      </c>
      <c r="F142" s="168">
        <v>0.19574466632450876</v>
      </c>
      <c r="G142" s="168">
        <v>0.19574466632450876</v>
      </c>
      <c r="H142" s="168">
        <v>0.19574466632450876</v>
      </c>
      <c r="I142" s="168">
        <v>0.19574466632450876</v>
      </c>
      <c r="J142" s="168">
        <v>0.19574466632450876</v>
      </c>
      <c r="K142" s="168">
        <v>0.19574466632450876</v>
      </c>
      <c r="L142" s="168">
        <v>0.19574466632450876</v>
      </c>
      <c r="M142" s="168">
        <v>0.19574466632450876</v>
      </c>
      <c r="N142" s="168">
        <v>0.19574466632450876</v>
      </c>
      <c r="O142" s="168">
        <v>0.19574466632450876</v>
      </c>
      <c r="P142" s="195">
        <v>2.3489359958941054</v>
      </c>
      <c r="S142" s="98"/>
    </row>
    <row r="143" spans="1:19" s="84" customFormat="1" ht="10.5" x14ac:dyDescent="0.25">
      <c r="A143" s="255"/>
      <c r="B143" s="257"/>
      <c r="C143" s="186">
        <v>2023</v>
      </c>
      <c r="D143" s="168">
        <v>0.18898445079897649</v>
      </c>
      <c r="E143" s="168">
        <v>0.18898445079897649</v>
      </c>
      <c r="F143" s="168">
        <v>0.18898445079897649</v>
      </c>
      <c r="G143" s="168">
        <v>0.18898445079897649</v>
      </c>
      <c r="H143" s="168">
        <v>0.18898445079897649</v>
      </c>
      <c r="I143" s="168">
        <v>0.18898445079897649</v>
      </c>
      <c r="J143" s="168">
        <v>0.18898445079897649</v>
      </c>
      <c r="K143" s="168">
        <v>0.18898445079897649</v>
      </c>
      <c r="L143" s="168">
        <v>0.18898445079897649</v>
      </c>
      <c r="M143" s="168">
        <v>0.18898445079897649</v>
      </c>
      <c r="N143" s="168">
        <v>0.18898445079897649</v>
      </c>
      <c r="O143" s="168">
        <v>0.18898445079897649</v>
      </c>
      <c r="P143" s="195">
        <v>2.2678134095877174</v>
      </c>
      <c r="S143" s="98"/>
    </row>
    <row r="144" spans="1:19" s="84" customFormat="1" ht="10.5" x14ac:dyDescent="0.25">
      <c r="A144" s="255"/>
      <c r="B144" s="257"/>
      <c r="C144" s="186">
        <v>2024</v>
      </c>
      <c r="D144" s="168">
        <v>0.16161788698878116</v>
      </c>
      <c r="E144" s="168">
        <v>0.16161788698878116</v>
      </c>
      <c r="F144" s="168">
        <v>0.16161788698878116</v>
      </c>
      <c r="G144" s="168">
        <v>0.16161788698878116</v>
      </c>
      <c r="H144" s="168">
        <v>0.16161788698878116</v>
      </c>
      <c r="I144" s="168">
        <v>0.16161788698878116</v>
      </c>
      <c r="J144" s="168">
        <v>0.16161788698878116</v>
      </c>
      <c r="K144" s="168">
        <v>0.16161788698878116</v>
      </c>
      <c r="L144" s="168">
        <v>0.16161788698878116</v>
      </c>
      <c r="M144" s="168">
        <v>0.16161788698878116</v>
      </c>
      <c r="N144" s="168">
        <v>0.16161788698878116</v>
      </c>
      <c r="O144" s="168">
        <v>0.16161788698878116</v>
      </c>
      <c r="P144" s="195">
        <v>1.9394146438653743</v>
      </c>
      <c r="S144" s="98"/>
    </row>
    <row r="145" spans="1:19" x14ac:dyDescent="0.35">
      <c r="B145" s="110"/>
      <c r="C145" s="173"/>
      <c r="D145" s="111"/>
      <c r="E145" s="111"/>
      <c r="F145" s="111"/>
      <c r="G145" s="111"/>
      <c r="H145" s="111"/>
      <c r="I145" s="111"/>
      <c r="J145" s="111"/>
      <c r="K145" s="111"/>
      <c r="L145" s="76"/>
      <c r="M145" s="76"/>
      <c r="N145" s="76"/>
      <c r="O145" s="76"/>
      <c r="P145" s="112"/>
    </row>
    <row r="146" spans="1:19" x14ac:dyDescent="0.35">
      <c r="A146" s="38"/>
      <c r="B146" s="13" t="s">
        <v>129</v>
      </c>
      <c r="C146" s="13"/>
      <c r="D146" s="154"/>
      <c r="E146" s="154"/>
      <c r="F146" s="154"/>
      <c r="G146" s="154"/>
      <c r="H146" s="154"/>
      <c r="I146" s="154"/>
      <c r="J146" s="154"/>
      <c r="K146" s="154"/>
      <c r="L146" s="154"/>
      <c r="M146" s="154"/>
      <c r="N146" s="154"/>
      <c r="O146" s="154"/>
      <c r="P146" s="154"/>
    </row>
    <row r="147" spans="1:19" s="79" customFormat="1" ht="24" x14ac:dyDescent="0.3">
      <c r="B147" s="80" t="s">
        <v>292</v>
      </c>
      <c r="C147" s="82" t="s">
        <v>263</v>
      </c>
      <c r="D147" s="81" t="s">
        <v>109</v>
      </c>
      <c r="E147" s="81" t="s">
        <v>110</v>
      </c>
      <c r="F147" s="81" t="s">
        <v>111</v>
      </c>
      <c r="G147" s="81" t="s">
        <v>112</v>
      </c>
      <c r="H147" s="81" t="s">
        <v>113</v>
      </c>
      <c r="I147" s="81" t="s">
        <v>114</v>
      </c>
      <c r="J147" s="81" t="s">
        <v>115</v>
      </c>
      <c r="K147" s="81" t="s">
        <v>116</v>
      </c>
      <c r="L147" s="81" t="s">
        <v>117</v>
      </c>
      <c r="M147" s="81" t="s">
        <v>118</v>
      </c>
      <c r="N147" s="81" t="s">
        <v>119</v>
      </c>
      <c r="O147" s="81" t="s">
        <v>120</v>
      </c>
      <c r="P147" s="82" t="s">
        <v>272</v>
      </c>
      <c r="S147" s="95"/>
    </row>
    <row r="148" spans="1:19" s="84" customFormat="1" ht="10.5" x14ac:dyDescent="0.25">
      <c r="A148" s="236"/>
      <c r="B148" s="284" t="s">
        <v>17</v>
      </c>
      <c r="C148" s="178">
        <v>2019</v>
      </c>
      <c r="D148" s="169">
        <v>105.50367205493447</v>
      </c>
      <c r="E148" s="169">
        <v>105.50367205493447</v>
      </c>
      <c r="F148" s="169">
        <v>105.50367205493447</v>
      </c>
      <c r="G148" s="169">
        <v>105.50367205493447</v>
      </c>
      <c r="H148" s="169">
        <v>105.50367205493447</v>
      </c>
      <c r="I148" s="169">
        <v>124.49284430998567</v>
      </c>
      <c r="J148" s="169">
        <v>124.49284430998567</v>
      </c>
      <c r="K148" s="169">
        <v>124.49284430998567</v>
      </c>
      <c r="L148" s="169">
        <v>105.50367205493447</v>
      </c>
      <c r="M148" s="169">
        <v>105.50367205493447</v>
      </c>
      <c r="N148" s="169">
        <v>105.50367205493447</v>
      </c>
      <c r="O148" s="169">
        <v>105.50367205493447</v>
      </c>
      <c r="P148" s="171">
        <v>1323.0115814243673</v>
      </c>
      <c r="S148" s="98"/>
    </row>
    <row r="149" spans="1:19" s="84" customFormat="1" ht="10.5" x14ac:dyDescent="0.25">
      <c r="A149" s="237"/>
      <c r="B149" s="282"/>
      <c r="C149" s="178">
        <v>2020</v>
      </c>
      <c r="D149" s="169">
        <v>96.8319592160193</v>
      </c>
      <c r="E149" s="169">
        <v>96.8319592160193</v>
      </c>
      <c r="F149" s="169">
        <v>96.8319592160193</v>
      </c>
      <c r="G149" s="169">
        <v>96.8319592160193</v>
      </c>
      <c r="H149" s="169">
        <v>96.8319592160193</v>
      </c>
      <c r="I149" s="169">
        <v>114.69190727873907</v>
      </c>
      <c r="J149" s="169">
        <v>114.69190727873907</v>
      </c>
      <c r="K149" s="169">
        <v>114.69190727873907</v>
      </c>
      <c r="L149" s="169">
        <v>96.8319592160193</v>
      </c>
      <c r="M149" s="169">
        <v>96.8319592160193</v>
      </c>
      <c r="N149" s="169">
        <v>96.8319592160193</v>
      </c>
      <c r="O149" s="169">
        <v>96.8319592160193</v>
      </c>
      <c r="P149" s="171">
        <v>1215.5633547803909</v>
      </c>
      <c r="S149" s="98"/>
    </row>
    <row r="150" spans="1:19" s="84" customFormat="1" ht="10.5" x14ac:dyDescent="0.25">
      <c r="A150" s="237"/>
      <c r="B150" s="282"/>
      <c r="C150" s="178">
        <v>2021</v>
      </c>
      <c r="D150" s="169">
        <v>83.537972428139994</v>
      </c>
      <c r="E150" s="169">
        <v>83.537972428139994</v>
      </c>
      <c r="F150" s="169">
        <v>83.537972428139994</v>
      </c>
      <c r="G150" s="169">
        <v>83.537972428139994</v>
      </c>
      <c r="H150" s="169">
        <v>83.537972428139994</v>
      </c>
      <c r="I150" s="169">
        <v>100.22916544963624</v>
      </c>
      <c r="J150" s="169">
        <v>100.22916544963624</v>
      </c>
      <c r="K150" s="169">
        <v>100.22916544963624</v>
      </c>
      <c r="L150" s="169">
        <v>83.537972428139994</v>
      </c>
      <c r="M150" s="169">
        <v>83.537972428139994</v>
      </c>
      <c r="N150" s="169">
        <v>83.537972428139994</v>
      </c>
      <c r="O150" s="169">
        <v>83.537972428139994</v>
      </c>
      <c r="P150" s="171">
        <v>1052.5292482021684</v>
      </c>
      <c r="S150" s="98"/>
    </row>
    <row r="151" spans="1:19" s="84" customFormat="1" ht="10.5" x14ac:dyDescent="0.25">
      <c r="A151" s="237"/>
      <c r="B151" s="282"/>
      <c r="C151" s="178">
        <v>2022</v>
      </c>
      <c r="D151" s="169">
        <v>73.520954658296162</v>
      </c>
      <c r="E151" s="169">
        <v>73.520954658296162</v>
      </c>
      <c r="F151" s="169">
        <v>73.520954658296162</v>
      </c>
      <c r="G151" s="169">
        <v>73.520954658296162</v>
      </c>
      <c r="H151" s="169">
        <v>73.520954658296162</v>
      </c>
      <c r="I151" s="169">
        <v>90.201660573622263</v>
      </c>
      <c r="J151" s="169">
        <v>90.201660573622263</v>
      </c>
      <c r="K151" s="169">
        <v>90.201660573622263</v>
      </c>
      <c r="L151" s="169">
        <v>73.520954658296162</v>
      </c>
      <c r="M151" s="169">
        <v>73.520954658296162</v>
      </c>
      <c r="N151" s="169">
        <v>73.520954658296162</v>
      </c>
      <c r="O151" s="169">
        <v>73.520954658296162</v>
      </c>
      <c r="P151" s="171">
        <v>932.29357364553232</v>
      </c>
      <c r="S151" s="98"/>
    </row>
    <row r="152" spans="1:19" s="84" customFormat="1" ht="10.5" x14ac:dyDescent="0.25">
      <c r="A152" s="237"/>
      <c r="B152" s="282"/>
      <c r="C152" s="178">
        <v>2023</v>
      </c>
      <c r="D152" s="169">
        <v>61.670683705224477</v>
      </c>
      <c r="E152" s="169">
        <v>61.670683705224477</v>
      </c>
      <c r="F152" s="169">
        <v>61.670683705224477</v>
      </c>
      <c r="G152" s="169">
        <v>61.670683705224477</v>
      </c>
      <c r="H152" s="169">
        <v>61.670683705224477</v>
      </c>
      <c r="I152" s="169">
        <v>78.304210756317701</v>
      </c>
      <c r="J152" s="169">
        <v>78.304210756317701</v>
      </c>
      <c r="K152" s="169">
        <v>78.304210756317701</v>
      </c>
      <c r="L152" s="169">
        <v>61.670683705224477</v>
      </c>
      <c r="M152" s="169">
        <v>61.670683705224477</v>
      </c>
      <c r="N152" s="169">
        <v>61.670683705224477</v>
      </c>
      <c r="O152" s="169">
        <v>61.670683705224477</v>
      </c>
      <c r="P152" s="171">
        <v>789.94878561597363</v>
      </c>
      <c r="S152" s="98"/>
    </row>
    <row r="153" spans="1:19" s="84" customFormat="1" ht="10.5" x14ac:dyDescent="0.25">
      <c r="A153" s="237"/>
      <c r="B153" s="282"/>
      <c r="C153" s="178">
        <v>2024</v>
      </c>
      <c r="D153" s="169">
        <v>52.238154706758422</v>
      </c>
      <c r="E153" s="169">
        <v>52.238154706758422</v>
      </c>
      <c r="F153" s="169">
        <v>52.238154706758422</v>
      </c>
      <c r="G153" s="169">
        <v>52.238154706758422</v>
      </c>
      <c r="H153" s="169">
        <v>52.238154706758422</v>
      </c>
      <c r="I153" s="169">
        <v>68.056905796568515</v>
      </c>
      <c r="J153" s="169">
        <v>68.056905796568515</v>
      </c>
      <c r="K153" s="169">
        <v>68.056905796568515</v>
      </c>
      <c r="L153" s="169">
        <v>52.238154706758422</v>
      </c>
      <c r="M153" s="169">
        <v>52.238154706758422</v>
      </c>
      <c r="N153" s="169">
        <v>52.238154706758422</v>
      </c>
      <c r="O153" s="169">
        <v>52.238154706758422</v>
      </c>
      <c r="P153" s="171">
        <v>674.31410975053143</v>
      </c>
      <c r="S153" s="98"/>
    </row>
    <row r="154" spans="1:19" s="84" customFormat="1" ht="10.5" x14ac:dyDescent="0.25">
      <c r="A154" s="236"/>
      <c r="B154" s="279" t="s">
        <v>18</v>
      </c>
      <c r="C154" s="176">
        <v>2019</v>
      </c>
      <c r="D154" s="106">
        <v>0</v>
      </c>
      <c r="E154" s="106">
        <v>0</v>
      </c>
      <c r="F154" s="106">
        <v>0</v>
      </c>
      <c r="G154" s="106">
        <v>0</v>
      </c>
      <c r="H154" s="106">
        <v>0</v>
      </c>
      <c r="I154" s="106">
        <v>0</v>
      </c>
      <c r="J154" s="106">
        <v>0</v>
      </c>
      <c r="K154" s="106">
        <v>0</v>
      </c>
      <c r="L154" s="106">
        <v>0</v>
      </c>
      <c r="M154" s="106">
        <v>0</v>
      </c>
      <c r="N154" s="106">
        <v>0</v>
      </c>
      <c r="O154" s="106">
        <v>0</v>
      </c>
      <c r="P154" s="109">
        <v>0</v>
      </c>
      <c r="S154" s="98"/>
    </row>
    <row r="155" spans="1:19" s="84" customFormat="1" ht="10.5" x14ac:dyDescent="0.25">
      <c r="A155" s="237"/>
      <c r="B155" s="280"/>
      <c r="C155" s="176">
        <v>2020</v>
      </c>
      <c r="D155" s="106">
        <v>0</v>
      </c>
      <c r="E155" s="106">
        <v>0</v>
      </c>
      <c r="F155" s="106">
        <v>0</v>
      </c>
      <c r="G155" s="106">
        <v>0</v>
      </c>
      <c r="H155" s="106">
        <v>0</v>
      </c>
      <c r="I155" s="106">
        <v>0</v>
      </c>
      <c r="J155" s="106">
        <v>0</v>
      </c>
      <c r="K155" s="106">
        <v>0</v>
      </c>
      <c r="L155" s="106">
        <v>0</v>
      </c>
      <c r="M155" s="106">
        <v>0</v>
      </c>
      <c r="N155" s="106">
        <v>0</v>
      </c>
      <c r="O155" s="106">
        <v>0</v>
      </c>
      <c r="P155" s="109">
        <v>0</v>
      </c>
      <c r="S155" s="98"/>
    </row>
    <row r="156" spans="1:19" s="84" customFormat="1" ht="10.5" x14ac:dyDescent="0.25">
      <c r="A156" s="237"/>
      <c r="B156" s="280"/>
      <c r="C156" s="176">
        <v>2021</v>
      </c>
      <c r="D156" s="106">
        <v>0</v>
      </c>
      <c r="E156" s="106">
        <v>0</v>
      </c>
      <c r="F156" s="106">
        <v>0</v>
      </c>
      <c r="G156" s="106">
        <v>0</v>
      </c>
      <c r="H156" s="106">
        <v>0</v>
      </c>
      <c r="I156" s="106">
        <v>0</v>
      </c>
      <c r="J156" s="106">
        <v>0</v>
      </c>
      <c r="K156" s="106">
        <v>0</v>
      </c>
      <c r="L156" s="106">
        <v>0</v>
      </c>
      <c r="M156" s="106">
        <v>0</v>
      </c>
      <c r="N156" s="106">
        <v>0</v>
      </c>
      <c r="O156" s="106">
        <v>0</v>
      </c>
      <c r="P156" s="109">
        <v>0</v>
      </c>
      <c r="S156" s="98"/>
    </row>
    <row r="157" spans="1:19" s="84" customFormat="1" ht="10.5" x14ac:dyDescent="0.25">
      <c r="A157" s="237"/>
      <c r="B157" s="280"/>
      <c r="C157" s="176">
        <v>2022</v>
      </c>
      <c r="D157" s="106">
        <v>0</v>
      </c>
      <c r="E157" s="106">
        <v>0</v>
      </c>
      <c r="F157" s="106">
        <v>0</v>
      </c>
      <c r="G157" s="106">
        <v>0</v>
      </c>
      <c r="H157" s="106">
        <v>0</v>
      </c>
      <c r="I157" s="106">
        <v>0</v>
      </c>
      <c r="J157" s="106">
        <v>0</v>
      </c>
      <c r="K157" s="106">
        <v>0</v>
      </c>
      <c r="L157" s="106">
        <v>0</v>
      </c>
      <c r="M157" s="106">
        <v>0</v>
      </c>
      <c r="N157" s="106">
        <v>0</v>
      </c>
      <c r="O157" s="106">
        <v>0</v>
      </c>
      <c r="P157" s="109">
        <v>0</v>
      </c>
      <c r="S157" s="98"/>
    </row>
    <row r="158" spans="1:19" s="84" customFormat="1" ht="10.5" x14ac:dyDescent="0.25">
      <c r="A158" s="237"/>
      <c r="B158" s="280"/>
      <c r="C158" s="176">
        <v>2023</v>
      </c>
      <c r="D158" s="106">
        <v>0</v>
      </c>
      <c r="E158" s="106">
        <v>0</v>
      </c>
      <c r="F158" s="106">
        <v>0</v>
      </c>
      <c r="G158" s="106">
        <v>0</v>
      </c>
      <c r="H158" s="106">
        <v>0</v>
      </c>
      <c r="I158" s="106">
        <v>0</v>
      </c>
      <c r="J158" s="106">
        <v>0</v>
      </c>
      <c r="K158" s="106">
        <v>0</v>
      </c>
      <c r="L158" s="106">
        <v>0</v>
      </c>
      <c r="M158" s="106">
        <v>0</v>
      </c>
      <c r="N158" s="106">
        <v>0</v>
      </c>
      <c r="O158" s="106">
        <v>0</v>
      </c>
      <c r="P158" s="109">
        <v>0</v>
      </c>
      <c r="S158" s="98"/>
    </row>
    <row r="159" spans="1:19" s="84" customFormat="1" ht="10.5" x14ac:dyDescent="0.25">
      <c r="A159" s="237"/>
      <c r="B159" s="280"/>
      <c r="C159" s="176">
        <v>2024</v>
      </c>
      <c r="D159" s="106">
        <v>0</v>
      </c>
      <c r="E159" s="106">
        <v>0</v>
      </c>
      <c r="F159" s="106">
        <v>0</v>
      </c>
      <c r="G159" s="106">
        <v>0</v>
      </c>
      <c r="H159" s="106">
        <v>0</v>
      </c>
      <c r="I159" s="106">
        <v>0</v>
      </c>
      <c r="J159" s="106">
        <v>0</v>
      </c>
      <c r="K159" s="106">
        <v>0</v>
      </c>
      <c r="L159" s="106">
        <v>0</v>
      </c>
      <c r="M159" s="106">
        <v>0</v>
      </c>
      <c r="N159" s="106">
        <v>0</v>
      </c>
      <c r="O159" s="106">
        <v>0</v>
      </c>
      <c r="P159" s="109">
        <v>0</v>
      </c>
      <c r="S159" s="98"/>
    </row>
    <row r="160" spans="1:19" s="84" customFormat="1" ht="10.5" x14ac:dyDescent="0.25">
      <c r="A160" s="236"/>
      <c r="B160" s="284" t="s">
        <v>19</v>
      </c>
      <c r="C160" s="178">
        <v>2019</v>
      </c>
      <c r="D160" s="169">
        <v>8.2574097583601507</v>
      </c>
      <c r="E160" s="169">
        <v>8.2964575716424811</v>
      </c>
      <c r="F160" s="169">
        <v>8.5280715355462977</v>
      </c>
      <c r="G160" s="169">
        <v>8.2791417258714457</v>
      </c>
      <c r="H160" s="169">
        <v>8.2918090224422016</v>
      </c>
      <c r="I160" s="169">
        <v>13.118082490154306</v>
      </c>
      <c r="J160" s="169">
        <v>13.004657889667538</v>
      </c>
      <c r="K160" s="169">
        <v>12.967004641145293</v>
      </c>
      <c r="L160" s="169">
        <v>8.3750180531271674</v>
      </c>
      <c r="M160" s="169">
        <v>8.2941914039073446</v>
      </c>
      <c r="N160" s="169">
        <v>8.2664744293006915</v>
      </c>
      <c r="O160" s="169">
        <v>8.416854995929663</v>
      </c>
      <c r="P160" s="171">
        <v>114.09517351709458</v>
      </c>
      <c r="S160" s="98"/>
    </row>
    <row r="161" spans="1:19" s="84" customFormat="1" ht="10.5" x14ac:dyDescent="0.25">
      <c r="A161" s="237"/>
      <c r="B161" s="282"/>
      <c r="C161" s="178">
        <v>2020</v>
      </c>
      <c r="D161" s="169">
        <v>7.5578017804180035</v>
      </c>
      <c r="E161" s="169">
        <v>7.5781158721125204</v>
      </c>
      <c r="F161" s="169">
        <v>7.7251384407617509</v>
      </c>
      <c r="G161" s="169">
        <v>7.5213543335782376</v>
      </c>
      <c r="H161" s="169">
        <v>7.5299302034228894</v>
      </c>
      <c r="I161" s="169">
        <v>11.90264801758153</v>
      </c>
      <c r="J161" s="169">
        <v>11.820641262192058</v>
      </c>
      <c r="K161" s="169">
        <v>11.76366532691166</v>
      </c>
      <c r="L161" s="169">
        <v>7.6658041412740738</v>
      </c>
      <c r="M161" s="169">
        <v>7.5736135404440796</v>
      </c>
      <c r="N161" s="169">
        <v>7.5803670379467416</v>
      </c>
      <c r="O161" s="169">
        <v>7.7268000155441525</v>
      </c>
      <c r="P161" s="171">
        <v>103.94587997218771</v>
      </c>
      <c r="S161" s="98"/>
    </row>
    <row r="162" spans="1:19" s="84" customFormat="1" ht="10.5" x14ac:dyDescent="0.25">
      <c r="A162" s="237"/>
      <c r="B162" s="282"/>
      <c r="C162" s="178">
        <v>2021</v>
      </c>
      <c r="D162" s="169">
        <v>7.2061155875677727</v>
      </c>
      <c r="E162" s="169">
        <v>7.1857488782320011</v>
      </c>
      <c r="F162" s="169">
        <v>7.2989692669485828</v>
      </c>
      <c r="G162" s="169">
        <v>7.2181967492419465</v>
      </c>
      <c r="H162" s="169">
        <v>7.214447423205133</v>
      </c>
      <c r="I162" s="169">
        <v>11.351327160369372</v>
      </c>
      <c r="J162" s="169">
        <v>11.207232691818794</v>
      </c>
      <c r="K162" s="169">
        <v>11.213342704619524</v>
      </c>
      <c r="L162" s="169">
        <v>7.3810378479765877</v>
      </c>
      <c r="M162" s="169">
        <v>7.2432385441297917</v>
      </c>
      <c r="N162" s="169">
        <v>7.2682340510418744</v>
      </c>
      <c r="O162" s="169">
        <v>7.4006639497001485</v>
      </c>
      <c r="P162" s="171">
        <v>99.188554854851532</v>
      </c>
      <c r="S162" s="98"/>
    </row>
    <row r="163" spans="1:19" s="84" customFormat="1" ht="10.5" x14ac:dyDescent="0.25">
      <c r="A163" s="237"/>
      <c r="B163" s="282"/>
      <c r="C163" s="178">
        <v>2022</v>
      </c>
      <c r="D163" s="169">
        <v>6.9790829203400033</v>
      </c>
      <c r="E163" s="169">
        <v>6.9843048596184421</v>
      </c>
      <c r="F163" s="169">
        <v>7.0346012525415613</v>
      </c>
      <c r="G163" s="169">
        <v>6.9638481197149709</v>
      </c>
      <c r="H163" s="169">
        <v>6.981354049486499</v>
      </c>
      <c r="I163" s="169">
        <v>11.324312755651324</v>
      </c>
      <c r="J163" s="169">
        <v>11.282470931083774</v>
      </c>
      <c r="K163" s="169">
        <v>11.297075783478389</v>
      </c>
      <c r="L163" s="169">
        <v>7.0543783114595842</v>
      </c>
      <c r="M163" s="169">
        <v>6.9992081085432556</v>
      </c>
      <c r="N163" s="169">
        <v>7.0022252290152425</v>
      </c>
      <c r="O163" s="169">
        <v>7.0603130868934922</v>
      </c>
      <c r="P163" s="171">
        <v>96.963175407826526</v>
      </c>
      <c r="S163" s="98"/>
    </row>
    <row r="164" spans="1:19" s="84" customFormat="1" ht="10.5" x14ac:dyDescent="0.25">
      <c r="A164" s="237"/>
      <c r="B164" s="282"/>
      <c r="C164" s="178">
        <v>2023</v>
      </c>
      <c r="D164" s="169">
        <v>6.3581785967438424</v>
      </c>
      <c r="E164" s="169">
        <v>6.3536745836739996</v>
      </c>
      <c r="F164" s="169">
        <v>6.3799600618790366</v>
      </c>
      <c r="G164" s="169">
        <v>6.3517194654604019</v>
      </c>
      <c r="H164" s="169">
        <v>6.3590040911006955</v>
      </c>
      <c r="I164" s="169">
        <v>9.8847376282685335</v>
      </c>
      <c r="J164" s="169">
        <v>9.8597628033844629</v>
      </c>
      <c r="K164" s="169">
        <v>9.8576556204209194</v>
      </c>
      <c r="L164" s="169">
        <v>6.3714299535248946</v>
      </c>
      <c r="M164" s="169">
        <v>6.352834606960009</v>
      </c>
      <c r="N164" s="169">
        <v>6.3648984104557638</v>
      </c>
      <c r="O164" s="169">
        <v>6.3756950077019656</v>
      </c>
      <c r="P164" s="171">
        <v>86.869550829574521</v>
      </c>
      <c r="S164" s="98"/>
    </row>
    <row r="165" spans="1:19" s="84" customFormat="1" ht="10.5" x14ac:dyDescent="0.25">
      <c r="A165" s="237"/>
      <c r="B165" s="282"/>
      <c r="C165" s="178">
        <v>2024</v>
      </c>
      <c r="D165" s="169">
        <v>6.103730230470096</v>
      </c>
      <c r="E165" s="169">
        <v>6.1053901403609929</v>
      </c>
      <c r="F165" s="169">
        <v>6.1328848877938036</v>
      </c>
      <c r="G165" s="169">
        <v>6.0967984467657113</v>
      </c>
      <c r="H165" s="169">
        <v>6.1013067620293882</v>
      </c>
      <c r="I165" s="169">
        <v>8.8497172027987911</v>
      </c>
      <c r="J165" s="169">
        <v>8.8366570317772162</v>
      </c>
      <c r="K165" s="169">
        <v>8.8309004642755884</v>
      </c>
      <c r="L165" s="169">
        <v>6.1213053563949087</v>
      </c>
      <c r="M165" s="169">
        <v>6.1039227800174398</v>
      </c>
      <c r="N165" s="169">
        <v>6.1026878070586132</v>
      </c>
      <c r="O165" s="169">
        <v>6.1333031850863078</v>
      </c>
      <c r="P165" s="171">
        <v>81.518604294828847</v>
      </c>
      <c r="S165" s="98"/>
    </row>
    <row r="166" spans="1:19" s="84" customFormat="1" ht="10.5" x14ac:dyDescent="0.25">
      <c r="A166" s="236"/>
      <c r="B166" s="279" t="s">
        <v>138</v>
      </c>
      <c r="C166" s="176">
        <v>2019</v>
      </c>
      <c r="D166" s="106">
        <v>100.76611608076337</v>
      </c>
      <c r="E166" s="106">
        <v>100.76611608076337</v>
      </c>
      <c r="F166" s="106">
        <v>100.76611608076337</v>
      </c>
      <c r="G166" s="106">
        <v>100.76611608076337</v>
      </c>
      <c r="H166" s="106">
        <v>100.76611608076337</v>
      </c>
      <c r="I166" s="106">
        <v>119.75528833581456</v>
      </c>
      <c r="J166" s="106">
        <v>119.75528833581456</v>
      </c>
      <c r="K166" s="106">
        <v>119.75528833581456</v>
      </c>
      <c r="L166" s="106">
        <v>100.76611608076337</v>
      </c>
      <c r="M166" s="106">
        <v>100.76611608076337</v>
      </c>
      <c r="N166" s="106">
        <v>100.76611608076337</v>
      </c>
      <c r="O166" s="106">
        <v>100.76611608076337</v>
      </c>
      <c r="P166" s="109">
        <v>1266.1609097343141</v>
      </c>
      <c r="S166" s="98"/>
    </row>
    <row r="167" spans="1:19" s="84" customFormat="1" ht="10.5" x14ac:dyDescent="0.25">
      <c r="A167" s="237"/>
      <c r="B167" s="280"/>
      <c r="C167" s="176">
        <v>2020</v>
      </c>
      <c r="D167" s="106">
        <v>88.559694962532248</v>
      </c>
      <c r="E167" s="106">
        <v>88.559694962532248</v>
      </c>
      <c r="F167" s="106">
        <v>88.559694962532248</v>
      </c>
      <c r="G167" s="106">
        <v>88.559694962532248</v>
      </c>
      <c r="H167" s="106">
        <v>88.559694962532248</v>
      </c>
      <c r="I167" s="106">
        <v>106.41964302525201</v>
      </c>
      <c r="J167" s="106">
        <v>106.41964302525201</v>
      </c>
      <c r="K167" s="106">
        <v>106.41964302525201</v>
      </c>
      <c r="L167" s="106">
        <v>88.559694962532248</v>
      </c>
      <c r="M167" s="106">
        <v>88.559694962532248</v>
      </c>
      <c r="N167" s="106">
        <v>88.559694962532248</v>
      </c>
      <c r="O167" s="106">
        <v>88.559694962532248</v>
      </c>
      <c r="P167" s="109">
        <v>1116.2961837385462</v>
      </c>
      <c r="S167" s="98"/>
    </row>
    <row r="168" spans="1:19" s="84" customFormat="1" ht="10.5" x14ac:dyDescent="0.25">
      <c r="A168" s="237"/>
      <c r="B168" s="280"/>
      <c r="C168" s="176">
        <v>2021</v>
      </c>
      <c r="D168" s="106">
        <v>73.719953651249696</v>
      </c>
      <c r="E168" s="106">
        <v>73.719953651249696</v>
      </c>
      <c r="F168" s="106">
        <v>73.719953651249696</v>
      </c>
      <c r="G168" s="106">
        <v>73.719953651249696</v>
      </c>
      <c r="H168" s="106">
        <v>73.719953651249696</v>
      </c>
      <c r="I168" s="106">
        <v>90.411146672745957</v>
      </c>
      <c r="J168" s="106">
        <v>90.411146672745957</v>
      </c>
      <c r="K168" s="106">
        <v>90.411146672745957</v>
      </c>
      <c r="L168" s="106">
        <v>73.719953651249696</v>
      </c>
      <c r="M168" s="106">
        <v>73.719953651249696</v>
      </c>
      <c r="N168" s="106">
        <v>73.719953651249696</v>
      </c>
      <c r="O168" s="106">
        <v>73.719953651249696</v>
      </c>
      <c r="P168" s="109">
        <v>934.71302287948538</v>
      </c>
      <c r="S168" s="98"/>
    </row>
    <row r="169" spans="1:19" s="84" customFormat="1" ht="10.5" x14ac:dyDescent="0.25">
      <c r="A169" s="237"/>
      <c r="B169" s="280"/>
      <c r="C169" s="176">
        <v>2022</v>
      </c>
      <c r="D169" s="106">
        <v>61.880270025628953</v>
      </c>
      <c r="E169" s="106">
        <v>61.880270025628953</v>
      </c>
      <c r="F169" s="106">
        <v>61.880270025628953</v>
      </c>
      <c r="G169" s="106">
        <v>61.880270025628953</v>
      </c>
      <c r="H169" s="106">
        <v>61.880270025628953</v>
      </c>
      <c r="I169" s="106">
        <v>78.560975940955046</v>
      </c>
      <c r="J169" s="106">
        <v>78.560975940955046</v>
      </c>
      <c r="K169" s="106">
        <v>78.560975940955046</v>
      </c>
      <c r="L169" s="106">
        <v>61.880270025628953</v>
      </c>
      <c r="M169" s="106">
        <v>61.880270025628953</v>
      </c>
      <c r="N169" s="106">
        <v>61.880270025628953</v>
      </c>
      <c r="O169" s="106">
        <v>61.880270025628953</v>
      </c>
      <c r="P169" s="109">
        <v>792.60535805352583</v>
      </c>
      <c r="S169" s="98"/>
    </row>
    <row r="170" spans="1:19" s="84" customFormat="1" ht="10.5" x14ac:dyDescent="0.25">
      <c r="A170" s="237"/>
      <c r="B170" s="280"/>
      <c r="C170" s="176">
        <v>2023</v>
      </c>
      <c r="D170" s="106">
        <v>53.729088034963695</v>
      </c>
      <c r="E170" s="106">
        <v>53.729088034963695</v>
      </c>
      <c r="F170" s="106">
        <v>53.729088034963695</v>
      </c>
      <c r="G170" s="106">
        <v>53.729088034963695</v>
      </c>
      <c r="H170" s="106">
        <v>53.729088034963695</v>
      </c>
      <c r="I170" s="106">
        <v>70.362615086056934</v>
      </c>
      <c r="J170" s="106">
        <v>70.362615086056934</v>
      </c>
      <c r="K170" s="106">
        <v>70.362615086056934</v>
      </c>
      <c r="L170" s="106">
        <v>53.729088034963695</v>
      </c>
      <c r="M170" s="106">
        <v>53.729088034963695</v>
      </c>
      <c r="N170" s="106">
        <v>53.729088034963695</v>
      </c>
      <c r="O170" s="106">
        <v>53.729088034963695</v>
      </c>
      <c r="P170" s="109">
        <v>694.64963757284431</v>
      </c>
      <c r="S170" s="98"/>
    </row>
    <row r="171" spans="1:19" s="84" customFormat="1" ht="10.5" x14ac:dyDescent="0.25">
      <c r="A171" s="237"/>
      <c r="B171" s="280"/>
      <c r="C171" s="176">
        <v>2024</v>
      </c>
      <c r="D171" s="106">
        <v>44.821299509684934</v>
      </c>
      <c r="E171" s="106">
        <v>44.821299509684934</v>
      </c>
      <c r="F171" s="106">
        <v>44.821299509684934</v>
      </c>
      <c r="G171" s="106">
        <v>44.821299509684934</v>
      </c>
      <c r="H171" s="106">
        <v>44.821299509684934</v>
      </c>
      <c r="I171" s="106">
        <v>60.640050599495012</v>
      </c>
      <c r="J171" s="106">
        <v>60.640050599495012</v>
      </c>
      <c r="K171" s="106">
        <v>60.640050599495012</v>
      </c>
      <c r="L171" s="106">
        <v>44.821299509684934</v>
      </c>
      <c r="M171" s="106">
        <v>44.821299509684934</v>
      </c>
      <c r="N171" s="106">
        <v>44.821299509684934</v>
      </c>
      <c r="O171" s="106">
        <v>44.821299509684934</v>
      </c>
      <c r="P171" s="109">
        <v>585.31184738564934</v>
      </c>
      <c r="S171" s="98"/>
    </row>
    <row r="172" spans="1:19" s="84" customFormat="1" ht="10.5" x14ac:dyDescent="0.25">
      <c r="A172" s="236"/>
      <c r="B172" s="284" t="s">
        <v>20</v>
      </c>
      <c r="C172" s="178">
        <v>2019</v>
      </c>
      <c r="D172" s="169">
        <v>6.4962610208813484E-2</v>
      </c>
      <c r="E172" s="169">
        <v>6.4962610208813484E-2</v>
      </c>
      <c r="F172" s="169">
        <v>6.4962610208813484E-2</v>
      </c>
      <c r="G172" s="169">
        <v>6.4962610208813484E-2</v>
      </c>
      <c r="H172" s="169">
        <v>6.4962610208813484E-2</v>
      </c>
      <c r="I172" s="169">
        <v>6.4962610208813484E-2</v>
      </c>
      <c r="J172" s="169">
        <v>6.4962610208813484E-2</v>
      </c>
      <c r="K172" s="169">
        <v>6.4962610208813484E-2</v>
      </c>
      <c r="L172" s="169">
        <v>6.4962610208813484E-2</v>
      </c>
      <c r="M172" s="169">
        <v>6.4962610208813484E-2</v>
      </c>
      <c r="N172" s="169">
        <v>6.4962610208813484E-2</v>
      </c>
      <c r="O172" s="169">
        <v>6.4962610208813484E-2</v>
      </c>
      <c r="P172" s="171">
        <v>0.77955132250576165</v>
      </c>
      <c r="S172" s="98"/>
    </row>
    <row r="173" spans="1:19" s="84" customFormat="1" ht="10.5" x14ac:dyDescent="0.25">
      <c r="A173" s="237"/>
      <c r="B173" s="282"/>
      <c r="C173" s="178">
        <v>2020</v>
      </c>
      <c r="D173" s="169">
        <v>6.7659785800460948E-2</v>
      </c>
      <c r="E173" s="169">
        <v>6.7659785800460948E-2</v>
      </c>
      <c r="F173" s="169">
        <v>6.7659785800460948E-2</v>
      </c>
      <c r="G173" s="169">
        <v>6.7659785800460948E-2</v>
      </c>
      <c r="H173" s="169">
        <v>6.7659785800460948E-2</v>
      </c>
      <c r="I173" s="169">
        <v>6.7659785800460948E-2</v>
      </c>
      <c r="J173" s="169">
        <v>6.7659785800460948E-2</v>
      </c>
      <c r="K173" s="169">
        <v>6.7659785800460948E-2</v>
      </c>
      <c r="L173" s="169">
        <v>6.7659785800460948E-2</v>
      </c>
      <c r="M173" s="169">
        <v>6.7659785800460948E-2</v>
      </c>
      <c r="N173" s="169">
        <v>6.7659785800460948E-2</v>
      </c>
      <c r="O173" s="169">
        <v>6.7659785800460948E-2</v>
      </c>
      <c r="P173" s="171">
        <v>0.81191742960553137</v>
      </c>
      <c r="S173" s="98"/>
    </row>
    <row r="174" spans="1:19" s="84" customFormat="1" ht="10.5" x14ac:dyDescent="0.25">
      <c r="A174" s="237"/>
      <c r="B174" s="282"/>
      <c r="C174" s="178">
        <v>2021</v>
      </c>
      <c r="D174" s="169">
        <v>8.2234034368442524E-2</v>
      </c>
      <c r="E174" s="169">
        <v>8.2234034368442524E-2</v>
      </c>
      <c r="F174" s="169">
        <v>8.2234034368442524E-2</v>
      </c>
      <c r="G174" s="169">
        <v>8.2234034368442524E-2</v>
      </c>
      <c r="H174" s="169">
        <v>8.2234034368442524E-2</v>
      </c>
      <c r="I174" s="169">
        <v>8.2234034368442524E-2</v>
      </c>
      <c r="J174" s="169">
        <v>8.2234034368442524E-2</v>
      </c>
      <c r="K174" s="169">
        <v>8.2234034368442524E-2</v>
      </c>
      <c r="L174" s="169">
        <v>8.2234034368442524E-2</v>
      </c>
      <c r="M174" s="169">
        <v>8.2234034368442524E-2</v>
      </c>
      <c r="N174" s="169">
        <v>8.2234034368442524E-2</v>
      </c>
      <c r="O174" s="169">
        <v>8.2234034368442524E-2</v>
      </c>
      <c r="P174" s="171">
        <v>0.98680841242131045</v>
      </c>
      <c r="S174" s="98"/>
    </row>
    <row r="175" spans="1:19" s="84" customFormat="1" ht="10.5" x14ac:dyDescent="0.25">
      <c r="A175" s="237"/>
      <c r="B175" s="282"/>
      <c r="C175" s="178">
        <v>2022</v>
      </c>
      <c r="D175" s="169">
        <v>9.3525212993704823E-2</v>
      </c>
      <c r="E175" s="169">
        <v>9.3525212993704823E-2</v>
      </c>
      <c r="F175" s="169">
        <v>9.3525212993704823E-2</v>
      </c>
      <c r="G175" s="169">
        <v>9.3525212993704823E-2</v>
      </c>
      <c r="H175" s="169">
        <v>9.3525212993704823E-2</v>
      </c>
      <c r="I175" s="169">
        <v>9.3525212993704823E-2</v>
      </c>
      <c r="J175" s="169">
        <v>9.3525212993704823E-2</v>
      </c>
      <c r="K175" s="169">
        <v>9.3525212993704823E-2</v>
      </c>
      <c r="L175" s="169">
        <v>9.3525212993704823E-2</v>
      </c>
      <c r="M175" s="169">
        <v>9.3525212993704823E-2</v>
      </c>
      <c r="N175" s="169">
        <v>9.3525212993704823E-2</v>
      </c>
      <c r="O175" s="169">
        <v>9.3525212993704823E-2</v>
      </c>
      <c r="P175" s="171">
        <v>1.1223025559244579</v>
      </c>
      <c r="S175" s="98"/>
    </row>
    <row r="176" spans="1:19" s="84" customFormat="1" ht="10.5" x14ac:dyDescent="0.25">
      <c r="A176" s="237"/>
      <c r="B176" s="282"/>
      <c r="C176" s="178">
        <v>2023</v>
      </c>
      <c r="D176" s="169">
        <v>9.4796983673956642E-2</v>
      </c>
      <c r="E176" s="169">
        <v>9.4796983673956642E-2</v>
      </c>
      <c r="F176" s="169">
        <v>9.4796983673956642E-2</v>
      </c>
      <c r="G176" s="169">
        <v>9.4796983673956642E-2</v>
      </c>
      <c r="H176" s="169">
        <v>9.4796983673956642E-2</v>
      </c>
      <c r="I176" s="169">
        <v>9.4796983673956642E-2</v>
      </c>
      <c r="J176" s="169">
        <v>9.4796983673956642E-2</v>
      </c>
      <c r="K176" s="169">
        <v>9.4796983673956642E-2</v>
      </c>
      <c r="L176" s="169">
        <v>9.4796983673956642E-2</v>
      </c>
      <c r="M176" s="169">
        <v>9.4796983673956642E-2</v>
      </c>
      <c r="N176" s="169">
        <v>9.4796983673956642E-2</v>
      </c>
      <c r="O176" s="169">
        <v>9.4796983673956642E-2</v>
      </c>
      <c r="P176" s="171">
        <v>1.1375638040874796</v>
      </c>
      <c r="S176" s="98"/>
    </row>
    <row r="177" spans="1:19" s="84" customFormat="1" ht="10.5" x14ac:dyDescent="0.25">
      <c r="A177" s="237"/>
      <c r="B177" s="282"/>
      <c r="C177" s="178">
        <v>2024</v>
      </c>
      <c r="D177" s="169">
        <v>8.7142045126998371E-2</v>
      </c>
      <c r="E177" s="169">
        <v>8.7142045126998371E-2</v>
      </c>
      <c r="F177" s="169">
        <v>8.7142045126998371E-2</v>
      </c>
      <c r="G177" s="169">
        <v>8.7142045126998371E-2</v>
      </c>
      <c r="H177" s="169">
        <v>8.7142045126998371E-2</v>
      </c>
      <c r="I177" s="169">
        <v>8.7142045126998371E-2</v>
      </c>
      <c r="J177" s="169">
        <v>8.7142045126998371E-2</v>
      </c>
      <c r="K177" s="169">
        <v>8.7142045126998371E-2</v>
      </c>
      <c r="L177" s="169">
        <v>8.7142045126998371E-2</v>
      </c>
      <c r="M177" s="169">
        <v>8.7142045126998371E-2</v>
      </c>
      <c r="N177" s="169">
        <v>8.7142045126998371E-2</v>
      </c>
      <c r="O177" s="169">
        <v>8.7142045126998371E-2</v>
      </c>
      <c r="P177" s="171">
        <v>1.0457045415239807</v>
      </c>
      <c r="S177" s="98"/>
    </row>
    <row r="178" spans="1:19" s="84" customFormat="1" ht="10.5" x14ac:dyDescent="0.25">
      <c r="A178" s="236"/>
      <c r="B178" s="279" t="s">
        <v>21</v>
      </c>
      <c r="C178" s="176">
        <v>2019</v>
      </c>
      <c r="D178" s="106">
        <v>0</v>
      </c>
      <c r="E178" s="106">
        <v>0</v>
      </c>
      <c r="F178" s="106">
        <v>0</v>
      </c>
      <c r="G178" s="106">
        <v>0</v>
      </c>
      <c r="H178" s="106">
        <v>0</v>
      </c>
      <c r="I178" s="106">
        <v>0</v>
      </c>
      <c r="J178" s="106">
        <v>0</v>
      </c>
      <c r="K178" s="106">
        <v>0</v>
      </c>
      <c r="L178" s="106">
        <v>0</v>
      </c>
      <c r="M178" s="106">
        <v>0</v>
      </c>
      <c r="N178" s="106">
        <v>0</v>
      </c>
      <c r="O178" s="106">
        <v>0</v>
      </c>
      <c r="P178" s="109">
        <v>0</v>
      </c>
      <c r="S178" s="98"/>
    </row>
    <row r="179" spans="1:19" s="84" customFormat="1" ht="10.5" x14ac:dyDescent="0.25">
      <c r="A179" s="237"/>
      <c r="B179" s="280"/>
      <c r="C179" s="176">
        <v>2020</v>
      </c>
      <c r="D179" s="106">
        <v>0</v>
      </c>
      <c r="E179" s="106">
        <v>0</v>
      </c>
      <c r="F179" s="106">
        <v>0</v>
      </c>
      <c r="G179" s="106">
        <v>0</v>
      </c>
      <c r="H179" s="106">
        <v>0</v>
      </c>
      <c r="I179" s="106">
        <v>0</v>
      </c>
      <c r="J179" s="106">
        <v>0</v>
      </c>
      <c r="K179" s="106">
        <v>0</v>
      </c>
      <c r="L179" s="106">
        <v>0</v>
      </c>
      <c r="M179" s="106">
        <v>0</v>
      </c>
      <c r="N179" s="106">
        <v>0</v>
      </c>
      <c r="O179" s="106">
        <v>0</v>
      </c>
      <c r="P179" s="109">
        <v>0</v>
      </c>
      <c r="S179" s="98"/>
    </row>
    <row r="180" spans="1:19" s="84" customFormat="1" ht="10.5" x14ac:dyDescent="0.25">
      <c r="A180" s="237"/>
      <c r="B180" s="280"/>
      <c r="C180" s="176">
        <v>2021</v>
      </c>
      <c r="D180" s="106">
        <v>0</v>
      </c>
      <c r="E180" s="106">
        <v>0</v>
      </c>
      <c r="F180" s="106">
        <v>0</v>
      </c>
      <c r="G180" s="106">
        <v>0</v>
      </c>
      <c r="H180" s="106">
        <v>0</v>
      </c>
      <c r="I180" s="106">
        <v>0</v>
      </c>
      <c r="J180" s="106">
        <v>0</v>
      </c>
      <c r="K180" s="106">
        <v>0</v>
      </c>
      <c r="L180" s="106">
        <v>0</v>
      </c>
      <c r="M180" s="106">
        <v>0</v>
      </c>
      <c r="N180" s="106">
        <v>0</v>
      </c>
      <c r="O180" s="106">
        <v>0</v>
      </c>
      <c r="P180" s="109">
        <v>0</v>
      </c>
      <c r="S180" s="98"/>
    </row>
    <row r="181" spans="1:19" s="84" customFormat="1" ht="10.5" x14ac:dyDescent="0.25">
      <c r="A181" s="237"/>
      <c r="B181" s="280"/>
      <c r="C181" s="176">
        <v>2022</v>
      </c>
      <c r="D181" s="106">
        <v>0</v>
      </c>
      <c r="E181" s="106">
        <v>0</v>
      </c>
      <c r="F181" s="106">
        <v>0</v>
      </c>
      <c r="G181" s="106">
        <v>0</v>
      </c>
      <c r="H181" s="106">
        <v>0</v>
      </c>
      <c r="I181" s="106">
        <v>0</v>
      </c>
      <c r="J181" s="106">
        <v>0</v>
      </c>
      <c r="K181" s="106">
        <v>0</v>
      </c>
      <c r="L181" s="106">
        <v>0</v>
      </c>
      <c r="M181" s="106">
        <v>0</v>
      </c>
      <c r="N181" s="106">
        <v>0</v>
      </c>
      <c r="O181" s="106">
        <v>0</v>
      </c>
      <c r="P181" s="109">
        <v>0</v>
      </c>
      <c r="S181" s="98"/>
    </row>
    <row r="182" spans="1:19" s="84" customFormat="1" ht="10.5" x14ac:dyDescent="0.25">
      <c r="A182" s="237"/>
      <c r="B182" s="280"/>
      <c r="C182" s="176">
        <v>2023</v>
      </c>
      <c r="D182" s="106">
        <v>0</v>
      </c>
      <c r="E182" s="106">
        <v>0</v>
      </c>
      <c r="F182" s="106">
        <v>0</v>
      </c>
      <c r="G182" s="106">
        <v>0</v>
      </c>
      <c r="H182" s="106">
        <v>0</v>
      </c>
      <c r="I182" s="106">
        <v>0</v>
      </c>
      <c r="J182" s="106">
        <v>0</v>
      </c>
      <c r="K182" s="106">
        <v>0</v>
      </c>
      <c r="L182" s="106">
        <v>0</v>
      </c>
      <c r="M182" s="106">
        <v>0</v>
      </c>
      <c r="N182" s="106">
        <v>0</v>
      </c>
      <c r="O182" s="106">
        <v>0</v>
      </c>
      <c r="P182" s="109">
        <v>0</v>
      </c>
      <c r="S182" s="98"/>
    </row>
    <row r="183" spans="1:19" s="84" customFormat="1" ht="10.5" x14ac:dyDescent="0.25">
      <c r="A183" s="237"/>
      <c r="B183" s="280"/>
      <c r="C183" s="176">
        <v>2024</v>
      </c>
      <c r="D183" s="106">
        <v>0</v>
      </c>
      <c r="E183" s="106">
        <v>0</v>
      </c>
      <c r="F183" s="106">
        <v>0</v>
      </c>
      <c r="G183" s="106">
        <v>0</v>
      </c>
      <c r="H183" s="106">
        <v>0</v>
      </c>
      <c r="I183" s="106">
        <v>0</v>
      </c>
      <c r="J183" s="106">
        <v>0</v>
      </c>
      <c r="K183" s="106">
        <v>0</v>
      </c>
      <c r="L183" s="106">
        <v>0</v>
      </c>
      <c r="M183" s="106">
        <v>0</v>
      </c>
      <c r="N183" s="106">
        <v>0</v>
      </c>
      <c r="O183" s="106">
        <v>0</v>
      </c>
      <c r="P183" s="109">
        <v>0</v>
      </c>
      <c r="S183" s="98"/>
    </row>
    <row r="184" spans="1:19" s="84" customFormat="1" ht="10.5" x14ac:dyDescent="0.25">
      <c r="A184" s="236"/>
      <c r="B184" s="284" t="s">
        <v>22</v>
      </c>
      <c r="C184" s="178">
        <v>2019</v>
      </c>
      <c r="D184" s="169">
        <v>0</v>
      </c>
      <c r="E184" s="169">
        <v>0</v>
      </c>
      <c r="F184" s="169">
        <v>0</v>
      </c>
      <c r="G184" s="169">
        <v>0</v>
      </c>
      <c r="H184" s="169">
        <v>0</v>
      </c>
      <c r="I184" s="169">
        <v>0</v>
      </c>
      <c r="J184" s="169">
        <v>0</v>
      </c>
      <c r="K184" s="169">
        <v>0</v>
      </c>
      <c r="L184" s="169">
        <v>0</v>
      </c>
      <c r="M184" s="169">
        <v>0</v>
      </c>
      <c r="N184" s="169">
        <v>0</v>
      </c>
      <c r="O184" s="169">
        <v>0</v>
      </c>
      <c r="P184" s="171">
        <v>0</v>
      </c>
      <c r="S184" s="98"/>
    </row>
    <row r="185" spans="1:19" s="84" customFormat="1" ht="10.5" x14ac:dyDescent="0.25">
      <c r="A185" s="237"/>
      <c r="B185" s="282"/>
      <c r="C185" s="178">
        <v>2020</v>
      </c>
      <c r="D185" s="169">
        <v>0</v>
      </c>
      <c r="E185" s="169">
        <v>0</v>
      </c>
      <c r="F185" s="169">
        <v>0</v>
      </c>
      <c r="G185" s="169">
        <v>0</v>
      </c>
      <c r="H185" s="169">
        <v>0</v>
      </c>
      <c r="I185" s="169">
        <v>0</v>
      </c>
      <c r="J185" s="169">
        <v>0</v>
      </c>
      <c r="K185" s="169">
        <v>0</v>
      </c>
      <c r="L185" s="169">
        <v>0</v>
      </c>
      <c r="M185" s="169">
        <v>0</v>
      </c>
      <c r="N185" s="169">
        <v>0</v>
      </c>
      <c r="O185" s="169">
        <v>0</v>
      </c>
      <c r="P185" s="171">
        <v>0</v>
      </c>
      <c r="S185" s="98"/>
    </row>
    <row r="186" spans="1:19" s="84" customFormat="1" ht="10.5" x14ac:dyDescent="0.25">
      <c r="A186" s="237"/>
      <c r="B186" s="282"/>
      <c r="C186" s="178">
        <v>2021</v>
      </c>
      <c r="D186" s="169">
        <v>0</v>
      </c>
      <c r="E186" s="169">
        <v>0</v>
      </c>
      <c r="F186" s="169">
        <v>0</v>
      </c>
      <c r="G186" s="169">
        <v>0</v>
      </c>
      <c r="H186" s="169">
        <v>0</v>
      </c>
      <c r="I186" s="169">
        <v>0</v>
      </c>
      <c r="J186" s="169">
        <v>0</v>
      </c>
      <c r="K186" s="169">
        <v>0</v>
      </c>
      <c r="L186" s="169">
        <v>0</v>
      </c>
      <c r="M186" s="169">
        <v>0</v>
      </c>
      <c r="N186" s="169">
        <v>0</v>
      </c>
      <c r="O186" s="169">
        <v>0</v>
      </c>
      <c r="P186" s="171">
        <v>0</v>
      </c>
      <c r="S186" s="98"/>
    </row>
    <row r="187" spans="1:19" s="84" customFormat="1" ht="10.5" x14ac:dyDescent="0.25">
      <c r="A187" s="237"/>
      <c r="B187" s="282"/>
      <c r="C187" s="178">
        <v>2022</v>
      </c>
      <c r="D187" s="169">
        <v>0</v>
      </c>
      <c r="E187" s="169">
        <v>0</v>
      </c>
      <c r="F187" s="169">
        <v>0</v>
      </c>
      <c r="G187" s="169">
        <v>0</v>
      </c>
      <c r="H187" s="169">
        <v>0</v>
      </c>
      <c r="I187" s="169">
        <v>0</v>
      </c>
      <c r="J187" s="169">
        <v>0</v>
      </c>
      <c r="K187" s="169">
        <v>0</v>
      </c>
      <c r="L187" s="169">
        <v>0</v>
      </c>
      <c r="M187" s="169">
        <v>0</v>
      </c>
      <c r="N187" s="169">
        <v>0</v>
      </c>
      <c r="O187" s="169">
        <v>0</v>
      </c>
      <c r="P187" s="171">
        <v>0</v>
      </c>
      <c r="S187" s="98"/>
    </row>
    <row r="188" spans="1:19" s="84" customFormat="1" ht="10.5" x14ac:dyDescent="0.25">
      <c r="A188" s="237"/>
      <c r="B188" s="282"/>
      <c r="C188" s="178">
        <v>2023</v>
      </c>
      <c r="D188" s="169">
        <v>0</v>
      </c>
      <c r="E188" s="169">
        <v>0</v>
      </c>
      <c r="F188" s="169">
        <v>0</v>
      </c>
      <c r="G188" s="169">
        <v>0</v>
      </c>
      <c r="H188" s="169">
        <v>0</v>
      </c>
      <c r="I188" s="169">
        <v>0</v>
      </c>
      <c r="J188" s="169">
        <v>0</v>
      </c>
      <c r="K188" s="169">
        <v>0</v>
      </c>
      <c r="L188" s="169">
        <v>0</v>
      </c>
      <c r="M188" s="169">
        <v>0</v>
      </c>
      <c r="N188" s="169">
        <v>0</v>
      </c>
      <c r="O188" s="169">
        <v>0</v>
      </c>
      <c r="P188" s="171">
        <v>0</v>
      </c>
      <c r="S188" s="98"/>
    </row>
    <row r="189" spans="1:19" s="84" customFormat="1" ht="10.5" x14ac:dyDescent="0.25">
      <c r="A189" s="237"/>
      <c r="B189" s="282"/>
      <c r="C189" s="178">
        <v>2024</v>
      </c>
      <c r="D189" s="169">
        <v>0</v>
      </c>
      <c r="E189" s="169">
        <v>0</v>
      </c>
      <c r="F189" s="169">
        <v>0</v>
      </c>
      <c r="G189" s="169">
        <v>0</v>
      </c>
      <c r="H189" s="169">
        <v>0</v>
      </c>
      <c r="I189" s="169">
        <v>0</v>
      </c>
      <c r="J189" s="169">
        <v>0</v>
      </c>
      <c r="K189" s="169">
        <v>0</v>
      </c>
      <c r="L189" s="169">
        <v>0</v>
      </c>
      <c r="M189" s="169">
        <v>0</v>
      </c>
      <c r="N189" s="169">
        <v>0</v>
      </c>
      <c r="O189" s="169">
        <v>0</v>
      </c>
      <c r="P189" s="171">
        <v>0</v>
      </c>
      <c r="S189" s="98"/>
    </row>
    <row r="190" spans="1:19" s="84" customFormat="1" ht="10.5" x14ac:dyDescent="0.25">
      <c r="A190" s="236"/>
      <c r="B190" s="279" t="s">
        <v>23</v>
      </c>
      <c r="C190" s="176">
        <v>2019</v>
      </c>
      <c r="D190" s="106">
        <v>0</v>
      </c>
      <c r="E190" s="106">
        <v>0</v>
      </c>
      <c r="F190" s="106">
        <v>0</v>
      </c>
      <c r="G190" s="106">
        <v>0</v>
      </c>
      <c r="H190" s="106">
        <v>0</v>
      </c>
      <c r="I190" s="106">
        <v>0</v>
      </c>
      <c r="J190" s="106">
        <v>0</v>
      </c>
      <c r="K190" s="106">
        <v>0</v>
      </c>
      <c r="L190" s="106">
        <v>0</v>
      </c>
      <c r="M190" s="106">
        <v>0</v>
      </c>
      <c r="N190" s="106">
        <v>0</v>
      </c>
      <c r="O190" s="106">
        <v>0</v>
      </c>
      <c r="P190" s="109">
        <v>0</v>
      </c>
      <c r="S190" s="98"/>
    </row>
    <row r="191" spans="1:19" s="84" customFormat="1" ht="10.5" x14ac:dyDescent="0.25">
      <c r="A191" s="237"/>
      <c r="B191" s="280"/>
      <c r="C191" s="176">
        <v>2020</v>
      </c>
      <c r="D191" s="106">
        <v>0</v>
      </c>
      <c r="E191" s="106">
        <v>0</v>
      </c>
      <c r="F191" s="106">
        <v>0</v>
      </c>
      <c r="G191" s="106">
        <v>0</v>
      </c>
      <c r="H191" s="106">
        <v>0</v>
      </c>
      <c r="I191" s="106">
        <v>0</v>
      </c>
      <c r="J191" s="106">
        <v>0</v>
      </c>
      <c r="K191" s="106">
        <v>0</v>
      </c>
      <c r="L191" s="106">
        <v>0</v>
      </c>
      <c r="M191" s="106">
        <v>0</v>
      </c>
      <c r="N191" s="106">
        <v>0</v>
      </c>
      <c r="O191" s="106">
        <v>0</v>
      </c>
      <c r="P191" s="109">
        <v>0</v>
      </c>
      <c r="S191" s="98"/>
    </row>
    <row r="192" spans="1:19" s="84" customFormat="1" ht="10.5" x14ac:dyDescent="0.25">
      <c r="A192" s="237"/>
      <c r="B192" s="280"/>
      <c r="C192" s="176">
        <v>2021</v>
      </c>
      <c r="D192" s="106">
        <v>0</v>
      </c>
      <c r="E192" s="106">
        <v>0</v>
      </c>
      <c r="F192" s="106">
        <v>0</v>
      </c>
      <c r="G192" s="106">
        <v>0</v>
      </c>
      <c r="H192" s="106">
        <v>0</v>
      </c>
      <c r="I192" s="106">
        <v>0</v>
      </c>
      <c r="J192" s="106">
        <v>0</v>
      </c>
      <c r="K192" s="106">
        <v>0</v>
      </c>
      <c r="L192" s="106">
        <v>0</v>
      </c>
      <c r="M192" s="106">
        <v>0</v>
      </c>
      <c r="N192" s="106">
        <v>0</v>
      </c>
      <c r="O192" s="106">
        <v>0</v>
      </c>
      <c r="P192" s="109">
        <v>0</v>
      </c>
      <c r="S192" s="98"/>
    </row>
    <row r="193" spans="1:19" s="84" customFormat="1" ht="10.5" x14ac:dyDescent="0.25">
      <c r="A193" s="237"/>
      <c r="B193" s="280"/>
      <c r="C193" s="176">
        <v>2022</v>
      </c>
      <c r="D193" s="106">
        <v>0</v>
      </c>
      <c r="E193" s="106">
        <v>0</v>
      </c>
      <c r="F193" s="106">
        <v>0</v>
      </c>
      <c r="G193" s="106">
        <v>0</v>
      </c>
      <c r="H193" s="106">
        <v>0</v>
      </c>
      <c r="I193" s="106">
        <v>0</v>
      </c>
      <c r="J193" s="106">
        <v>0</v>
      </c>
      <c r="K193" s="106">
        <v>0</v>
      </c>
      <c r="L193" s="106">
        <v>0</v>
      </c>
      <c r="M193" s="106">
        <v>0</v>
      </c>
      <c r="N193" s="106">
        <v>0</v>
      </c>
      <c r="O193" s="106">
        <v>0</v>
      </c>
      <c r="P193" s="109">
        <v>0</v>
      </c>
      <c r="S193" s="98"/>
    </row>
    <row r="194" spans="1:19" s="84" customFormat="1" ht="10.5" x14ac:dyDescent="0.25">
      <c r="A194" s="237"/>
      <c r="B194" s="280"/>
      <c r="C194" s="176">
        <v>2023</v>
      </c>
      <c r="D194" s="106">
        <v>0</v>
      </c>
      <c r="E194" s="106">
        <v>0</v>
      </c>
      <c r="F194" s="106">
        <v>0</v>
      </c>
      <c r="G194" s="106">
        <v>0</v>
      </c>
      <c r="H194" s="106">
        <v>0</v>
      </c>
      <c r="I194" s="106">
        <v>0</v>
      </c>
      <c r="J194" s="106">
        <v>0</v>
      </c>
      <c r="K194" s="106">
        <v>0</v>
      </c>
      <c r="L194" s="106">
        <v>0</v>
      </c>
      <c r="M194" s="106">
        <v>0</v>
      </c>
      <c r="N194" s="106">
        <v>0</v>
      </c>
      <c r="O194" s="106">
        <v>0</v>
      </c>
      <c r="P194" s="109">
        <v>0</v>
      </c>
      <c r="S194" s="98"/>
    </row>
    <row r="195" spans="1:19" s="84" customFormat="1" ht="10.5" x14ac:dyDescent="0.25">
      <c r="A195" s="237"/>
      <c r="B195" s="280"/>
      <c r="C195" s="176">
        <v>2024</v>
      </c>
      <c r="D195" s="106">
        <v>0</v>
      </c>
      <c r="E195" s="106">
        <v>0</v>
      </c>
      <c r="F195" s="106">
        <v>0</v>
      </c>
      <c r="G195" s="106">
        <v>0</v>
      </c>
      <c r="H195" s="106">
        <v>0</v>
      </c>
      <c r="I195" s="106">
        <v>0</v>
      </c>
      <c r="J195" s="106">
        <v>0</v>
      </c>
      <c r="K195" s="106">
        <v>0</v>
      </c>
      <c r="L195" s="106">
        <v>0</v>
      </c>
      <c r="M195" s="106">
        <v>0</v>
      </c>
      <c r="N195" s="106">
        <v>0</v>
      </c>
      <c r="O195" s="106">
        <v>0</v>
      </c>
      <c r="P195" s="109">
        <v>0</v>
      </c>
      <c r="S195" s="98"/>
    </row>
    <row r="196" spans="1:19" s="84" customFormat="1" ht="10.5" x14ac:dyDescent="0.25">
      <c r="A196" s="236"/>
      <c r="B196" s="284" t="s">
        <v>24</v>
      </c>
      <c r="C196" s="178">
        <v>2019</v>
      </c>
      <c r="D196" s="169">
        <v>15.964641638708679</v>
      </c>
      <c r="E196" s="169">
        <v>15.964641638708679</v>
      </c>
      <c r="F196" s="169">
        <v>15.964641638708679</v>
      </c>
      <c r="G196" s="169">
        <v>15.964641638708679</v>
      </c>
      <c r="H196" s="169">
        <v>15.964641638708679</v>
      </c>
      <c r="I196" s="169">
        <v>20.184457695386723</v>
      </c>
      <c r="J196" s="169">
        <v>20.184457695386723</v>
      </c>
      <c r="K196" s="169">
        <v>20.184457695386723</v>
      </c>
      <c r="L196" s="169">
        <v>15.964641638708679</v>
      </c>
      <c r="M196" s="169">
        <v>15.964641638708679</v>
      </c>
      <c r="N196" s="169">
        <v>15.964641638708679</v>
      </c>
      <c r="O196" s="169">
        <v>15.964641638708679</v>
      </c>
      <c r="P196" s="171">
        <v>204.23514783453831</v>
      </c>
      <c r="S196" s="98"/>
    </row>
    <row r="197" spans="1:19" s="84" customFormat="1" ht="10.5" x14ac:dyDescent="0.25">
      <c r="A197" s="237"/>
      <c r="B197" s="282"/>
      <c r="C197" s="178">
        <v>2020</v>
      </c>
      <c r="D197" s="169">
        <v>13.1700312819722</v>
      </c>
      <c r="E197" s="169">
        <v>13.1700312819722</v>
      </c>
      <c r="F197" s="169">
        <v>13.1700312819722</v>
      </c>
      <c r="G197" s="169">
        <v>13.1700312819722</v>
      </c>
      <c r="H197" s="169">
        <v>13.1700312819722</v>
      </c>
      <c r="I197" s="169">
        <v>17.138908629243257</v>
      </c>
      <c r="J197" s="169">
        <v>17.138908629243257</v>
      </c>
      <c r="K197" s="169">
        <v>17.138908629243257</v>
      </c>
      <c r="L197" s="169">
        <v>13.1700312819722</v>
      </c>
      <c r="M197" s="169">
        <v>13.1700312819722</v>
      </c>
      <c r="N197" s="169">
        <v>13.1700312819722</v>
      </c>
      <c r="O197" s="169">
        <v>13.1700312819722</v>
      </c>
      <c r="P197" s="171">
        <v>169.9470074254796</v>
      </c>
      <c r="S197" s="98"/>
    </row>
    <row r="198" spans="1:19" s="84" customFormat="1" ht="10.5" x14ac:dyDescent="0.25">
      <c r="A198" s="237"/>
      <c r="B198" s="282"/>
      <c r="C198" s="178">
        <v>2021</v>
      </c>
      <c r="D198" s="169">
        <v>12.194905018207761</v>
      </c>
      <c r="E198" s="169">
        <v>12.194905018207761</v>
      </c>
      <c r="F198" s="169">
        <v>12.194905018207761</v>
      </c>
      <c r="G198" s="169">
        <v>12.194905018207761</v>
      </c>
      <c r="H198" s="169">
        <v>12.194905018207761</v>
      </c>
      <c r="I198" s="169">
        <v>15.904059022984708</v>
      </c>
      <c r="J198" s="169">
        <v>15.904059022984708</v>
      </c>
      <c r="K198" s="169">
        <v>15.904059022984708</v>
      </c>
      <c r="L198" s="169">
        <v>12.194905018207761</v>
      </c>
      <c r="M198" s="169">
        <v>12.194905018207761</v>
      </c>
      <c r="N198" s="169">
        <v>12.194905018207761</v>
      </c>
      <c r="O198" s="169">
        <v>12.194905018207761</v>
      </c>
      <c r="P198" s="171">
        <v>157.46632223282396</v>
      </c>
      <c r="S198" s="98"/>
    </row>
    <row r="199" spans="1:19" s="84" customFormat="1" ht="10.5" x14ac:dyDescent="0.25">
      <c r="A199" s="237"/>
      <c r="B199" s="282"/>
      <c r="C199" s="178">
        <v>2022</v>
      </c>
      <c r="D199" s="169">
        <v>11.254583799664996</v>
      </c>
      <c r="E199" s="169">
        <v>11.254583799664996</v>
      </c>
      <c r="F199" s="169">
        <v>11.254583799664996</v>
      </c>
      <c r="G199" s="169">
        <v>11.254583799664996</v>
      </c>
      <c r="H199" s="169">
        <v>11.254583799664996</v>
      </c>
      <c r="I199" s="169">
        <v>14.961407336404132</v>
      </c>
      <c r="J199" s="169">
        <v>14.961407336404132</v>
      </c>
      <c r="K199" s="169">
        <v>14.961407336404132</v>
      </c>
      <c r="L199" s="169">
        <v>11.254583799664996</v>
      </c>
      <c r="M199" s="169">
        <v>11.254583799664996</v>
      </c>
      <c r="N199" s="169">
        <v>11.254583799664996</v>
      </c>
      <c r="O199" s="169">
        <v>11.254583799664996</v>
      </c>
      <c r="P199" s="171">
        <v>146.17547620619737</v>
      </c>
      <c r="S199" s="98"/>
    </row>
    <row r="200" spans="1:19" s="84" customFormat="1" ht="10.5" x14ac:dyDescent="0.25">
      <c r="A200" s="237"/>
      <c r="B200" s="282"/>
      <c r="C200" s="178">
        <v>2023</v>
      </c>
      <c r="D200" s="169">
        <v>8.1835764627129883</v>
      </c>
      <c r="E200" s="169">
        <v>8.1835764627129883</v>
      </c>
      <c r="F200" s="169">
        <v>8.1835764627129883</v>
      </c>
      <c r="G200" s="169">
        <v>8.1835764627129883</v>
      </c>
      <c r="H200" s="169">
        <v>8.1835764627129883</v>
      </c>
      <c r="I200" s="169">
        <v>11.879915807400375</v>
      </c>
      <c r="J200" s="169">
        <v>11.879915807400375</v>
      </c>
      <c r="K200" s="169">
        <v>11.879915807400375</v>
      </c>
      <c r="L200" s="169">
        <v>8.1835764627129883</v>
      </c>
      <c r="M200" s="169">
        <v>8.1835764627129883</v>
      </c>
      <c r="N200" s="169">
        <v>8.1835764627129883</v>
      </c>
      <c r="O200" s="169">
        <v>8.1835764627129883</v>
      </c>
      <c r="P200" s="171">
        <v>109.29193558661804</v>
      </c>
      <c r="S200" s="98"/>
    </row>
    <row r="201" spans="1:19" s="84" customFormat="1" ht="10.5" x14ac:dyDescent="0.25">
      <c r="A201" s="237"/>
      <c r="B201" s="282"/>
      <c r="C201" s="178">
        <v>2024</v>
      </c>
      <c r="D201" s="169">
        <v>7.6603418660406106</v>
      </c>
      <c r="E201" s="169">
        <v>7.6603418660406106</v>
      </c>
      <c r="F201" s="169">
        <v>7.6603418660406106</v>
      </c>
      <c r="G201" s="169">
        <v>7.6603418660406106</v>
      </c>
      <c r="H201" s="169">
        <v>7.6603418660406106</v>
      </c>
      <c r="I201" s="169">
        <v>11.17561988599841</v>
      </c>
      <c r="J201" s="169">
        <v>11.17561988599841</v>
      </c>
      <c r="K201" s="169">
        <v>11.17561988599841</v>
      </c>
      <c r="L201" s="169">
        <v>7.6603418660406106</v>
      </c>
      <c r="M201" s="169">
        <v>7.6603418660406106</v>
      </c>
      <c r="N201" s="169">
        <v>7.6603418660406106</v>
      </c>
      <c r="O201" s="169">
        <v>7.6603418660406106</v>
      </c>
      <c r="P201" s="171">
        <v>102.46993645236073</v>
      </c>
      <c r="S201" s="98"/>
    </row>
    <row r="202" spans="1:19" s="84" customFormat="1" ht="10.5" x14ac:dyDescent="0.25">
      <c r="A202" s="252"/>
      <c r="B202" s="234" t="s">
        <v>139</v>
      </c>
      <c r="C202" s="186">
        <v>2019</v>
      </c>
      <c r="D202" s="168">
        <v>230.5568021429755</v>
      </c>
      <c r="E202" s="168">
        <v>230.59584995625784</v>
      </c>
      <c r="F202" s="168">
        <v>230.82746392016165</v>
      </c>
      <c r="G202" s="168">
        <v>230.57853411048677</v>
      </c>
      <c r="H202" s="168">
        <v>230.59120140705755</v>
      </c>
      <c r="I202" s="168">
        <v>277.61563544155001</v>
      </c>
      <c r="J202" s="168">
        <v>277.50221084106323</v>
      </c>
      <c r="K202" s="168">
        <v>277.46455759254098</v>
      </c>
      <c r="L202" s="168">
        <v>230.67441043774249</v>
      </c>
      <c r="M202" s="168">
        <v>230.59358378852269</v>
      </c>
      <c r="N202" s="168">
        <v>230.56586681391605</v>
      </c>
      <c r="O202" s="168">
        <v>230.71624738054501</v>
      </c>
      <c r="P202" s="168">
        <v>2908.2823638328205</v>
      </c>
      <c r="S202" s="98"/>
    </row>
    <row r="203" spans="1:19" s="84" customFormat="1" ht="10.5" x14ac:dyDescent="0.25">
      <c r="A203" s="253"/>
      <c r="B203" s="257"/>
      <c r="C203" s="186">
        <v>2020</v>
      </c>
      <c r="D203" s="168">
        <v>206.18714702674222</v>
      </c>
      <c r="E203" s="168">
        <v>206.20746111843673</v>
      </c>
      <c r="F203" s="168">
        <v>206.35448368708595</v>
      </c>
      <c r="G203" s="168">
        <v>206.15069957990247</v>
      </c>
      <c r="H203" s="168">
        <v>206.1592754497471</v>
      </c>
      <c r="I203" s="168">
        <v>250.22076673661633</v>
      </c>
      <c r="J203" s="168">
        <v>250.13875998122683</v>
      </c>
      <c r="K203" s="168">
        <v>250.08178404594645</v>
      </c>
      <c r="L203" s="168">
        <v>206.29514938759829</v>
      </c>
      <c r="M203" s="168">
        <v>206.20295878676828</v>
      </c>
      <c r="N203" s="168">
        <v>206.20971228427095</v>
      </c>
      <c r="O203" s="168">
        <v>206.35614526186836</v>
      </c>
      <c r="P203" s="168">
        <v>2606.5643433462101</v>
      </c>
      <c r="S203" s="98"/>
    </row>
    <row r="204" spans="1:19" s="84" customFormat="1" ht="10.5" x14ac:dyDescent="0.25">
      <c r="A204" s="253"/>
      <c r="B204" s="257"/>
      <c r="C204" s="186">
        <v>2021</v>
      </c>
      <c r="D204" s="168">
        <v>176.74118071953367</v>
      </c>
      <c r="E204" s="168">
        <v>176.72081401019787</v>
      </c>
      <c r="F204" s="168">
        <v>176.83403439891447</v>
      </c>
      <c r="G204" s="168">
        <v>176.75326188120781</v>
      </c>
      <c r="H204" s="168">
        <v>176.74951255517101</v>
      </c>
      <c r="I204" s="168">
        <v>217.97793234010473</v>
      </c>
      <c r="J204" s="168">
        <v>217.83383787155415</v>
      </c>
      <c r="K204" s="168">
        <v>217.83994788435487</v>
      </c>
      <c r="L204" s="168">
        <v>176.91610297994245</v>
      </c>
      <c r="M204" s="168">
        <v>176.77830367609567</v>
      </c>
      <c r="N204" s="168">
        <v>176.80329918300774</v>
      </c>
      <c r="O204" s="168">
        <v>176.93572908166604</v>
      </c>
      <c r="P204" s="168">
        <v>2244.8839565817502</v>
      </c>
      <c r="S204" s="98"/>
    </row>
    <row r="205" spans="1:19" s="84" customFormat="1" ht="10.5" x14ac:dyDescent="0.25">
      <c r="A205" s="253"/>
      <c r="B205" s="257"/>
      <c r="C205" s="186">
        <v>2022</v>
      </c>
      <c r="D205" s="168">
        <v>153.72841661692382</v>
      </c>
      <c r="E205" s="168">
        <v>153.73363855620227</v>
      </c>
      <c r="F205" s="168">
        <v>153.78393494912538</v>
      </c>
      <c r="G205" s="168">
        <v>153.7131818162988</v>
      </c>
      <c r="H205" s="168">
        <v>153.73068774607032</v>
      </c>
      <c r="I205" s="168">
        <v>195.14188181962646</v>
      </c>
      <c r="J205" s="168">
        <v>195.10003999505892</v>
      </c>
      <c r="K205" s="168">
        <v>195.11464484745355</v>
      </c>
      <c r="L205" s="168">
        <v>153.80371200804342</v>
      </c>
      <c r="M205" s="168">
        <v>153.74854180512708</v>
      </c>
      <c r="N205" s="168">
        <v>153.75155892559906</v>
      </c>
      <c r="O205" s="168">
        <v>153.80964678347732</v>
      </c>
      <c r="P205" s="168">
        <v>1969.1598858690065</v>
      </c>
      <c r="S205" s="98"/>
    </row>
    <row r="206" spans="1:19" s="84" customFormat="1" ht="10.5" x14ac:dyDescent="0.25">
      <c r="A206" s="253"/>
      <c r="B206" s="257"/>
      <c r="C206" s="186">
        <v>2023</v>
      </c>
      <c r="D206" s="168">
        <v>130.03632378331895</v>
      </c>
      <c r="E206" s="168">
        <v>130.03181977024911</v>
      </c>
      <c r="F206" s="168">
        <v>130.05810524845415</v>
      </c>
      <c r="G206" s="168">
        <v>130.02986465203551</v>
      </c>
      <c r="H206" s="168">
        <v>130.03714927767581</v>
      </c>
      <c r="I206" s="168">
        <v>170.5262762617175</v>
      </c>
      <c r="J206" s="168">
        <v>170.50130143683342</v>
      </c>
      <c r="K206" s="168">
        <v>170.49919425386989</v>
      </c>
      <c r="L206" s="168">
        <v>130.04957514010002</v>
      </c>
      <c r="M206" s="168">
        <v>130.03097979353512</v>
      </c>
      <c r="N206" s="168">
        <v>130.04304359703087</v>
      </c>
      <c r="O206" s="168">
        <v>130.05384019427709</v>
      </c>
      <c r="P206" s="168">
        <v>1681.8974734090975</v>
      </c>
      <c r="S206" s="98"/>
    </row>
    <row r="207" spans="1:19" s="84" customFormat="1" ht="10.5" x14ac:dyDescent="0.25">
      <c r="A207" s="253"/>
      <c r="B207" s="257"/>
      <c r="C207" s="186">
        <v>2024</v>
      </c>
      <c r="D207" s="168">
        <v>110.91066835808105</v>
      </c>
      <c r="E207" s="168">
        <v>110.91232826797196</v>
      </c>
      <c r="F207" s="168">
        <v>110.93982301540477</v>
      </c>
      <c r="G207" s="168">
        <v>110.90373657437668</v>
      </c>
      <c r="H207" s="168">
        <v>110.90824488964036</v>
      </c>
      <c r="I207" s="168">
        <v>148.8094355299877</v>
      </c>
      <c r="J207" s="168">
        <v>148.79637535896615</v>
      </c>
      <c r="K207" s="168">
        <v>148.79061879146451</v>
      </c>
      <c r="L207" s="168">
        <v>110.92824348400588</v>
      </c>
      <c r="M207" s="168">
        <v>110.9108609076284</v>
      </c>
      <c r="N207" s="168">
        <v>110.90962593466958</v>
      </c>
      <c r="O207" s="168">
        <v>110.94024131269727</v>
      </c>
      <c r="P207" s="168">
        <v>1444.6602024248944</v>
      </c>
      <c r="S207" s="98"/>
    </row>
    <row r="208" spans="1:19" x14ac:dyDescent="0.35">
      <c r="B208" s="113"/>
      <c r="C208" s="113"/>
      <c r="D208" s="111"/>
      <c r="E208" s="111"/>
      <c r="F208" s="111"/>
      <c r="G208" s="111"/>
      <c r="H208" s="111"/>
      <c r="I208" s="111"/>
      <c r="J208" s="111"/>
      <c r="K208" s="111"/>
      <c r="L208" s="76"/>
      <c r="M208" s="76"/>
      <c r="N208" s="76"/>
      <c r="O208" s="76"/>
      <c r="P208" s="112"/>
    </row>
    <row r="209" spans="1:19" x14ac:dyDescent="0.35">
      <c r="A209" s="158"/>
      <c r="B209" s="13" t="s">
        <v>130</v>
      </c>
      <c r="C209" s="13"/>
      <c r="D209" s="154"/>
      <c r="E209" s="154"/>
      <c r="F209" s="154"/>
      <c r="G209" s="154"/>
      <c r="H209" s="154"/>
      <c r="I209" s="154"/>
      <c r="J209" s="154"/>
      <c r="K209" s="154"/>
      <c r="L209" s="154"/>
      <c r="M209" s="154"/>
      <c r="N209" s="154"/>
      <c r="O209" s="154"/>
      <c r="P209" s="154"/>
    </row>
    <row r="210" spans="1:19" s="79" customFormat="1" ht="24" x14ac:dyDescent="0.3">
      <c r="B210" s="80" t="s">
        <v>292</v>
      </c>
      <c r="C210" s="82" t="s">
        <v>263</v>
      </c>
      <c r="D210" s="81" t="s">
        <v>109</v>
      </c>
      <c r="E210" s="81" t="s">
        <v>110</v>
      </c>
      <c r="F210" s="81" t="s">
        <v>111</v>
      </c>
      <c r="G210" s="81" t="s">
        <v>112</v>
      </c>
      <c r="H210" s="81" t="s">
        <v>113</v>
      </c>
      <c r="I210" s="81" t="s">
        <v>114</v>
      </c>
      <c r="J210" s="81" t="s">
        <v>115</v>
      </c>
      <c r="K210" s="81" t="s">
        <v>116</v>
      </c>
      <c r="L210" s="81" t="s">
        <v>117</v>
      </c>
      <c r="M210" s="81" t="s">
        <v>118</v>
      </c>
      <c r="N210" s="81" t="s">
        <v>119</v>
      </c>
      <c r="O210" s="81" t="s">
        <v>120</v>
      </c>
      <c r="P210" s="82" t="s">
        <v>272</v>
      </c>
      <c r="S210" s="95"/>
    </row>
    <row r="211" spans="1:19" s="84" customFormat="1" ht="10.5" x14ac:dyDescent="0.25">
      <c r="A211" s="236"/>
      <c r="B211" s="284" t="s">
        <v>26</v>
      </c>
      <c r="C211" s="178">
        <v>2019</v>
      </c>
      <c r="D211" s="169">
        <v>0</v>
      </c>
      <c r="E211" s="169">
        <v>0</v>
      </c>
      <c r="F211" s="169">
        <v>0</v>
      </c>
      <c r="G211" s="169">
        <v>0</v>
      </c>
      <c r="H211" s="169">
        <v>0</v>
      </c>
      <c r="I211" s="169">
        <v>0</v>
      </c>
      <c r="J211" s="169">
        <v>0</v>
      </c>
      <c r="K211" s="169">
        <v>0</v>
      </c>
      <c r="L211" s="169">
        <v>0</v>
      </c>
      <c r="M211" s="169">
        <v>0</v>
      </c>
      <c r="N211" s="169">
        <v>0</v>
      </c>
      <c r="O211" s="169">
        <v>0</v>
      </c>
      <c r="P211" s="170">
        <v>0</v>
      </c>
      <c r="S211" s="98"/>
    </row>
    <row r="212" spans="1:19" s="84" customFormat="1" ht="10.5" x14ac:dyDescent="0.25">
      <c r="A212" s="237"/>
      <c r="B212" s="282"/>
      <c r="C212" s="178">
        <v>2020</v>
      </c>
      <c r="D212" s="169">
        <v>0</v>
      </c>
      <c r="E212" s="169">
        <v>0</v>
      </c>
      <c r="F212" s="169">
        <v>0</v>
      </c>
      <c r="G212" s="169">
        <v>0</v>
      </c>
      <c r="H212" s="169">
        <v>0</v>
      </c>
      <c r="I212" s="169">
        <v>0</v>
      </c>
      <c r="J212" s="169">
        <v>0</v>
      </c>
      <c r="K212" s="169">
        <v>0</v>
      </c>
      <c r="L212" s="169">
        <v>0</v>
      </c>
      <c r="M212" s="169">
        <v>0</v>
      </c>
      <c r="N212" s="169">
        <v>0</v>
      </c>
      <c r="O212" s="169">
        <v>0</v>
      </c>
      <c r="P212" s="170">
        <v>0</v>
      </c>
      <c r="S212" s="98"/>
    </row>
    <row r="213" spans="1:19" s="84" customFormat="1" ht="10.5" x14ac:dyDescent="0.25">
      <c r="A213" s="237"/>
      <c r="B213" s="282"/>
      <c r="C213" s="178">
        <v>2021</v>
      </c>
      <c r="D213" s="169">
        <v>0</v>
      </c>
      <c r="E213" s="169">
        <v>0</v>
      </c>
      <c r="F213" s="169">
        <v>0</v>
      </c>
      <c r="G213" s="169">
        <v>0</v>
      </c>
      <c r="H213" s="169">
        <v>0</v>
      </c>
      <c r="I213" s="169">
        <v>0</v>
      </c>
      <c r="J213" s="169">
        <v>0</v>
      </c>
      <c r="K213" s="169">
        <v>0</v>
      </c>
      <c r="L213" s="169">
        <v>0</v>
      </c>
      <c r="M213" s="169">
        <v>0</v>
      </c>
      <c r="N213" s="169">
        <v>0</v>
      </c>
      <c r="O213" s="169">
        <v>0</v>
      </c>
      <c r="P213" s="170">
        <v>0</v>
      </c>
      <c r="S213" s="98"/>
    </row>
    <row r="214" spans="1:19" s="84" customFormat="1" ht="10.5" x14ac:dyDescent="0.25">
      <c r="A214" s="237"/>
      <c r="B214" s="282"/>
      <c r="C214" s="178">
        <v>2022</v>
      </c>
      <c r="D214" s="169">
        <v>0</v>
      </c>
      <c r="E214" s="169">
        <v>0</v>
      </c>
      <c r="F214" s="169">
        <v>0</v>
      </c>
      <c r="G214" s="169">
        <v>0</v>
      </c>
      <c r="H214" s="169">
        <v>0</v>
      </c>
      <c r="I214" s="169">
        <v>0</v>
      </c>
      <c r="J214" s="169">
        <v>0</v>
      </c>
      <c r="K214" s="169">
        <v>0</v>
      </c>
      <c r="L214" s="169">
        <v>0</v>
      </c>
      <c r="M214" s="169">
        <v>0</v>
      </c>
      <c r="N214" s="169">
        <v>0</v>
      </c>
      <c r="O214" s="169">
        <v>0</v>
      </c>
      <c r="P214" s="170">
        <v>0</v>
      </c>
      <c r="S214" s="98"/>
    </row>
    <row r="215" spans="1:19" s="84" customFormat="1" ht="10.5" x14ac:dyDescent="0.25">
      <c r="A215" s="237"/>
      <c r="B215" s="282"/>
      <c r="C215" s="178">
        <v>2023</v>
      </c>
      <c r="D215" s="169">
        <v>0</v>
      </c>
      <c r="E215" s="169">
        <v>0</v>
      </c>
      <c r="F215" s="169">
        <v>0</v>
      </c>
      <c r="G215" s="169">
        <v>0</v>
      </c>
      <c r="H215" s="169">
        <v>0</v>
      </c>
      <c r="I215" s="169">
        <v>0</v>
      </c>
      <c r="J215" s="169">
        <v>0</v>
      </c>
      <c r="K215" s="169">
        <v>0</v>
      </c>
      <c r="L215" s="169">
        <v>0</v>
      </c>
      <c r="M215" s="169">
        <v>0</v>
      </c>
      <c r="N215" s="169">
        <v>0</v>
      </c>
      <c r="O215" s="169">
        <v>0</v>
      </c>
      <c r="P215" s="170">
        <v>0</v>
      </c>
      <c r="S215" s="98"/>
    </row>
    <row r="216" spans="1:19" s="84" customFormat="1" ht="10.5" x14ac:dyDescent="0.25">
      <c r="A216" s="237"/>
      <c r="B216" s="282"/>
      <c r="C216" s="178">
        <v>2024</v>
      </c>
      <c r="D216" s="169">
        <v>0</v>
      </c>
      <c r="E216" s="169">
        <v>0</v>
      </c>
      <c r="F216" s="169">
        <v>0</v>
      </c>
      <c r="G216" s="169">
        <v>0</v>
      </c>
      <c r="H216" s="169">
        <v>0</v>
      </c>
      <c r="I216" s="169">
        <v>0</v>
      </c>
      <c r="J216" s="169">
        <v>0</v>
      </c>
      <c r="K216" s="169">
        <v>0</v>
      </c>
      <c r="L216" s="169">
        <v>0</v>
      </c>
      <c r="M216" s="169">
        <v>0</v>
      </c>
      <c r="N216" s="169">
        <v>0</v>
      </c>
      <c r="O216" s="169">
        <v>0</v>
      </c>
      <c r="P216" s="170">
        <v>0</v>
      </c>
      <c r="S216" s="98"/>
    </row>
    <row r="217" spans="1:19" s="84" customFormat="1" ht="10.5" x14ac:dyDescent="0.25">
      <c r="A217" s="236"/>
      <c r="B217" s="279" t="s">
        <v>27</v>
      </c>
      <c r="C217" s="176">
        <v>2019</v>
      </c>
      <c r="D217" s="106">
        <v>0</v>
      </c>
      <c r="E217" s="106">
        <v>0</v>
      </c>
      <c r="F217" s="106">
        <v>0</v>
      </c>
      <c r="G217" s="106">
        <v>0</v>
      </c>
      <c r="H217" s="106">
        <v>0</v>
      </c>
      <c r="I217" s="106">
        <v>0</v>
      </c>
      <c r="J217" s="106">
        <v>0</v>
      </c>
      <c r="K217" s="106">
        <v>0</v>
      </c>
      <c r="L217" s="106">
        <v>0</v>
      </c>
      <c r="M217" s="106">
        <v>0</v>
      </c>
      <c r="N217" s="106">
        <v>0</v>
      </c>
      <c r="O217" s="106">
        <v>0</v>
      </c>
      <c r="P217" s="107">
        <v>0</v>
      </c>
      <c r="S217" s="98"/>
    </row>
    <row r="218" spans="1:19" s="84" customFormat="1" ht="10.5" x14ac:dyDescent="0.25">
      <c r="A218" s="237"/>
      <c r="B218" s="280"/>
      <c r="C218" s="176">
        <v>2020</v>
      </c>
      <c r="D218" s="106">
        <v>0</v>
      </c>
      <c r="E218" s="106">
        <v>0</v>
      </c>
      <c r="F218" s="106">
        <v>0</v>
      </c>
      <c r="G218" s="106">
        <v>0</v>
      </c>
      <c r="H218" s="106">
        <v>0</v>
      </c>
      <c r="I218" s="106">
        <v>0</v>
      </c>
      <c r="J218" s="106">
        <v>0</v>
      </c>
      <c r="K218" s="106">
        <v>0</v>
      </c>
      <c r="L218" s="106">
        <v>0</v>
      </c>
      <c r="M218" s="106">
        <v>0</v>
      </c>
      <c r="N218" s="106">
        <v>0</v>
      </c>
      <c r="O218" s="106">
        <v>0</v>
      </c>
      <c r="P218" s="107">
        <v>0</v>
      </c>
      <c r="S218" s="98"/>
    </row>
    <row r="219" spans="1:19" s="84" customFormat="1" ht="10.5" x14ac:dyDescent="0.25">
      <c r="A219" s="237"/>
      <c r="B219" s="280"/>
      <c r="C219" s="176">
        <v>2021</v>
      </c>
      <c r="D219" s="106">
        <v>0</v>
      </c>
      <c r="E219" s="106">
        <v>0</v>
      </c>
      <c r="F219" s="106">
        <v>0</v>
      </c>
      <c r="G219" s="106">
        <v>0</v>
      </c>
      <c r="H219" s="106">
        <v>0</v>
      </c>
      <c r="I219" s="106">
        <v>0</v>
      </c>
      <c r="J219" s="106">
        <v>0</v>
      </c>
      <c r="K219" s="106">
        <v>0</v>
      </c>
      <c r="L219" s="106">
        <v>0</v>
      </c>
      <c r="M219" s="106">
        <v>0</v>
      </c>
      <c r="N219" s="106">
        <v>0</v>
      </c>
      <c r="O219" s="106">
        <v>0</v>
      </c>
      <c r="P219" s="107">
        <v>0</v>
      </c>
      <c r="S219" s="98"/>
    </row>
    <row r="220" spans="1:19" s="84" customFormat="1" ht="10.5" x14ac:dyDescent="0.25">
      <c r="A220" s="237"/>
      <c r="B220" s="280"/>
      <c r="C220" s="176">
        <v>2022</v>
      </c>
      <c r="D220" s="106">
        <v>0</v>
      </c>
      <c r="E220" s="106">
        <v>0</v>
      </c>
      <c r="F220" s="106">
        <v>0</v>
      </c>
      <c r="G220" s="106">
        <v>0</v>
      </c>
      <c r="H220" s="106">
        <v>0</v>
      </c>
      <c r="I220" s="106">
        <v>0</v>
      </c>
      <c r="J220" s="106">
        <v>0</v>
      </c>
      <c r="K220" s="106">
        <v>0</v>
      </c>
      <c r="L220" s="106">
        <v>0</v>
      </c>
      <c r="M220" s="106">
        <v>0</v>
      </c>
      <c r="N220" s="106">
        <v>0</v>
      </c>
      <c r="O220" s="106">
        <v>0</v>
      </c>
      <c r="P220" s="107">
        <v>0</v>
      </c>
      <c r="S220" s="98"/>
    </row>
    <row r="221" spans="1:19" s="84" customFormat="1" ht="10.5" x14ac:dyDescent="0.25">
      <c r="A221" s="237"/>
      <c r="B221" s="280"/>
      <c r="C221" s="176">
        <v>2023</v>
      </c>
      <c r="D221" s="106">
        <v>0</v>
      </c>
      <c r="E221" s="106">
        <v>0</v>
      </c>
      <c r="F221" s="106">
        <v>0</v>
      </c>
      <c r="G221" s="106">
        <v>0</v>
      </c>
      <c r="H221" s="106">
        <v>0</v>
      </c>
      <c r="I221" s="106">
        <v>0</v>
      </c>
      <c r="J221" s="106">
        <v>0</v>
      </c>
      <c r="K221" s="106">
        <v>0</v>
      </c>
      <c r="L221" s="106">
        <v>0</v>
      </c>
      <c r="M221" s="106">
        <v>0</v>
      </c>
      <c r="N221" s="106">
        <v>0</v>
      </c>
      <c r="O221" s="106">
        <v>0</v>
      </c>
      <c r="P221" s="107">
        <v>0</v>
      </c>
      <c r="S221" s="98"/>
    </row>
    <row r="222" spans="1:19" s="84" customFormat="1" ht="10.5" x14ac:dyDescent="0.25">
      <c r="A222" s="237"/>
      <c r="B222" s="280"/>
      <c r="C222" s="176">
        <v>2024</v>
      </c>
      <c r="D222" s="106">
        <v>0</v>
      </c>
      <c r="E222" s="106">
        <v>0</v>
      </c>
      <c r="F222" s="106">
        <v>0</v>
      </c>
      <c r="G222" s="106">
        <v>0</v>
      </c>
      <c r="H222" s="106">
        <v>0</v>
      </c>
      <c r="I222" s="106">
        <v>0</v>
      </c>
      <c r="J222" s="106">
        <v>0</v>
      </c>
      <c r="K222" s="106">
        <v>0</v>
      </c>
      <c r="L222" s="106">
        <v>0</v>
      </c>
      <c r="M222" s="106">
        <v>0</v>
      </c>
      <c r="N222" s="106">
        <v>0</v>
      </c>
      <c r="O222" s="106">
        <v>0</v>
      </c>
      <c r="P222" s="107">
        <v>0</v>
      </c>
      <c r="S222" s="98"/>
    </row>
    <row r="223" spans="1:19" s="84" customFormat="1" ht="10.5" x14ac:dyDescent="0.25">
      <c r="A223" s="236"/>
      <c r="B223" s="284" t="s">
        <v>28</v>
      </c>
      <c r="C223" s="178">
        <v>2019</v>
      </c>
      <c r="D223" s="169">
        <v>0</v>
      </c>
      <c r="E223" s="169">
        <v>0</v>
      </c>
      <c r="F223" s="169">
        <v>0</v>
      </c>
      <c r="G223" s="169">
        <v>0</v>
      </c>
      <c r="H223" s="169">
        <v>0</v>
      </c>
      <c r="I223" s="169">
        <v>0</v>
      </c>
      <c r="J223" s="169">
        <v>0</v>
      </c>
      <c r="K223" s="169">
        <v>0</v>
      </c>
      <c r="L223" s="169">
        <v>0</v>
      </c>
      <c r="M223" s="169">
        <v>0</v>
      </c>
      <c r="N223" s="169">
        <v>0</v>
      </c>
      <c r="O223" s="169">
        <v>0</v>
      </c>
      <c r="P223" s="170">
        <v>0</v>
      </c>
      <c r="S223" s="98"/>
    </row>
    <row r="224" spans="1:19" s="84" customFormat="1" ht="10.5" x14ac:dyDescent="0.25">
      <c r="A224" s="237"/>
      <c r="B224" s="282"/>
      <c r="C224" s="178">
        <v>2020</v>
      </c>
      <c r="D224" s="169">
        <v>0</v>
      </c>
      <c r="E224" s="169">
        <v>0</v>
      </c>
      <c r="F224" s="169">
        <v>0</v>
      </c>
      <c r="G224" s="169">
        <v>0</v>
      </c>
      <c r="H224" s="169">
        <v>0</v>
      </c>
      <c r="I224" s="169">
        <v>0</v>
      </c>
      <c r="J224" s="169">
        <v>0</v>
      </c>
      <c r="K224" s="169">
        <v>0</v>
      </c>
      <c r="L224" s="169">
        <v>0</v>
      </c>
      <c r="M224" s="169">
        <v>0</v>
      </c>
      <c r="N224" s="169">
        <v>0</v>
      </c>
      <c r="O224" s="169">
        <v>0</v>
      </c>
      <c r="P224" s="170">
        <v>0</v>
      </c>
      <c r="S224" s="98"/>
    </row>
    <row r="225" spans="1:19" s="84" customFormat="1" ht="10.5" x14ac:dyDescent="0.25">
      <c r="A225" s="237"/>
      <c r="B225" s="282"/>
      <c r="C225" s="178">
        <v>2021</v>
      </c>
      <c r="D225" s="169">
        <v>0</v>
      </c>
      <c r="E225" s="169">
        <v>0</v>
      </c>
      <c r="F225" s="169">
        <v>0</v>
      </c>
      <c r="G225" s="169">
        <v>0</v>
      </c>
      <c r="H225" s="169">
        <v>0</v>
      </c>
      <c r="I225" s="169">
        <v>0</v>
      </c>
      <c r="J225" s="169">
        <v>0</v>
      </c>
      <c r="K225" s="169">
        <v>0</v>
      </c>
      <c r="L225" s="169">
        <v>0</v>
      </c>
      <c r="M225" s="169">
        <v>0</v>
      </c>
      <c r="N225" s="169">
        <v>0</v>
      </c>
      <c r="O225" s="169">
        <v>0</v>
      </c>
      <c r="P225" s="170">
        <v>0</v>
      </c>
      <c r="S225" s="98"/>
    </row>
    <row r="226" spans="1:19" s="84" customFormat="1" ht="10.5" x14ac:dyDescent="0.25">
      <c r="A226" s="237"/>
      <c r="B226" s="282"/>
      <c r="C226" s="178">
        <v>2022</v>
      </c>
      <c r="D226" s="169">
        <v>0</v>
      </c>
      <c r="E226" s="169">
        <v>0</v>
      </c>
      <c r="F226" s="169">
        <v>0</v>
      </c>
      <c r="G226" s="169">
        <v>0</v>
      </c>
      <c r="H226" s="169">
        <v>0</v>
      </c>
      <c r="I226" s="169">
        <v>0</v>
      </c>
      <c r="J226" s="169">
        <v>0</v>
      </c>
      <c r="K226" s="169">
        <v>0</v>
      </c>
      <c r="L226" s="169">
        <v>0</v>
      </c>
      <c r="M226" s="169">
        <v>0</v>
      </c>
      <c r="N226" s="169">
        <v>0</v>
      </c>
      <c r="O226" s="169">
        <v>0</v>
      </c>
      <c r="P226" s="170">
        <v>0</v>
      </c>
      <c r="S226" s="98"/>
    </row>
    <row r="227" spans="1:19" s="84" customFormat="1" ht="10.5" x14ac:dyDescent="0.25">
      <c r="A227" s="237"/>
      <c r="B227" s="282"/>
      <c r="C227" s="178">
        <v>2023</v>
      </c>
      <c r="D227" s="169">
        <v>0</v>
      </c>
      <c r="E227" s="169">
        <v>0</v>
      </c>
      <c r="F227" s="169">
        <v>0</v>
      </c>
      <c r="G227" s="169">
        <v>0</v>
      </c>
      <c r="H227" s="169">
        <v>0</v>
      </c>
      <c r="I227" s="169">
        <v>0</v>
      </c>
      <c r="J227" s="169">
        <v>0</v>
      </c>
      <c r="K227" s="169">
        <v>0</v>
      </c>
      <c r="L227" s="169">
        <v>0</v>
      </c>
      <c r="M227" s="169">
        <v>0</v>
      </c>
      <c r="N227" s="169">
        <v>0</v>
      </c>
      <c r="O227" s="169">
        <v>0</v>
      </c>
      <c r="P227" s="170">
        <v>0</v>
      </c>
      <c r="S227" s="98"/>
    </row>
    <row r="228" spans="1:19" s="84" customFormat="1" ht="10.5" x14ac:dyDescent="0.25">
      <c r="A228" s="237"/>
      <c r="B228" s="282"/>
      <c r="C228" s="178">
        <v>2024</v>
      </c>
      <c r="D228" s="169">
        <v>0</v>
      </c>
      <c r="E228" s="169">
        <v>0</v>
      </c>
      <c r="F228" s="169">
        <v>0</v>
      </c>
      <c r="G228" s="169">
        <v>0</v>
      </c>
      <c r="H228" s="169">
        <v>0</v>
      </c>
      <c r="I228" s="169">
        <v>0</v>
      </c>
      <c r="J228" s="169">
        <v>0</v>
      </c>
      <c r="K228" s="169">
        <v>0</v>
      </c>
      <c r="L228" s="169">
        <v>0</v>
      </c>
      <c r="M228" s="169">
        <v>0</v>
      </c>
      <c r="N228" s="169">
        <v>0</v>
      </c>
      <c r="O228" s="169">
        <v>0</v>
      </c>
      <c r="P228" s="170">
        <v>0</v>
      </c>
      <c r="S228" s="98"/>
    </row>
    <row r="229" spans="1:19" s="84" customFormat="1" ht="10.5" x14ac:dyDescent="0.25">
      <c r="A229" s="236"/>
      <c r="B229" s="279" t="s">
        <v>29</v>
      </c>
      <c r="C229" s="176">
        <v>2019</v>
      </c>
      <c r="D229" s="106">
        <v>0</v>
      </c>
      <c r="E229" s="106">
        <v>0</v>
      </c>
      <c r="F229" s="106">
        <v>0</v>
      </c>
      <c r="G229" s="106">
        <v>0</v>
      </c>
      <c r="H229" s="106">
        <v>0</v>
      </c>
      <c r="I229" s="106">
        <v>0</v>
      </c>
      <c r="J229" s="106">
        <v>0</v>
      </c>
      <c r="K229" s="106">
        <v>0</v>
      </c>
      <c r="L229" s="106">
        <v>0</v>
      </c>
      <c r="M229" s="106">
        <v>0</v>
      </c>
      <c r="N229" s="106">
        <v>0</v>
      </c>
      <c r="O229" s="106">
        <v>0</v>
      </c>
      <c r="P229" s="107">
        <v>0</v>
      </c>
      <c r="S229" s="98"/>
    </row>
    <row r="230" spans="1:19" s="84" customFormat="1" ht="10.5" x14ac:dyDescent="0.25">
      <c r="A230" s="237"/>
      <c r="B230" s="280"/>
      <c r="C230" s="176">
        <v>2020</v>
      </c>
      <c r="D230" s="106">
        <v>0</v>
      </c>
      <c r="E230" s="106">
        <v>0</v>
      </c>
      <c r="F230" s="106">
        <v>0</v>
      </c>
      <c r="G230" s="106">
        <v>0</v>
      </c>
      <c r="H230" s="106">
        <v>0</v>
      </c>
      <c r="I230" s="106">
        <v>0</v>
      </c>
      <c r="J230" s="106">
        <v>0</v>
      </c>
      <c r="K230" s="106">
        <v>0</v>
      </c>
      <c r="L230" s="106">
        <v>0</v>
      </c>
      <c r="M230" s="106">
        <v>0</v>
      </c>
      <c r="N230" s="106">
        <v>0</v>
      </c>
      <c r="O230" s="106">
        <v>0</v>
      </c>
      <c r="P230" s="107">
        <v>0</v>
      </c>
      <c r="S230" s="98"/>
    </row>
    <row r="231" spans="1:19" s="84" customFormat="1" ht="10.5" x14ac:dyDescent="0.25">
      <c r="A231" s="237"/>
      <c r="B231" s="280"/>
      <c r="C231" s="176">
        <v>2021</v>
      </c>
      <c r="D231" s="106">
        <v>0</v>
      </c>
      <c r="E231" s="106">
        <v>0</v>
      </c>
      <c r="F231" s="106">
        <v>0</v>
      </c>
      <c r="G231" s="106">
        <v>0</v>
      </c>
      <c r="H231" s="106">
        <v>0</v>
      </c>
      <c r="I231" s="106">
        <v>0</v>
      </c>
      <c r="J231" s="106">
        <v>0</v>
      </c>
      <c r="K231" s="106">
        <v>0</v>
      </c>
      <c r="L231" s="106">
        <v>0</v>
      </c>
      <c r="M231" s="106">
        <v>0</v>
      </c>
      <c r="N231" s="106">
        <v>0</v>
      </c>
      <c r="O231" s="106">
        <v>0</v>
      </c>
      <c r="P231" s="107">
        <v>0</v>
      </c>
      <c r="S231" s="98"/>
    </row>
    <row r="232" spans="1:19" s="84" customFormat="1" ht="10.5" x14ac:dyDescent="0.25">
      <c r="A232" s="237"/>
      <c r="B232" s="280"/>
      <c r="C232" s="176">
        <v>2022</v>
      </c>
      <c r="D232" s="106">
        <v>0</v>
      </c>
      <c r="E232" s="106">
        <v>0</v>
      </c>
      <c r="F232" s="106">
        <v>0</v>
      </c>
      <c r="G232" s="106">
        <v>0</v>
      </c>
      <c r="H232" s="106">
        <v>0</v>
      </c>
      <c r="I232" s="106">
        <v>0</v>
      </c>
      <c r="J232" s="106">
        <v>0</v>
      </c>
      <c r="K232" s="106">
        <v>0</v>
      </c>
      <c r="L232" s="106">
        <v>0</v>
      </c>
      <c r="M232" s="106">
        <v>0</v>
      </c>
      <c r="N232" s="106">
        <v>0</v>
      </c>
      <c r="O232" s="106">
        <v>0</v>
      </c>
      <c r="P232" s="107">
        <v>0</v>
      </c>
      <c r="S232" s="98"/>
    </row>
    <row r="233" spans="1:19" s="84" customFormat="1" ht="10.5" x14ac:dyDescent="0.25">
      <c r="A233" s="237"/>
      <c r="B233" s="280"/>
      <c r="C233" s="176">
        <v>2023</v>
      </c>
      <c r="D233" s="106">
        <v>0</v>
      </c>
      <c r="E233" s="106">
        <v>0</v>
      </c>
      <c r="F233" s="106">
        <v>0</v>
      </c>
      <c r="G233" s="106">
        <v>0</v>
      </c>
      <c r="H233" s="106">
        <v>0</v>
      </c>
      <c r="I233" s="106">
        <v>0</v>
      </c>
      <c r="J233" s="106">
        <v>0</v>
      </c>
      <c r="K233" s="106">
        <v>0</v>
      </c>
      <c r="L233" s="106">
        <v>0</v>
      </c>
      <c r="M233" s="106">
        <v>0</v>
      </c>
      <c r="N233" s="106">
        <v>0</v>
      </c>
      <c r="O233" s="106">
        <v>0</v>
      </c>
      <c r="P233" s="107">
        <v>0</v>
      </c>
      <c r="S233" s="98"/>
    </row>
    <row r="234" spans="1:19" s="84" customFormat="1" ht="10.5" x14ac:dyDescent="0.25">
      <c r="A234" s="237"/>
      <c r="B234" s="280"/>
      <c r="C234" s="176">
        <v>2024</v>
      </c>
      <c r="D234" s="106">
        <v>0</v>
      </c>
      <c r="E234" s="106">
        <v>0</v>
      </c>
      <c r="F234" s="106">
        <v>0</v>
      </c>
      <c r="G234" s="106">
        <v>0</v>
      </c>
      <c r="H234" s="106">
        <v>0</v>
      </c>
      <c r="I234" s="106">
        <v>0</v>
      </c>
      <c r="J234" s="106">
        <v>0</v>
      </c>
      <c r="K234" s="106">
        <v>0</v>
      </c>
      <c r="L234" s="106">
        <v>0</v>
      </c>
      <c r="M234" s="106">
        <v>0</v>
      </c>
      <c r="N234" s="106">
        <v>0</v>
      </c>
      <c r="O234" s="106">
        <v>0</v>
      </c>
      <c r="P234" s="107">
        <v>0</v>
      </c>
      <c r="S234" s="98"/>
    </row>
    <row r="235" spans="1:19" s="84" customFormat="1" ht="10.5" x14ac:dyDescent="0.25">
      <c r="A235" s="250"/>
      <c r="B235" s="234" t="s">
        <v>140</v>
      </c>
      <c r="C235" s="186">
        <v>2019</v>
      </c>
      <c r="D235" s="168">
        <v>0</v>
      </c>
      <c r="E235" s="168">
        <v>0</v>
      </c>
      <c r="F235" s="168">
        <v>0</v>
      </c>
      <c r="G235" s="168">
        <v>0</v>
      </c>
      <c r="H235" s="168">
        <v>0</v>
      </c>
      <c r="I235" s="168">
        <v>0</v>
      </c>
      <c r="J235" s="168">
        <v>0</v>
      </c>
      <c r="K235" s="168">
        <v>0</v>
      </c>
      <c r="L235" s="168">
        <v>0</v>
      </c>
      <c r="M235" s="168">
        <v>0</v>
      </c>
      <c r="N235" s="168">
        <v>0</v>
      </c>
      <c r="O235" s="168">
        <v>0</v>
      </c>
      <c r="P235" s="168">
        <v>0</v>
      </c>
      <c r="S235" s="98"/>
    </row>
    <row r="236" spans="1:19" s="84" customFormat="1" ht="10.5" x14ac:dyDescent="0.25">
      <c r="A236" s="251"/>
      <c r="B236" s="257"/>
      <c r="C236" s="186">
        <v>2020</v>
      </c>
      <c r="D236" s="168">
        <v>0</v>
      </c>
      <c r="E236" s="168">
        <v>0</v>
      </c>
      <c r="F236" s="168">
        <v>0</v>
      </c>
      <c r="G236" s="168">
        <v>0</v>
      </c>
      <c r="H236" s="168">
        <v>0</v>
      </c>
      <c r="I236" s="168">
        <v>0</v>
      </c>
      <c r="J236" s="168">
        <v>0</v>
      </c>
      <c r="K236" s="168">
        <v>0</v>
      </c>
      <c r="L236" s="168">
        <v>0</v>
      </c>
      <c r="M236" s="168">
        <v>0</v>
      </c>
      <c r="N236" s="168">
        <v>0</v>
      </c>
      <c r="O236" s="168">
        <v>0</v>
      </c>
      <c r="P236" s="168">
        <v>0</v>
      </c>
      <c r="S236" s="98"/>
    </row>
    <row r="237" spans="1:19" s="84" customFormat="1" ht="10.5" x14ac:dyDescent="0.25">
      <c r="A237" s="251"/>
      <c r="B237" s="257"/>
      <c r="C237" s="186">
        <v>2021</v>
      </c>
      <c r="D237" s="168">
        <v>0</v>
      </c>
      <c r="E237" s="168">
        <v>0</v>
      </c>
      <c r="F237" s="168">
        <v>0</v>
      </c>
      <c r="G237" s="168">
        <v>0</v>
      </c>
      <c r="H237" s="168">
        <v>0</v>
      </c>
      <c r="I237" s="168">
        <v>0</v>
      </c>
      <c r="J237" s="168">
        <v>0</v>
      </c>
      <c r="K237" s="168">
        <v>0</v>
      </c>
      <c r="L237" s="168">
        <v>0</v>
      </c>
      <c r="M237" s="168">
        <v>0</v>
      </c>
      <c r="N237" s="168">
        <v>0</v>
      </c>
      <c r="O237" s="168">
        <v>0</v>
      </c>
      <c r="P237" s="168">
        <v>0</v>
      </c>
      <c r="S237" s="98"/>
    </row>
    <row r="238" spans="1:19" s="84" customFormat="1" ht="10.5" x14ac:dyDescent="0.25">
      <c r="A238" s="251"/>
      <c r="B238" s="257"/>
      <c r="C238" s="186">
        <v>2022</v>
      </c>
      <c r="D238" s="168">
        <v>0</v>
      </c>
      <c r="E238" s="168">
        <v>0</v>
      </c>
      <c r="F238" s="168">
        <v>0</v>
      </c>
      <c r="G238" s="168">
        <v>0</v>
      </c>
      <c r="H238" s="168">
        <v>0</v>
      </c>
      <c r="I238" s="168">
        <v>0</v>
      </c>
      <c r="J238" s="168">
        <v>0</v>
      </c>
      <c r="K238" s="168">
        <v>0</v>
      </c>
      <c r="L238" s="168">
        <v>0</v>
      </c>
      <c r="M238" s="168">
        <v>0</v>
      </c>
      <c r="N238" s="168">
        <v>0</v>
      </c>
      <c r="O238" s="168">
        <v>0</v>
      </c>
      <c r="P238" s="168">
        <v>0</v>
      </c>
      <c r="S238" s="98"/>
    </row>
    <row r="239" spans="1:19" s="84" customFormat="1" ht="10.5" x14ac:dyDescent="0.25">
      <c r="A239" s="251"/>
      <c r="B239" s="257"/>
      <c r="C239" s="186">
        <v>2023</v>
      </c>
      <c r="D239" s="168">
        <v>0</v>
      </c>
      <c r="E239" s="168">
        <v>0</v>
      </c>
      <c r="F239" s="168">
        <v>0</v>
      </c>
      <c r="G239" s="168">
        <v>0</v>
      </c>
      <c r="H239" s="168">
        <v>0</v>
      </c>
      <c r="I239" s="168">
        <v>0</v>
      </c>
      <c r="J239" s="168">
        <v>0</v>
      </c>
      <c r="K239" s="168">
        <v>0</v>
      </c>
      <c r="L239" s="168">
        <v>0</v>
      </c>
      <c r="M239" s="168">
        <v>0</v>
      </c>
      <c r="N239" s="168">
        <v>0</v>
      </c>
      <c r="O239" s="168">
        <v>0</v>
      </c>
      <c r="P239" s="168">
        <v>0</v>
      </c>
      <c r="S239" s="98"/>
    </row>
    <row r="240" spans="1:19" s="84" customFormat="1" ht="10.5" x14ac:dyDescent="0.25">
      <c r="A240" s="251"/>
      <c r="B240" s="257"/>
      <c r="C240" s="186">
        <v>2024</v>
      </c>
      <c r="D240" s="168">
        <v>0</v>
      </c>
      <c r="E240" s="168">
        <v>0</v>
      </c>
      <c r="F240" s="168">
        <v>0</v>
      </c>
      <c r="G240" s="168">
        <v>0</v>
      </c>
      <c r="H240" s="168">
        <v>0</v>
      </c>
      <c r="I240" s="168">
        <v>0</v>
      </c>
      <c r="J240" s="168">
        <v>0</v>
      </c>
      <c r="K240" s="168">
        <v>0</v>
      </c>
      <c r="L240" s="168">
        <v>0</v>
      </c>
      <c r="M240" s="168">
        <v>0</v>
      </c>
      <c r="N240" s="168">
        <v>0</v>
      </c>
      <c r="O240" s="168">
        <v>0</v>
      </c>
      <c r="P240" s="168">
        <v>0</v>
      </c>
      <c r="S240" s="98"/>
    </row>
    <row r="241" spans="1:20" x14ac:dyDescent="0.35">
      <c r="B241" s="110"/>
      <c r="C241" s="173"/>
      <c r="D241" s="111"/>
      <c r="E241" s="111"/>
      <c r="F241" s="111"/>
      <c r="G241" s="111"/>
      <c r="H241" s="111"/>
      <c r="I241" s="111"/>
      <c r="J241" s="111"/>
      <c r="K241" s="111"/>
      <c r="L241" s="76"/>
      <c r="M241" s="76"/>
      <c r="N241" s="76"/>
      <c r="O241" s="76"/>
      <c r="P241" s="112"/>
    </row>
    <row r="242" spans="1:20" x14ac:dyDescent="0.35">
      <c r="A242" s="159"/>
      <c r="B242" s="13" t="s">
        <v>182</v>
      </c>
      <c r="C242" s="13"/>
      <c r="D242" s="154"/>
      <c r="E242" s="154"/>
      <c r="F242" s="154"/>
      <c r="G242" s="154"/>
      <c r="H242" s="154"/>
      <c r="I242" s="154"/>
      <c r="J242" s="154"/>
      <c r="K242" s="154"/>
      <c r="L242" s="154"/>
      <c r="M242" s="154"/>
      <c r="N242" s="154"/>
      <c r="O242" s="154"/>
      <c r="P242" s="154"/>
    </row>
    <row r="243" spans="1:20" s="79" customFormat="1" ht="24" x14ac:dyDescent="0.3">
      <c r="B243" s="80" t="s">
        <v>292</v>
      </c>
      <c r="C243" s="82" t="s">
        <v>263</v>
      </c>
      <c r="D243" s="81" t="s">
        <v>109</v>
      </c>
      <c r="E243" s="81" t="s">
        <v>110</v>
      </c>
      <c r="F243" s="81" t="s">
        <v>111</v>
      </c>
      <c r="G243" s="81" t="s">
        <v>112</v>
      </c>
      <c r="H243" s="81" t="s">
        <v>113</v>
      </c>
      <c r="I243" s="81" t="s">
        <v>114</v>
      </c>
      <c r="J243" s="81" t="s">
        <v>115</v>
      </c>
      <c r="K243" s="81" t="s">
        <v>116</v>
      </c>
      <c r="L243" s="81" t="s">
        <v>117</v>
      </c>
      <c r="M243" s="81" t="s">
        <v>118</v>
      </c>
      <c r="N243" s="81" t="s">
        <v>119</v>
      </c>
      <c r="O243" s="81" t="s">
        <v>120</v>
      </c>
      <c r="P243" s="82" t="s">
        <v>272</v>
      </c>
      <c r="S243" s="95"/>
    </row>
    <row r="244" spans="1:20" s="79" customFormat="1" ht="12" x14ac:dyDescent="0.3">
      <c r="A244" s="236"/>
      <c r="B244" s="290" t="s">
        <v>141</v>
      </c>
      <c r="C244" s="178">
        <v>2019</v>
      </c>
      <c r="D244" s="169">
        <v>15.084883277956433</v>
      </c>
      <c r="E244" s="169">
        <v>15.084883277956433</v>
      </c>
      <c r="F244" s="169">
        <v>15.084883277956433</v>
      </c>
      <c r="G244" s="169">
        <v>15.084883277956433</v>
      </c>
      <c r="H244" s="169">
        <v>15.084883277956433</v>
      </c>
      <c r="I244" s="169">
        <v>45.254649833869294</v>
      </c>
      <c r="J244" s="169">
        <v>45.254649833869294</v>
      </c>
      <c r="K244" s="169">
        <v>45.254649833869294</v>
      </c>
      <c r="L244" s="169">
        <v>15.084883277956433</v>
      </c>
      <c r="M244" s="169">
        <v>15.084883277956433</v>
      </c>
      <c r="N244" s="169">
        <v>15.084883277956433</v>
      </c>
      <c r="O244" s="169">
        <v>15.084883277956433</v>
      </c>
      <c r="P244" s="190">
        <v>271.52789900321574</v>
      </c>
      <c r="S244" s="105"/>
    </row>
    <row r="245" spans="1:20" s="79" customFormat="1" ht="12" x14ac:dyDescent="0.3">
      <c r="A245" s="237"/>
      <c r="B245" s="291"/>
      <c r="C245" s="178">
        <v>2020</v>
      </c>
      <c r="D245" s="169">
        <v>14.774396106577827</v>
      </c>
      <c r="E245" s="169">
        <v>14.774396106577827</v>
      </c>
      <c r="F245" s="169">
        <v>14.774396106577827</v>
      </c>
      <c r="G245" s="169">
        <v>14.774396106577827</v>
      </c>
      <c r="H245" s="169">
        <v>14.774396106577827</v>
      </c>
      <c r="I245" s="169">
        <v>44.323188319733475</v>
      </c>
      <c r="J245" s="169">
        <v>44.323188319733475</v>
      </c>
      <c r="K245" s="169">
        <v>44.323188319733475</v>
      </c>
      <c r="L245" s="169">
        <v>14.774396106577827</v>
      </c>
      <c r="M245" s="169">
        <v>14.774396106577827</v>
      </c>
      <c r="N245" s="169">
        <v>14.774396106577827</v>
      </c>
      <c r="O245" s="169">
        <v>14.774396106577827</v>
      </c>
      <c r="P245" s="190">
        <v>265.93912991840091</v>
      </c>
      <c r="S245" s="105"/>
    </row>
    <row r="246" spans="1:20" s="79" customFormat="1" ht="12" x14ac:dyDescent="0.3">
      <c r="A246" s="237"/>
      <c r="B246" s="291"/>
      <c r="C246" s="178">
        <v>2021</v>
      </c>
      <c r="D246" s="169">
        <v>14.530833761193536</v>
      </c>
      <c r="E246" s="169">
        <v>14.530833761193536</v>
      </c>
      <c r="F246" s="169">
        <v>14.530833761193536</v>
      </c>
      <c r="G246" s="169">
        <v>14.530833761193536</v>
      </c>
      <c r="H246" s="169">
        <v>14.530833761193536</v>
      </c>
      <c r="I246" s="169">
        <v>43.592501283580653</v>
      </c>
      <c r="J246" s="169">
        <v>43.592501283580653</v>
      </c>
      <c r="K246" s="169">
        <v>43.592501283580653</v>
      </c>
      <c r="L246" s="169">
        <v>14.530833761193536</v>
      </c>
      <c r="M246" s="169">
        <v>14.530833761193536</v>
      </c>
      <c r="N246" s="169">
        <v>14.530833761193536</v>
      </c>
      <c r="O246" s="169">
        <v>14.530833761193536</v>
      </c>
      <c r="P246" s="190">
        <v>261.55500770148382</v>
      </c>
      <c r="S246" s="105"/>
    </row>
    <row r="247" spans="1:20" s="79" customFormat="1" ht="12" x14ac:dyDescent="0.3">
      <c r="A247" s="237"/>
      <c r="B247" s="291"/>
      <c r="C247" s="178">
        <v>2022</v>
      </c>
      <c r="D247" s="169">
        <v>14.841447242451441</v>
      </c>
      <c r="E247" s="169">
        <v>14.841447242451441</v>
      </c>
      <c r="F247" s="169">
        <v>14.841447242451441</v>
      </c>
      <c r="G247" s="169">
        <v>14.841447242451441</v>
      </c>
      <c r="H247" s="169">
        <v>14.841447242451441</v>
      </c>
      <c r="I247" s="169">
        <v>44.524341727354368</v>
      </c>
      <c r="J247" s="169">
        <v>44.524341727354368</v>
      </c>
      <c r="K247" s="169">
        <v>44.524341727354368</v>
      </c>
      <c r="L247" s="169">
        <v>14.841447242451441</v>
      </c>
      <c r="M247" s="169">
        <v>14.841447242451441</v>
      </c>
      <c r="N247" s="169">
        <v>14.841447242451441</v>
      </c>
      <c r="O247" s="169">
        <v>14.841447242451441</v>
      </c>
      <c r="P247" s="190">
        <v>267.1460503641261</v>
      </c>
      <c r="S247" s="105"/>
    </row>
    <row r="248" spans="1:20" s="79" customFormat="1" ht="12" x14ac:dyDescent="0.3">
      <c r="A248" s="237"/>
      <c r="B248" s="291"/>
      <c r="C248" s="178">
        <v>2023</v>
      </c>
      <c r="D248" s="169">
        <v>14.949415477058729</v>
      </c>
      <c r="E248" s="169">
        <v>14.949415477058729</v>
      </c>
      <c r="F248" s="169">
        <v>14.949415477058729</v>
      </c>
      <c r="G248" s="169">
        <v>14.949415477058729</v>
      </c>
      <c r="H248" s="169">
        <v>14.949415477058729</v>
      </c>
      <c r="I248" s="169">
        <v>44.848246431176236</v>
      </c>
      <c r="J248" s="169">
        <v>44.848246431176236</v>
      </c>
      <c r="K248" s="169">
        <v>44.848246431176236</v>
      </c>
      <c r="L248" s="169">
        <v>14.949415477058729</v>
      </c>
      <c r="M248" s="169">
        <v>14.949415477058729</v>
      </c>
      <c r="N248" s="169">
        <v>14.949415477058729</v>
      </c>
      <c r="O248" s="169">
        <v>14.949415477058729</v>
      </c>
      <c r="P248" s="190">
        <v>269.08947858705722</v>
      </c>
      <c r="S248" s="105"/>
    </row>
    <row r="249" spans="1:20" s="79" customFormat="1" ht="12" x14ac:dyDescent="0.3">
      <c r="A249" s="237"/>
      <c r="B249" s="291"/>
      <c r="C249" s="178">
        <v>2024</v>
      </c>
      <c r="D249" s="169">
        <v>14.751959231058906</v>
      </c>
      <c r="E249" s="169">
        <v>14.751959231058906</v>
      </c>
      <c r="F249" s="169">
        <v>14.751959231058906</v>
      </c>
      <c r="G249" s="169">
        <v>14.751959231058906</v>
      </c>
      <c r="H249" s="169">
        <v>14.751959231058906</v>
      </c>
      <c r="I249" s="169">
        <v>44.255877693176778</v>
      </c>
      <c r="J249" s="169">
        <v>44.255877693176778</v>
      </c>
      <c r="K249" s="169">
        <v>44.255877693176778</v>
      </c>
      <c r="L249" s="169">
        <v>14.751959231058906</v>
      </c>
      <c r="M249" s="169">
        <v>14.751959231058906</v>
      </c>
      <c r="N249" s="169">
        <v>14.751959231058906</v>
      </c>
      <c r="O249" s="169">
        <v>14.751959231058906</v>
      </c>
      <c r="P249" s="190">
        <v>265.53526615906054</v>
      </c>
      <c r="S249" s="105"/>
    </row>
    <row r="250" spans="1:20" s="79" customFormat="1" ht="12" x14ac:dyDescent="0.3">
      <c r="A250" s="236"/>
      <c r="B250" s="288" t="s">
        <v>142</v>
      </c>
      <c r="C250" s="176">
        <v>2019</v>
      </c>
      <c r="D250" s="106">
        <v>49.964918917810785</v>
      </c>
      <c r="E250" s="106">
        <v>49.964918917810785</v>
      </c>
      <c r="F250" s="106">
        <v>49.964918917810785</v>
      </c>
      <c r="G250" s="106">
        <v>49.964918917810785</v>
      </c>
      <c r="H250" s="106">
        <v>49.964918917810785</v>
      </c>
      <c r="I250" s="106">
        <v>149.89475675343232</v>
      </c>
      <c r="J250" s="106">
        <v>149.89475675343232</v>
      </c>
      <c r="K250" s="106">
        <v>149.89475675343232</v>
      </c>
      <c r="L250" s="106">
        <v>49.964918917810785</v>
      </c>
      <c r="M250" s="106">
        <v>49.964918917810785</v>
      </c>
      <c r="N250" s="106">
        <v>49.964918917810785</v>
      </c>
      <c r="O250" s="106">
        <v>49.964918917810785</v>
      </c>
      <c r="P250" s="108">
        <v>899.36854052059402</v>
      </c>
      <c r="S250" s="105"/>
      <c r="T250" s="134"/>
    </row>
    <row r="251" spans="1:20" s="79" customFormat="1" ht="12" x14ac:dyDescent="0.3">
      <c r="A251" s="237"/>
      <c r="B251" s="289"/>
      <c r="C251" s="176">
        <v>2020</v>
      </c>
      <c r="D251" s="106">
        <v>49.098054172320801</v>
      </c>
      <c r="E251" s="106">
        <v>49.098054172320801</v>
      </c>
      <c r="F251" s="106">
        <v>49.098054172320801</v>
      </c>
      <c r="G251" s="106">
        <v>49.098054172320801</v>
      </c>
      <c r="H251" s="106">
        <v>49.098054172320801</v>
      </c>
      <c r="I251" s="106">
        <v>147.29416251696239</v>
      </c>
      <c r="J251" s="106">
        <v>147.29416251696239</v>
      </c>
      <c r="K251" s="106">
        <v>147.29416251696239</v>
      </c>
      <c r="L251" s="106">
        <v>49.098054172320801</v>
      </c>
      <c r="M251" s="106">
        <v>49.098054172320801</v>
      </c>
      <c r="N251" s="106">
        <v>49.098054172320801</v>
      </c>
      <c r="O251" s="106">
        <v>49.098054172320801</v>
      </c>
      <c r="P251" s="108">
        <v>883.76497510177421</v>
      </c>
      <c r="S251" s="105"/>
      <c r="T251" s="134"/>
    </row>
    <row r="252" spans="1:20" s="79" customFormat="1" ht="12" x14ac:dyDescent="0.3">
      <c r="A252" s="237"/>
      <c r="B252" s="289"/>
      <c r="C252" s="176">
        <v>2021</v>
      </c>
      <c r="D252" s="106">
        <v>47.775766099143389</v>
      </c>
      <c r="E252" s="106">
        <v>47.775766099143389</v>
      </c>
      <c r="F252" s="106">
        <v>47.775766099143389</v>
      </c>
      <c r="G252" s="106">
        <v>47.775766099143389</v>
      </c>
      <c r="H252" s="106">
        <v>47.775766099143389</v>
      </c>
      <c r="I252" s="106">
        <v>143.32729829743016</v>
      </c>
      <c r="J252" s="106">
        <v>143.32729829743016</v>
      </c>
      <c r="K252" s="106">
        <v>143.32729829743016</v>
      </c>
      <c r="L252" s="106">
        <v>47.775766099143389</v>
      </c>
      <c r="M252" s="106">
        <v>47.775766099143389</v>
      </c>
      <c r="N252" s="106">
        <v>47.775766099143389</v>
      </c>
      <c r="O252" s="106">
        <v>47.775766099143389</v>
      </c>
      <c r="P252" s="108">
        <v>859.96378978458119</v>
      </c>
      <c r="S252" s="105"/>
      <c r="T252" s="134"/>
    </row>
    <row r="253" spans="1:20" s="79" customFormat="1" ht="12" x14ac:dyDescent="0.3">
      <c r="A253" s="237"/>
      <c r="B253" s="289"/>
      <c r="C253" s="176">
        <v>2022</v>
      </c>
      <c r="D253" s="106">
        <v>48.191330825278442</v>
      </c>
      <c r="E253" s="106">
        <v>48.191330825278442</v>
      </c>
      <c r="F253" s="106">
        <v>48.191330825278442</v>
      </c>
      <c r="G253" s="106">
        <v>48.191330825278442</v>
      </c>
      <c r="H253" s="106">
        <v>48.191330825278442</v>
      </c>
      <c r="I253" s="106">
        <v>144.57399247583535</v>
      </c>
      <c r="J253" s="106">
        <v>144.57399247583535</v>
      </c>
      <c r="K253" s="106">
        <v>144.57399247583535</v>
      </c>
      <c r="L253" s="106">
        <v>48.191330825278442</v>
      </c>
      <c r="M253" s="106">
        <v>48.191330825278442</v>
      </c>
      <c r="N253" s="106">
        <v>48.191330825278442</v>
      </c>
      <c r="O253" s="106">
        <v>48.191330825278442</v>
      </c>
      <c r="P253" s="108">
        <v>867.44395485501195</v>
      </c>
      <c r="S253" s="105"/>
      <c r="T253" s="134"/>
    </row>
    <row r="254" spans="1:20" s="79" customFormat="1" ht="12" x14ac:dyDescent="0.3">
      <c r="A254" s="237"/>
      <c r="B254" s="289"/>
      <c r="C254" s="176">
        <v>2023</v>
      </c>
      <c r="D254" s="106">
        <v>47.985458892751488</v>
      </c>
      <c r="E254" s="106">
        <v>47.985458892751488</v>
      </c>
      <c r="F254" s="106">
        <v>47.985458892751488</v>
      </c>
      <c r="G254" s="106">
        <v>47.985458892751488</v>
      </c>
      <c r="H254" s="106">
        <v>47.985458892751488</v>
      </c>
      <c r="I254" s="106">
        <v>143.95637667825446</v>
      </c>
      <c r="J254" s="106">
        <v>143.95637667825446</v>
      </c>
      <c r="K254" s="106">
        <v>143.95637667825446</v>
      </c>
      <c r="L254" s="106">
        <v>47.985458892751488</v>
      </c>
      <c r="M254" s="106">
        <v>47.985458892751488</v>
      </c>
      <c r="N254" s="106">
        <v>47.985458892751488</v>
      </c>
      <c r="O254" s="106">
        <v>47.985458892751488</v>
      </c>
      <c r="P254" s="108">
        <v>863.73826006952663</v>
      </c>
      <c r="S254" s="105"/>
      <c r="T254" s="134"/>
    </row>
    <row r="255" spans="1:20" s="79" customFormat="1" ht="12" x14ac:dyDescent="0.3">
      <c r="A255" s="237"/>
      <c r="B255" s="289"/>
      <c r="C255" s="176">
        <v>2024</v>
      </c>
      <c r="D255" s="106">
        <v>46.981224340192952</v>
      </c>
      <c r="E255" s="106">
        <v>46.981224340192952</v>
      </c>
      <c r="F255" s="106">
        <v>46.981224340192952</v>
      </c>
      <c r="G255" s="106">
        <v>46.981224340192952</v>
      </c>
      <c r="H255" s="106">
        <v>46.981224340192952</v>
      </c>
      <c r="I255" s="106">
        <v>140.94367302057881</v>
      </c>
      <c r="J255" s="106">
        <v>140.94367302057881</v>
      </c>
      <c r="K255" s="106">
        <v>140.94367302057881</v>
      </c>
      <c r="L255" s="106">
        <v>46.981224340192952</v>
      </c>
      <c r="M255" s="106">
        <v>46.981224340192952</v>
      </c>
      <c r="N255" s="106">
        <v>46.981224340192952</v>
      </c>
      <c r="O255" s="106">
        <v>46.981224340192952</v>
      </c>
      <c r="P255" s="108">
        <v>845.66203812347305</v>
      </c>
      <c r="S255" s="105"/>
      <c r="T255" s="134"/>
    </row>
    <row r="256" spans="1:20" s="79" customFormat="1" ht="12" x14ac:dyDescent="0.3">
      <c r="A256" s="236"/>
      <c r="B256" s="290" t="s">
        <v>143</v>
      </c>
      <c r="C256" s="178">
        <v>2019</v>
      </c>
      <c r="D256" s="169">
        <v>7.476109638689203</v>
      </c>
      <c r="E256" s="169">
        <v>7.476109638689203</v>
      </c>
      <c r="F256" s="169">
        <v>7.476109638689203</v>
      </c>
      <c r="G256" s="169">
        <v>7.476109638689203</v>
      </c>
      <c r="H256" s="169">
        <v>7.476109638689203</v>
      </c>
      <c r="I256" s="169">
        <v>7.476109638689203</v>
      </c>
      <c r="J256" s="169">
        <v>7.476109638689203</v>
      </c>
      <c r="K256" s="169">
        <v>7.476109638689203</v>
      </c>
      <c r="L256" s="169">
        <v>7.476109638689203</v>
      </c>
      <c r="M256" s="169">
        <v>7.476109638689203</v>
      </c>
      <c r="N256" s="169">
        <v>7.476109638689203</v>
      </c>
      <c r="O256" s="169">
        <v>7.476109638689203</v>
      </c>
      <c r="P256" s="190">
        <v>89.713315664270453</v>
      </c>
      <c r="S256" s="105"/>
    </row>
    <row r="257" spans="1:19" s="79" customFormat="1" ht="12" x14ac:dyDescent="0.3">
      <c r="A257" s="237"/>
      <c r="B257" s="291"/>
      <c r="C257" s="178">
        <v>2020</v>
      </c>
      <c r="D257" s="169">
        <v>8.339113904977479</v>
      </c>
      <c r="E257" s="169">
        <v>8.339113904977479</v>
      </c>
      <c r="F257" s="169">
        <v>8.339113904977479</v>
      </c>
      <c r="G257" s="169">
        <v>8.339113904977479</v>
      </c>
      <c r="H257" s="169">
        <v>8.339113904977479</v>
      </c>
      <c r="I257" s="169">
        <v>8.339113904977479</v>
      </c>
      <c r="J257" s="169">
        <v>8.339113904977479</v>
      </c>
      <c r="K257" s="169">
        <v>8.339113904977479</v>
      </c>
      <c r="L257" s="169">
        <v>8.339113904977479</v>
      </c>
      <c r="M257" s="169">
        <v>8.339113904977479</v>
      </c>
      <c r="N257" s="169">
        <v>8.339113904977479</v>
      </c>
      <c r="O257" s="169">
        <v>8.339113904977479</v>
      </c>
      <c r="P257" s="190">
        <v>100.06936685972975</v>
      </c>
      <c r="S257" s="105"/>
    </row>
    <row r="258" spans="1:19" s="79" customFormat="1" ht="12" x14ac:dyDescent="0.3">
      <c r="A258" s="237"/>
      <c r="B258" s="291"/>
      <c r="C258" s="178">
        <v>2021</v>
      </c>
      <c r="D258" s="169">
        <v>7.6374154577950106</v>
      </c>
      <c r="E258" s="169">
        <v>7.6374154577950106</v>
      </c>
      <c r="F258" s="169">
        <v>7.6374154577950106</v>
      </c>
      <c r="G258" s="169">
        <v>7.6374154577950106</v>
      </c>
      <c r="H258" s="169">
        <v>7.6374154577950106</v>
      </c>
      <c r="I258" s="169">
        <v>7.6374154577950106</v>
      </c>
      <c r="J258" s="169">
        <v>7.6374154577950106</v>
      </c>
      <c r="K258" s="169">
        <v>7.6374154577950106</v>
      </c>
      <c r="L258" s="169">
        <v>7.6374154577950106</v>
      </c>
      <c r="M258" s="169">
        <v>7.6374154577950106</v>
      </c>
      <c r="N258" s="169">
        <v>7.6374154577950106</v>
      </c>
      <c r="O258" s="169">
        <v>7.6374154577950106</v>
      </c>
      <c r="P258" s="190">
        <v>91.648985493540138</v>
      </c>
      <c r="S258" s="105"/>
    </row>
    <row r="259" spans="1:19" s="79" customFormat="1" ht="12" x14ac:dyDescent="0.3">
      <c r="A259" s="237"/>
      <c r="B259" s="291"/>
      <c r="C259" s="178">
        <v>2022</v>
      </c>
      <c r="D259" s="169">
        <v>7.2053910785166524</v>
      </c>
      <c r="E259" s="169">
        <v>7.2053910785166524</v>
      </c>
      <c r="F259" s="169">
        <v>7.2053910785166524</v>
      </c>
      <c r="G259" s="169">
        <v>7.2053910785166524</v>
      </c>
      <c r="H259" s="169">
        <v>7.2053910785166524</v>
      </c>
      <c r="I259" s="169">
        <v>7.2053910785166524</v>
      </c>
      <c r="J259" s="169">
        <v>7.2053910785166524</v>
      </c>
      <c r="K259" s="169">
        <v>7.2053910785166524</v>
      </c>
      <c r="L259" s="169">
        <v>7.2053910785166524</v>
      </c>
      <c r="M259" s="169">
        <v>7.2053910785166524</v>
      </c>
      <c r="N259" s="169">
        <v>7.2053910785166524</v>
      </c>
      <c r="O259" s="169">
        <v>7.2053910785166524</v>
      </c>
      <c r="P259" s="190">
        <v>86.464692942199846</v>
      </c>
      <c r="S259" s="105"/>
    </row>
    <row r="260" spans="1:19" s="79" customFormat="1" ht="12" x14ac:dyDescent="0.3">
      <c r="A260" s="237"/>
      <c r="B260" s="291"/>
      <c r="C260" s="178">
        <v>2023</v>
      </c>
      <c r="D260" s="169">
        <v>6.7722397067635818</v>
      </c>
      <c r="E260" s="169">
        <v>6.7722397067635818</v>
      </c>
      <c r="F260" s="169">
        <v>6.7722397067635818</v>
      </c>
      <c r="G260" s="169">
        <v>6.7722397067635818</v>
      </c>
      <c r="H260" s="169">
        <v>6.7722397067635818</v>
      </c>
      <c r="I260" s="169">
        <v>6.7722397067635818</v>
      </c>
      <c r="J260" s="169">
        <v>6.7722397067635818</v>
      </c>
      <c r="K260" s="169">
        <v>6.7722397067635818</v>
      </c>
      <c r="L260" s="169">
        <v>6.7722397067635818</v>
      </c>
      <c r="M260" s="169">
        <v>6.7722397067635818</v>
      </c>
      <c r="N260" s="169">
        <v>6.7722397067635818</v>
      </c>
      <c r="O260" s="169">
        <v>6.7722397067635818</v>
      </c>
      <c r="P260" s="190">
        <v>81.26687648116301</v>
      </c>
      <c r="S260" s="105"/>
    </row>
    <row r="261" spans="1:19" s="79" customFormat="1" ht="12" x14ac:dyDescent="0.3">
      <c r="A261" s="237"/>
      <c r="B261" s="291"/>
      <c r="C261" s="178">
        <v>2024</v>
      </c>
      <c r="D261" s="169">
        <v>6.38022648282299</v>
      </c>
      <c r="E261" s="169">
        <v>6.38022648282299</v>
      </c>
      <c r="F261" s="169">
        <v>6.38022648282299</v>
      </c>
      <c r="G261" s="169">
        <v>6.38022648282299</v>
      </c>
      <c r="H261" s="169">
        <v>6.38022648282299</v>
      </c>
      <c r="I261" s="169">
        <v>6.38022648282299</v>
      </c>
      <c r="J261" s="169">
        <v>6.38022648282299</v>
      </c>
      <c r="K261" s="169">
        <v>6.38022648282299</v>
      </c>
      <c r="L261" s="169">
        <v>6.38022648282299</v>
      </c>
      <c r="M261" s="169">
        <v>6.38022648282299</v>
      </c>
      <c r="N261" s="169">
        <v>6.38022648282299</v>
      </c>
      <c r="O261" s="169">
        <v>6.38022648282299</v>
      </c>
      <c r="P261" s="190">
        <v>76.562717793875876</v>
      </c>
      <c r="S261" s="105"/>
    </row>
    <row r="262" spans="1:19" s="79" customFormat="1" ht="12" x14ac:dyDescent="0.3">
      <c r="A262" s="236"/>
      <c r="B262" s="288" t="s">
        <v>144</v>
      </c>
      <c r="C262" s="176">
        <v>2019</v>
      </c>
      <c r="D262" s="106">
        <v>41.942636156260377</v>
      </c>
      <c r="E262" s="106">
        <v>41.942636156260377</v>
      </c>
      <c r="F262" s="106">
        <v>41.942636156260377</v>
      </c>
      <c r="G262" s="106">
        <v>41.942636156260377</v>
      </c>
      <c r="H262" s="106">
        <v>41.942636156260377</v>
      </c>
      <c r="I262" s="106">
        <v>41.942636156260377</v>
      </c>
      <c r="J262" s="106">
        <v>41.942636156260377</v>
      </c>
      <c r="K262" s="106">
        <v>41.942636156260377</v>
      </c>
      <c r="L262" s="106">
        <v>41.942636156260377</v>
      </c>
      <c r="M262" s="106">
        <v>41.942636156260377</v>
      </c>
      <c r="N262" s="106">
        <v>41.942636156260377</v>
      </c>
      <c r="O262" s="106">
        <v>41.942636156260377</v>
      </c>
      <c r="P262" s="108">
        <v>503.31163387512464</v>
      </c>
      <c r="S262" s="105"/>
    </row>
    <row r="263" spans="1:19" s="79" customFormat="1" ht="12" x14ac:dyDescent="0.3">
      <c r="A263" s="237"/>
      <c r="B263" s="289"/>
      <c r="C263" s="176">
        <v>2020</v>
      </c>
      <c r="D263" s="106">
        <v>37.115495796458319</v>
      </c>
      <c r="E263" s="106">
        <v>37.115495796458319</v>
      </c>
      <c r="F263" s="106">
        <v>37.115495796458319</v>
      </c>
      <c r="G263" s="106">
        <v>37.115495796458319</v>
      </c>
      <c r="H263" s="106">
        <v>37.115495796458319</v>
      </c>
      <c r="I263" s="106">
        <v>37.115495796458319</v>
      </c>
      <c r="J263" s="106">
        <v>37.115495796458319</v>
      </c>
      <c r="K263" s="106">
        <v>37.115495796458319</v>
      </c>
      <c r="L263" s="106">
        <v>37.115495796458319</v>
      </c>
      <c r="M263" s="106">
        <v>37.115495796458319</v>
      </c>
      <c r="N263" s="106">
        <v>37.115495796458319</v>
      </c>
      <c r="O263" s="106">
        <v>37.115495796458319</v>
      </c>
      <c r="P263" s="108">
        <v>445.38594955749994</v>
      </c>
      <c r="S263" s="105"/>
    </row>
    <row r="264" spans="1:19" s="79" customFormat="1" ht="12" x14ac:dyDescent="0.3">
      <c r="A264" s="237"/>
      <c r="B264" s="289"/>
      <c r="C264" s="176">
        <v>2021</v>
      </c>
      <c r="D264" s="106">
        <v>36.87445916116431</v>
      </c>
      <c r="E264" s="106">
        <v>36.87445916116431</v>
      </c>
      <c r="F264" s="106">
        <v>36.87445916116431</v>
      </c>
      <c r="G264" s="106">
        <v>36.87445916116431</v>
      </c>
      <c r="H264" s="106">
        <v>36.87445916116431</v>
      </c>
      <c r="I264" s="106">
        <v>36.87445916116431</v>
      </c>
      <c r="J264" s="106">
        <v>36.87445916116431</v>
      </c>
      <c r="K264" s="106">
        <v>36.87445916116431</v>
      </c>
      <c r="L264" s="106">
        <v>36.87445916116431</v>
      </c>
      <c r="M264" s="106">
        <v>36.87445916116431</v>
      </c>
      <c r="N264" s="106">
        <v>36.87445916116431</v>
      </c>
      <c r="O264" s="106">
        <v>36.87445916116431</v>
      </c>
      <c r="P264" s="108">
        <v>442.49350993397161</v>
      </c>
      <c r="S264" s="105"/>
    </row>
    <row r="265" spans="1:19" s="79" customFormat="1" ht="12" x14ac:dyDescent="0.3">
      <c r="A265" s="237"/>
      <c r="B265" s="289"/>
      <c r="C265" s="176">
        <v>2022</v>
      </c>
      <c r="D265" s="106">
        <v>38.621484303517889</v>
      </c>
      <c r="E265" s="106">
        <v>38.621484303517889</v>
      </c>
      <c r="F265" s="106">
        <v>38.621484303517889</v>
      </c>
      <c r="G265" s="106">
        <v>38.621484303517889</v>
      </c>
      <c r="H265" s="106">
        <v>38.621484303517889</v>
      </c>
      <c r="I265" s="106">
        <v>38.621484303517889</v>
      </c>
      <c r="J265" s="106">
        <v>38.621484303517889</v>
      </c>
      <c r="K265" s="106">
        <v>38.621484303517889</v>
      </c>
      <c r="L265" s="106">
        <v>38.621484303517889</v>
      </c>
      <c r="M265" s="106">
        <v>38.621484303517889</v>
      </c>
      <c r="N265" s="106">
        <v>38.621484303517889</v>
      </c>
      <c r="O265" s="106">
        <v>38.621484303517889</v>
      </c>
      <c r="P265" s="108">
        <v>463.45781164221466</v>
      </c>
      <c r="S265" s="105"/>
    </row>
    <row r="266" spans="1:19" s="79" customFormat="1" ht="12" x14ac:dyDescent="0.3">
      <c r="A266" s="237"/>
      <c r="B266" s="289"/>
      <c r="C266" s="176">
        <v>2023</v>
      </c>
      <c r="D266" s="106">
        <v>41.692781499314464</v>
      </c>
      <c r="E266" s="106">
        <v>41.692781499314464</v>
      </c>
      <c r="F266" s="106">
        <v>41.692781499314464</v>
      </c>
      <c r="G266" s="106">
        <v>41.692781499314464</v>
      </c>
      <c r="H266" s="106">
        <v>41.692781499314464</v>
      </c>
      <c r="I266" s="106">
        <v>41.692781499314464</v>
      </c>
      <c r="J266" s="106">
        <v>41.692781499314464</v>
      </c>
      <c r="K266" s="106">
        <v>41.692781499314464</v>
      </c>
      <c r="L266" s="106">
        <v>41.692781499314464</v>
      </c>
      <c r="M266" s="106">
        <v>41.692781499314464</v>
      </c>
      <c r="N266" s="106">
        <v>41.692781499314464</v>
      </c>
      <c r="O266" s="106">
        <v>41.692781499314464</v>
      </c>
      <c r="P266" s="108">
        <v>500.31337799177368</v>
      </c>
      <c r="S266" s="105"/>
    </row>
    <row r="267" spans="1:19" s="79" customFormat="1" ht="12" x14ac:dyDescent="0.3">
      <c r="A267" s="237"/>
      <c r="B267" s="289"/>
      <c r="C267" s="176">
        <v>2024</v>
      </c>
      <c r="D267" s="106">
        <v>44.275910328252628</v>
      </c>
      <c r="E267" s="106">
        <v>44.275910328252628</v>
      </c>
      <c r="F267" s="106">
        <v>44.275910328252628</v>
      </c>
      <c r="G267" s="106">
        <v>44.275910328252628</v>
      </c>
      <c r="H267" s="106">
        <v>44.275910328252628</v>
      </c>
      <c r="I267" s="106">
        <v>44.275910328252628</v>
      </c>
      <c r="J267" s="106">
        <v>44.275910328252628</v>
      </c>
      <c r="K267" s="106">
        <v>44.275910328252628</v>
      </c>
      <c r="L267" s="106">
        <v>44.275910328252628</v>
      </c>
      <c r="M267" s="106">
        <v>44.275910328252628</v>
      </c>
      <c r="N267" s="106">
        <v>44.275910328252628</v>
      </c>
      <c r="O267" s="106">
        <v>44.275910328252628</v>
      </c>
      <c r="P267" s="108">
        <v>531.31092393903157</v>
      </c>
      <c r="S267" s="105"/>
    </row>
    <row r="268" spans="1:19" s="79" customFormat="1" ht="12" x14ac:dyDescent="0.3">
      <c r="A268" s="236"/>
      <c r="B268" s="290" t="s">
        <v>145</v>
      </c>
      <c r="C268" s="178">
        <v>2019</v>
      </c>
      <c r="D268" s="169">
        <v>0</v>
      </c>
      <c r="E268" s="169">
        <v>0</v>
      </c>
      <c r="F268" s="169">
        <v>0</v>
      </c>
      <c r="G268" s="169">
        <v>0</v>
      </c>
      <c r="H268" s="169">
        <v>0</v>
      </c>
      <c r="I268" s="169">
        <v>0</v>
      </c>
      <c r="J268" s="169">
        <v>0</v>
      </c>
      <c r="K268" s="169">
        <v>0</v>
      </c>
      <c r="L268" s="169">
        <v>0</v>
      </c>
      <c r="M268" s="169">
        <v>0</v>
      </c>
      <c r="N268" s="169">
        <v>0</v>
      </c>
      <c r="O268" s="169">
        <v>0</v>
      </c>
      <c r="P268" s="190">
        <v>0</v>
      </c>
      <c r="S268" s="105"/>
    </row>
    <row r="269" spans="1:19" s="79" customFormat="1" ht="12" x14ac:dyDescent="0.3">
      <c r="A269" s="237"/>
      <c r="B269" s="291"/>
      <c r="C269" s="178">
        <v>2020</v>
      </c>
      <c r="D269" s="169">
        <v>0</v>
      </c>
      <c r="E269" s="169">
        <v>0</v>
      </c>
      <c r="F269" s="169">
        <v>0</v>
      </c>
      <c r="G269" s="169">
        <v>0</v>
      </c>
      <c r="H269" s="169">
        <v>0</v>
      </c>
      <c r="I269" s="169">
        <v>0</v>
      </c>
      <c r="J269" s="169">
        <v>0</v>
      </c>
      <c r="K269" s="169">
        <v>0</v>
      </c>
      <c r="L269" s="169">
        <v>0</v>
      </c>
      <c r="M269" s="169">
        <v>0</v>
      </c>
      <c r="N269" s="169">
        <v>0</v>
      </c>
      <c r="O269" s="169">
        <v>0</v>
      </c>
      <c r="P269" s="190">
        <v>0</v>
      </c>
      <c r="S269" s="105"/>
    </row>
    <row r="270" spans="1:19" s="79" customFormat="1" ht="12" x14ac:dyDescent="0.3">
      <c r="A270" s="237"/>
      <c r="B270" s="291"/>
      <c r="C270" s="178">
        <v>2021</v>
      </c>
      <c r="D270" s="169">
        <v>0</v>
      </c>
      <c r="E270" s="169">
        <v>0</v>
      </c>
      <c r="F270" s="169">
        <v>0</v>
      </c>
      <c r="G270" s="169">
        <v>0</v>
      </c>
      <c r="H270" s="169">
        <v>0</v>
      </c>
      <c r="I270" s="169">
        <v>0</v>
      </c>
      <c r="J270" s="169">
        <v>0</v>
      </c>
      <c r="K270" s="169">
        <v>0</v>
      </c>
      <c r="L270" s="169">
        <v>0</v>
      </c>
      <c r="M270" s="169">
        <v>0</v>
      </c>
      <c r="N270" s="169">
        <v>0</v>
      </c>
      <c r="O270" s="169">
        <v>0</v>
      </c>
      <c r="P270" s="190">
        <v>0</v>
      </c>
      <c r="S270" s="105"/>
    </row>
    <row r="271" spans="1:19" s="79" customFormat="1" ht="12" x14ac:dyDescent="0.3">
      <c r="A271" s="237"/>
      <c r="B271" s="291"/>
      <c r="C271" s="178">
        <v>2022</v>
      </c>
      <c r="D271" s="169">
        <v>0</v>
      </c>
      <c r="E271" s="169">
        <v>0</v>
      </c>
      <c r="F271" s="169">
        <v>0</v>
      </c>
      <c r="G271" s="169">
        <v>0</v>
      </c>
      <c r="H271" s="169">
        <v>0</v>
      </c>
      <c r="I271" s="169">
        <v>0</v>
      </c>
      <c r="J271" s="169">
        <v>0</v>
      </c>
      <c r="K271" s="169">
        <v>0</v>
      </c>
      <c r="L271" s="169">
        <v>0</v>
      </c>
      <c r="M271" s="169">
        <v>0</v>
      </c>
      <c r="N271" s="169">
        <v>0</v>
      </c>
      <c r="O271" s="169">
        <v>0</v>
      </c>
      <c r="P271" s="190">
        <v>0</v>
      </c>
      <c r="S271" s="105"/>
    </row>
    <row r="272" spans="1:19" s="79" customFormat="1" ht="12" x14ac:dyDescent="0.3">
      <c r="A272" s="237"/>
      <c r="B272" s="291"/>
      <c r="C272" s="178">
        <v>2023</v>
      </c>
      <c r="D272" s="169">
        <v>0</v>
      </c>
      <c r="E272" s="169">
        <v>0</v>
      </c>
      <c r="F272" s="169">
        <v>0</v>
      </c>
      <c r="G272" s="169">
        <v>0</v>
      </c>
      <c r="H272" s="169">
        <v>0</v>
      </c>
      <c r="I272" s="169">
        <v>0</v>
      </c>
      <c r="J272" s="169">
        <v>0</v>
      </c>
      <c r="K272" s="169">
        <v>0</v>
      </c>
      <c r="L272" s="169">
        <v>0</v>
      </c>
      <c r="M272" s="169">
        <v>0</v>
      </c>
      <c r="N272" s="169">
        <v>0</v>
      </c>
      <c r="O272" s="169">
        <v>0</v>
      </c>
      <c r="P272" s="190">
        <v>0</v>
      </c>
      <c r="S272" s="105"/>
    </row>
    <row r="273" spans="1:19" s="79" customFormat="1" ht="12" x14ac:dyDescent="0.3">
      <c r="A273" s="237"/>
      <c r="B273" s="291"/>
      <c r="C273" s="178">
        <v>2024</v>
      </c>
      <c r="D273" s="169">
        <v>0</v>
      </c>
      <c r="E273" s="169">
        <v>0</v>
      </c>
      <c r="F273" s="169">
        <v>0</v>
      </c>
      <c r="G273" s="169">
        <v>0</v>
      </c>
      <c r="H273" s="169">
        <v>0</v>
      </c>
      <c r="I273" s="169">
        <v>0</v>
      </c>
      <c r="J273" s="169">
        <v>0</v>
      </c>
      <c r="K273" s="169">
        <v>0</v>
      </c>
      <c r="L273" s="169">
        <v>0</v>
      </c>
      <c r="M273" s="169">
        <v>0</v>
      </c>
      <c r="N273" s="169">
        <v>0</v>
      </c>
      <c r="O273" s="169">
        <v>0</v>
      </c>
      <c r="P273" s="190">
        <v>0</v>
      </c>
      <c r="S273" s="105"/>
    </row>
    <row r="274" spans="1:19" s="79" customFormat="1" ht="12" x14ac:dyDescent="0.3">
      <c r="A274" s="236"/>
      <c r="B274" s="288" t="s">
        <v>146</v>
      </c>
      <c r="C274" s="176">
        <v>2019</v>
      </c>
      <c r="D274" s="106">
        <v>0</v>
      </c>
      <c r="E274" s="106">
        <v>0</v>
      </c>
      <c r="F274" s="106">
        <v>0</v>
      </c>
      <c r="G274" s="106">
        <v>0</v>
      </c>
      <c r="H274" s="106">
        <v>0</v>
      </c>
      <c r="I274" s="106">
        <v>0</v>
      </c>
      <c r="J274" s="106">
        <v>0</v>
      </c>
      <c r="K274" s="106">
        <v>0</v>
      </c>
      <c r="L274" s="106">
        <v>0</v>
      </c>
      <c r="M274" s="106">
        <v>0</v>
      </c>
      <c r="N274" s="106">
        <v>0</v>
      </c>
      <c r="O274" s="106">
        <v>0</v>
      </c>
      <c r="P274" s="108">
        <v>0</v>
      </c>
      <c r="S274" s="105"/>
    </row>
    <row r="275" spans="1:19" s="79" customFormat="1" ht="12" x14ac:dyDescent="0.3">
      <c r="A275" s="237"/>
      <c r="B275" s="289"/>
      <c r="C275" s="176">
        <v>2020</v>
      </c>
      <c r="D275" s="106">
        <v>0</v>
      </c>
      <c r="E275" s="106">
        <v>0</v>
      </c>
      <c r="F275" s="106">
        <v>0</v>
      </c>
      <c r="G275" s="106">
        <v>0</v>
      </c>
      <c r="H275" s="106">
        <v>0</v>
      </c>
      <c r="I275" s="106">
        <v>0</v>
      </c>
      <c r="J275" s="106">
        <v>0</v>
      </c>
      <c r="K275" s="106">
        <v>0</v>
      </c>
      <c r="L275" s="106">
        <v>0</v>
      </c>
      <c r="M275" s="106">
        <v>0</v>
      </c>
      <c r="N275" s="106">
        <v>0</v>
      </c>
      <c r="O275" s="106">
        <v>0</v>
      </c>
      <c r="P275" s="108">
        <v>0</v>
      </c>
      <c r="S275" s="105"/>
    </row>
    <row r="276" spans="1:19" s="79" customFormat="1" ht="12" x14ac:dyDescent="0.3">
      <c r="A276" s="237"/>
      <c r="B276" s="289"/>
      <c r="C276" s="176">
        <v>2021</v>
      </c>
      <c r="D276" s="106">
        <v>0</v>
      </c>
      <c r="E276" s="106">
        <v>0</v>
      </c>
      <c r="F276" s="106">
        <v>0</v>
      </c>
      <c r="G276" s="106">
        <v>0</v>
      </c>
      <c r="H276" s="106">
        <v>0</v>
      </c>
      <c r="I276" s="106">
        <v>0</v>
      </c>
      <c r="J276" s="106">
        <v>0</v>
      </c>
      <c r="K276" s="106">
        <v>0</v>
      </c>
      <c r="L276" s="106">
        <v>0</v>
      </c>
      <c r="M276" s="106">
        <v>0</v>
      </c>
      <c r="N276" s="106">
        <v>0</v>
      </c>
      <c r="O276" s="106">
        <v>0</v>
      </c>
      <c r="P276" s="108">
        <v>0</v>
      </c>
      <c r="S276" s="105"/>
    </row>
    <row r="277" spans="1:19" s="79" customFormat="1" ht="12" x14ac:dyDescent="0.3">
      <c r="A277" s="237"/>
      <c r="B277" s="289"/>
      <c r="C277" s="176">
        <v>2022</v>
      </c>
      <c r="D277" s="106">
        <v>0</v>
      </c>
      <c r="E277" s="106">
        <v>0</v>
      </c>
      <c r="F277" s="106">
        <v>0</v>
      </c>
      <c r="G277" s="106">
        <v>0</v>
      </c>
      <c r="H277" s="106">
        <v>0</v>
      </c>
      <c r="I277" s="106">
        <v>0</v>
      </c>
      <c r="J277" s="106">
        <v>0</v>
      </c>
      <c r="K277" s="106">
        <v>0</v>
      </c>
      <c r="L277" s="106">
        <v>0</v>
      </c>
      <c r="M277" s="106">
        <v>0</v>
      </c>
      <c r="N277" s="106">
        <v>0</v>
      </c>
      <c r="O277" s="106">
        <v>0</v>
      </c>
      <c r="P277" s="108">
        <v>0</v>
      </c>
      <c r="S277" s="105"/>
    </row>
    <row r="278" spans="1:19" s="79" customFormat="1" ht="12" x14ac:dyDescent="0.3">
      <c r="A278" s="237"/>
      <c r="B278" s="289"/>
      <c r="C278" s="176">
        <v>2023</v>
      </c>
      <c r="D278" s="106">
        <v>0</v>
      </c>
      <c r="E278" s="106">
        <v>0</v>
      </c>
      <c r="F278" s="106">
        <v>0</v>
      </c>
      <c r="G278" s="106">
        <v>0</v>
      </c>
      <c r="H278" s="106">
        <v>0</v>
      </c>
      <c r="I278" s="106">
        <v>0</v>
      </c>
      <c r="J278" s="106">
        <v>0</v>
      </c>
      <c r="K278" s="106">
        <v>0</v>
      </c>
      <c r="L278" s="106">
        <v>0</v>
      </c>
      <c r="M278" s="106">
        <v>0</v>
      </c>
      <c r="N278" s="106">
        <v>0</v>
      </c>
      <c r="O278" s="106">
        <v>0</v>
      </c>
      <c r="P278" s="108">
        <v>0</v>
      </c>
      <c r="S278" s="105"/>
    </row>
    <row r="279" spans="1:19" s="79" customFormat="1" ht="12" x14ac:dyDescent="0.3">
      <c r="A279" s="237"/>
      <c r="B279" s="289"/>
      <c r="C279" s="176">
        <v>2024</v>
      </c>
      <c r="D279" s="106">
        <v>0</v>
      </c>
      <c r="E279" s="106">
        <v>0</v>
      </c>
      <c r="F279" s="106">
        <v>0</v>
      </c>
      <c r="G279" s="106">
        <v>0</v>
      </c>
      <c r="H279" s="106">
        <v>0</v>
      </c>
      <c r="I279" s="106">
        <v>0</v>
      </c>
      <c r="J279" s="106">
        <v>0</v>
      </c>
      <c r="K279" s="106">
        <v>0</v>
      </c>
      <c r="L279" s="106">
        <v>0</v>
      </c>
      <c r="M279" s="106">
        <v>0</v>
      </c>
      <c r="N279" s="106">
        <v>0</v>
      </c>
      <c r="O279" s="106">
        <v>0</v>
      </c>
      <c r="P279" s="108">
        <v>0</v>
      </c>
      <c r="S279" s="105"/>
    </row>
    <row r="280" spans="1:19" s="79" customFormat="1" ht="12" x14ac:dyDescent="0.3">
      <c r="A280" s="236"/>
      <c r="B280" s="290" t="s">
        <v>147</v>
      </c>
      <c r="C280" s="178">
        <v>2019</v>
      </c>
      <c r="D280" s="169">
        <v>0</v>
      </c>
      <c r="E280" s="169">
        <v>0</v>
      </c>
      <c r="F280" s="169">
        <v>0</v>
      </c>
      <c r="G280" s="169">
        <v>0</v>
      </c>
      <c r="H280" s="169">
        <v>0</v>
      </c>
      <c r="I280" s="169">
        <v>0</v>
      </c>
      <c r="J280" s="169">
        <v>0</v>
      </c>
      <c r="K280" s="169">
        <v>0</v>
      </c>
      <c r="L280" s="169">
        <v>0</v>
      </c>
      <c r="M280" s="169">
        <v>0</v>
      </c>
      <c r="N280" s="169">
        <v>0</v>
      </c>
      <c r="O280" s="169">
        <v>0</v>
      </c>
      <c r="P280" s="190">
        <v>0</v>
      </c>
      <c r="S280" s="105"/>
    </row>
    <row r="281" spans="1:19" s="79" customFormat="1" ht="12" x14ac:dyDescent="0.3">
      <c r="A281" s="237"/>
      <c r="B281" s="291"/>
      <c r="C281" s="178">
        <v>2020</v>
      </c>
      <c r="D281" s="169">
        <v>0</v>
      </c>
      <c r="E281" s="169">
        <v>0</v>
      </c>
      <c r="F281" s="169">
        <v>0</v>
      </c>
      <c r="G281" s="169">
        <v>0</v>
      </c>
      <c r="H281" s="169">
        <v>0</v>
      </c>
      <c r="I281" s="169">
        <v>0</v>
      </c>
      <c r="J281" s="169">
        <v>0</v>
      </c>
      <c r="K281" s="169">
        <v>0</v>
      </c>
      <c r="L281" s="169">
        <v>0</v>
      </c>
      <c r="M281" s="169">
        <v>0</v>
      </c>
      <c r="N281" s="169">
        <v>0</v>
      </c>
      <c r="O281" s="169">
        <v>0</v>
      </c>
      <c r="P281" s="190">
        <v>0</v>
      </c>
      <c r="S281" s="105"/>
    </row>
    <row r="282" spans="1:19" s="79" customFormat="1" ht="12" x14ac:dyDescent="0.3">
      <c r="A282" s="237"/>
      <c r="B282" s="291"/>
      <c r="C282" s="178">
        <v>2021</v>
      </c>
      <c r="D282" s="169">
        <v>0</v>
      </c>
      <c r="E282" s="169">
        <v>0</v>
      </c>
      <c r="F282" s="169">
        <v>0</v>
      </c>
      <c r="G282" s="169">
        <v>0</v>
      </c>
      <c r="H282" s="169">
        <v>0</v>
      </c>
      <c r="I282" s="169">
        <v>0</v>
      </c>
      <c r="J282" s="169">
        <v>0</v>
      </c>
      <c r="K282" s="169">
        <v>0</v>
      </c>
      <c r="L282" s="169">
        <v>0</v>
      </c>
      <c r="M282" s="169">
        <v>0</v>
      </c>
      <c r="N282" s="169">
        <v>0</v>
      </c>
      <c r="O282" s="169">
        <v>0</v>
      </c>
      <c r="P282" s="190">
        <v>0</v>
      </c>
      <c r="S282" s="105"/>
    </row>
    <row r="283" spans="1:19" s="79" customFormat="1" ht="12" x14ac:dyDescent="0.3">
      <c r="A283" s="237"/>
      <c r="B283" s="291"/>
      <c r="C283" s="178">
        <v>2022</v>
      </c>
      <c r="D283" s="169">
        <v>0</v>
      </c>
      <c r="E283" s="169">
        <v>0</v>
      </c>
      <c r="F283" s="169">
        <v>0</v>
      </c>
      <c r="G283" s="169">
        <v>0</v>
      </c>
      <c r="H283" s="169">
        <v>0</v>
      </c>
      <c r="I283" s="169">
        <v>0</v>
      </c>
      <c r="J283" s="169">
        <v>0</v>
      </c>
      <c r="K283" s="169">
        <v>0</v>
      </c>
      <c r="L283" s="169">
        <v>0</v>
      </c>
      <c r="M283" s="169">
        <v>0</v>
      </c>
      <c r="N283" s="169">
        <v>0</v>
      </c>
      <c r="O283" s="169">
        <v>0</v>
      </c>
      <c r="P283" s="190">
        <v>0</v>
      </c>
      <c r="S283" s="105"/>
    </row>
    <row r="284" spans="1:19" s="79" customFormat="1" ht="12" x14ac:dyDescent="0.3">
      <c r="A284" s="237"/>
      <c r="B284" s="291"/>
      <c r="C284" s="178">
        <v>2023</v>
      </c>
      <c r="D284" s="169">
        <v>0</v>
      </c>
      <c r="E284" s="169">
        <v>0</v>
      </c>
      <c r="F284" s="169">
        <v>0</v>
      </c>
      <c r="G284" s="169">
        <v>0</v>
      </c>
      <c r="H284" s="169">
        <v>0</v>
      </c>
      <c r="I284" s="169">
        <v>0</v>
      </c>
      <c r="J284" s="169">
        <v>0</v>
      </c>
      <c r="K284" s="169">
        <v>0</v>
      </c>
      <c r="L284" s="169">
        <v>0</v>
      </c>
      <c r="M284" s="169">
        <v>0</v>
      </c>
      <c r="N284" s="169">
        <v>0</v>
      </c>
      <c r="O284" s="169">
        <v>0</v>
      </c>
      <c r="P284" s="190">
        <v>0</v>
      </c>
      <c r="S284" s="105"/>
    </row>
    <row r="285" spans="1:19" s="79" customFormat="1" ht="12" x14ac:dyDescent="0.3">
      <c r="A285" s="237"/>
      <c r="B285" s="291"/>
      <c r="C285" s="178">
        <v>2024</v>
      </c>
      <c r="D285" s="169">
        <v>0</v>
      </c>
      <c r="E285" s="169">
        <v>0</v>
      </c>
      <c r="F285" s="169">
        <v>0</v>
      </c>
      <c r="G285" s="169">
        <v>0</v>
      </c>
      <c r="H285" s="169">
        <v>0</v>
      </c>
      <c r="I285" s="169">
        <v>0</v>
      </c>
      <c r="J285" s="169">
        <v>0</v>
      </c>
      <c r="K285" s="169">
        <v>0</v>
      </c>
      <c r="L285" s="169">
        <v>0</v>
      </c>
      <c r="M285" s="169">
        <v>0</v>
      </c>
      <c r="N285" s="169">
        <v>0</v>
      </c>
      <c r="O285" s="169">
        <v>0</v>
      </c>
      <c r="P285" s="190">
        <v>0</v>
      </c>
      <c r="S285" s="105"/>
    </row>
    <row r="286" spans="1:19" s="84" customFormat="1" ht="10.5" x14ac:dyDescent="0.25">
      <c r="A286" s="236"/>
      <c r="B286" s="294" t="s">
        <v>148</v>
      </c>
      <c r="C286" s="207">
        <v>2019</v>
      </c>
      <c r="D286" s="155">
        <v>114.4685479907168</v>
      </c>
      <c r="E286" s="155">
        <v>114.4685479907168</v>
      </c>
      <c r="F286" s="155">
        <v>114.4685479907168</v>
      </c>
      <c r="G286" s="155">
        <v>114.4685479907168</v>
      </c>
      <c r="H286" s="155">
        <v>114.4685479907168</v>
      </c>
      <c r="I286" s="155">
        <v>244.56815238225118</v>
      </c>
      <c r="J286" s="155">
        <v>244.56815238225118</v>
      </c>
      <c r="K286" s="155">
        <v>244.56815238225118</v>
      </c>
      <c r="L286" s="155">
        <v>114.4685479907168</v>
      </c>
      <c r="M286" s="155">
        <v>114.4685479907168</v>
      </c>
      <c r="N286" s="155">
        <v>114.4685479907168</v>
      </c>
      <c r="O286" s="155">
        <v>114.4685479907168</v>
      </c>
      <c r="P286" s="197">
        <v>1763.9213890632047</v>
      </c>
      <c r="S286" s="105"/>
    </row>
    <row r="287" spans="1:19" s="84" customFormat="1" ht="10.5" x14ac:dyDescent="0.25">
      <c r="A287" s="237"/>
      <c r="B287" s="295"/>
      <c r="C287" s="207">
        <v>2020</v>
      </c>
      <c r="D287" s="155">
        <v>109.32705998033443</v>
      </c>
      <c r="E287" s="155">
        <v>109.32705998033443</v>
      </c>
      <c r="F287" s="155">
        <v>109.32705998033443</v>
      </c>
      <c r="G287" s="155">
        <v>109.32705998033443</v>
      </c>
      <c r="H287" s="155">
        <v>109.32705998033443</v>
      </c>
      <c r="I287" s="155">
        <v>237.07196053813163</v>
      </c>
      <c r="J287" s="155">
        <v>237.07196053813163</v>
      </c>
      <c r="K287" s="155">
        <v>237.07196053813163</v>
      </c>
      <c r="L287" s="155">
        <v>109.32705998033443</v>
      </c>
      <c r="M287" s="155">
        <v>109.32705998033443</v>
      </c>
      <c r="N287" s="155">
        <v>109.32705998033443</v>
      </c>
      <c r="O287" s="155">
        <v>109.32705998033443</v>
      </c>
      <c r="P287" s="197">
        <v>1695.1594214374052</v>
      </c>
      <c r="S287" s="105"/>
    </row>
    <row r="288" spans="1:19" s="84" customFormat="1" ht="10.5" x14ac:dyDescent="0.25">
      <c r="A288" s="237"/>
      <c r="B288" s="295"/>
      <c r="C288" s="207">
        <v>2021</v>
      </c>
      <c r="D288" s="155">
        <v>106.81847447929624</v>
      </c>
      <c r="E288" s="155">
        <v>106.81847447929624</v>
      </c>
      <c r="F288" s="155">
        <v>106.81847447929624</v>
      </c>
      <c r="G288" s="155">
        <v>106.81847447929624</v>
      </c>
      <c r="H288" s="155">
        <v>106.81847447929624</v>
      </c>
      <c r="I288" s="155">
        <v>231.43167419997013</v>
      </c>
      <c r="J288" s="155">
        <v>231.43167419997013</v>
      </c>
      <c r="K288" s="155">
        <v>231.43167419997013</v>
      </c>
      <c r="L288" s="155">
        <v>106.81847447929624</v>
      </c>
      <c r="M288" s="155">
        <v>106.81847447929624</v>
      </c>
      <c r="N288" s="155">
        <v>106.81847447929624</v>
      </c>
      <c r="O288" s="155">
        <v>106.81847447929624</v>
      </c>
      <c r="P288" s="197">
        <v>1655.6612929135763</v>
      </c>
      <c r="S288" s="105"/>
    </row>
    <row r="289" spans="1:20" s="84" customFormat="1" ht="10.5" x14ac:dyDescent="0.25">
      <c r="A289" s="237"/>
      <c r="B289" s="295"/>
      <c r="C289" s="207">
        <v>2022</v>
      </c>
      <c r="D289" s="155">
        <v>108.85965344976442</v>
      </c>
      <c r="E289" s="155">
        <v>108.85965344976442</v>
      </c>
      <c r="F289" s="155">
        <v>108.85965344976442</v>
      </c>
      <c r="G289" s="155">
        <v>108.85965344976442</v>
      </c>
      <c r="H289" s="155">
        <v>108.85965344976442</v>
      </c>
      <c r="I289" s="155">
        <v>234.92520958522425</v>
      </c>
      <c r="J289" s="155">
        <v>234.92520958522425</v>
      </c>
      <c r="K289" s="155">
        <v>234.92520958522425</v>
      </c>
      <c r="L289" s="155">
        <v>108.85965344976442</v>
      </c>
      <c r="M289" s="155">
        <v>108.85965344976442</v>
      </c>
      <c r="N289" s="155">
        <v>108.85965344976442</v>
      </c>
      <c r="O289" s="155">
        <v>108.85965344976442</v>
      </c>
      <c r="P289" s="197">
        <v>1684.5125098035526</v>
      </c>
      <c r="S289" s="105"/>
    </row>
    <row r="290" spans="1:20" s="84" customFormat="1" ht="10.5" x14ac:dyDescent="0.25">
      <c r="A290" s="237"/>
      <c r="B290" s="295"/>
      <c r="C290" s="207">
        <v>2023</v>
      </c>
      <c r="D290" s="155">
        <v>111.39989557588827</v>
      </c>
      <c r="E290" s="155">
        <v>111.39989557588827</v>
      </c>
      <c r="F290" s="155">
        <v>111.39989557588827</v>
      </c>
      <c r="G290" s="155">
        <v>111.39989557588827</v>
      </c>
      <c r="H290" s="155">
        <v>111.39989557588827</v>
      </c>
      <c r="I290" s="155">
        <v>237.26964431550871</v>
      </c>
      <c r="J290" s="155">
        <v>237.26964431550871</v>
      </c>
      <c r="K290" s="155">
        <v>237.26964431550871</v>
      </c>
      <c r="L290" s="155">
        <v>111.39989557588827</v>
      </c>
      <c r="M290" s="155">
        <v>111.39989557588827</v>
      </c>
      <c r="N290" s="155">
        <v>111.39989557588827</v>
      </c>
      <c r="O290" s="155">
        <v>111.39989557588827</v>
      </c>
      <c r="P290" s="197">
        <v>1714.4079931295203</v>
      </c>
      <c r="S290" s="105"/>
    </row>
    <row r="291" spans="1:20" s="84" customFormat="1" ht="10.5" x14ac:dyDescent="0.25">
      <c r="A291" s="237"/>
      <c r="B291" s="295"/>
      <c r="C291" s="207">
        <v>2024</v>
      </c>
      <c r="D291" s="155">
        <v>112.38932038232747</v>
      </c>
      <c r="E291" s="155">
        <v>112.38932038232747</v>
      </c>
      <c r="F291" s="155">
        <v>112.38932038232747</v>
      </c>
      <c r="G291" s="155">
        <v>112.38932038232747</v>
      </c>
      <c r="H291" s="155">
        <v>112.38932038232747</v>
      </c>
      <c r="I291" s="155">
        <v>235.85568752483121</v>
      </c>
      <c r="J291" s="155">
        <v>235.85568752483121</v>
      </c>
      <c r="K291" s="155">
        <v>235.85568752483121</v>
      </c>
      <c r="L291" s="155">
        <v>112.38932038232747</v>
      </c>
      <c r="M291" s="155">
        <v>112.38932038232747</v>
      </c>
      <c r="N291" s="155">
        <v>112.38932038232747</v>
      </c>
      <c r="O291" s="155">
        <v>112.38932038232747</v>
      </c>
      <c r="P291" s="197">
        <v>1719.0709460154408</v>
      </c>
      <c r="S291" s="105"/>
    </row>
    <row r="292" spans="1:20" s="84" customFormat="1" ht="10.5" x14ac:dyDescent="0.25">
      <c r="A292" s="236"/>
      <c r="B292" s="288" t="s">
        <v>149</v>
      </c>
      <c r="C292" s="176">
        <v>2019</v>
      </c>
      <c r="D292" s="106">
        <v>5.4629024624920728</v>
      </c>
      <c r="E292" s="106">
        <v>5.4629024624920728</v>
      </c>
      <c r="F292" s="106">
        <v>5.4629024624920728</v>
      </c>
      <c r="G292" s="106">
        <v>5.4629024624920728</v>
      </c>
      <c r="H292" s="106">
        <v>5.4629024624920728</v>
      </c>
      <c r="I292" s="106">
        <v>16.38870738747622</v>
      </c>
      <c r="J292" s="106">
        <v>16.38870738747622</v>
      </c>
      <c r="K292" s="106">
        <v>16.38870738747622</v>
      </c>
      <c r="L292" s="106">
        <v>5.4629024624920728</v>
      </c>
      <c r="M292" s="106">
        <v>5.4629024624920728</v>
      </c>
      <c r="N292" s="106">
        <v>5.4629024624920728</v>
      </c>
      <c r="O292" s="106">
        <v>5.4629024624920728</v>
      </c>
      <c r="P292" s="203">
        <v>98.332244324857285</v>
      </c>
      <c r="S292" s="105"/>
    </row>
    <row r="293" spans="1:20" s="84" customFormat="1" ht="10.5" x14ac:dyDescent="0.25">
      <c r="A293" s="237"/>
      <c r="B293" s="289"/>
      <c r="C293" s="176">
        <v>2020</v>
      </c>
      <c r="D293" s="106">
        <v>5.286592534738686</v>
      </c>
      <c r="E293" s="106">
        <v>5.286592534738686</v>
      </c>
      <c r="F293" s="106">
        <v>5.286592534738686</v>
      </c>
      <c r="G293" s="106">
        <v>5.286592534738686</v>
      </c>
      <c r="H293" s="106">
        <v>5.286592534738686</v>
      </c>
      <c r="I293" s="106">
        <v>15.859777604216058</v>
      </c>
      <c r="J293" s="106">
        <v>15.859777604216058</v>
      </c>
      <c r="K293" s="106">
        <v>15.859777604216058</v>
      </c>
      <c r="L293" s="106">
        <v>5.286592534738686</v>
      </c>
      <c r="M293" s="106">
        <v>5.286592534738686</v>
      </c>
      <c r="N293" s="106">
        <v>5.286592534738686</v>
      </c>
      <c r="O293" s="106">
        <v>5.286592534738686</v>
      </c>
      <c r="P293" s="203">
        <v>95.158665625296351</v>
      </c>
      <c r="S293" s="105"/>
    </row>
    <row r="294" spans="1:20" s="84" customFormat="1" ht="10.5" x14ac:dyDescent="0.25">
      <c r="A294" s="237"/>
      <c r="B294" s="289"/>
      <c r="C294" s="176">
        <v>2021</v>
      </c>
      <c r="D294" s="106">
        <v>5.1143486783715186</v>
      </c>
      <c r="E294" s="106">
        <v>5.1143486783715186</v>
      </c>
      <c r="F294" s="106">
        <v>5.1143486783715186</v>
      </c>
      <c r="G294" s="106">
        <v>5.1143486783715186</v>
      </c>
      <c r="H294" s="106">
        <v>5.1143486783715186</v>
      </c>
      <c r="I294" s="106">
        <v>15.343046035114572</v>
      </c>
      <c r="J294" s="106">
        <v>15.343046035114572</v>
      </c>
      <c r="K294" s="106">
        <v>15.343046035114572</v>
      </c>
      <c r="L294" s="106">
        <v>5.1143486783715186</v>
      </c>
      <c r="M294" s="106">
        <v>5.1143486783715186</v>
      </c>
      <c r="N294" s="106">
        <v>5.1143486783715186</v>
      </c>
      <c r="O294" s="106">
        <v>5.1143486783715186</v>
      </c>
      <c r="P294" s="203">
        <v>92.058276210687353</v>
      </c>
      <c r="S294" s="105"/>
    </row>
    <row r="295" spans="1:20" s="84" customFormat="1" ht="10.5" x14ac:dyDescent="0.25">
      <c r="A295" s="237"/>
      <c r="B295" s="289"/>
      <c r="C295" s="176">
        <v>2022</v>
      </c>
      <c r="D295" s="106">
        <v>5.0237622135188902</v>
      </c>
      <c r="E295" s="106">
        <v>5.0237622135188902</v>
      </c>
      <c r="F295" s="106">
        <v>5.0237622135188902</v>
      </c>
      <c r="G295" s="106">
        <v>5.0237622135188902</v>
      </c>
      <c r="H295" s="106">
        <v>5.0237622135188902</v>
      </c>
      <c r="I295" s="106">
        <v>15.071286640556686</v>
      </c>
      <c r="J295" s="106">
        <v>15.071286640556686</v>
      </c>
      <c r="K295" s="106">
        <v>15.071286640556686</v>
      </c>
      <c r="L295" s="106">
        <v>5.0237622135188902</v>
      </c>
      <c r="M295" s="106">
        <v>5.0237622135188902</v>
      </c>
      <c r="N295" s="106">
        <v>5.0237622135188902</v>
      </c>
      <c r="O295" s="106">
        <v>5.0237622135188902</v>
      </c>
      <c r="P295" s="203">
        <v>90.427719843340071</v>
      </c>
      <c r="S295" s="105"/>
    </row>
    <row r="296" spans="1:20" s="84" customFormat="1" ht="10.5" x14ac:dyDescent="0.25">
      <c r="A296" s="237"/>
      <c r="B296" s="289"/>
      <c r="C296" s="176">
        <v>2023</v>
      </c>
      <c r="D296" s="106">
        <v>4.9284939140252018</v>
      </c>
      <c r="E296" s="106">
        <v>4.9284939140252018</v>
      </c>
      <c r="F296" s="106">
        <v>4.9284939140252018</v>
      </c>
      <c r="G296" s="106">
        <v>4.9284939140252018</v>
      </c>
      <c r="H296" s="106">
        <v>4.9284939140252018</v>
      </c>
      <c r="I296" s="106">
        <v>14.785481742075627</v>
      </c>
      <c r="J296" s="106">
        <v>14.785481742075627</v>
      </c>
      <c r="K296" s="106">
        <v>14.785481742075627</v>
      </c>
      <c r="L296" s="106">
        <v>4.9284939140252018</v>
      </c>
      <c r="M296" s="106">
        <v>4.9284939140252018</v>
      </c>
      <c r="N296" s="106">
        <v>4.9284939140252018</v>
      </c>
      <c r="O296" s="106">
        <v>4.9284939140252018</v>
      </c>
      <c r="P296" s="203">
        <v>88.712890452453678</v>
      </c>
      <c r="S296" s="105"/>
    </row>
    <row r="297" spans="1:20" s="84" customFormat="1" ht="10.5" x14ac:dyDescent="0.25">
      <c r="A297" s="237"/>
      <c r="B297" s="289"/>
      <c r="C297" s="176">
        <v>2024</v>
      </c>
      <c r="D297" s="106">
        <v>4.7728417254383508</v>
      </c>
      <c r="E297" s="106">
        <v>4.7728417254383508</v>
      </c>
      <c r="F297" s="106">
        <v>4.7728417254383508</v>
      </c>
      <c r="G297" s="106">
        <v>4.7728417254383508</v>
      </c>
      <c r="H297" s="106">
        <v>4.7728417254383508</v>
      </c>
      <c r="I297" s="106">
        <v>14.318525176315067</v>
      </c>
      <c r="J297" s="106">
        <v>14.318525176315067</v>
      </c>
      <c r="K297" s="106">
        <v>14.318525176315067</v>
      </c>
      <c r="L297" s="106">
        <v>4.7728417254383508</v>
      </c>
      <c r="M297" s="106">
        <v>4.7728417254383508</v>
      </c>
      <c r="N297" s="106">
        <v>4.7728417254383508</v>
      </c>
      <c r="O297" s="106">
        <v>4.7728417254383508</v>
      </c>
      <c r="P297" s="203">
        <v>85.911151057890365</v>
      </c>
      <c r="S297" s="105"/>
    </row>
    <row r="298" spans="1:20" s="84" customFormat="1" ht="10.5" x14ac:dyDescent="0.25">
      <c r="A298" s="236"/>
      <c r="B298" s="290" t="s">
        <v>150</v>
      </c>
      <c r="C298" s="178">
        <v>2019</v>
      </c>
      <c r="D298" s="169">
        <v>70.300540835513132</v>
      </c>
      <c r="E298" s="169">
        <v>70.300540835513132</v>
      </c>
      <c r="F298" s="169">
        <v>70.300540835513132</v>
      </c>
      <c r="G298" s="169">
        <v>70.300540835513132</v>
      </c>
      <c r="H298" s="169">
        <v>70.300540835513132</v>
      </c>
      <c r="I298" s="169">
        <v>210.90162250653941</v>
      </c>
      <c r="J298" s="169">
        <v>210.90162250653941</v>
      </c>
      <c r="K298" s="169">
        <v>210.90162250653941</v>
      </c>
      <c r="L298" s="169">
        <v>70.300540835513132</v>
      </c>
      <c r="M298" s="169">
        <v>70.300540835513132</v>
      </c>
      <c r="N298" s="169">
        <v>70.300540835513132</v>
      </c>
      <c r="O298" s="169">
        <v>70.300540835513132</v>
      </c>
      <c r="P298" s="203">
        <v>1265.4097350392365</v>
      </c>
      <c r="S298" s="105"/>
      <c r="T298" s="135"/>
    </row>
    <row r="299" spans="1:20" s="84" customFormat="1" ht="10.5" x14ac:dyDescent="0.25">
      <c r="A299" s="237"/>
      <c r="B299" s="291"/>
      <c r="C299" s="178">
        <v>2020</v>
      </c>
      <c r="D299" s="169">
        <v>68.118465392647181</v>
      </c>
      <c r="E299" s="169">
        <v>68.118465392647181</v>
      </c>
      <c r="F299" s="169">
        <v>68.118465392647181</v>
      </c>
      <c r="G299" s="169">
        <v>68.118465392647181</v>
      </c>
      <c r="H299" s="169">
        <v>68.118465392647181</v>
      </c>
      <c r="I299" s="169">
        <v>204.35539617794149</v>
      </c>
      <c r="J299" s="169">
        <v>204.35539617794149</v>
      </c>
      <c r="K299" s="169">
        <v>204.35539617794149</v>
      </c>
      <c r="L299" s="169">
        <v>68.118465392647181</v>
      </c>
      <c r="M299" s="169">
        <v>68.118465392647181</v>
      </c>
      <c r="N299" s="169">
        <v>68.118465392647181</v>
      </c>
      <c r="O299" s="169">
        <v>68.118465392647181</v>
      </c>
      <c r="P299" s="203">
        <v>1226.132377067649</v>
      </c>
      <c r="S299" s="105"/>
      <c r="T299" s="135"/>
    </row>
    <row r="300" spans="1:20" s="84" customFormat="1" ht="10.5" x14ac:dyDescent="0.25">
      <c r="A300" s="237"/>
      <c r="B300" s="291"/>
      <c r="C300" s="178">
        <v>2021</v>
      </c>
      <c r="D300" s="169">
        <v>65.518234925594584</v>
      </c>
      <c r="E300" s="169">
        <v>65.518234925594584</v>
      </c>
      <c r="F300" s="169">
        <v>65.518234925594584</v>
      </c>
      <c r="G300" s="169">
        <v>65.518234925594584</v>
      </c>
      <c r="H300" s="169">
        <v>65.518234925594584</v>
      </c>
      <c r="I300" s="169">
        <v>196.55470477678372</v>
      </c>
      <c r="J300" s="169">
        <v>196.55470477678372</v>
      </c>
      <c r="K300" s="169">
        <v>196.55470477678372</v>
      </c>
      <c r="L300" s="169">
        <v>65.518234925594584</v>
      </c>
      <c r="M300" s="169">
        <v>65.518234925594584</v>
      </c>
      <c r="N300" s="169">
        <v>65.518234925594584</v>
      </c>
      <c r="O300" s="169">
        <v>65.518234925594584</v>
      </c>
      <c r="P300" s="203">
        <v>1179.3282286607027</v>
      </c>
      <c r="S300" s="105"/>
      <c r="T300" s="135"/>
    </row>
    <row r="301" spans="1:20" s="84" customFormat="1" ht="10.5" x14ac:dyDescent="0.25">
      <c r="A301" s="237"/>
      <c r="B301" s="291"/>
      <c r="C301" s="178">
        <v>2022</v>
      </c>
      <c r="D301" s="169">
        <v>64.818485355648761</v>
      </c>
      <c r="E301" s="169">
        <v>64.818485355648761</v>
      </c>
      <c r="F301" s="169">
        <v>64.818485355648761</v>
      </c>
      <c r="G301" s="169">
        <v>64.818485355648761</v>
      </c>
      <c r="H301" s="169">
        <v>64.818485355648761</v>
      </c>
      <c r="I301" s="169">
        <v>194.45545606694628</v>
      </c>
      <c r="J301" s="169">
        <v>194.45545606694628</v>
      </c>
      <c r="K301" s="169">
        <v>194.45545606694628</v>
      </c>
      <c r="L301" s="169">
        <v>64.818485355648761</v>
      </c>
      <c r="M301" s="169">
        <v>64.818485355648761</v>
      </c>
      <c r="N301" s="169">
        <v>64.818485355648761</v>
      </c>
      <c r="O301" s="169">
        <v>64.818485355648761</v>
      </c>
      <c r="P301" s="203">
        <v>1166.7327364016778</v>
      </c>
      <c r="S301" s="105"/>
      <c r="T301" s="135"/>
    </row>
    <row r="302" spans="1:20" s="84" customFormat="1" ht="10.5" x14ac:dyDescent="0.25">
      <c r="A302" s="237"/>
      <c r="B302" s="291"/>
      <c r="C302" s="178">
        <v>2023</v>
      </c>
      <c r="D302" s="169">
        <v>63.934141766537643</v>
      </c>
      <c r="E302" s="169">
        <v>63.934141766537643</v>
      </c>
      <c r="F302" s="169">
        <v>63.934141766537643</v>
      </c>
      <c r="G302" s="169">
        <v>63.934141766537643</v>
      </c>
      <c r="H302" s="169">
        <v>63.934141766537643</v>
      </c>
      <c r="I302" s="169">
        <v>191.80242529961293</v>
      </c>
      <c r="J302" s="169">
        <v>191.80242529961293</v>
      </c>
      <c r="K302" s="169">
        <v>191.80242529961293</v>
      </c>
      <c r="L302" s="169">
        <v>63.934141766537643</v>
      </c>
      <c r="M302" s="169">
        <v>63.934141766537643</v>
      </c>
      <c r="N302" s="169">
        <v>63.934141766537643</v>
      </c>
      <c r="O302" s="169">
        <v>63.934141766537643</v>
      </c>
      <c r="P302" s="203">
        <v>1150.8145517976775</v>
      </c>
      <c r="S302" s="105"/>
      <c r="T302" s="135"/>
    </row>
    <row r="303" spans="1:20" s="84" customFormat="1" ht="10.5" x14ac:dyDescent="0.25">
      <c r="A303" s="237"/>
      <c r="B303" s="291"/>
      <c r="C303" s="178">
        <v>2024</v>
      </c>
      <c r="D303" s="169">
        <v>61.952770800938659</v>
      </c>
      <c r="E303" s="169">
        <v>61.952770800938659</v>
      </c>
      <c r="F303" s="169">
        <v>61.952770800938659</v>
      </c>
      <c r="G303" s="169">
        <v>61.952770800938659</v>
      </c>
      <c r="H303" s="169">
        <v>61.952770800938659</v>
      </c>
      <c r="I303" s="169">
        <v>185.85831240281595</v>
      </c>
      <c r="J303" s="169">
        <v>185.85831240281595</v>
      </c>
      <c r="K303" s="169">
        <v>185.85831240281595</v>
      </c>
      <c r="L303" s="169">
        <v>61.952770800938659</v>
      </c>
      <c r="M303" s="169">
        <v>61.952770800938659</v>
      </c>
      <c r="N303" s="169">
        <v>61.952770800938659</v>
      </c>
      <c r="O303" s="169">
        <v>61.952770800938659</v>
      </c>
      <c r="P303" s="203">
        <v>1115.1498744168957</v>
      </c>
      <c r="S303" s="105"/>
      <c r="T303" s="135"/>
    </row>
    <row r="304" spans="1:20" s="84" customFormat="1" ht="10.5" x14ac:dyDescent="0.25">
      <c r="A304" s="236"/>
      <c r="B304" s="288" t="s">
        <v>151</v>
      </c>
      <c r="C304" s="176">
        <v>2019</v>
      </c>
      <c r="D304" s="106">
        <v>405.73073291371514</v>
      </c>
      <c r="E304" s="106">
        <v>405.73073291371514</v>
      </c>
      <c r="F304" s="106">
        <v>405.73073291371514</v>
      </c>
      <c r="G304" s="106">
        <v>405.73073291371514</v>
      </c>
      <c r="H304" s="106">
        <v>405.73073291371514</v>
      </c>
      <c r="I304" s="106">
        <v>405.73073291371514</v>
      </c>
      <c r="J304" s="106">
        <v>405.73073291371514</v>
      </c>
      <c r="K304" s="106">
        <v>405.73073291371514</v>
      </c>
      <c r="L304" s="106">
        <v>405.73073291371514</v>
      </c>
      <c r="M304" s="106">
        <v>405.73073291371514</v>
      </c>
      <c r="N304" s="106">
        <v>405.73073291371514</v>
      </c>
      <c r="O304" s="106">
        <v>405.73073291371514</v>
      </c>
      <c r="P304" s="203">
        <v>4868.7687949645815</v>
      </c>
      <c r="S304" s="105"/>
    </row>
    <row r="305" spans="1:19" s="84" customFormat="1" ht="10.5" x14ac:dyDescent="0.25">
      <c r="A305" s="237"/>
      <c r="B305" s="289"/>
      <c r="C305" s="176">
        <v>2020</v>
      </c>
      <c r="D305" s="106">
        <v>346.49359812441736</v>
      </c>
      <c r="E305" s="106">
        <v>346.49359812441736</v>
      </c>
      <c r="F305" s="106">
        <v>346.49359812441736</v>
      </c>
      <c r="G305" s="106">
        <v>346.49359812441736</v>
      </c>
      <c r="H305" s="106">
        <v>346.49359812441736</v>
      </c>
      <c r="I305" s="106">
        <v>346.49359812441736</v>
      </c>
      <c r="J305" s="106">
        <v>346.49359812441736</v>
      </c>
      <c r="K305" s="106">
        <v>346.49359812441736</v>
      </c>
      <c r="L305" s="106">
        <v>346.49359812441736</v>
      </c>
      <c r="M305" s="106">
        <v>346.49359812441736</v>
      </c>
      <c r="N305" s="106">
        <v>346.49359812441736</v>
      </c>
      <c r="O305" s="106">
        <v>346.49359812441736</v>
      </c>
      <c r="P305" s="203">
        <v>4157.9231774930095</v>
      </c>
      <c r="S305" s="105"/>
    </row>
    <row r="306" spans="1:19" s="84" customFormat="1" ht="10.5" x14ac:dyDescent="0.25">
      <c r="A306" s="237"/>
      <c r="B306" s="289"/>
      <c r="C306" s="176">
        <v>2021</v>
      </c>
      <c r="D306" s="106">
        <v>301.46660631088849</v>
      </c>
      <c r="E306" s="106">
        <v>301.46660631088849</v>
      </c>
      <c r="F306" s="106">
        <v>301.46660631088849</v>
      </c>
      <c r="G306" s="106">
        <v>301.46660631088849</v>
      </c>
      <c r="H306" s="106">
        <v>301.46660631088849</v>
      </c>
      <c r="I306" s="106">
        <v>301.46660631088849</v>
      </c>
      <c r="J306" s="106">
        <v>301.46660631088849</v>
      </c>
      <c r="K306" s="106">
        <v>301.46660631088849</v>
      </c>
      <c r="L306" s="106">
        <v>301.46660631088849</v>
      </c>
      <c r="M306" s="106">
        <v>301.46660631088849</v>
      </c>
      <c r="N306" s="106">
        <v>301.46660631088849</v>
      </c>
      <c r="O306" s="106">
        <v>301.46660631088849</v>
      </c>
      <c r="P306" s="203">
        <v>3617.5992757306617</v>
      </c>
      <c r="S306" s="105"/>
    </row>
    <row r="307" spans="1:19" s="84" customFormat="1" ht="10.5" x14ac:dyDescent="0.25">
      <c r="A307" s="237"/>
      <c r="B307" s="289"/>
      <c r="C307" s="176">
        <v>2022</v>
      </c>
      <c r="D307" s="106">
        <v>260.16777057237647</v>
      </c>
      <c r="E307" s="106">
        <v>260.16777057237647</v>
      </c>
      <c r="F307" s="106">
        <v>260.16777057237647</v>
      </c>
      <c r="G307" s="106">
        <v>260.16777057237647</v>
      </c>
      <c r="H307" s="106">
        <v>260.16777057237647</v>
      </c>
      <c r="I307" s="106">
        <v>260.16777057237647</v>
      </c>
      <c r="J307" s="106">
        <v>260.16777057237647</v>
      </c>
      <c r="K307" s="106">
        <v>260.16777057237647</v>
      </c>
      <c r="L307" s="106">
        <v>260.16777057237647</v>
      </c>
      <c r="M307" s="106">
        <v>260.16777057237647</v>
      </c>
      <c r="N307" s="106">
        <v>260.16777057237647</v>
      </c>
      <c r="O307" s="106">
        <v>260.16777057237647</v>
      </c>
      <c r="P307" s="203">
        <v>3122.0132468685174</v>
      </c>
      <c r="S307" s="105"/>
    </row>
    <row r="308" spans="1:19" s="84" customFormat="1" ht="10.5" x14ac:dyDescent="0.25">
      <c r="A308" s="237"/>
      <c r="B308" s="289"/>
      <c r="C308" s="176">
        <v>2023</v>
      </c>
      <c r="D308" s="106">
        <v>225.30075972304229</v>
      </c>
      <c r="E308" s="106">
        <v>225.30075972304229</v>
      </c>
      <c r="F308" s="106">
        <v>225.30075972304229</v>
      </c>
      <c r="G308" s="106">
        <v>225.30075972304229</v>
      </c>
      <c r="H308" s="106">
        <v>225.30075972304229</v>
      </c>
      <c r="I308" s="106">
        <v>225.30075972304229</v>
      </c>
      <c r="J308" s="106">
        <v>225.30075972304229</v>
      </c>
      <c r="K308" s="106">
        <v>225.30075972304229</v>
      </c>
      <c r="L308" s="106">
        <v>225.30075972304229</v>
      </c>
      <c r="M308" s="106">
        <v>225.30075972304229</v>
      </c>
      <c r="N308" s="106">
        <v>225.30075972304229</v>
      </c>
      <c r="O308" s="106">
        <v>225.30075972304229</v>
      </c>
      <c r="P308" s="203">
        <v>2703.6091166765073</v>
      </c>
      <c r="S308" s="105"/>
    </row>
    <row r="309" spans="1:19" s="84" customFormat="1" ht="10.5" x14ac:dyDescent="0.25">
      <c r="A309" s="237"/>
      <c r="B309" s="289"/>
      <c r="C309" s="176">
        <v>2024</v>
      </c>
      <c r="D309" s="106">
        <v>198.4807466586856</v>
      </c>
      <c r="E309" s="106">
        <v>198.4807466586856</v>
      </c>
      <c r="F309" s="106">
        <v>198.4807466586856</v>
      </c>
      <c r="G309" s="106">
        <v>198.4807466586856</v>
      </c>
      <c r="H309" s="106">
        <v>198.4807466586856</v>
      </c>
      <c r="I309" s="106">
        <v>198.4807466586856</v>
      </c>
      <c r="J309" s="106">
        <v>198.4807466586856</v>
      </c>
      <c r="K309" s="106">
        <v>198.4807466586856</v>
      </c>
      <c r="L309" s="106">
        <v>198.4807466586856</v>
      </c>
      <c r="M309" s="106">
        <v>198.4807466586856</v>
      </c>
      <c r="N309" s="106">
        <v>198.4807466586856</v>
      </c>
      <c r="O309" s="106">
        <v>198.4807466586856</v>
      </c>
      <c r="P309" s="203">
        <v>2381.7689599042274</v>
      </c>
      <c r="S309" s="105"/>
    </row>
    <row r="310" spans="1:19" s="84" customFormat="1" ht="10.5" x14ac:dyDescent="0.25">
      <c r="A310" s="236"/>
      <c r="B310" s="290" t="s">
        <v>152</v>
      </c>
      <c r="C310" s="178">
        <v>2019</v>
      </c>
      <c r="D310" s="169">
        <v>8.7370030607088776</v>
      </c>
      <c r="E310" s="169">
        <v>8.7370030607088776</v>
      </c>
      <c r="F310" s="169">
        <v>8.7370030607088776</v>
      </c>
      <c r="G310" s="169">
        <v>8.7370030607088776</v>
      </c>
      <c r="H310" s="169">
        <v>8.7370030607088776</v>
      </c>
      <c r="I310" s="169">
        <v>8.7370030607088776</v>
      </c>
      <c r="J310" s="169">
        <v>8.7370030607088776</v>
      </c>
      <c r="K310" s="169">
        <v>8.7370030607088776</v>
      </c>
      <c r="L310" s="169">
        <v>8.7370030607088776</v>
      </c>
      <c r="M310" s="169">
        <v>8.7370030607088776</v>
      </c>
      <c r="N310" s="169">
        <v>8.7370030607088776</v>
      </c>
      <c r="O310" s="169">
        <v>8.7370030607088776</v>
      </c>
      <c r="P310" s="203">
        <v>104.84403672850651</v>
      </c>
      <c r="S310" s="105"/>
    </row>
    <row r="311" spans="1:19" s="84" customFormat="1" ht="10.5" x14ac:dyDescent="0.25">
      <c r="A311" s="237"/>
      <c r="B311" s="291"/>
      <c r="C311" s="178">
        <v>2020</v>
      </c>
      <c r="D311" s="169">
        <v>4.4756647558597411</v>
      </c>
      <c r="E311" s="169">
        <v>4.4756647558597411</v>
      </c>
      <c r="F311" s="169">
        <v>4.4756647558597411</v>
      </c>
      <c r="G311" s="169">
        <v>4.4756647558597411</v>
      </c>
      <c r="H311" s="169">
        <v>4.4756647558597411</v>
      </c>
      <c r="I311" s="169">
        <v>4.4756647558597411</v>
      </c>
      <c r="J311" s="169">
        <v>4.4756647558597411</v>
      </c>
      <c r="K311" s="169">
        <v>4.4756647558597411</v>
      </c>
      <c r="L311" s="169">
        <v>4.4756647558597411</v>
      </c>
      <c r="M311" s="169">
        <v>4.4756647558597411</v>
      </c>
      <c r="N311" s="169">
        <v>4.4756647558597411</v>
      </c>
      <c r="O311" s="169">
        <v>4.4756647558597411</v>
      </c>
      <c r="P311" s="203">
        <v>53.707977070316879</v>
      </c>
      <c r="S311" s="105"/>
    </row>
    <row r="312" spans="1:19" s="84" customFormat="1" ht="10.5" x14ac:dyDescent="0.25">
      <c r="A312" s="237"/>
      <c r="B312" s="291"/>
      <c r="C312" s="178">
        <v>2021</v>
      </c>
      <c r="D312" s="169">
        <v>4.3019789109617257</v>
      </c>
      <c r="E312" s="169">
        <v>4.3019789109617257</v>
      </c>
      <c r="F312" s="169">
        <v>4.3019789109617257</v>
      </c>
      <c r="G312" s="169">
        <v>4.3019789109617257</v>
      </c>
      <c r="H312" s="169">
        <v>4.3019789109617257</v>
      </c>
      <c r="I312" s="169">
        <v>4.3019789109617257</v>
      </c>
      <c r="J312" s="169">
        <v>4.3019789109617257</v>
      </c>
      <c r="K312" s="169">
        <v>4.3019789109617257</v>
      </c>
      <c r="L312" s="169">
        <v>4.3019789109617257</v>
      </c>
      <c r="M312" s="169">
        <v>4.3019789109617257</v>
      </c>
      <c r="N312" s="169">
        <v>4.3019789109617257</v>
      </c>
      <c r="O312" s="169">
        <v>4.3019789109617257</v>
      </c>
      <c r="P312" s="203">
        <v>51.623746931540694</v>
      </c>
      <c r="S312" s="105"/>
    </row>
    <row r="313" spans="1:19" s="84" customFormat="1" ht="10.5" x14ac:dyDescent="0.25">
      <c r="A313" s="237"/>
      <c r="B313" s="291"/>
      <c r="C313" s="178">
        <v>2022</v>
      </c>
      <c r="D313" s="169">
        <v>4.1688376674902017</v>
      </c>
      <c r="E313" s="169">
        <v>4.1688376674902017</v>
      </c>
      <c r="F313" s="169">
        <v>4.1688376674902017</v>
      </c>
      <c r="G313" s="169">
        <v>4.1688376674902017</v>
      </c>
      <c r="H313" s="169">
        <v>4.1688376674902017</v>
      </c>
      <c r="I313" s="169">
        <v>4.1688376674902017</v>
      </c>
      <c r="J313" s="169">
        <v>4.1688376674902017</v>
      </c>
      <c r="K313" s="169">
        <v>4.1688376674902017</v>
      </c>
      <c r="L313" s="169">
        <v>4.1688376674902017</v>
      </c>
      <c r="M313" s="169">
        <v>4.1688376674902017</v>
      </c>
      <c r="N313" s="169">
        <v>4.1688376674902017</v>
      </c>
      <c r="O313" s="169">
        <v>4.1688376674902017</v>
      </c>
      <c r="P313" s="203">
        <v>50.02605200988242</v>
      </c>
      <c r="S313" s="105"/>
    </row>
    <row r="314" spans="1:19" s="84" customFormat="1" ht="10.5" x14ac:dyDescent="0.25">
      <c r="A314" s="237"/>
      <c r="B314" s="291"/>
      <c r="C314" s="178">
        <v>2023</v>
      </c>
      <c r="D314" s="169">
        <v>4.0631355553895183</v>
      </c>
      <c r="E314" s="169">
        <v>4.0631355553895183</v>
      </c>
      <c r="F314" s="169">
        <v>4.0631355553895183</v>
      </c>
      <c r="G314" s="169">
        <v>4.0631355553895183</v>
      </c>
      <c r="H314" s="169">
        <v>4.0631355553895183</v>
      </c>
      <c r="I314" s="169">
        <v>4.0631355553895183</v>
      </c>
      <c r="J314" s="169">
        <v>4.0631355553895183</v>
      </c>
      <c r="K314" s="169">
        <v>4.0631355553895183</v>
      </c>
      <c r="L314" s="169">
        <v>4.0631355553895183</v>
      </c>
      <c r="M314" s="169">
        <v>4.0631355553895183</v>
      </c>
      <c r="N314" s="169">
        <v>4.0631355553895183</v>
      </c>
      <c r="O314" s="169">
        <v>4.0631355553895183</v>
      </c>
      <c r="P314" s="203">
        <v>48.757626664674234</v>
      </c>
      <c r="S314" s="105"/>
    </row>
    <row r="315" spans="1:19" s="84" customFormat="1" ht="10.5" x14ac:dyDescent="0.25">
      <c r="A315" s="237"/>
      <c r="B315" s="291"/>
      <c r="C315" s="178">
        <v>2024</v>
      </c>
      <c r="D315" s="169">
        <v>3.7242446431984382</v>
      </c>
      <c r="E315" s="169">
        <v>3.7242446431984382</v>
      </c>
      <c r="F315" s="169">
        <v>3.7242446431984382</v>
      </c>
      <c r="G315" s="169">
        <v>3.7242446431984382</v>
      </c>
      <c r="H315" s="169">
        <v>3.7242446431984382</v>
      </c>
      <c r="I315" s="169">
        <v>3.7242446431984382</v>
      </c>
      <c r="J315" s="169">
        <v>3.7242446431984382</v>
      </c>
      <c r="K315" s="169">
        <v>3.7242446431984382</v>
      </c>
      <c r="L315" s="169">
        <v>3.7242446431984382</v>
      </c>
      <c r="M315" s="169">
        <v>3.7242446431984382</v>
      </c>
      <c r="N315" s="169">
        <v>3.7242446431984382</v>
      </c>
      <c r="O315" s="169">
        <v>3.7242446431984382</v>
      </c>
      <c r="P315" s="203">
        <v>44.690935718381262</v>
      </c>
      <c r="S315" s="105"/>
    </row>
    <row r="316" spans="1:19" s="84" customFormat="1" ht="10.5" x14ac:dyDescent="0.25">
      <c r="A316" s="236"/>
      <c r="B316" s="288" t="s">
        <v>153</v>
      </c>
      <c r="C316" s="176">
        <v>2019</v>
      </c>
      <c r="D316" s="106">
        <v>0</v>
      </c>
      <c r="E316" s="106">
        <v>0</v>
      </c>
      <c r="F316" s="106">
        <v>0</v>
      </c>
      <c r="G316" s="106">
        <v>0</v>
      </c>
      <c r="H316" s="106">
        <v>0</v>
      </c>
      <c r="I316" s="106">
        <v>0</v>
      </c>
      <c r="J316" s="106">
        <v>0</v>
      </c>
      <c r="K316" s="106">
        <v>0</v>
      </c>
      <c r="L316" s="106">
        <v>0</v>
      </c>
      <c r="M316" s="106">
        <v>0</v>
      </c>
      <c r="N316" s="106">
        <v>0</v>
      </c>
      <c r="O316" s="106">
        <v>0</v>
      </c>
      <c r="P316" s="203">
        <v>0</v>
      </c>
      <c r="S316" s="105"/>
    </row>
    <row r="317" spans="1:19" s="84" customFormat="1" ht="10.5" x14ac:dyDescent="0.25">
      <c r="A317" s="237"/>
      <c r="B317" s="289"/>
      <c r="C317" s="176">
        <v>2020</v>
      </c>
      <c r="D317" s="106">
        <v>0</v>
      </c>
      <c r="E317" s="106">
        <v>0</v>
      </c>
      <c r="F317" s="106">
        <v>0</v>
      </c>
      <c r="G317" s="106">
        <v>0</v>
      </c>
      <c r="H317" s="106">
        <v>0</v>
      </c>
      <c r="I317" s="106">
        <v>0</v>
      </c>
      <c r="J317" s="106">
        <v>0</v>
      </c>
      <c r="K317" s="106">
        <v>0</v>
      </c>
      <c r="L317" s="106">
        <v>0</v>
      </c>
      <c r="M317" s="106">
        <v>0</v>
      </c>
      <c r="N317" s="106">
        <v>0</v>
      </c>
      <c r="O317" s="106">
        <v>0</v>
      </c>
      <c r="P317" s="203">
        <v>0</v>
      </c>
      <c r="S317" s="105"/>
    </row>
    <row r="318" spans="1:19" s="84" customFormat="1" ht="10.5" x14ac:dyDescent="0.25">
      <c r="A318" s="237"/>
      <c r="B318" s="289"/>
      <c r="C318" s="176">
        <v>2021</v>
      </c>
      <c r="D318" s="106">
        <v>0</v>
      </c>
      <c r="E318" s="106">
        <v>0</v>
      </c>
      <c r="F318" s="106">
        <v>0</v>
      </c>
      <c r="G318" s="106">
        <v>0</v>
      </c>
      <c r="H318" s="106">
        <v>0</v>
      </c>
      <c r="I318" s="106">
        <v>0</v>
      </c>
      <c r="J318" s="106">
        <v>0</v>
      </c>
      <c r="K318" s="106">
        <v>0</v>
      </c>
      <c r="L318" s="106">
        <v>0</v>
      </c>
      <c r="M318" s="106">
        <v>0</v>
      </c>
      <c r="N318" s="106">
        <v>0</v>
      </c>
      <c r="O318" s="106">
        <v>0</v>
      </c>
      <c r="P318" s="203">
        <v>0</v>
      </c>
      <c r="S318" s="105"/>
    </row>
    <row r="319" spans="1:19" s="84" customFormat="1" ht="10.5" x14ac:dyDescent="0.25">
      <c r="A319" s="237"/>
      <c r="B319" s="289"/>
      <c r="C319" s="176">
        <v>2022</v>
      </c>
      <c r="D319" s="106">
        <v>0</v>
      </c>
      <c r="E319" s="106">
        <v>0</v>
      </c>
      <c r="F319" s="106">
        <v>0</v>
      </c>
      <c r="G319" s="106">
        <v>0</v>
      </c>
      <c r="H319" s="106">
        <v>0</v>
      </c>
      <c r="I319" s="106">
        <v>0</v>
      </c>
      <c r="J319" s="106">
        <v>0</v>
      </c>
      <c r="K319" s="106">
        <v>0</v>
      </c>
      <c r="L319" s="106">
        <v>0</v>
      </c>
      <c r="M319" s="106">
        <v>0</v>
      </c>
      <c r="N319" s="106">
        <v>0</v>
      </c>
      <c r="O319" s="106">
        <v>0</v>
      </c>
      <c r="P319" s="203">
        <v>0</v>
      </c>
      <c r="S319" s="105"/>
    </row>
    <row r="320" spans="1:19" s="84" customFormat="1" ht="10.5" x14ac:dyDescent="0.25">
      <c r="A320" s="237"/>
      <c r="B320" s="289"/>
      <c r="C320" s="176">
        <v>2023</v>
      </c>
      <c r="D320" s="106">
        <v>0</v>
      </c>
      <c r="E320" s="106">
        <v>0</v>
      </c>
      <c r="F320" s="106">
        <v>0</v>
      </c>
      <c r="G320" s="106">
        <v>0</v>
      </c>
      <c r="H320" s="106">
        <v>0</v>
      </c>
      <c r="I320" s="106">
        <v>0</v>
      </c>
      <c r="J320" s="106">
        <v>0</v>
      </c>
      <c r="K320" s="106">
        <v>0</v>
      </c>
      <c r="L320" s="106">
        <v>0</v>
      </c>
      <c r="M320" s="106">
        <v>0</v>
      </c>
      <c r="N320" s="106">
        <v>0</v>
      </c>
      <c r="O320" s="106">
        <v>0</v>
      </c>
      <c r="P320" s="203">
        <v>0</v>
      </c>
      <c r="S320" s="105"/>
    </row>
    <row r="321" spans="1:19" s="84" customFormat="1" ht="10.5" x14ac:dyDescent="0.25">
      <c r="A321" s="237"/>
      <c r="B321" s="289"/>
      <c r="C321" s="176">
        <v>2024</v>
      </c>
      <c r="D321" s="106">
        <v>0</v>
      </c>
      <c r="E321" s="106">
        <v>0</v>
      </c>
      <c r="F321" s="106">
        <v>0</v>
      </c>
      <c r="G321" s="106">
        <v>0</v>
      </c>
      <c r="H321" s="106">
        <v>0</v>
      </c>
      <c r="I321" s="106">
        <v>0</v>
      </c>
      <c r="J321" s="106">
        <v>0</v>
      </c>
      <c r="K321" s="106">
        <v>0</v>
      </c>
      <c r="L321" s="106">
        <v>0</v>
      </c>
      <c r="M321" s="106">
        <v>0</v>
      </c>
      <c r="N321" s="106">
        <v>0</v>
      </c>
      <c r="O321" s="106">
        <v>0</v>
      </c>
      <c r="P321" s="203">
        <v>0</v>
      </c>
      <c r="S321" s="105"/>
    </row>
    <row r="322" spans="1:19" s="84" customFormat="1" ht="10.5" x14ac:dyDescent="0.25">
      <c r="A322" s="236"/>
      <c r="B322" s="294" t="s">
        <v>154</v>
      </c>
      <c r="C322" s="207">
        <v>2019</v>
      </c>
      <c r="D322" s="155">
        <v>490.23117927242924</v>
      </c>
      <c r="E322" s="155">
        <v>490.23117927242924</v>
      </c>
      <c r="F322" s="155">
        <v>490.23117927242924</v>
      </c>
      <c r="G322" s="155">
        <v>490.23117927242924</v>
      </c>
      <c r="H322" s="155">
        <v>490.23117927242924</v>
      </c>
      <c r="I322" s="155">
        <v>641.75806586843964</v>
      </c>
      <c r="J322" s="155">
        <v>641.75806586843964</v>
      </c>
      <c r="K322" s="155">
        <v>641.75806586843964</v>
      </c>
      <c r="L322" s="155">
        <v>490.23117927242924</v>
      </c>
      <c r="M322" s="155">
        <v>490.23117927242924</v>
      </c>
      <c r="N322" s="155">
        <v>490.23117927242924</v>
      </c>
      <c r="O322" s="155">
        <v>490.23117927242924</v>
      </c>
      <c r="P322" s="197">
        <v>6337.3548110571828</v>
      </c>
      <c r="S322" s="98"/>
    </row>
    <row r="323" spans="1:19" s="84" customFormat="1" ht="10.5" x14ac:dyDescent="0.25">
      <c r="A323" s="237"/>
      <c r="B323" s="295"/>
      <c r="C323" s="207">
        <v>2020</v>
      </c>
      <c r="D323" s="155">
        <v>424.37432080766297</v>
      </c>
      <c r="E323" s="155">
        <v>424.37432080766297</v>
      </c>
      <c r="F323" s="155">
        <v>424.37432080766297</v>
      </c>
      <c r="G323" s="155">
        <v>424.37432080766297</v>
      </c>
      <c r="H323" s="155">
        <v>424.37432080766297</v>
      </c>
      <c r="I323" s="155">
        <v>571.18443666243456</v>
      </c>
      <c r="J323" s="155">
        <v>571.18443666243456</v>
      </c>
      <c r="K323" s="155">
        <v>571.18443666243456</v>
      </c>
      <c r="L323" s="155">
        <v>424.37432080766297</v>
      </c>
      <c r="M323" s="155">
        <v>424.37432080766297</v>
      </c>
      <c r="N323" s="155">
        <v>424.37432080766297</v>
      </c>
      <c r="O323" s="155">
        <v>424.37432080766297</v>
      </c>
      <c r="P323" s="197">
        <v>5532.92219725627</v>
      </c>
      <c r="S323" s="98"/>
    </row>
    <row r="324" spans="1:19" s="84" customFormat="1" ht="10.5" x14ac:dyDescent="0.25">
      <c r="A324" s="237"/>
      <c r="B324" s="295"/>
      <c r="C324" s="207">
        <v>2021</v>
      </c>
      <c r="D324" s="155">
        <v>376.40116882581634</v>
      </c>
      <c r="E324" s="155">
        <v>376.40116882581634</v>
      </c>
      <c r="F324" s="155">
        <v>376.40116882581634</v>
      </c>
      <c r="G324" s="155">
        <v>376.40116882581634</v>
      </c>
      <c r="H324" s="155">
        <v>376.40116882581634</v>
      </c>
      <c r="I324" s="155">
        <v>517.66633603374851</v>
      </c>
      <c r="J324" s="155">
        <v>517.66633603374851</v>
      </c>
      <c r="K324" s="155">
        <v>517.66633603374851</v>
      </c>
      <c r="L324" s="155">
        <v>376.40116882581634</v>
      </c>
      <c r="M324" s="155">
        <v>376.40116882581634</v>
      </c>
      <c r="N324" s="155">
        <v>376.40116882581634</v>
      </c>
      <c r="O324" s="155">
        <v>376.40116882581634</v>
      </c>
      <c r="P324" s="197">
        <v>4940.609527533592</v>
      </c>
      <c r="S324" s="98"/>
    </row>
    <row r="325" spans="1:19" s="84" customFormat="1" ht="10.5" x14ac:dyDescent="0.25">
      <c r="A325" s="237"/>
      <c r="B325" s="295"/>
      <c r="C325" s="207">
        <v>2022</v>
      </c>
      <c r="D325" s="155">
        <v>334.17885580903436</v>
      </c>
      <c r="E325" s="155">
        <v>334.17885580903436</v>
      </c>
      <c r="F325" s="155">
        <v>334.17885580903436</v>
      </c>
      <c r="G325" s="155">
        <v>334.17885580903436</v>
      </c>
      <c r="H325" s="155">
        <v>334.17885580903436</v>
      </c>
      <c r="I325" s="155">
        <v>473.86335094736961</v>
      </c>
      <c r="J325" s="155">
        <v>473.86335094736961</v>
      </c>
      <c r="K325" s="155">
        <v>473.86335094736961</v>
      </c>
      <c r="L325" s="155">
        <v>334.17885580903436</v>
      </c>
      <c r="M325" s="155">
        <v>334.17885580903436</v>
      </c>
      <c r="N325" s="155">
        <v>334.17885580903436</v>
      </c>
      <c r="O325" s="155">
        <v>334.17885580903436</v>
      </c>
      <c r="P325" s="197">
        <v>4429.1997551234181</v>
      </c>
      <c r="S325" s="98"/>
    </row>
    <row r="326" spans="1:19" s="84" customFormat="1" ht="10.5" x14ac:dyDescent="0.25">
      <c r="A326" s="237"/>
      <c r="B326" s="295"/>
      <c r="C326" s="207">
        <v>2023</v>
      </c>
      <c r="D326" s="155">
        <v>298.22653095899466</v>
      </c>
      <c r="E326" s="155">
        <v>298.22653095899466</v>
      </c>
      <c r="F326" s="155">
        <v>298.22653095899466</v>
      </c>
      <c r="G326" s="155">
        <v>298.22653095899466</v>
      </c>
      <c r="H326" s="155">
        <v>298.22653095899466</v>
      </c>
      <c r="I326" s="155">
        <v>435.95180232012035</v>
      </c>
      <c r="J326" s="155">
        <v>435.95180232012035</v>
      </c>
      <c r="K326" s="155">
        <v>435.95180232012035</v>
      </c>
      <c r="L326" s="155">
        <v>298.22653095899466</v>
      </c>
      <c r="M326" s="155">
        <v>298.22653095899466</v>
      </c>
      <c r="N326" s="155">
        <v>298.22653095899466</v>
      </c>
      <c r="O326" s="155">
        <v>298.22653095899466</v>
      </c>
      <c r="P326" s="197">
        <v>3991.8941855913135</v>
      </c>
      <c r="S326" s="98"/>
    </row>
    <row r="327" spans="1:19" s="84" customFormat="1" ht="10.5" x14ac:dyDescent="0.25">
      <c r="A327" s="237"/>
      <c r="B327" s="295"/>
      <c r="C327" s="207">
        <v>2024</v>
      </c>
      <c r="D327" s="155">
        <v>268.9306038282611</v>
      </c>
      <c r="E327" s="155">
        <v>268.9306038282611</v>
      </c>
      <c r="F327" s="155">
        <v>268.9306038282611</v>
      </c>
      <c r="G327" s="155">
        <v>268.9306038282611</v>
      </c>
      <c r="H327" s="155">
        <v>268.9306038282611</v>
      </c>
      <c r="I327" s="155">
        <v>402.38182888101511</v>
      </c>
      <c r="J327" s="155">
        <v>402.38182888101511</v>
      </c>
      <c r="K327" s="155">
        <v>402.38182888101511</v>
      </c>
      <c r="L327" s="155">
        <v>268.9306038282611</v>
      </c>
      <c r="M327" s="155">
        <v>268.9306038282611</v>
      </c>
      <c r="N327" s="155">
        <v>268.9306038282611</v>
      </c>
      <c r="O327" s="155">
        <v>268.9306038282611</v>
      </c>
      <c r="P327" s="197">
        <v>3627.5209210973958</v>
      </c>
      <c r="S327" s="98"/>
    </row>
    <row r="328" spans="1:19" s="84" customFormat="1" ht="10.5" x14ac:dyDescent="0.25">
      <c r="A328" s="248"/>
      <c r="B328" s="292" t="s">
        <v>155</v>
      </c>
      <c r="C328" s="186">
        <v>2019</v>
      </c>
      <c r="D328" s="168">
        <v>604.69972726314609</v>
      </c>
      <c r="E328" s="168">
        <v>604.69972726314609</v>
      </c>
      <c r="F328" s="168">
        <v>604.69972726314609</v>
      </c>
      <c r="G328" s="168">
        <v>604.69972726314609</v>
      </c>
      <c r="H328" s="168">
        <v>604.69972726314609</v>
      </c>
      <c r="I328" s="168">
        <v>886.32621825069077</v>
      </c>
      <c r="J328" s="168">
        <v>886.32621825069077</v>
      </c>
      <c r="K328" s="168">
        <v>886.32621825069077</v>
      </c>
      <c r="L328" s="168">
        <v>604.69972726314609</v>
      </c>
      <c r="M328" s="168">
        <v>604.69972726314609</v>
      </c>
      <c r="N328" s="168">
        <v>604.69972726314609</v>
      </c>
      <c r="O328" s="168">
        <v>604.69972726314609</v>
      </c>
      <c r="P328" s="168">
        <v>8101.2762001203864</v>
      </c>
      <c r="S328" s="98"/>
    </row>
    <row r="329" spans="1:19" s="84" customFormat="1" ht="10.5" x14ac:dyDescent="0.25">
      <c r="A329" s="249"/>
      <c r="B329" s="293"/>
      <c r="C329" s="186">
        <v>2020</v>
      </c>
      <c r="D329" s="168">
        <v>533.70138078799744</v>
      </c>
      <c r="E329" s="168">
        <v>533.70138078799744</v>
      </c>
      <c r="F329" s="168">
        <v>533.70138078799744</v>
      </c>
      <c r="G329" s="168">
        <v>533.70138078799744</v>
      </c>
      <c r="H329" s="168">
        <v>533.70138078799744</v>
      </c>
      <c r="I329" s="168">
        <v>808.2563972005662</v>
      </c>
      <c r="J329" s="168">
        <v>808.2563972005662</v>
      </c>
      <c r="K329" s="168">
        <v>808.2563972005662</v>
      </c>
      <c r="L329" s="168">
        <v>533.70138078799744</v>
      </c>
      <c r="M329" s="168">
        <v>533.70138078799744</v>
      </c>
      <c r="N329" s="168">
        <v>533.70138078799744</v>
      </c>
      <c r="O329" s="168">
        <v>533.70138078799744</v>
      </c>
      <c r="P329" s="168">
        <v>7228.0816186936763</v>
      </c>
      <c r="S329" s="98"/>
    </row>
    <row r="330" spans="1:19" s="84" customFormat="1" ht="10.5" x14ac:dyDescent="0.25">
      <c r="A330" s="249"/>
      <c r="B330" s="293"/>
      <c r="C330" s="186">
        <v>2021</v>
      </c>
      <c r="D330" s="168">
        <v>483.21964330511258</v>
      </c>
      <c r="E330" s="168">
        <v>483.21964330511258</v>
      </c>
      <c r="F330" s="168">
        <v>483.21964330511258</v>
      </c>
      <c r="G330" s="168">
        <v>483.21964330511258</v>
      </c>
      <c r="H330" s="168">
        <v>483.21964330511258</v>
      </c>
      <c r="I330" s="168">
        <v>749.0980102337187</v>
      </c>
      <c r="J330" s="168">
        <v>749.0980102337187</v>
      </c>
      <c r="K330" s="168">
        <v>749.0980102337187</v>
      </c>
      <c r="L330" s="168">
        <v>483.21964330511258</v>
      </c>
      <c r="M330" s="168">
        <v>483.21964330511258</v>
      </c>
      <c r="N330" s="168">
        <v>483.21964330511258</v>
      </c>
      <c r="O330" s="168">
        <v>483.21964330511258</v>
      </c>
      <c r="P330" s="168">
        <v>6596.2708204471683</v>
      </c>
      <c r="S330" s="98"/>
    </row>
    <row r="331" spans="1:19" s="84" customFormat="1" ht="10.5" x14ac:dyDescent="0.25">
      <c r="A331" s="249"/>
      <c r="B331" s="293"/>
      <c r="C331" s="186">
        <v>2022</v>
      </c>
      <c r="D331" s="168">
        <v>443.0385092587988</v>
      </c>
      <c r="E331" s="168">
        <v>443.0385092587988</v>
      </c>
      <c r="F331" s="168">
        <v>443.0385092587988</v>
      </c>
      <c r="G331" s="168">
        <v>443.0385092587988</v>
      </c>
      <c r="H331" s="168">
        <v>443.0385092587988</v>
      </c>
      <c r="I331" s="168">
        <v>708.78856053259392</v>
      </c>
      <c r="J331" s="168">
        <v>708.78856053259392</v>
      </c>
      <c r="K331" s="168">
        <v>708.78856053259392</v>
      </c>
      <c r="L331" s="168">
        <v>443.0385092587988</v>
      </c>
      <c r="M331" s="168">
        <v>443.0385092587988</v>
      </c>
      <c r="N331" s="168">
        <v>443.0385092587988</v>
      </c>
      <c r="O331" s="168">
        <v>443.0385092587988</v>
      </c>
      <c r="P331" s="168">
        <v>6113.7122649269695</v>
      </c>
      <c r="S331" s="98"/>
    </row>
    <row r="332" spans="1:19" s="84" customFormat="1" ht="10.5" x14ac:dyDescent="0.25">
      <c r="A332" s="249"/>
      <c r="B332" s="293"/>
      <c r="C332" s="186">
        <v>2023</v>
      </c>
      <c r="D332" s="168">
        <v>409.62642653488291</v>
      </c>
      <c r="E332" s="168">
        <v>409.62642653488291</v>
      </c>
      <c r="F332" s="168">
        <v>409.62642653488291</v>
      </c>
      <c r="G332" s="168">
        <v>409.62642653488291</v>
      </c>
      <c r="H332" s="168">
        <v>409.62642653488291</v>
      </c>
      <c r="I332" s="168">
        <v>673.22144663562904</v>
      </c>
      <c r="J332" s="168">
        <v>673.22144663562904</v>
      </c>
      <c r="K332" s="168">
        <v>673.22144663562904</v>
      </c>
      <c r="L332" s="168">
        <v>409.62642653488291</v>
      </c>
      <c r="M332" s="168">
        <v>409.62642653488291</v>
      </c>
      <c r="N332" s="168">
        <v>409.62642653488291</v>
      </c>
      <c r="O332" s="168">
        <v>409.62642653488291</v>
      </c>
      <c r="P332" s="168">
        <v>5706.3021787208327</v>
      </c>
      <c r="S332" s="98"/>
    </row>
    <row r="333" spans="1:19" s="84" customFormat="1" ht="10.5" x14ac:dyDescent="0.25">
      <c r="A333" s="249"/>
      <c r="B333" s="293"/>
      <c r="C333" s="186">
        <v>2024</v>
      </c>
      <c r="D333" s="168">
        <v>381.31992421058857</v>
      </c>
      <c r="E333" s="168">
        <v>381.31992421058857</v>
      </c>
      <c r="F333" s="168">
        <v>381.31992421058857</v>
      </c>
      <c r="G333" s="168">
        <v>381.31992421058857</v>
      </c>
      <c r="H333" s="168">
        <v>381.31992421058857</v>
      </c>
      <c r="I333" s="168">
        <v>638.23751640584635</v>
      </c>
      <c r="J333" s="168">
        <v>638.23751640584635</v>
      </c>
      <c r="K333" s="168">
        <v>638.23751640584635</v>
      </c>
      <c r="L333" s="168">
        <v>381.31992421058857</v>
      </c>
      <c r="M333" s="168">
        <v>381.31992421058857</v>
      </c>
      <c r="N333" s="168">
        <v>381.31992421058857</v>
      </c>
      <c r="O333" s="168">
        <v>381.31992421058857</v>
      </c>
      <c r="P333" s="168">
        <v>5346.5918671128356</v>
      </c>
      <c r="S333" s="98"/>
    </row>
    <row r="334" spans="1:19" x14ac:dyDescent="0.35">
      <c r="B334" s="296"/>
      <c r="C334" s="296"/>
      <c r="D334" s="296"/>
      <c r="E334" s="296"/>
      <c r="F334" s="296"/>
      <c r="G334" s="296"/>
      <c r="H334" s="296"/>
      <c r="I334" s="296"/>
      <c r="J334" s="296"/>
      <c r="K334" s="296"/>
      <c r="L334" s="296"/>
      <c r="M334" s="296"/>
      <c r="N334" s="296"/>
      <c r="O334" s="296"/>
    </row>
    <row r="335" spans="1:19" x14ac:dyDescent="0.35">
      <c r="A335" s="160"/>
      <c r="B335" s="13" t="s">
        <v>30</v>
      </c>
      <c r="C335" s="13"/>
      <c r="D335" s="154"/>
      <c r="E335" s="154"/>
      <c r="F335" s="154"/>
      <c r="G335" s="154"/>
      <c r="H335" s="154"/>
      <c r="I335" s="154"/>
      <c r="J335" s="154"/>
      <c r="K335" s="154"/>
      <c r="L335" s="154"/>
      <c r="M335" s="154"/>
      <c r="N335" s="154"/>
      <c r="O335" s="154"/>
      <c r="P335" s="154"/>
    </row>
    <row r="336" spans="1:19" s="79" customFormat="1" ht="24" x14ac:dyDescent="0.3">
      <c r="B336" s="80" t="s">
        <v>292</v>
      </c>
      <c r="C336" s="82" t="s">
        <v>263</v>
      </c>
      <c r="D336" s="81" t="s">
        <v>109</v>
      </c>
      <c r="E336" s="81" t="s">
        <v>110</v>
      </c>
      <c r="F336" s="81" t="s">
        <v>111</v>
      </c>
      <c r="G336" s="81" t="s">
        <v>112</v>
      </c>
      <c r="H336" s="81" t="s">
        <v>113</v>
      </c>
      <c r="I336" s="81" t="s">
        <v>114</v>
      </c>
      <c r="J336" s="81" t="s">
        <v>115</v>
      </c>
      <c r="K336" s="81" t="s">
        <v>116</v>
      </c>
      <c r="L336" s="81" t="s">
        <v>117</v>
      </c>
      <c r="M336" s="81" t="s">
        <v>118</v>
      </c>
      <c r="N336" s="81" t="s">
        <v>119</v>
      </c>
      <c r="O336" s="81" t="s">
        <v>120</v>
      </c>
      <c r="P336" s="82" t="s">
        <v>272</v>
      </c>
      <c r="S336" s="95"/>
    </row>
    <row r="337" spans="1:19" s="84" customFormat="1" ht="10.5" x14ac:dyDescent="0.25">
      <c r="A337" s="236"/>
      <c r="B337" s="284" t="s">
        <v>31</v>
      </c>
      <c r="C337" s="178">
        <v>2019</v>
      </c>
      <c r="D337" s="169">
        <v>0</v>
      </c>
      <c r="E337" s="169">
        <v>0</v>
      </c>
      <c r="F337" s="169">
        <v>0</v>
      </c>
      <c r="G337" s="169">
        <v>0</v>
      </c>
      <c r="H337" s="169">
        <v>0</v>
      </c>
      <c r="I337" s="169">
        <v>0</v>
      </c>
      <c r="J337" s="169">
        <v>0</v>
      </c>
      <c r="K337" s="169">
        <v>0</v>
      </c>
      <c r="L337" s="169">
        <v>0</v>
      </c>
      <c r="M337" s="169">
        <v>0</v>
      </c>
      <c r="N337" s="169">
        <v>0</v>
      </c>
      <c r="O337" s="169">
        <v>0</v>
      </c>
      <c r="P337" s="171">
        <v>0</v>
      </c>
      <c r="S337" s="98"/>
    </row>
    <row r="338" spans="1:19" s="84" customFormat="1" ht="10.5" x14ac:dyDescent="0.25">
      <c r="A338" s="237"/>
      <c r="B338" s="282"/>
      <c r="C338" s="178">
        <v>2020</v>
      </c>
      <c r="D338" s="169">
        <v>0</v>
      </c>
      <c r="E338" s="169">
        <v>0</v>
      </c>
      <c r="F338" s="169">
        <v>0</v>
      </c>
      <c r="G338" s="169">
        <v>0</v>
      </c>
      <c r="H338" s="169">
        <v>0</v>
      </c>
      <c r="I338" s="169">
        <v>0</v>
      </c>
      <c r="J338" s="169">
        <v>0</v>
      </c>
      <c r="K338" s="169">
        <v>0</v>
      </c>
      <c r="L338" s="169">
        <v>0</v>
      </c>
      <c r="M338" s="169">
        <v>0</v>
      </c>
      <c r="N338" s="169">
        <v>0</v>
      </c>
      <c r="O338" s="169">
        <v>0</v>
      </c>
      <c r="P338" s="171">
        <v>0</v>
      </c>
      <c r="S338" s="98"/>
    </row>
    <row r="339" spans="1:19" s="84" customFormat="1" ht="10.5" x14ac:dyDescent="0.25">
      <c r="A339" s="237"/>
      <c r="B339" s="282"/>
      <c r="C339" s="178">
        <v>2021</v>
      </c>
      <c r="D339" s="169">
        <v>0</v>
      </c>
      <c r="E339" s="169">
        <v>0</v>
      </c>
      <c r="F339" s="169">
        <v>0</v>
      </c>
      <c r="G339" s="169">
        <v>0</v>
      </c>
      <c r="H339" s="169">
        <v>0</v>
      </c>
      <c r="I339" s="169">
        <v>0</v>
      </c>
      <c r="J339" s="169">
        <v>0</v>
      </c>
      <c r="K339" s="169">
        <v>0</v>
      </c>
      <c r="L339" s="169">
        <v>0</v>
      </c>
      <c r="M339" s="169">
        <v>0</v>
      </c>
      <c r="N339" s="169">
        <v>0</v>
      </c>
      <c r="O339" s="169">
        <v>0</v>
      </c>
      <c r="P339" s="171">
        <v>0</v>
      </c>
      <c r="S339" s="98"/>
    </row>
    <row r="340" spans="1:19" s="84" customFormat="1" ht="10.5" x14ac:dyDescent="0.25">
      <c r="A340" s="237"/>
      <c r="B340" s="282"/>
      <c r="C340" s="178">
        <v>2022</v>
      </c>
      <c r="D340" s="169">
        <v>0</v>
      </c>
      <c r="E340" s="169">
        <v>0</v>
      </c>
      <c r="F340" s="169">
        <v>0</v>
      </c>
      <c r="G340" s="169">
        <v>0</v>
      </c>
      <c r="H340" s="169">
        <v>0</v>
      </c>
      <c r="I340" s="169">
        <v>0</v>
      </c>
      <c r="J340" s="169">
        <v>0</v>
      </c>
      <c r="K340" s="169">
        <v>0</v>
      </c>
      <c r="L340" s="169">
        <v>0</v>
      </c>
      <c r="M340" s="169">
        <v>0</v>
      </c>
      <c r="N340" s="169">
        <v>0</v>
      </c>
      <c r="O340" s="169">
        <v>0</v>
      </c>
      <c r="P340" s="171">
        <v>0</v>
      </c>
      <c r="S340" s="98"/>
    </row>
    <row r="341" spans="1:19" s="84" customFormat="1" ht="10.5" x14ac:dyDescent="0.25">
      <c r="A341" s="237"/>
      <c r="B341" s="282"/>
      <c r="C341" s="178">
        <v>2023</v>
      </c>
      <c r="D341" s="169">
        <v>0</v>
      </c>
      <c r="E341" s="169">
        <v>0</v>
      </c>
      <c r="F341" s="169">
        <v>0</v>
      </c>
      <c r="G341" s="169">
        <v>0</v>
      </c>
      <c r="H341" s="169">
        <v>0</v>
      </c>
      <c r="I341" s="169">
        <v>0</v>
      </c>
      <c r="J341" s="169">
        <v>0</v>
      </c>
      <c r="K341" s="169">
        <v>0</v>
      </c>
      <c r="L341" s="169">
        <v>0</v>
      </c>
      <c r="M341" s="169">
        <v>0</v>
      </c>
      <c r="N341" s="169">
        <v>0</v>
      </c>
      <c r="O341" s="169">
        <v>0</v>
      </c>
      <c r="P341" s="171">
        <v>0</v>
      </c>
      <c r="S341" s="98"/>
    </row>
    <row r="342" spans="1:19" s="84" customFormat="1" ht="10.5" x14ac:dyDescent="0.25">
      <c r="A342" s="237"/>
      <c r="B342" s="282"/>
      <c r="C342" s="178">
        <v>2024</v>
      </c>
      <c r="D342" s="169">
        <v>0</v>
      </c>
      <c r="E342" s="169">
        <v>0</v>
      </c>
      <c r="F342" s="169">
        <v>0</v>
      </c>
      <c r="G342" s="169">
        <v>0</v>
      </c>
      <c r="H342" s="169">
        <v>0</v>
      </c>
      <c r="I342" s="169">
        <v>0</v>
      </c>
      <c r="J342" s="169">
        <v>0</v>
      </c>
      <c r="K342" s="169">
        <v>0</v>
      </c>
      <c r="L342" s="169">
        <v>0</v>
      </c>
      <c r="M342" s="169">
        <v>0</v>
      </c>
      <c r="N342" s="169">
        <v>0</v>
      </c>
      <c r="O342" s="169">
        <v>0</v>
      </c>
      <c r="P342" s="171">
        <v>0</v>
      </c>
      <c r="S342" s="98"/>
    </row>
    <row r="343" spans="1:19" s="84" customFormat="1" ht="10.5" x14ac:dyDescent="0.25">
      <c r="A343" s="236"/>
      <c r="B343" s="279" t="s">
        <v>32</v>
      </c>
      <c r="C343" s="176">
        <v>2019</v>
      </c>
      <c r="D343" s="106">
        <v>0</v>
      </c>
      <c r="E343" s="106">
        <v>0</v>
      </c>
      <c r="F343" s="106">
        <v>0</v>
      </c>
      <c r="G343" s="106">
        <v>0</v>
      </c>
      <c r="H343" s="106">
        <v>0</v>
      </c>
      <c r="I343" s="106">
        <v>0</v>
      </c>
      <c r="J343" s="106">
        <v>0</v>
      </c>
      <c r="K343" s="106">
        <v>0</v>
      </c>
      <c r="L343" s="106">
        <v>0</v>
      </c>
      <c r="M343" s="106">
        <v>0</v>
      </c>
      <c r="N343" s="106">
        <v>0</v>
      </c>
      <c r="O343" s="106">
        <v>0</v>
      </c>
      <c r="P343" s="109">
        <v>0</v>
      </c>
      <c r="S343" s="98"/>
    </row>
    <row r="344" spans="1:19" s="84" customFormat="1" ht="10.5" x14ac:dyDescent="0.25">
      <c r="A344" s="237"/>
      <c r="B344" s="280"/>
      <c r="C344" s="176">
        <v>2020</v>
      </c>
      <c r="D344" s="106">
        <v>0</v>
      </c>
      <c r="E344" s="106">
        <v>0</v>
      </c>
      <c r="F344" s="106">
        <v>0</v>
      </c>
      <c r="G344" s="106">
        <v>0</v>
      </c>
      <c r="H344" s="106">
        <v>0</v>
      </c>
      <c r="I344" s="106">
        <v>0</v>
      </c>
      <c r="J344" s="106">
        <v>0</v>
      </c>
      <c r="K344" s="106">
        <v>0</v>
      </c>
      <c r="L344" s="106">
        <v>0</v>
      </c>
      <c r="M344" s="106">
        <v>0</v>
      </c>
      <c r="N344" s="106">
        <v>0</v>
      </c>
      <c r="O344" s="106">
        <v>0</v>
      </c>
      <c r="P344" s="109">
        <v>0</v>
      </c>
      <c r="S344" s="98"/>
    </row>
    <row r="345" spans="1:19" s="84" customFormat="1" ht="10.5" x14ac:dyDescent="0.25">
      <c r="A345" s="237"/>
      <c r="B345" s="280"/>
      <c r="C345" s="176">
        <v>2021</v>
      </c>
      <c r="D345" s="106">
        <v>0</v>
      </c>
      <c r="E345" s="106">
        <v>0</v>
      </c>
      <c r="F345" s="106">
        <v>0</v>
      </c>
      <c r="G345" s="106">
        <v>0</v>
      </c>
      <c r="H345" s="106">
        <v>0</v>
      </c>
      <c r="I345" s="106">
        <v>0</v>
      </c>
      <c r="J345" s="106">
        <v>0</v>
      </c>
      <c r="K345" s="106">
        <v>0</v>
      </c>
      <c r="L345" s="106">
        <v>0</v>
      </c>
      <c r="M345" s="106">
        <v>0</v>
      </c>
      <c r="N345" s="106">
        <v>0</v>
      </c>
      <c r="O345" s="106">
        <v>0</v>
      </c>
      <c r="P345" s="109">
        <v>0</v>
      </c>
      <c r="S345" s="98"/>
    </row>
    <row r="346" spans="1:19" s="84" customFormat="1" ht="10.5" x14ac:dyDescent="0.25">
      <c r="A346" s="237"/>
      <c r="B346" s="280"/>
      <c r="C346" s="176">
        <v>2022</v>
      </c>
      <c r="D346" s="106">
        <v>0</v>
      </c>
      <c r="E346" s="106">
        <v>0</v>
      </c>
      <c r="F346" s="106">
        <v>0</v>
      </c>
      <c r="G346" s="106">
        <v>0</v>
      </c>
      <c r="H346" s="106">
        <v>0</v>
      </c>
      <c r="I346" s="106">
        <v>0</v>
      </c>
      <c r="J346" s="106">
        <v>0</v>
      </c>
      <c r="K346" s="106">
        <v>0</v>
      </c>
      <c r="L346" s="106">
        <v>0</v>
      </c>
      <c r="M346" s="106">
        <v>0</v>
      </c>
      <c r="N346" s="106">
        <v>0</v>
      </c>
      <c r="O346" s="106">
        <v>0</v>
      </c>
      <c r="P346" s="109">
        <v>0</v>
      </c>
      <c r="S346" s="98"/>
    </row>
    <row r="347" spans="1:19" s="84" customFormat="1" ht="10.5" x14ac:dyDescent="0.25">
      <c r="A347" s="237"/>
      <c r="B347" s="280"/>
      <c r="C347" s="176">
        <v>2023</v>
      </c>
      <c r="D347" s="106">
        <v>0</v>
      </c>
      <c r="E347" s="106">
        <v>0</v>
      </c>
      <c r="F347" s="106">
        <v>0</v>
      </c>
      <c r="G347" s="106">
        <v>0</v>
      </c>
      <c r="H347" s="106">
        <v>0</v>
      </c>
      <c r="I347" s="106">
        <v>0</v>
      </c>
      <c r="J347" s="106">
        <v>0</v>
      </c>
      <c r="K347" s="106">
        <v>0</v>
      </c>
      <c r="L347" s="106">
        <v>0</v>
      </c>
      <c r="M347" s="106">
        <v>0</v>
      </c>
      <c r="N347" s="106">
        <v>0</v>
      </c>
      <c r="O347" s="106">
        <v>0</v>
      </c>
      <c r="P347" s="109">
        <v>0</v>
      </c>
      <c r="S347" s="98"/>
    </row>
    <row r="348" spans="1:19" s="84" customFormat="1" ht="10.5" x14ac:dyDescent="0.25">
      <c r="A348" s="237"/>
      <c r="B348" s="280"/>
      <c r="C348" s="176">
        <v>2024</v>
      </c>
      <c r="D348" s="106">
        <v>0</v>
      </c>
      <c r="E348" s="106">
        <v>0</v>
      </c>
      <c r="F348" s="106">
        <v>0</v>
      </c>
      <c r="G348" s="106">
        <v>0</v>
      </c>
      <c r="H348" s="106">
        <v>0</v>
      </c>
      <c r="I348" s="106">
        <v>0</v>
      </c>
      <c r="J348" s="106">
        <v>0</v>
      </c>
      <c r="K348" s="106">
        <v>0</v>
      </c>
      <c r="L348" s="106">
        <v>0</v>
      </c>
      <c r="M348" s="106">
        <v>0</v>
      </c>
      <c r="N348" s="106">
        <v>0</v>
      </c>
      <c r="O348" s="106">
        <v>0</v>
      </c>
      <c r="P348" s="109">
        <v>0</v>
      </c>
      <c r="S348" s="98"/>
    </row>
    <row r="349" spans="1:19" s="84" customFormat="1" ht="10.5" x14ac:dyDescent="0.25">
      <c r="A349" s="236"/>
      <c r="B349" s="284" t="s">
        <v>33</v>
      </c>
      <c r="C349" s="178">
        <v>2019</v>
      </c>
      <c r="D349" s="169">
        <v>0</v>
      </c>
      <c r="E349" s="169">
        <v>0</v>
      </c>
      <c r="F349" s="169">
        <v>0</v>
      </c>
      <c r="G349" s="169">
        <v>0</v>
      </c>
      <c r="H349" s="169">
        <v>0</v>
      </c>
      <c r="I349" s="169">
        <v>0</v>
      </c>
      <c r="J349" s="169">
        <v>0</v>
      </c>
      <c r="K349" s="169">
        <v>0</v>
      </c>
      <c r="L349" s="169">
        <v>0</v>
      </c>
      <c r="M349" s="169">
        <v>0</v>
      </c>
      <c r="N349" s="169">
        <v>0</v>
      </c>
      <c r="O349" s="169">
        <v>0</v>
      </c>
      <c r="P349" s="171">
        <v>0</v>
      </c>
      <c r="S349" s="98"/>
    </row>
    <row r="350" spans="1:19" s="84" customFormat="1" ht="10.5" x14ac:dyDescent="0.25">
      <c r="A350" s="237"/>
      <c r="B350" s="282"/>
      <c r="C350" s="178">
        <v>2020</v>
      </c>
      <c r="D350" s="169">
        <v>0</v>
      </c>
      <c r="E350" s="169">
        <v>0</v>
      </c>
      <c r="F350" s="169">
        <v>0</v>
      </c>
      <c r="G350" s="169">
        <v>0</v>
      </c>
      <c r="H350" s="169">
        <v>0</v>
      </c>
      <c r="I350" s="169">
        <v>0</v>
      </c>
      <c r="J350" s="169">
        <v>0</v>
      </c>
      <c r="K350" s="169">
        <v>0</v>
      </c>
      <c r="L350" s="169">
        <v>0</v>
      </c>
      <c r="M350" s="169">
        <v>0</v>
      </c>
      <c r="N350" s="169">
        <v>0</v>
      </c>
      <c r="O350" s="169">
        <v>0</v>
      </c>
      <c r="P350" s="171">
        <v>0</v>
      </c>
      <c r="S350" s="98"/>
    </row>
    <row r="351" spans="1:19" s="84" customFormat="1" ht="10.5" x14ac:dyDescent="0.25">
      <c r="A351" s="237"/>
      <c r="B351" s="282"/>
      <c r="C351" s="178">
        <v>2021</v>
      </c>
      <c r="D351" s="169">
        <v>0</v>
      </c>
      <c r="E351" s="169">
        <v>0</v>
      </c>
      <c r="F351" s="169">
        <v>0</v>
      </c>
      <c r="G351" s="169">
        <v>0</v>
      </c>
      <c r="H351" s="169">
        <v>0</v>
      </c>
      <c r="I351" s="169">
        <v>0</v>
      </c>
      <c r="J351" s="169">
        <v>0</v>
      </c>
      <c r="K351" s="169">
        <v>0</v>
      </c>
      <c r="L351" s="169">
        <v>0</v>
      </c>
      <c r="M351" s="169">
        <v>0</v>
      </c>
      <c r="N351" s="169">
        <v>0</v>
      </c>
      <c r="O351" s="169">
        <v>0</v>
      </c>
      <c r="P351" s="171">
        <v>0</v>
      </c>
      <c r="S351" s="98"/>
    </row>
    <row r="352" spans="1:19" s="84" customFormat="1" ht="10.5" x14ac:dyDescent="0.25">
      <c r="A352" s="237"/>
      <c r="B352" s="282"/>
      <c r="C352" s="178">
        <v>2022</v>
      </c>
      <c r="D352" s="169">
        <v>0</v>
      </c>
      <c r="E352" s="169">
        <v>0</v>
      </c>
      <c r="F352" s="169">
        <v>0</v>
      </c>
      <c r="G352" s="169">
        <v>0</v>
      </c>
      <c r="H352" s="169">
        <v>0</v>
      </c>
      <c r="I352" s="169">
        <v>0</v>
      </c>
      <c r="J352" s="169">
        <v>0</v>
      </c>
      <c r="K352" s="169">
        <v>0</v>
      </c>
      <c r="L352" s="169">
        <v>0</v>
      </c>
      <c r="M352" s="169">
        <v>0</v>
      </c>
      <c r="N352" s="169">
        <v>0</v>
      </c>
      <c r="O352" s="169">
        <v>0</v>
      </c>
      <c r="P352" s="171">
        <v>0</v>
      </c>
      <c r="S352" s="98"/>
    </row>
    <row r="353" spans="1:19" s="84" customFormat="1" ht="10.5" x14ac:dyDescent="0.25">
      <c r="A353" s="237"/>
      <c r="B353" s="282"/>
      <c r="C353" s="178">
        <v>2023</v>
      </c>
      <c r="D353" s="169">
        <v>0</v>
      </c>
      <c r="E353" s="169">
        <v>0</v>
      </c>
      <c r="F353" s="169">
        <v>0</v>
      </c>
      <c r="G353" s="169">
        <v>0</v>
      </c>
      <c r="H353" s="169">
        <v>0</v>
      </c>
      <c r="I353" s="169">
        <v>0</v>
      </c>
      <c r="J353" s="169">
        <v>0</v>
      </c>
      <c r="K353" s="169">
        <v>0</v>
      </c>
      <c r="L353" s="169">
        <v>0</v>
      </c>
      <c r="M353" s="169">
        <v>0</v>
      </c>
      <c r="N353" s="169">
        <v>0</v>
      </c>
      <c r="O353" s="169">
        <v>0</v>
      </c>
      <c r="P353" s="171">
        <v>0</v>
      </c>
      <c r="S353" s="98"/>
    </row>
    <row r="354" spans="1:19" s="84" customFormat="1" ht="10.5" x14ac:dyDescent="0.25">
      <c r="A354" s="237"/>
      <c r="B354" s="282"/>
      <c r="C354" s="178">
        <v>2024</v>
      </c>
      <c r="D354" s="169">
        <v>0</v>
      </c>
      <c r="E354" s="169">
        <v>0</v>
      </c>
      <c r="F354" s="169">
        <v>0</v>
      </c>
      <c r="G354" s="169">
        <v>0</v>
      </c>
      <c r="H354" s="169">
        <v>0</v>
      </c>
      <c r="I354" s="169">
        <v>0</v>
      </c>
      <c r="J354" s="169">
        <v>0</v>
      </c>
      <c r="K354" s="169">
        <v>0</v>
      </c>
      <c r="L354" s="169">
        <v>0</v>
      </c>
      <c r="M354" s="169">
        <v>0</v>
      </c>
      <c r="N354" s="169">
        <v>0</v>
      </c>
      <c r="O354" s="169">
        <v>0</v>
      </c>
      <c r="P354" s="171">
        <v>0</v>
      </c>
      <c r="S354" s="98"/>
    </row>
    <row r="355" spans="1:19" s="84" customFormat="1" ht="10.5" x14ac:dyDescent="0.25">
      <c r="A355" s="236"/>
      <c r="B355" s="279" t="s">
        <v>34</v>
      </c>
      <c r="C355" s="176">
        <v>2019</v>
      </c>
      <c r="D355" s="106">
        <v>2.3407962514581144</v>
      </c>
      <c r="E355" s="106">
        <v>2.3407962514581144</v>
      </c>
      <c r="F355" s="106">
        <v>2.3407962514581144</v>
      </c>
      <c r="G355" s="106">
        <v>2.3407962514581144</v>
      </c>
      <c r="H355" s="106">
        <v>2.3407962514581144</v>
      </c>
      <c r="I355" s="106">
        <v>2.3407962514581144</v>
      </c>
      <c r="J355" s="106">
        <v>2.3407962514581144</v>
      </c>
      <c r="K355" s="106">
        <v>2.3407962514581144</v>
      </c>
      <c r="L355" s="106">
        <v>2.3407962514581144</v>
      </c>
      <c r="M355" s="106">
        <v>2.3407962514581144</v>
      </c>
      <c r="N355" s="106">
        <v>2.3407962514581144</v>
      </c>
      <c r="O355" s="106">
        <v>2.3407962514581144</v>
      </c>
      <c r="P355" s="109">
        <v>28.089555017497378</v>
      </c>
      <c r="S355" s="98"/>
    </row>
    <row r="356" spans="1:19" s="84" customFormat="1" ht="10.5" x14ac:dyDescent="0.25">
      <c r="A356" s="237"/>
      <c r="B356" s="280"/>
      <c r="C356" s="176">
        <v>2020</v>
      </c>
      <c r="D356" s="106">
        <v>2.3817274107506128</v>
      </c>
      <c r="E356" s="106">
        <v>2.3817274107506128</v>
      </c>
      <c r="F356" s="106">
        <v>2.3817274107506128</v>
      </c>
      <c r="G356" s="106">
        <v>2.3817274107506128</v>
      </c>
      <c r="H356" s="106">
        <v>2.3817274107506128</v>
      </c>
      <c r="I356" s="106">
        <v>2.3817274107506128</v>
      </c>
      <c r="J356" s="106">
        <v>2.3817274107506128</v>
      </c>
      <c r="K356" s="106">
        <v>2.3817274107506128</v>
      </c>
      <c r="L356" s="106">
        <v>2.3817274107506128</v>
      </c>
      <c r="M356" s="106">
        <v>2.3817274107506128</v>
      </c>
      <c r="N356" s="106">
        <v>2.3817274107506128</v>
      </c>
      <c r="O356" s="106">
        <v>2.3817274107506128</v>
      </c>
      <c r="P356" s="109">
        <v>28.580728929007361</v>
      </c>
      <c r="S356" s="98"/>
    </row>
    <row r="357" spans="1:19" s="84" customFormat="1" ht="10.5" x14ac:dyDescent="0.25">
      <c r="A357" s="237"/>
      <c r="B357" s="280"/>
      <c r="C357" s="176">
        <v>2021</v>
      </c>
      <c r="D357" s="106">
        <v>2.1516374234986748</v>
      </c>
      <c r="E357" s="106">
        <v>2.1516374234986748</v>
      </c>
      <c r="F357" s="106">
        <v>2.1516374234986748</v>
      </c>
      <c r="G357" s="106">
        <v>2.1516374234986748</v>
      </c>
      <c r="H357" s="106">
        <v>2.1516374234986748</v>
      </c>
      <c r="I357" s="106">
        <v>2.1516374234986748</v>
      </c>
      <c r="J357" s="106">
        <v>2.1516374234986748</v>
      </c>
      <c r="K357" s="106">
        <v>2.1516374234986748</v>
      </c>
      <c r="L357" s="106">
        <v>2.1516374234986748</v>
      </c>
      <c r="M357" s="106">
        <v>2.1516374234986748</v>
      </c>
      <c r="N357" s="106">
        <v>2.1516374234986748</v>
      </c>
      <c r="O357" s="106">
        <v>2.1516374234986748</v>
      </c>
      <c r="P357" s="109">
        <v>25.819649081984092</v>
      </c>
      <c r="S357" s="98"/>
    </row>
    <row r="358" spans="1:19" s="84" customFormat="1" ht="10.5" x14ac:dyDescent="0.25">
      <c r="A358" s="237"/>
      <c r="B358" s="280"/>
      <c r="C358" s="176">
        <v>2022</v>
      </c>
      <c r="D358" s="106">
        <v>1.9269811763667761</v>
      </c>
      <c r="E358" s="106">
        <v>1.9269811763667761</v>
      </c>
      <c r="F358" s="106">
        <v>1.9269811763667761</v>
      </c>
      <c r="G358" s="106">
        <v>1.9269811763667761</v>
      </c>
      <c r="H358" s="106">
        <v>1.9269811763667761</v>
      </c>
      <c r="I358" s="106">
        <v>1.9269811763667761</v>
      </c>
      <c r="J358" s="106">
        <v>1.9269811763667761</v>
      </c>
      <c r="K358" s="106">
        <v>1.9269811763667761</v>
      </c>
      <c r="L358" s="106">
        <v>1.9269811763667761</v>
      </c>
      <c r="M358" s="106">
        <v>1.9269811763667761</v>
      </c>
      <c r="N358" s="106">
        <v>1.9269811763667761</v>
      </c>
      <c r="O358" s="106">
        <v>1.9269811763667761</v>
      </c>
      <c r="P358" s="109">
        <v>23.123774116401318</v>
      </c>
      <c r="S358" s="98"/>
    </row>
    <row r="359" spans="1:19" s="84" customFormat="1" ht="10.5" x14ac:dyDescent="0.25">
      <c r="A359" s="237"/>
      <c r="B359" s="280"/>
      <c r="C359" s="176">
        <v>2023</v>
      </c>
      <c r="D359" s="106">
        <v>1.8095813369779403</v>
      </c>
      <c r="E359" s="106">
        <v>1.8095813369779403</v>
      </c>
      <c r="F359" s="106">
        <v>1.8095813369779403</v>
      </c>
      <c r="G359" s="106">
        <v>1.8095813369779403</v>
      </c>
      <c r="H359" s="106">
        <v>1.8095813369779403</v>
      </c>
      <c r="I359" s="106">
        <v>1.8095813369779403</v>
      </c>
      <c r="J359" s="106">
        <v>1.8095813369779403</v>
      </c>
      <c r="K359" s="106">
        <v>1.8095813369779403</v>
      </c>
      <c r="L359" s="106">
        <v>1.8095813369779403</v>
      </c>
      <c r="M359" s="106">
        <v>1.8095813369779403</v>
      </c>
      <c r="N359" s="106">
        <v>1.8095813369779403</v>
      </c>
      <c r="O359" s="106">
        <v>1.8095813369779403</v>
      </c>
      <c r="P359" s="109">
        <v>21.714976043735291</v>
      </c>
      <c r="S359" s="98"/>
    </row>
    <row r="360" spans="1:19" s="84" customFormat="1" ht="10.5" x14ac:dyDescent="0.25">
      <c r="A360" s="237"/>
      <c r="B360" s="280"/>
      <c r="C360" s="176">
        <v>2024</v>
      </c>
      <c r="D360" s="106">
        <v>1.9740826118663699</v>
      </c>
      <c r="E360" s="106">
        <v>1.9740826118663699</v>
      </c>
      <c r="F360" s="106">
        <v>1.9740826118663699</v>
      </c>
      <c r="G360" s="106">
        <v>1.9740826118663699</v>
      </c>
      <c r="H360" s="106">
        <v>1.9740826118663699</v>
      </c>
      <c r="I360" s="106">
        <v>1.9740826118663699</v>
      </c>
      <c r="J360" s="106">
        <v>1.9740826118663699</v>
      </c>
      <c r="K360" s="106">
        <v>1.9740826118663699</v>
      </c>
      <c r="L360" s="106">
        <v>1.9740826118663699</v>
      </c>
      <c r="M360" s="106">
        <v>1.9740826118663699</v>
      </c>
      <c r="N360" s="106">
        <v>1.9740826118663699</v>
      </c>
      <c r="O360" s="106">
        <v>1.9740826118663699</v>
      </c>
      <c r="P360" s="109">
        <v>23.688991342396434</v>
      </c>
      <c r="S360" s="98"/>
    </row>
    <row r="361" spans="1:19" s="84" customFormat="1" ht="10.5" x14ac:dyDescent="0.25">
      <c r="A361" s="236"/>
      <c r="B361" s="285" t="s">
        <v>156</v>
      </c>
      <c r="C361" s="207">
        <v>2019</v>
      </c>
      <c r="D361" s="155">
        <v>2.3407962514581144</v>
      </c>
      <c r="E361" s="155">
        <v>2.3407962514581144</v>
      </c>
      <c r="F361" s="155">
        <v>2.3407962514581144</v>
      </c>
      <c r="G361" s="155">
        <v>2.3407962514581144</v>
      </c>
      <c r="H361" s="155">
        <v>2.3407962514581144</v>
      </c>
      <c r="I361" s="155">
        <v>2.3407962514581144</v>
      </c>
      <c r="J361" s="155">
        <v>2.3407962514581144</v>
      </c>
      <c r="K361" s="155">
        <v>2.3407962514581144</v>
      </c>
      <c r="L361" s="155">
        <v>2.3407962514581144</v>
      </c>
      <c r="M361" s="155">
        <v>2.3407962514581144</v>
      </c>
      <c r="N361" s="155">
        <v>2.3407962514581144</v>
      </c>
      <c r="O361" s="155">
        <v>2.3407962514581144</v>
      </c>
      <c r="P361" s="155">
        <v>28.089555017497378</v>
      </c>
      <c r="S361" s="98"/>
    </row>
    <row r="362" spans="1:19" s="84" customFormat="1" ht="10.5" x14ac:dyDescent="0.25">
      <c r="A362" s="237"/>
      <c r="B362" s="286"/>
      <c r="C362" s="207">
        <v>2020</v>
      </c>
      <c r="D362" s="155">
        <v>2.3817274107506128</v>
      </c>
      <c r="E362" s="155">
        <v>2.3817274107506128</v>
      </c>
      <c r="F362" s="155">
        <v>2.3817274107506128</v>
      </c>
      <c r="G362" s="155">
        <v>2.3817274107506128</v>
      </c>
      <c r="H362" s="155">
        <v>2.3817274107506128</v>
      </c>
      <c r="I362" s="155">
        <v>2.3817274107506128</v>
      </c>
      <c r="J362" s="155">
        <v>2.3817274107506128</v>
      </c>
      <c r="K362" s="155">
        <v>2.3817274107506128</v>
      </c>
      <c r="L362" s="155">
        <v>2.3817274107506128</v>
      </c>
      <c r="M362" s="155">
        <v>2.3817274107506128</v>
      </c>
      <c r="N362" s="155">
        <v>2.3817274107506128</v>
      </c>
      <c r="O362" s="155">
        <v>2.3817274107506128</v>
      </c>
      <c r="P362" s="155">
        <v>28.580728929007361</v>
      </c>
      <c r="S362" s="98"/>
    </row>
    <row r="363" spans="1:19" s="84" customFormat="1" ht="10.5" x14ac:dyDescent="0.25">
      <c r="A363" s="237"/>
      <c r="B363" s="286"/>
      <c r="C363" s="207">
        <v>2021</v>
      </c>
      <c r="D363" s="155">
        <v>2.1516374234986748</v>
      </c>
      <c r="E363" s="155">
        <v>2.1516374234986748</v>
      </c>
      <c r="F363" s="155">
        <v>2.1516374234986748</v>
      </c>
      <c r="G363" s="155">
        <v>2.1516374234986748</v>
      </c>
      <c r="H363" s="155">
        <v>2.1516374234986748</v>
      </c>
      <c r="I363" s="155">
        <v>2.1516374234986748</v>
      </c>
      <c r="J363" s="155">
        <v>2.1516374234986748</v>
      </c>
      <c r="K363" s="155">
        <v>2.1516374234986748</v>
      </c>
      <c r="L363" s="155">
        <v>2.1516374234986748</v>
      </c>
      <c r="M363" s="155">
        <v>2.1516374234986748</v>
      </c>
      <c r="N363" s="155">
        <v>2.1516374234986748</v>
      </c>
      <c r="O363" s="155">
        <v>2.1516374234986748</v>
      </c>
      <c r="P363" s="155">
        <v>25.819649081984092</v>
      </c>
      <c r="S363" s="98"/>
    </row>
    <row r="364" spans="1:19" s="84" customFormat="1" ht="10.5" x14ac:dyDescent="0.25">
      <c r="A364" s="237"/>
      <c r="B364" s="286"/>
      <c r="C364" s="207">
        <v>2022</v>
      </c>
      <c r="D364" s="155">
        <v>1.9269811763667761</v>
      </c>
      <c r="E364" s="155">
        <v>1.9269811763667761</v>
      </c>
      <c r="F364" s="155">
        <v>1.9269811763667761</v>
      </c>
      <c r="G364" s="155">
        <v>1.9269811763667761</v>
      </c>
      <c r="H364" s="155">
        <v>1.9269811763667761</v>
      </c>
      <c r="I364" s="155">
        <v>1.9269811763667761</v>
      </c>
      <c r="J364" s="155">
        <v>1.9269811763667761</v>
      </c>
      <c r="K364" s="155">
        <v>1.9269811763667761</v>
      </c>
      <c r="L364" s="155">
        <v>1.9269811763667761</v>
      </c>
      <c r="M364" s="155">
        <v>1.9269811763667761</v>
      </c>
      <c r="N364" s="155">
        <v>1.9269811763667761</v>
      </c>
      <c r="O364" s="155">
        <v>1.9269811763667761</v>
      </c>
      <c r="P364" s="155">
        <v>23.123774116401318</v>
      </c>
      <c r="S364" s="98"/>
    </row>
    <row r="365" spans="1:19" s="84" customFormat="1" ht="10.5" x14ac:dyDescent="0.25">
      <c r="A365" s="237"/>
      <c r="B365" s="286"/>
      <c r="C365" s="207">
        <v>2023</v>
      </c>
      <c r="D365" s="155">
        <v>1.8095813369779403</v>
      </c>
      <c r="E365" s="155">
        <v>1.8095813369779403</v>
      </c>
      <c r="F365" s="155">
        <v>1.8095813369779403</v>
      </c>
      <c r="G365" s="155">
        <v>1.8095813369779403</v>
      </c>
      <c r="H365" s="155">
        <v>1.8095813369779403</v>
      </c>
      <c r="I365" s="155">
        <v>1.8095813369779403</v>
      </c>
      <c r="J365" s="155">
        <v>1.8095813369779403</v>
      </c>
      <c r="K365" s="155">
        <v>1.8095813369779403</v>
      </c>
      <c r="L365" s="155">
        <v>1.8095813369779403</v>
      </c>
      <c r="M365" s="155">
        <v>1.8095813369779403</v>
      </c>
      <c r="N365" s="155">
        <v>1.8095813369779403</v>
      </c>
      <c r="O365" s="155">
        <v>1.8095813369779403</v>
      </c>
      <c r="P365" s="155">
        <v>21.714976043735291</v>
      </c>
      <c r="S365" s="98"/>
    </row>
    <row r="366" spans="1:19" s="84" customFormat="1" ht="10.5" x14ac:dyDescent="0.25">
      <c r="A366" s="237"/>
      <c r="B366" s="286"/>
      <c r="C366" s="207">
        <v>2024</v>
      </c>
      <c r="D366" s="155">
        <v>1.9740826118663699</v>
      </c>
      <c r="E366" s="155">
        <v>1.9740826118663699</v>
      </c>
      <c r="F366" s="155">
        <v>1.9740826118663699</v>
      </c>
      <c r="G366" s="155">
        <v>1.9740826118663699</v>
      </c>
      <c r="H366" s="155">
        <v>1.9740826118663699</v>
      </c>
      <c r="I366" s="155">
        <v>1.9740826118663699</v>
      </c>
      <c r="J366" s="155">
        <v>1.9740826118663699</v>
      </c>
      <c r="K366" s="155">
        <v>1.9740826118663699</v>
      </c>
      <c r="L366" s="155">
        <v>1.9740826118663699</v>
      </c>
      <c r="M366" s="155">
        <v>1.9740826118663699</v>
      </c>
      <c r="N366" s="155">
        <v>1.9740826118663699</v>
      </c>
      <c r="O366" s="155">
        <v>1.9740826118663699</v>
      </c>
      <c r="P366" s="155">
        <v>23.688991342396434</v>
      </c>
      <c r="S366" s="98"/>
    </row>
    <row r="367" spans="1:19" s="84" customFormat="1" ht="10.5" x14ac:dyDescent="0.25">
      <c r="A367" s="236"/>
      <c r="B367" s="284" t="s">
        <v>35</v>
      </c>
      <c r="C367" s="178">
        <v>2019</v>
      </c>
      <c r="D367" s="169">
        <v>0</v>
      </c>
      <c r="E367" s="169">
        <v>0</v>
      </c>
      <c r="F367" s="169">
        <v>0</v>
      </c>
      <c r="G367" s="169">
        <v>0</v>
      </c>
      <c r="H367" s="169">
        <v>0</v>
      </c>
      <c r="I367" s="169">
        <v>0</v>
      </c>
      <c r="J367" s="169">
        <v>0</v>
      </c>
      <c r="K367" s="169">
        <v>0</v>
      </c>
      <c r="L367" s="169">
        <v>0</v>
      </c>
      <c r="M367" s="169">
        <v>0</v>
      </c>
      <c r="N367" s="169">
        <v>0</v>
      </c>
      <c r="O367" s="169">
        <v>0</v>
      </c>
      <c r="P367" s="171">
        <v>0</v>
      </c>
      <c r="S367" s="98"/>
    </row>
    <row r="368" spans="1:19" s="84" customFormat="1" ht="10.5" x14ac:dyDescent="0.25">
      <c r="A368" s="237"/>
      <c r="B368" s="282"/>
      <c r="C368" s="178">
        <v>2020</v>
      </c>
      <c r="D368" s="169">
        <v>0</v>
      </c>
      <c r="E368" s="169">
        <v>0</v>
      </c>
      <c r="F368" s="169">
        <v>0</v>
      </c>
      <c r="G368" s="169">
        <v>0</v>
      </c>
      <c r="H368" s="169">
        <v>0</v>
      </c>
      <c r="I368" s="169">
        <v>0</v>
      </c>
      <c r="J368" s="169">
        <v>0</v>
      </c>
      <c r="K368" s="169">
        <v>0</v>
      </c>
      <c r="L368" s="169">
        <v>0</v>
      </c>
      <c r="M368" s="169">
        <v>0</v>
      </c>
      <c r="N368" s="169">
        <v>0</v>
      </c>
      <c r="O368" s="169">
        <v>0</v>
      </c>
      <c r="P368" s="171">
        <v>0</v>
      </c>
      <c r="S368" s="98"/>
    </row>
    <row r="369" spans="1:19" s="84" customFormat="1" ht="10.5" x14ac:dyDescent="0.25">
      <c r="A369" s="237"/>
      <c r="B369" s="282"/>
      <c r="C369" s="178">
        <v>2021</v>
      </c>
      <c r="D369" s="169">
        <v>0</v>
      </c>
      <c r="E369" s="169">
        <v>0</v>
      </c>
      <c r="F369" s="169">
        <v>0</v>
      </c>
      <c r="G369" s="169">
        <v>0</v>
      </c>
      <c r="H369" s="169">
        <v>0</v>
      </c>
      <c r="I369" s="169">
        <v>0</v>
      </c>
      <c r="J369" s="169">
        <v>0</v>
      </c>
      <c r="K369" s="169">
        <v>0</v>
      </c>
      <c r="L369" s="169">
        <v>0</v>
      </c>
      <c r="M369" s="169">
        <v>0</v>
      </c>
      <c r="N369" s="169">
        <v>0</v>
      </c>
      <c r="O369" s="169">
        <v>0</v>
      </c>
      <c r="P369" s="171">
        <v>0</v>
      </c>
      <c r="S369" s="98"/>
    </row>
    <row r="370" spans="1:19" s="84" customFormat="1" ht="10.5" x14ac:dyDescent="0.25">
      <c r="A370" s="237"/>
      <c r="B370" s="282"/>
      <c r="C370" s="178">
        <v>2022</v>
      </c>
      <c r="D370" s="169">
        <v>0</v>
      </c>
      <c r="E370" s="169">
        <v>0</v>
      </c>
      <c r="F370" s="169">
        <v>0</v>
      </c>
      <c r="G370" s="169">
        <v>0</v>
      </c>
      <c r="H370" s="169">
        <v>0</v>
      </c>
      <c r="I370" s="169">
        <v>0</v>
      </c>
      <c r="J370" s="169">
        <v>0</v>
      </c>
      <c r="K370" s="169">
        <v>0</v>
      </c>
      <c r="L370" s="169">
        <v>0</v>
      </c>
      <c r="M370" s="169">
        <v>0</v>
      </c>
      <c r="N370" s="169">
        <v>0</v>
      </c>
      <c r="O370" s="169">
        <v>0</v>
      </c>
      <c r="P370" s="171">
        <v>0</v>
      </c>
      <c r="S370" s="98"/>
    </row>
    <row r="371" spans="1:19" s="84" customFormat="1" ht="10.5" x14ac:dyDescent="0.25">
      <c r="A371" s="237"/>
      <c r="B371" s="282"/>
      <c r="C371" s="178">
        <v>2023</v>
      </c>
      <c r="D371" s="169">
        <v>0</v>
      </c>
      <c r="E371" s="169">
        <v>0</v>
      </c>
      <c r="F371" s="169">
        <v>0</v>
      </c>
      <c r="G371" s="169">
        <v>0</v>
      </c>
      <c r="H371" s="169">
        <v>0</v>
      </c>
      <c r="I371" s="169">
        <v>0</v>
      </c>
      <c r="J371" s="169">
        <v>0</v>
      </c>
      <c r="K371" s="169">
        <v>0</v>
      </c>
      <c r="L371" s="169">
        <v>0</v>
      </c>
      <c r="M371" s="169">
        <v>0</v>
      </c>
      <c r="N371" s="169">
        <v>0</v>
      </c>
      <c r="O371" s="169">
        <v>0</v>
      </c>
      <c r="P371" s="171">
        <v>0</v>
      </c>
      <c r="S371" s="98"/>
    </row>
    <row r="372" spans="1:19" s="84" customFormat="1" ht="10.5" x14ac:dyDescent="0.25">
      <c r="A372" s="237"/>
      <c r="B372" s="282"/>
      <c r="C372" s="178">
        <v>2024</v>
      </c>
      <c r="D372" s="169">
        <v>0</v>
      </c>
      <c r="E372" s="169">
        <v>0</v>
      </c>
      <c r="F372" s="169">
        <v>0</v>
      </c>
      <c r="G372" s="169">
        <v>0</v>
      </c>
      <c r="H372" s="169">
        <v>0</v>
      </c>
      <c r="I372" s="169">
        <v>0</v>
      </c>
      <c r="J372" s="169">
        <v>0</v>
      </c>
      <c r="K372" s="169">
        <v>0</v>
      </c>
      <c r="L372" s="169">
        <v>0</v>
      </c>
      <c r="M372" s="169">
        <v>0</v>
      </c>
      <c r="N372" s="169">
        <v>0</v>
      </c>
      <c r="O372" s="169">
        <v>0</v>
      </c>
      <c r="P372" s="171">
        <v>0</v>
      </c>
      <c r="S372" s="98"/>
    </row>
    <row r="373" spans="1:19" s="84" customFormat="1" ht="10.5" x14ac:dyDescent="0.25">
      <c r="A373" s="236"/>
      <c r="B373" s="279" t="s">
        <v>36</v>
      </c>
      <c r="C373" s="176">
        <v>2019</v>
      </c>
      <c r="D373" s="106">
        <v>0</v>
      </c>
      <c r="E373" s="106">
        <v>0</v>
      </c>
      <c r="F373" s="106">
        <v>0</v>
      </c>
      <c r="G373" s="106">
        <v>0</v>
      </c>
      <c r="H373" s="106">
        <v>0</v>
      </c>
      <c r="I373" s="106">
        <v>0</v>
      </c>
      <c r="J373" s="106">
        <v>0</v>
      </c>
      <c r="K373" s="106">
        <v>0</v>
      </c>
      <c r="L373" s="106">
        <v>0</v>
      </c>
      <c r="M373" s="106">
        <v>0</v>
      </c>
      <c r="N373" s="106">
        <v>0</v>
      </c>
      <c r="O373" s="106">
        <v>0</v>
      </c>
      <c r="P373" s="109">
        <v>0</v>
      </c>
      <c r="S373" s="98"/>
    </row>
    <row r="374" spans="1:19" s="84" customFormat="1" ht="10.5" x14ac:dyDescent="0.25">
      <c r="A374" s="237"/>
      <c r="B374" s="280"/>
      <c r="C374" s="176">
        <v>2020</v>
      </c>
      <c r="D374" s="106">
        <v>0</v>
      </c>
      <c r="E374" s="106">
        <v>0</v>
      </c>
      <c r="F374" s="106">
        <v>0</v>
      </c>
      <c r="G374" s="106">
        <v>0</v>
      </c>
      <c r="H374" s="106">
        <v>0</v>
      </c>
      <c r="I374" s="106">
        <v>0</v>
      </c>
      <c r="J374" s="106">
        <v>0</v>
      </c>
      <c r="K374" s="106">
        <v>0</v>
      </c>
      <c r="L374" s="106">
        <v>0</v>
      </c>
      <c r="M374" s="106">
        <v>0</v>
      </c>
      <c r="N374" s="106">
        <v>0</v>
      </c>
      <c r="O374" s="106">
        <v>0</v>
      </c>
      <c r="P374" s="109">
        <v>0</v>
      </c>
      <c r="S374" s="98"/>
    </row>
    <row r="375" spans="1:19" s="84" customFormat="1" ht="10.5" x14ac:dyDescent="0.25">
      <c r="A375" s="237"/>
      <c r="B375" s="280"/>
      <c r="C375" s="176">
        <v>2021</v>
      </c>
      <c r="D375" s="106">
        <v>0</v>
      </c>
      <c r="E375" s="106">
        <v>0</v>
      </c>
      <c r="F375" s="106">
        <v>0</v>
      </c>
      <c r="G375" s="106">
        <v>0</v>
      </c>
      <c r="H375" s="106">
        <v>0</v>
      </c>
      <c r="I375" s="106">
        <v>0</v>
      </c>
      <c r="J375" s="106">
        <v>0</v>
      </c>
      <c r="K375" s="106">
        <v>0</v>
      </c>
      <c r="L375" s="106">
        <v>0</v>
      </c>
      <c r="M375" s="106">
        <v>0</v>
      </c>
      <c r="N375" s="106">
        <v>0</v>
      </c>
      <c r="O375" s="106">
        <v>0</v>
      </c>
      <c r="P375" s="109">
        <v>0</v>
      </c>
      <c r="S375" s="98"/>
    </row>
    <row r="376" spans="1:19" s="84" customFormat="1" ht="10.5" x14ac:dyDescent="0.25">
      <c r="A376" s="237"/>
      <c r="B376" s="280"/>
      <c r="C376" s="176">
        <v>2022</v>
      </c>
      <c r="D376" s="106">
        <v>0</v>
      </c>
      <c r="E376" s="106">
        <v>0</v>
      </c>
      <c r="F376" s="106">
        <v>0</v>
      </c>
      <c r="G376" s="106">
        <v>0</v>
      </c>
      <c r="H376" s="106">
        <v>0</v>
      </c>
      <c r="I376" s="106">
        <v>0</v>
      </c>
      <c r="J376" s="106">
        <v>0</v>
      </c>
      <c r="K376" s="106">
        <v>0</v>
      </c>
      <c r="L376" s="106">
        <v>0</v>
      </c>
      <c r="M376" s="106">
        <v>0</v>
      </c>
      <c r="N376" s="106">
        <v>0</v>
      </c>
      <c r="O376" s="106">
        <v>0</v>
      </c>
      <c r="P376" s="109">
        <v>0</v>
      </c>
      <c r="S376" s="98"/>
    </row>
    <row r="377" spans="1:19" s="84" customFormat="1" ht="10.5" x14ac:dyDescent="0.25">
      <c r="A377" s="237"/>
      <c r="B377" s="280"/>
      <c r="C377" s="176">
        <v>2023</v>
      </c>
      <c r="D377" s="106">
        <v>0</v>
      </c>
      <c r="E377" s="106">
        <v>0</v>
      </c>
      <c r="F377" s="106">
        <v>0</v>
      </c>
      <c r="G377" s="106">
        <v>0</v>
      </c>
      <c r="H377" s="106">
        <v>0</v>
      </c>
      <c r="I377" s="106">
        <v>0</v>
      </c>
      <c r="J377" s="106">
        <v>0</v>
      </c>
      <c r="K377" s="106">
        <v>0</v>
      </c>
      <c r="L377" s="106">
        <v>0</v>
      </c>
      <c r="M377" s="106">
        <v>0</v>
      </c>
      <c r="N377" s="106">
        <v>0</v>
      </c>
      <c r="O377" s="106">
        <v>0</v>
      </c>
      <c r="P377" s="109">
        <v>0</v>
      </c>
      <c r="S377" s="98"/>
    </row>
    <row r="378" spans="1:19" s="84" customFormat="1" ht="10.5" x14ac:dyDescent="0.25">
      <c r="A378" s="237"/>
      <c r="B378" s="280"/>
      <c r="C378" s="176">
        <v>2024</v>
      </c>
      <c r="D378" s="106">
        <v>0</v>
      </c>
      <c r="E378" s="106">
        <v>0</v>
      </c>
      <c r="F378" s="106">
        <v>0</v>
      </c>
      <c r="G378" s="106">
        <v>0</v>
      </c>
      <c r="H378" s="106">
        <v>0</v>
      </c>
      <c r="I378" s="106">
        <v>0</v>
      </c>
      <c r="J378" s="106">
        <v>0</v>
      </c>
      <c r="K378" s="106">
        <v>0</v>
      </c>
      <c r="L378" s="106">
        <v>0</v>
      </c>
      <c r="M378" s="106">
        <v>0</v>
      </c>
      <c r="N378" s="106">
        <v>0</v>
      </c>
      <c r="O378" s="106">
        <v>0</v>
      </c>
      <c r="P378" s="109">
        <v>0</v>
      </c>
      <c r="S378" s="98"/>
    </row>
    <row r="379" spans="1:19" s="84" customFormat="1" ht="10.5" x14ac:dyDescent="0.25">
      <c r="A379" s="236"/>
      <c r="B379" s="284" t="s">
        <v>37</v>
      </c>
      <c r="C379" s="178">
        <v>2019</v>
      </c>
      <c r="D379" s="169">
        <v>0</v>
      </c>
      <c r="E379" s="169">
        <v>0</v>
      </c>
      <c r="F379" s="169">
        <v>0</v>
      </c>
      <c r="G379" s="169">
        <v>0</v>
      </c>
      <c r="H379" s="169">
        <v>0</v>
      </c>
      <c r="I379" s="169">
        <v>0</v>
      </c>
      <c r="J379" s="169">
        <v>0</v>
      </c>
      <c r="K379" s="169">
        <v>0</v>
      </c>
      <c r="L379" s="169">
        <v>0</v>
      </c>
      <c r="M379" s="169">
        <v>0</v>
      </c>
      <c r="N379" s="169">
        <v>0</v>
      </c>
      <c r="O379" s="169">
        <v>0</v>
      </c>
      <c r="P379" s="171">
        <v>0</v>
      </c>
      <c r="S379" s="98"/>
    </row>
    <row r="380" spans="1:19" s="84" customFormat="1" ht="10.5" x14ac:dyDescent="0.25">
      <c r="A380" s="237"/>
      <c r="B380" s="282"/>
      <c r="C380" s="178">
        <v>2020</v>
      </c>
      <c r="D380" s="169">
        <v>0</v>
      </c>
      <c r="E380" s="169">
        <v>0</v>
      </c>
      <c r="F380" s="169">
        <v>0</v>
      </c>
      <c r="G380" s="169">
        <v>0</v>
      </c>
      <c r="H380" s="169">
        <v>0</v>
      </c>
      <c r="I380" s="169">
        <v>0</v>
      </c>
      <c r="J380" s="169">
        <v>0</v>
      </c>
      <c r="K380" s="169">
        <v>0</v>
      </c>
      <c r="L380" s="169">
        <v>0</v>
      </c>
      <c r="M380" s="169">
        <v>0</v>
      </c>
      <c r="N380" s="169">
        <v>0</v>
      </c>
      <c r="O380" s="169">
        <v>0</v>
      </c>
      <c r="P380" s="171">
        <v>0</v>
      </c>
      <c r="S380" s="98"/>
    </row>
    <row r="381" spans="1:19" s="84" customFormat="1" ht="10.5" x14ac:dyDescent="0.25">
      <c r="A381" s="237"/>
      <c r="B381" s="282"/>
      <c r="C381" s="178">
        <v>2021</v>
      </c>
      <c r="D381" s="169">
        <v>0</v>
      </c>
      <c r="E381" s="169">
        <v>0</v>
      </c>
      <c r="F381" s="169">
        <v>0</v>
      </c>
      <c r="G381" s="169">
        <v>0</v>
      </c>
      <c r="H381" s="169">
        <v>0</v>
      </c>
      <c r="I381" s="169">
        <v>0</v>
      </c>
      <c r="J381" s="169">
        <v>0</v>
      </c>
      <c r="K381" s="169">
        <v>0</v>
      </c>
      <c r="L381" s="169">
        <v>0</v>
      </c>
      <c r="M381" s="169">
        <v>0</v>
      </c>
      <c r="N381" s="169">
        <v>0</v>
      </c>
      <c r="O381" s="169">
        <v>0</v>
      </c>
      <c r="P381" s="171">
        <v>0</v>
      </c>
      <c r="S381" s="98"/>
    </row>
    <row r="382" spans="1:19" s="84" customFormat="1" ht="10.5" x14ac:dyDescent="0.25">
      <c r="A382" s="237"/>
      <c r="B382" s="282"/>
      <c r="C382" s="178">
        <v>2022</v>
      </c>
      <c r="D382" s="169">
        <v>0</v>
      </c>
      <c r="E382" s="169">
        <v>0</v>
      </c>
      <c r="F382" s="169">
        <v>0</v>
      </c>
      <c r="G382" s="169">
        <v>0</v>
      </c>
      <c r="H382" s="169">
        <v>0</v>
      </c>
      <c r="I382" s="169">
        <v>0</v>
      </c>
      <c r="J382" s="169">
        <v>0</v>
      </c>
      <c r="K382" s="169">
        <v>0</v>
      </c>
      <c r="L382" s="169">
        <v>0</v>
      </c>
      <c r="M382" s="169">
        <v>0</v>
      </c>
      <c r="N382" s="169">
        <v>0</v>
      </c>
      <c r="O382" s="169">
        <v>0</v>
      </c>
      <c r="P382" s="171">
        <v>0</v>
      </c>
      <c r="S382" s="98"/>
    </row>
    <row r="383" spans="1:19" s="84" customFormat="1" ht="10.5" x14ac:dyDescent="0.25">
      <c r="A383" s="237"/>
      <c r="B383" s="282"/>
      <c r="C383" s="178">
        <v>2023</v>
      </c>
      <c r="D383" s="169">
        <v>0</v>
      </c>
      <c r="E383" s="169">
        <v>0</v>
      </c>
      <c r="F383" s="169">
        <v>0</v>
      </c>
      <c r="G383" s="169">
        <v>0</v>
      </c>
      <c r="H383" s="169">
        <v>0</v>
      </c>
      <c r="I383" s="169">
        <v>0</v>
      </c>
      <c r="J383" s="169">
        <v>0</v>
      </c>
      <c r="K383" s="169">
        <v>0</v>
      </c>
      <c r="L383" s="169">
        <v>0</v>
      </c>
      <c r="M383" s="169">
        <v>0</v>
      </c>
      <c r="N383" s="169">
        <v>0</v>
      </c>
      <c r="O383" s="169">
        <v>0</v>
      </c>
      <c r="P383" s="171">
        <v>0</v>
      </c>
      <c r="S383" s="98"/>
    </row>
    <row r="384" spans="1:19" s="84" customFormat="1" ht="10.5" x14ac:dyDescent="0.25">
      <c r="A384" s="237"/>
      <c r="B384" s="282"/>
      <c r="C384" s="178">
        <v>2024</v>
      </c>
      <c r="D384" s="169">
        <v>0</v>
      </c>
      <c r="E384" s="169">
        <v>0</v>
      </c>
      <c r="F384" s="169">
        <v>0</v>
      </c>
      <c r="G384" s="169">
        <v>0</v>
      </c>
      <c r="H384" s="169">
        <v>0</v>
      </c>
      <c r="I384" s="169">
        <v>0</v>
      </c>
      <c r="J384" s="169">
        <v>0</v>
      </c>
      <c r="K384" s="169">
        <v>0</v>
      </c>
      <c r="L384" s="169">
        <v>0</v>
      </c>
      <c r="M384" s="169">
        <v>0</v>
      </c>
      <c r="N384" s="169">
        <v>0</v>
      </c>
      <c r="O384" s="169">
        <v>0</v>
      </c>
      <c r="P384" s="171">
        <v>0</v>
      </c>
      <c r="S384" s="98"/>
    </row>
    <row r="385" spans="1:19" s="84" customFormat="1" ht="10.5" x14ac:dyDescent="0.25">
      <c r="A385" s="236"/>
      <c r="B385" s="279" t="s">
        <v>38</v>
      </c>
      <c r="C385" s="176">
        <v>2019</v>
      </c>
      <c r="D385" s="106">
        <v>0</v>
      </c>
      <c r="E385" s="106">
        <v>0</v>
      </c>
      <c r="F385" s="106">
        <v>0</v>
      </c>
      <c r="G385" s="106">
        <v>0</v>
      </c>
      <c r="H385" s="106">
        <v>0</v>
      </c>
      <c r="I385" s="106">
        <v>0</v>
      </c>
      <c r="J385" s="106">
        <v>0</v>
      </c>
      <c r="K385" s="106">
        <v>0</v>
      </c>
      <c r="L385" s="106">
        <v>0</v>
      </c>
      <c r="M385" s="106">
        <v>0</v>
      </c>
      <c r="N385" s="106">
        <v>0</v>
      </c>
      <c r="O385" s="106">
        <v>0</v>
      </c>
      <c r="P385" s="109">
        <v>0</v>
      </c>
      <c r="S385" s="98"/>
    </row>
    <row r="386" spans="1:19" s="84" customFormat="1" ht="10.5" x14ac:dyDescent="0.25">
      <c r="A386" s="237"/>
      <c r="B386" s="280"/>
      <c r="C386" s="176">
        <v>2020</v>
      </c>
      <c r="D386" s="106">
        <v>0</v>
      </c>
      <c r="E386" s="106">
        <v>0</v>
      </c>
      <c r="F386" s="106">
        <v>0</v>
      </c>
      <c r="G386" s="106">
        <v>0</v>
      </c>
      <c r="H386" s="106">
        <v>0</v>
      </c>
      <c r="I386" s="106">
        <v>0</v>
      </c>
      <c r="J386" s="106">
        <v>0</v>
      </c>
      <c r="K386" s="106">
        <v>0</v>
      </c>
      <c r="L386" s="106">
        <v>0</v>
      </c>
      <c r="M386" s="106">
        <v>0</v>
      </c>
      <c r="N386" s="106">
        <v>0</v>
      </c>
      <c r="O386" s="106">
        <v>0</v>
      </c>
      <c r="P386" s="109">
        <v>0</v>
      </c>
      <c r="S386" s="98"/>
    </row>
    <row r="387" spans="1:19" s="84" customFormat="1" ht="10.5" x14ac:dyDescent="0.25">
      <c r="A387" s="237"/>
      <c r="B387" s="280"/>
      <c r="C387" s="176">
        <v>2021</v>
      </c>
      <c r="D387" s="106">
        <v>0</v>
      </c>
      <c r="E387" s="106">
        <v>0</v>
      </c>
      <c r="F387" s="106">
        <v>0</v>
      </c>
      <c r="G387" s="106">
        <v>0</v>
      </c>
      <c r="H387" s="106">
        <v>0</v>
      </c>
      <c r="I387" s="106">
        <v>0</v>
      </c>
      <c r="J387" s="106">
        <v>0</v>
      </c>
      <c r="K387" s="106">
        <v>0</v>
      </c>
      <c r="L387" s="106">
        <v>0</v>
      </c>
      <c r="M387" s="106">
        <v>0</v>
      </c>
      <c r="N387" s="106">
        <v>0</v>
      </c>
      <c r="O387" s="106">
        <v>0</v>
      </c>
      <c r="P387" s="109">
        <v>0</v>
      </c>
      <c r="S387" s="98"/>
    </row>
    <row r="388" spans="1:19" s="84" customFormat="1" ht="10.5" x14ac:dyDescent="0.25">
      <c r="A388" s="237"/>
      <c r="B388" s="280"/>
      <c r="C388" s="176">
        <v>2022</v>
      </c>
      <c r="D388" s="106">
        <v>0</v>
      </c>
      <c r="E388" s="106">
        <v>0</v>
      </c>
      <c r="F388" s="106">
        <v>0</v>
      </c>
      <c r="G388" s="106">
        <v>0</v>
      </c>
      <c r="H388" s="106">
        <v>0</v>
      </c>
      <c r="I388" s="106">
        <v>0</v>
      </c>
      <c r="J388" s="106">
        <v>0</v>
      </c>
      <c r="K388" s="106">
        <v>0</v>
      </c>
      <c r="L388" s="106">
        <v>0</v>
      </c>
      <c r="M388" s="106">
        <v>0</v>
      </c>
      <c r="N388" s="106">
        <v>0</v>
      </c>
      <c r="O388" s="106">
        <v>0</v>
      </c>
      <c r="P388" s="109">
        <v>0</v>
      </c>
      <c r="S388" s="98"/>
    </row>
    <row r="389" spans="1:19" s="84" customFormat="1" ht="10.5" x14ac:dyDescent="0.25">
      <c r="A389" s="237"/>
      <c r="B389" s="280"/>
      <c r="C389" s="176">
        <v>2023</v>
      </c>
      <c r="D389" s="106">
        <v>0</v>
      </c>
      <c r="E389" s="106">
        <v>0</v>
      </c>
      <c r="F389" s="106">
        <v>0</v>
      </c>
      <c r="G389" s="106">
        <v>0</v>
      </c>
      <c r="H389" s="106">
        <v>0</v>
      </c>
      <c r="I389" s="106">
        <v>0</v>
      </c>
      <c r="J389" s="106">
        <v>0</v>
      </c>
      <c r="K389" s="106">
        <v>0</v>
      </c>
      <c r="L389" s="106">
        <v>0</v>
      </c>
      <c r="M389" s="106">
        <v>0</v>
      </c>
      <c r="N389" s="106">
        <v>0</v>
      </c>
      <c r="O389" s="106">
        <v>0</v>
      </c>
      <c r="P389" s="109">
        <v>0</v>
      </c>
      <c r="S389" s="98"/>
    </row>
    <row r="390" spans="1:19" s="84" customFormat="1" ht="10.5" x14ac:dyDescent="0.25">
      <c r="A390" s="237"/>
      <c r="B390" s="280"/>
      <c r="C390" s="176">
        <v>2024</v>
      </c>
      <c r="D390" s="106">
        <v>0</v>
      </c>
      <c r="E390" s="106">
        <v>0</v>
      </c>
      <c r="F390" s="106">
        <v>0</v>
      </c>
      <c r="G390" s="106">
        <v>0</v>
      </c>
      <c r="H390" s="106">
        <v>0</v>
      </c>
      <c r="I390" s="106">
        <v>0</v>
      </c>
      <c r="J390" s="106">
        <v>0</v>
      </c>
      <c r="K390" s="106">
        <v>0</v>
      </c>
      <c r="L390" s="106">
        <v>0</v>
      </c>
      <c r="M390" s="106">
        <v>0</v>
      </c>
      <c r="N390" s="106">
        <v>0</v>
      </c>
      <c r="O390" s="106">
        <v>0</v>
      </c>
      <c r="P390" s="109">
        <v>0</v>
      </c>
      <c r="S390" s="98"/>
    </row>
    <row r="391" spans="1:19" s="84" customFormat="1" ht="10.5" x14ac:dyDescent="0.25">
      <c r="A391" s="236"/>
      <c r="B391" s="284" t="s">
        <v>39</v>
      </c>
      <c r="C391" s="178">
        <v>2019</v>
      </c>
      <c r="D391" s="169">
        <v>0</v>
      </c>
      <c r="E391" s="169">
        <v>0</v>
      </c>
      <c r="F391" s="169">
        <v>0</v>
      </c>
      <c r="G391" s="169">
        <v>0</v>
      </c>
      <c r="H391" s="169">
        <v>0</v>
      </c>
      <c r="I391" s="169">
        <v>0</v>
      </c>
      <c r="J391" s="169">
        <v>0</v>
      </c>
      <c r="K391" s="169">
        <v>0</v>
      </c>
      <c r="L391" s="169">
        <v>0</v>
      </c>
      <c r="M391" s="169">
        <v>0</v>
      </c>
      <c r="N391" s="169">
        <v>0</v>
      </c>
      <c r="O391" s="169">
        <v>0</v>
      </c>
      <c r="P391" s="171">
        <v>0</v>
      </c>
      <c r="S391" s="98"/>
    </row>
    <row r="392" spans="1:19" s="84" customFormat="1" ht="10.5" x14ac:dyDescent="0.25">
      <c r="A392" s="237"/>
      <c r="B392" s="282"/>
      <c r="C392" s="178">
        <v>2020</v>
      </c>
      <c r="D392" s="169">
        <v>0</v>
      </c>
      <c r="E392" s="169">
        <v>0</v>
      </c>
      <c r="F392" s="169">
        <v>0</v>
      </c>
      <c r="G392" s="169">
        <v>0</v>
      </c>
      <c r="H392" s="169">
        <v>0</v>
      </c>
      <c r="I392" s="169">
        <v>0</v>
      </c>
      <c r="J392" s="169">
        <v>0</v>
      </c>
      <c r="K392" s="169">
        <v>0</v>
      </c>
      <c r="L392" s="169">
        <v>0</v>
      </c>
      <c r="M392" s="169">
        <v>0</v>
      </c>
      <c r="N392" s="169">
        <v>0</v>
      </c>
      <c r="O392" s="169">
        <v>0</v>
      </c>
      <c r="P392" s="171">
        <v>0</v>
      </c>
      <c r="S392" s="98"/>
    </row>
    <row r="393" spans="1:19" s="84" customFormat="1" ht="10.5" x14ac:dyDescent="0.25">
      <c r="A393" s="237"/>
      <c r="B393" s="282"/>
      <c r="C393" s="178">
        <v>2021</v>
      </c>
      <c r="D393" s="169">
        <v>0</v>
      </c>
      <c r="E393" s="169">
        <v>0</v>
      </c>
      <c r="F393" s="169">
        <v>0</v>
      </c>
      <c r="G393" s="169">
        <v>0</v>
      </c>
      <c r="H393" s="169">
        <v>0</v>
      </c>
      <c r="I393" s="169">
        <v>0</v>
      </c>
      <c r="J393" s="169">
        <v>0</v>
      </c>
      <c r="K393" s="169">
        <v>0</v>
      </c>
      <c r="L393" s="169">
        <v>0</v>
      </c>
      <c r="M393" s="169">
        <v>0</v>
      </c>
      <c r="N393" s="169">
        <v>0</v>
      </c>
      <c r="O393" s="169">
        <v>0</v>
      </c>
      <c r="P393" s="171">
        <v>0</v>
      </c>
      <c r="S393" s="98"/>
    </row>
    <row r="394" spans="1:19" s="84" customFormat="1" ht="10.5" x14ac:dyDescent="0.25">
      <c r="A394" s="237"/>
      <c r="B394" s="282"/>
      <c r="C394" s="178">
        <v>2022</v>
      </c>
      <c r="D394" s="169">
        <v>0</v>
      </c>
      <c r="E394" s="169">
        <v>0</v>
      </c>
      <c r="F394" s="169">
        <v>0</v>
      </c>
      <c r="G394" s="169">
        <v>0</v>
      </c>
      <c r="H394" s="169">
        <v>0</v>
      </c>
      <c r="I394" s="169">
        <v>0</v>
      </c>
      <c r="J394" s="169">
        <v>0</v>
      </c>
      <c r="K394" s="169">
        <v>0</v>
      </c>
      <c r="L394" s="169">
        <v>0</v>
      </c>
      <c r="M394" s="169">
        <v>0</v>
      </c>
      <c r="N394" s="169">
        <v>0</v>
      </c>
      <c r="O394" s="169">
        <v>0</v>
      </c>
      <c r="P394" s="171">
        <v>0</v>
      </c>
      <c r="S394" s="98"/>
    </row>
    <row r="395" spans="1:19" s="84" customFormat="1" ht="10.5" x14ac:dyDescent="0.25">
      <c r="A395" s="237"/>
      <c r="B395" s="282"/>
      <c r="C395" s="178">
        <v>2023</v>
      </c>
      <c r="D395" s="169">
        <v>0</v>
      </c>
      <c r="E395" s="169">
        <v>0</v>
      </c>
      <c r="F395" s="169">
        <v>0</v>
      </c>
      <c r="G395" s="169">
        <v>0</v>
      </c>
      <c r="H395" s="169">
        <v>0</v>
      </c>
      <c r="I395" s="169">
        <v>0</v>
      </c>
      <c r="J395" s="169">
        <v>0</v>
      </c>
      <c r="K395" s="169">
        <v>0</v>
      </c>
      <c r="L395" s="169">
        <v>0</v>
      </c>
      <c r="M395" s="169">
        <v>0</v>
      </c>
      <c r="N395" s="169">
        <v>0</v>
      </c>
      <c r="O395" s="169">
        <v>0</v>
      </c>
      <c r="P395" s="171">
        <v>0</v>
      </c>
      <c r="S395" s="98"/>
    </row>
    <row r="396" spans="1:19" s="84" customFormat="1" ht="10.5" x14ac:dyDescent="0.25">
      <c r="A396" s="237"/>
      <c r="B396" s="282"/>
      <c r="C396" s="178">
        <v>2024</v>
      </c>
      <c r="D396" s="169">
        <v>0</v>
      </c>
      <c r="E396" s="169">
        <v>0</v>
      </c>
      <c r="F396" s="169">
        <v>0</v>
      </c>
      <c r="G396" s="169">
        <v>0</v>
      </c>
      <c r="H396" s="169">
        <v>0</v>
      </c>
      <c r="I396" s="169">
        <v>0</v>
      </c>
      <c r="J396" s="169">
        <v>0</v>
      </c>
      <c r="K396" s="169">
        <v>0</v>
      </c>
      <c r="L396" s="169">
        <v>0</v>
      </c>
      <c r="M396" s="169">
        <v>0</v>
      </c>
      <c r="N396" s="169">
        <v>0</v>
      </c>
      <c r="O396" s="169">
        <v>0</v>
      </c>
      <c r="P396" s="171">
        <v>0</v>
      </c>
      <c r="S396" s="98"/>
    </row>
    <row r="397" spans="1:19" s="84" customFormat="1" ht="10.5" x14ac:dyDescent="0.25">
      <c r="A397" s="236"/>
      <c r="B397" s="285" t="s">
        <v>157</v>
      </c>
      <c r="C397" s="207">
        <v>2019</v>
      </c>
      <c r="D397" s="168">
        <v>0</v>
      </c>
      <c r="E397" s="168">
        <v>0</v>
      </c>
      <c r="F397" s="168">
        <v>0</v>
      </c>
      <c r="G397" s="168">
        <v>0</v>
      </c>
      <c r="H397" s="168">
        <v>0</v>
      </c>
      <c r="I397" s="168">
        <v>0</v>
      </c>
      <c r="J397" s="168">
        <v>0</v>
      </c>
      <c r="K397" s="168">
        <v>0</v>
      </c>
      <c r="L397" s="168">
        <v>0</v>
      </c>
      <c r="M397" s="168">
        <v>0</v>
      </c>
      <c r="N397" s="168">
        <v>0</v>
      </c>
      <c r="O397" s="168">
        <v>0</v>
      </c>
      <c r="P397" s="156">
        <v>0</v>
      </c>
      <c r="S397" s="98"/>
    </row>
    <row r="398" spans="1:19" s="84" customFormat="1" ht="10.5" x14ac:dyDescent="0.25">
      <c r="A398" s="237"/>
      <c r="B398" s="286"/>
      <c r="C398" s="207">
        <v>2020</v>
      </c>
      <c r="D398" s="168">
        <v>0</v>
      </c>
      <c r="E398" s="168">
        <v>0</v>
      </c>
      <c r="F398" s="168">
        <v>0</v>
      </c>
      <c r="G398" s="168">
        <v>0</v>
      </c>
      <c r="H398" s="168">
        <v>0</v>
      </c>
      <c r="I398" s="168">
        <v>0</v>
      </c>
      <c r="J398" s="168">
        <v>0</v>
      </c>
      <c r="K398" s="168">
        <v>0</v>
      </c>
      <c r="L398" s="168">
        <v>0</v>
      </c>
      <c r="M398" s="168">
        <v>0</v>
      </c>
      <c r="N398" s="168">
        <v>0</v>
      </c>
      <c r="O398" s="168">
        <v>0</v>
      </c>
      <c r="P398" s="156">
        <v>0</v>
      </c>
      <c r="S398" s="98"/>
    </row>
    <row r="399" spans="1:19" s="84" customFormat="1" ht="10.5" x14ac:dyDescent="0.25">
      <c r="A399" s="237"/>
      <c r="B399" s="286"/>
      <c r="C399" s="207">
        <v>2021</v>
      </c>
      <c r="D399" s="168">
        <v>0</v>
      </c>
      <c r="E399" s="168">
        <v>0</v>
      </c>
      <c r="F399" s="168">
        <v>0</v>
      </c>
      <c r="G399" s="168">
        <v>0</v>
      </c>
      <c r="H399" s="168">
        <v>0</v>
      </c>
      <c r="I399" s="168">
        <v>0</v>
      </c>
      <c r="J399" s="168">
        <v>0</v>
      </c>
      <c r="K399" s="168">
        <v>0</v>
      </c>
      <c r="L399" s="168">
        <v>0</v>
      </c>
      <c r="M399" s="168">
        <v>0</v>
      </c>
      <c r="N399" s="168">
        <v>0</v>
      </c>
      <c r="O399" s="168">
        <v>0</v>
      </c>
      <c r="P399" s="156">
        <v>0</v>
      </c>
      <c r="S399" s="98"/>
    </row>
    <row r="400" spans="1:19" s="84" customFormat="1" ht="10.5" x14ac:dyDescent="0.25">
      <c r="A400" s="237"/>
      <c r="B400" s="286"/>
      <c r="C400" s="207">
        <v>2022</v>
      </c>
      <c r="D400" s="168">
        <v>0</v>
      </c>
      <c r="E400" s="168">
        <v>0</v>
      </c>
      <c r="F400" s="168">
        <v>0</v>
      </c>
      <c r="G400" s="168">
        <v>0</v>
      </c>
      <c r="H400" s="168">
        <v>0</v>
      </c>
      <c r="I400" s="168">
        <v>0</v>
      </c>
      <c r="J400" s="168">
        <v>0</v>
      </c>
      <c r="K400" s="168">
        <v>0</v>
      </c>
      <c r="L400" s="168">
        <v>0</v>
      </c>
      <c r="M400" s="168">
        <v>0</v>
      </c>
      <c r="N400" s="168">
        <v>0</v>
      </c>
      <c r="O400" s="168">
        <v>0</v>
      </c>
      <c r="P400" s="156">
        <v>0</v>
      </c>
      <c r="S400" s="98"/>
    </row>
    <row r="401" spans="1:19" s="84" customFormat="1" ht="10.5" x14ac:dyDescent="0.25">
      <c r="A401" s="237"/>
      <c r="B401" s="286"/>
      <c r="C401" s="207">
        <v>2023</v>
      </c>
      <c r="D401" s="168">
        <v>0</v>
      </c>
      <c r="E401" s="168">
        <v>0</v>
      </c>
      <c r="F401" s="168">
        <v>0</v>
      </c>
      <c r="G401" s="168">
        <v>0</v>
      </c>
      <c r="H401" s="168">
        <v>0</v>
      </c>
      <c r="I401" s="168">
        <v>0</v>
      </c>
      <c r="J401" s="168">
        <v>0</v>
      </c>
      <c r="K401" s="168">
        <v>0</v>
      </c>
      <c r="L401" s="168">
        <v>0</v>
      </c>
      <c r="M401" s="168">
        <v>0</v>
      </c>
      <c r="N401" s="168">
        <v>0</v>
      </c>
      <c r="O401" s="168">
        <v>0</v>
      </c>
      <c r="P401" s="156">
        <v>0</v>
      </c>
      <c r="S401" s="98"/>
    </row>
    <row r="402" spans="1:19" s="84" customFormat="1" ht="10.5" x14ac:dyDescent="0.25">
      <c r="A402" s="237"/>
      <c r="B402" s="286"/>
      <c r="C402" s="207">
        <v>2024</v>
      </c>
      <c r="D402" s="168">
        <v>0</v>
      </c>
      <c r="E402" s="168">
        <v>0</v>
      </c>
      <c r="F402" s="168">
        <v>0</v>
      </c>
      <c r="G402" s="168">
        <v>0</v>
      </c>
      <c r="H402" s="168">
        <v>0</v>
      </c>
      <c r="I402" s="168">
        <v>0</v>
      </c>
      <c r="J402" s="168">
        <v>0</v>
      </c>
      <c r="K402" s="168">
        <v>0</v>
      </c>
      <c r="L402" s="168">
        <v>0</v>
      </c>
      <c r="M402" s="168">
        <v>0</v>
      </c>
      <c r="N402" s="168">
        <v>0</v>
      </c>
      <c r="O402" s="168">
        <v>0</v>
      </c>
      <c r="P402" s="156">
        <v>0</v>
      </c>
      <c r="S402" s="98"/>
    </row>
    <row r="403" spans="1:19" s="84" customFormat="1" ht="10.5" x14ac:dyDescent="0.25">
      <c r="A403" s="236"/>
      <c r="B403" s="287" t="s">
        <v>158</v>
      </c>
      <c r="C403" s="176">
        <v>2019</v>
      </c>
      <c r="D403" s="106">
        <v>0</v>
      </c>
      <c r="E403" s="106">
        <v>0</v>
      </c>
      <c r="F403" s="106">
        <v>0</v>
      </c>
      <c r="G403" s="106">
        <v>0</v>
      </c>
      <c r="H403" s="106">
        <v>0</v>
      </c>
      <c r="I403" s="106">
        <v>0</v>
      </c>
      <c r="J403" s="106">
        <v>0</v>
      </c>
      <c r="K403" s="106">
        <v>0</v>
      </c>
      <c r="L403" s="106">
        <v>0</v>
      </c>
      <c r="M403" s="106">
        <v>0</v>
      </c>
      <c r="N403" s="106">
        <v>0</v>
      </c>
      <c r="O403" s="106">
        <v>0</v>
      </c>
      <c r="P403" s="109">
        <v>0</v>
      </c>
      <c r="S403" s="98"/>
    </row>
    <row r="404" spans="1:19" s="84" customFormat="1" ht="10.5" x14ac:dyDescent="0.25">
      <c r="A404" s="237"/>
      <c r="B404" s="280"/>
      <c r="C404" s="176">
        <v>2020</v>
      </c>
      <c r="D404" s="106">
        <v>0</v>
      </c>
      <c r="E404" s="106">
        <v>0</v>
      </c>
      <c r="F404" s="106">
        <v>0</v>
      </c>
      <c r="G404" s="106">
        <v>0</v>
      </c>
      <c r="H404" s="106">
        <v>0</v>
      </c>
      <c r="I404" s="106">
        <v>0</v>
      </c>
      <c r="J404" s="106">
        <v>0</v>
      </c>
      <c r="K404" s="106">
        <v>0</v>
      </c>
      <c r="L404" s="106">
        <v>0</v>
      </c>
      <c r="M404" s="106">
        <v>0</v>
      </c>
      <c r="N404" s="106">
        <v>0</v>
      </c>
      <c r="O404" s="106">
        <v>0</v>
      </c>
      <c r="P404" s="109">
        <v>0</v>
      </c>
      <c r="S404" s="98"/>
    </row>
    <row r="405" spans="1:19" s="84" customFormat="1" ht="10.5" x14ac:dyDescent="0.25">
      <c r="A405" s="237"/>
      <c r="B405" s="280"/>
      <c r="C405" s="176">
        <v>2021</v>
      </c>
      <c r="D405" s="106">
        <v>0</v>
      </c>
      <c r="E405" s="106">
        <v>0</v>
      </c>
      <c r="F405" s="106">
        <v>0</v>
      </c>
      <c r="G405" s="106">
        <v>0</v>
      </c>
      <c r="H405" s="106">
        <v>0</v>
      </c>
      <c r="I405" s="106">
        <v>0</v>
      </c>
      <c r="J405" s="106">
        <v>0</v>
      </c>
      <c r="K405" s="106">
        <v>0</v>
      </c>
      <c r="L405" s="106">
        <v>0</v>
      </c>
      <c r="M405" s="106">
        <v>0</v>
      </c>
      <c r="N405" s="106">
        <v>0</v>
      </c>
      <c r="O405" s="106">
        <v>0</v>
      </c>
      <c r="P405" s="109">
        <v>0</v>
      </c>
      <c r="S405" s="98"/>
    </row>
    <row r="406" spans="1:19" s="84" customFormat="1" ht="10.5" x14ac:dyDescent="0.25">
      <c r="A406" s="237"/>
      <c r="B406" s="280"/>
      <c r="C406" s="176">
        <v>2022</v>
      </c>
      <c r="D406" s="106">
        <v>0</v>
      </c>
      <c r="E406" s="106">
        <v>0</v>
      </c>
      <c r="F406" s="106">
        <v>0</v>
      </c>
      <c r="G406" s="106">
        <v>0</v>
      </c>
      <c r="H406" s="106">
        <v>0</v>
      </c>
      <c r="I406" s="106">
        <v>0</v>
      </c>
      <c r="J406" s="106">
        <v>0</v>
      </c>
      <c r="K406" s="106">
        <v>0</v>
      </c>
      <c r="L406" s="106">
        <v>0</v>
      </c>
      <c r="M406" s="106">
        <v>0</v>
      </c>
      <c r="N406" s="106">
        <v>0</v>
      </c>
      <c r="O406" s="106">
        <v>0</v>
      </c>
      <c r="P406" s="109">
        <v>0</v>
      </c>
      <c r="S406" s="98"/>
    </row>
    <row r="407" spans="1:19" s="84" customFormat="1" ht="10.5" x14ac:dyDescent="0.25">
      <c r="A407" s="237"/>
      <c r="B407" s="280"/>
      <c r="C407" s="176">
        <v>2023</v>
      </c>
      <c r="D407" s="106">
        <v>0</v>
      </c>
      <c r="E407" s="106">
        <v>0</v>
      </c>
      <c r="F407" s="106">
        <v>0</v>
      </c>
      <c r="G407" s="106">
        <v>0</v>
      </c>
      <c r="H407" s="106">
        <v>0</v>
      </c>
      <c r="I407" s="106">
        <v>0</v>
      </c>
      <c r="J407" s="106">
        <v>0</v>
      </c>
      <c r="K407" s="106">
        <v>0</v>
      </c>
      <c r="L407" s="106">
        <v>0</v>
      </c>
      <c r="M407" s="106">
        <v>0</v>
      </c>
      <c r="N407" s="106">
        <v>0</v>
      </c>
      <c r="O407" s="106">
        <v>0</v>
      </c>
      <c r="P407" s="109">
        <v>0</v>
      </c>
      <c r="S407" s="98"/>
    </row>
    <row r="408" spans="1:19" s="84" customFormat="1" ht="10.5" x14ac:dyDescent="0.25">
      <c r="A408" s="237"/>
      <c r="B408" s="280"/>
      <c r="C408" s="176">
        <v>2024</v>
      </c>
      <c r="D408" s="106">
        <v>0</v>
      </c>
      <c r="E408" s="106">
        <v>0</v>
      </c>
      <c r="F408" s="106">
        <v>0</v>
      </c>
      <c r="G408" s="106">
        <v>0</v>
      </c>
      <c r="H408" s="106">
        <v>0</v>
      </c>
      <c r="I408" s="106">
        <v>0</v>
      </c>
      <c r="J408" s="106">
        <v>0</v>
      </c>
      <c r="K408" s="106">
        <v>0</v>
      </c>
      <c r="L408" s="106">
        <v>0</v>
      </c>
      <c r="M408" s="106">
        <v>0</v>
      </c>
      <c r="N408" s="106">
        <v>0</v>
      </c>
      <c r="O408" s="106">
        <v>0</v>
      </c>
      <c r="P408" s="109">
        <v>0</v>
      </c>
      <c r="S408" s="98"/>
    </row>
    <row r="409" spans="1:19" s="84" customFormat="1" ht="10.5" x14ac:dyDescent="0.25">
      <c r="A409" s="236"/>
      <c r="B409" s="284" t="s">
        <v>159</v>
      </c>
      <c r="C409" s="178">
        <v>2019</v>
      </c>
      <c r="D409" s="169">
        <v>0</v>
      </c>
      <c r="E409" s="169">
        <v>0</v>
      </c>
      <c r="F409" s="169">
        <v>0</v>
      </c>
      <c r="G409" s="169">
        <v>0</v>
      </c>
      <c r="H409" s="169">
        <v>0</v>
      </c>
      <c r="I409" s="169">
        <v>0</v>
      </c>
      <c r="J409" s="169">
        <v>0</v>
      </c>
      <c r="K409" s="169">
        <v>0</v>
      </c>
      <c r="L409" s="169">
        <v>0</v>
      </c>
      <c r="M409" s="169">
        <v>0</v>
      </c>
      <c r="N409" s="169">
        <v>0</v>
      </c>
      <c r="O409" s="169">
        <v>0</v>
      </c>
      <c r="P409" s="171">
        <v>0</v>
      </c>
      <c r="S409" s="98"/>
    </row>
    <row r="410" spans="1:19" s="84" customFormat="1" ht="10.5" x14ac:dyDescent="0.25">
      <c r="A410" s="237"/>
      <c r="B410" s="282"/>
      <c r="C410" s="178">
        <v>2020</v>
      </c>
      <c r="D410" s="169">
        <v>0</v>
      </c>
      <c r="E410" s="169">
        <v>0</v>
      </c>
      <c r="F410" s="169">
        <v>0</v>
      </c>
      <c r="G410" s="169">
        <v>0</v>
      </c>
      <c r="H410" s="169">
        <v>0</v>
      </c>
      <c r="I410" s="169">
        <v>0</v>
      </c>
      <c r="J410" s="169">
        <v>0</v>
      </c>
      <c r="K410" s="169">
        <v>0</v>
      </c>
      <c r="L410" s="169">
        <v>0</v>
      </c>
      <c r="M410" s="169">
        <v>0</v>
      </c>
      <c r="N410" s="169">
        <v>0</v>
      </c>
      <c r="O410" s="169">
        <v>0</v>
      </c>
      <c r="P410" s="171">
        <v>0</v>
      </c>
      <c r="S410" s="98"/>
    </row>
    <row r="411" spans="1:19" s="84" customFormat="1" ht="10.5" x14ac:dyDescent="0.25">
      <c r="A411" s="237"/>
      <c r="B411" s="282"/>
      <c r="C411" s="178">
        <v>2021</v>
      </c>
      <c r="D411" s="169">
        <v>0</v>
      </c>
      <c r="E411" s="169">
        <v>0</v>
      </c>
      <c r="F411" s="169">
        <v>0</v>
      </c>
      <c r="G411" s="169">
        <v>0</v>
      </c>
      <c r="H411" s="169">
        <v>0</v>
      </c>
      <c r="I411" s="169">
        <v>0</v>
      </c>
      <c r="J411" s="169">
        <v>0</v>
      </c>
      <c r="K411" s="169">
        <v>0</v>
      </c>
      <c r="L411" s="169">
        <v>0</v>
      </c>
      <c r="M411" s="169">
        <v>0</v>
      </c>
      <c r="N411" s="169">
        <v>0</v>
      </c>
      <c r="O411" s="169">
        <v>0</v>
      </c>
      <c r="P411" s="171">
        <v>0</v>
      </c>
      <c r="S411" s="98"/>
    </row>
    <row r="412" spans="1:19" s="84" customFormat="1" ht="10.5" x14ac:dyDescent="0.25">
      <c r="A412" s="237"/>
      <c r="B412" s="282"/>
      <c r="C412" s="178">
        <v>2022</v>
      </c>
      <c r="D412" s="169">
        <v>0</v>
      </c>
      <c r="E412" s="169">
        <v>0</v>
      </c>
      <c r="F412" s="169">
        <v>0</v>
      </c>
      <c r="G412" s="169">
        <v>0</v>
      </c>
      <c r="H412" s="169">
        <v>0</v>
      </c>
      <c r="I412" s="169">
        <v>0</v>
      </c>
      <c r="J412" s="169">
        <v>0</v>
      </c>
      <c r="K412" s="169">
        <v>0</v>
      </c>
      <c r="L412" s="169">
        <v>0</v>
      </c>
      <c r="M412" s="169">
        <v>0</v>
      </c>
      <c r="N412" s="169">
        <v>0</v>
      </c>
      <c r="O412" s="169">
        <v>0</v>
      </c>
      <c r="P412" s="171">
        <v>0</v>
      </c>
      <c r="S412" s="98"/>
    </row>
    <row r="413" spans="1:19" s="84" customFormat="1" ht="10.5" x14ac:dyDescent="0.25">
      <c r="A413" s="237"/>
      <c r="B413" s="282"/>
      <c r="C413" s="178">
        <v>2023</v>
      </c>
      <c r="D413" s="169">
        <v>0</v>
      </c>
      <c r="E413" s="169">
        <v>0</v>
      </c>
      <c r="F413" s="169">
        <v>0</v>
      </c>
      <c r="G413" s="169">
        <v>0</v>
      </c>
      <c r="H413" s="169">
        <v>0</v>
      </c>
      <c r="I413" s="169">
        <v>0</v>
      </c>
      <c r="J413" s="169">
        <v>0</v>
      </c>
      <c r="K413" s="169">
        <v>0</v>
      </c>
      <c r="L413" s="169">
        <v>0</v>
      </c>
      <c r="M413" s="169">
        <v>0</v>
      </c>
      <c r="N413" s="169">
        <v>0</v>
      </c>
      <c r="O413" s="169">
        <v>0</v>
      </c>
      <c r="P413" s="171">
        <v>0</v>
      </c>
      <c r="S413" s="98"/>
    </row>
    <row r="414" spans="1:19" s="84" customFormat="1" ht="10.5" x14ac:dyDescent="0.25">
      <c r="A414" s="237"/>
      <c r="B414" s="282"/>
      <c r="C414" s="178">
        <v>2024</v>
      </c>
      <c r="D414" s="169">
        <v>0</v>
      </c>
      <c r="E414" s="169">
        <v>0</v>
      </c>
      <c r="F414" s="169">
        <v>0</v>
      </c>
      <c r="G414" s="169">
        <v>0</v>
      </c>
      <c r="H414" s="169">
        <v>0</v>
      </c>
      <c r="I414" s="169">
        <v>0</v>
      </c>
      <c r="J414" s="169">
        <v>0</v>
      </c>
      <c r="K414" s="169">
        <v>0</v>
      </c>
      <c r="L414" s="169">
        <v>0</v>
      </c>
      <c r="M414" s="169">
        <v>0</v>
      </c>
      <c r="N414" s="169">
        <v>0</v>
      </c>
      <c r="O414" s="169">
        <v>0</v>
      </c>
      <c r="P414" s="171">
        <v>0</v>
      </c>
      <c r="S414" s="98"/>
    </row>
    <row r="415" spans="1:19" s="84" customFormat="1" ht="10.5" x14ac:dyDescent="0.25">
      <c r="A415" s="236"/>
      <c r="B415" s="285" t="s">
        <v>160</v>
      </c>
      <c r="C415" s="207">
        <v>2019</v>
      </c>
      <c r="D415" s="155">
        <v>0</v>
      </c>
      <c r="E415" s="155">
        <v>0</v>
      </c>
      <c r="F415" s="155">
        <v>0</v>
      </c>
      <c r="G415" s="155">
        <v>0</v>
      </c>
      <c r="H415" s="155">
        <v>0</v>
      </c>
      <c r="I415" s="155">
        <v>0</v>
      </c>
      <c r="J415" s="155">
        <v>0</v>
      </c>
      <c r="K415" s="155">
        <v>0</v>
      </c>
      <c r="L415" s="155">
        <v>0</v>
      </c>
      <c r="M415" s="155">
        <v>0</v>
      </c>
      <c r="N415" s="155">
        <v>0</v>
      </c>
      <c r="O415" s="155">
        <v>0</v>
      </c>
      <c r="P415" s="199">
        <v>0</v>
      </c>
      <c r="S415" s="98"/>
    </row>
    <row r="416" spans="1:19" s="84" customFormat="1" ht="10.5" x14ac:dyDescent="0.25">
      <c r="A416" s="237"/>
      <c r="B416" s="286"/>
      <c r="C416" s="207">
        <v>2020</v>
      </c>
      <c r="D416" s="155">
        <v>0</v>
      </c>
      <c r="E416" s="155">
        <v>0</v>
      </c>
      <c r="F416" s="155">
        <v>0</v>
      </c>
      <c r="G416" s="155">
        <v>0</v>
      </c>
      <c r="H416" s="155">
        <v>0</v>
      </c>
      <c r="I416" s="155">
        <v>0</v>
      </c>
      <c r="J416" s="155">
        <v>0</v>
      </c>
      <c r="K416" s="155">
        <v>0</v>
      </c>
      <c r="L416" s="155">
        <v>0</v>
      </c>
      <c r="M416" s="155">
        <v>0</v>
      </c>
      <c r="N416" s="155">
        <v>0</v>
      </c>
      <c r="O416" s="155">
        <v>0</v>
      </c>
      <c r="P416" s="199">
        <v>0</v>
      </c>
      <c r="S416" s="98"/>
    </row>
    <row r="417" spans="1:20" s="84" customFormat="1" ht="10.5" x14ac:dyDescent="0.25">
      <c r="A417" s="237"/>
      <c r="B417" s="286"/>
      <c r="C417" s="207">
        <v>2021</v>
      </c>
      <c r="D417" s="155">
        <v>0</v>
      </c>
      <c r="E417" s="155">
        <v>0</v>
      </c>
      <c r="F417" s="155">
        <v>0</v>
      </c>
      <c r="G417" s="155">
        <v>0</v>
      </c>
      <c r="H417" s="155">
        <v>0</v>
      </c>
      <c r="I417" s="155">
        <v>0</v>
      </c>
      <c r="J417" s="155">
        <v>0</v>
      </c>
      <c r="K417" s="155">
        <v>0</v>
      </c>
      <c r="L417" s="155">
        <v>0</v>
      </c>
      <c r="M417" s="155">
        <v>0</v>
      </c>
      <c r="N417" s="155">
        <v>0</v>
      </c>
      <c r="O417" s="155">
        <v>0</v>
      </c>
      <c r="P417" s="199">
        <v>0</v>
      </c>
      <c r="S417" s="98"/>
    </row>
    <row r="418" spans="1:20" s="84" customFormat="1" ht="10.5" x14ac:dyDescent="0.25">
      <c r="A418" s="237"/>
      <c r="B418" s="286"/>
      <c r="C418" s="207">
        <v>2022</v>
      </c>
      <c r="D418" s="155">
        <v>0</v>
      </c>
      <c r="E418" s="155">
        <v>0</v>
      </c>
      <c r="F418" s="155">
        <v>0</v>
      </c>
      <c r="G418" s="155">
        <v>0</v>
      </c>
      <c r="H418" s="155">
        <v>0</v>
      </c>
      <c r="I418" s="155">
        <v>0</v>
      </c>
      <c r="J418" s="155">
        <v>0</v>
      </c>
      <c r="K418" s="155">
        <v>0</v>
      </c>
      <c r="L418" s="155">
        <v>0</v>
      </c>
      <c r="M418" s="155">
        <v>0</v>
      </c>
      <c r="N418" s="155">
        <v>0</v>
      </c>
      <c r="O418" s="155">
        <v>0</v>
      </c>
      <c r="P418" s="199">
        <v>0</v>
      </c>
      <c r="S418" s="98"/>
    </row>
    <row r="419" spans="1:20" s="84" customFormat="1" ht="10.5" x14ac:dyDescent="0.25">
      <c r="A419" s="237"/>
      <c r="B419" s="286"/>
      <c r="C419" s="207">
        <v>2023</v>
      </c>
      <c r="D419" s="155">
        <v>0</v>
      </c>
      <c r="E419" s="155">
        <v>0</v>
      </c>
      <c r="F419" s="155">
        <v>0</v>
      </c>
      <c r="G419" s="155">
        <v>0</v>
      </c>
      <c r="H419" s="155">
        <v>0</v>
      </c>
      <c r="I419" s="155">
        <v>0</v>
      </c>
      <c r="J419" s="155">
        <v>0</v>
      </c>
      <c r="K419" s="155">
        <v>0</v>
      </c>
      <c r="L419" s="155">
        <v>0</v>
      </c>
      <c r="M419" s="155">
        <v>0</v>
      </c>
      <c r="N419" s="155">
        <v>0</v>
      </c>
      <c r="O419" s="155">
        <v>0</v>
      </c>
      <c r="P419" s="199">
        <v>0</v>
      </c>
      <c r="S419" s="98"/>
    </row>
    <row r="420" spans="1:20" s="84" customFormat="1" ht="10.5" x14ac:dyDescent="0.25">
      <c r="A420" s="237"/>
      <c r="B420" s="286"/>
      <c r="C420" s="207">
        <v>2024</v>
      </c>
      <c r="D420" s="155">
        <v>0</v>
      </c>
      <c r="E420" s="155">
        <v>0</v>
      </c>
      <c r="F420" s="155">
        <v>0</v>
      </c>
      <c r="G420" s="155">
        <v>0</v>
      </c>
      <c r="H420" s="155">
        <v>0</v>
      </c>
      <c r="I420" s="155">
        <v>0</v>
      </c>
      <c r="J420" s="155">
        <v>0</v>
      </c>
      <c r="K420" s="155">
        <v>0</v>
      </c>
      <c r="L420" s="155">
        <v>0</v>
      </c>
      <c r="M420" s="155">
        <v>0</v>
      </c>
      <c r="N420" s="155">
        <v>0</v>
      </c>
      <c r="O420" s="155">
        <v>0</v>
      </c>
      <c r="P420" s="199">
        <v>0</v>
      </c>
      <c r="S420" s="98"/>
    </row>
    <row r="421" spans="1:20" s="84" customFormat="1" ht="10.5" x14ac:dyDescent="0.25">
      <c r="A421" s="246"/>
      <c r="B421" s="234" t="s">
        <v>161</v>
      </c>
      <c r="C421" s="186">
        <v>2019</v>
      </c>
      <c r="D421" s="168">
        <v>2.3407962514581144</v>
      </c>
      <c r="E421" s="168">
        <v>2.3407962514581144</v>
      </c>
      <c r="F421" s="168">
        <v>2.3407962514581144</v>
      </c>
      <c r="G421" s="168">
        <v>2.3407962514581144</v>
      </c>
      <c r="H421" s="168">
        <v>2.3407962514581144</v>
      </c>
      <c r="I421" s="168">
        <v>2.3407962514581144</v>
      </c>
      <c r="J421" s="168">
        <v>2.3407962514581144</v>
      </c>
      <c r="K421" s="168">
        <v>2.3407962514581144</v>
      </c>
      <c r="L421" s="168">
        <v>2.3407962514581144</v>
      </c>
      <c r="M421" s="168">
        <v>2.3407962514581144</v>
      </c>
      <c r="N421" s="168">
        <v>2.3407962514581144</v>
      </c>
      <c r="O421" s="168">
        <v>2.3407962514581144</v>
      </c>
      <c r="P421" s="168">
        <v>28.089555017497378</v>
      </c>
      <c r="S421" s="98"/>
    </row>
    <row r="422" spans="1:20" s="84" customFormat="1" ht="10.5" x14ac:dyDescent="0.25">
      <c r="A422" s="247"/>
      <c r="B422" s="257"/>
      <c r="C422" s="186">
        <v>2020</v>
      </c>
      <c r="D422" s="168">
        <v>2.3817274107506128</v>
      </c>
      <c r="E422" s="168">
        <v>2.3817274107506128</v>
      </c>
      <c r="F422" s="168">
        <v>2.3817274107506128</v>
      </c>
      <c r="G422" s="168">
        <v>2.3817274107506128</v>
      </c>
      <c r="H422" s="168">
        <v>2.3817274107506128</v>
      </c>
      <c r="I422" s="168">
        <v>2.3817274107506128</v>
      </c>
      <c r="J422" s="168">
        <v>2.3817274107506128</v>
      </c>
      <c r="K422" s="168">
        <v>2.3817274107506128</v>
      </c>
      <c r="L422" s="168">
        <v>2.3817274107506128</v>
      </c>
      <c r="M422" s="168">
        <v>2.3817274107506128</v>
      </c>
      <c r="N422" s="168">
        <v>2.3817274107506128</v>
      </c>
      <c r="O422" s="168">
        <v>2.3817274107506128</v>
      </c>
      <c r="P422" s="168">
        <v>28.580728929007361</v>
      </c>
      <c r="S422" s="98"/>
    </row>
    <row r="423" spans="1:20" s="84" customFormat="1" ht="10.5" x14ac:dyDescent="0.25">
      <c r="A423" s="247"/>
      <c r="B423" s="257"/>
      <c r="C423" s="186">
        <v>2021</v>
      </c>
      <c r="D423" s="168">
        <v>2.1516374234986748</v>
      </c>
      <c r="E423" s="168">
        <v>2.1516374234986748</v>
      </c>
      <c r="F423" s="168">
        <v>2.1516374234986748</v>
      </c>
      <c r="G423" s="168">
        <v>2.1516374234986748</v>
      </c>
      <c r="H423" s="168">
        <v>2.1516374234986748</v>
      </c>
      <c r="I423" s="168">
        <v>2.1516374234986748</v>
      </c>
      <c r="J423" s="168">
        <v>2.1516374234986748</v>
      </c>
      <c r="K423" s="168">
        <v>2.1516374234986748</v>
      </c>
      <c r="L423" s="168">
        <v>2.1516374234986748</v>
      </c>
      <c r="M423" s="168">
        <v>2.1516374234986748</v>
      </c>
      <c r="N423" s="168">
        <v>2.1516374234986748</v>
      </c>
      <c r="O423" s="168">
        <v>2.1516374234986748</v>
      </c>
      <c r="P423" s="168">
        <v>25.819649081984092</v>
      </c>
      <c r="S423" s="98"/>
    </row>
    <row r="424" spans="1:20" s="84" customFormat="1" ht="10.5" x14ac:dyDescent="0.25">
      <c r="A424" s="247"/>
      <c r="B424" s="257"/>
      <c r="C424" s="186">
        <v>2022</v>
      </c>
      <c r="D424" s="168">
        <v>1.9269811763667761</v>
      </c>
      <c r="E424" s="168">
        <v>1.9269811763667761</v>
      </c>
      <c r="F424" s="168">
        <v>1.9269811763667761</v>
      </c>
      <c r="G424" s="168">
        <v>1.9269811763667761</v>
      </c>
      <c r="H424" s="168">
        <v>1.9269811763667761</v>
      </c>
      <c r="I424" s="168">
        <v>1.9269811763667761</v>
      </c>
      <c r="J424" s="168">
        <v>1.9269811763667761</v>
      </c>
      <c r="K424" s="168">
        <v>1.9269811763667761</v>
      </c>
      <c r="L424" s="168">
        <v>1.9269811763667761</v>
      </c>
      <c r="M424" s="168">
        <v>1.9269811763667761</v>
      </c>
      <c r="N424" s="168">
        <v>1.9269811763667761</v>
      </c>
      <c r="O424" s="168">
        <v>1.9269811763667761</v>
      </c>
      <c r="P424" s="168">
        <v>23.123774116401318</v>
      </c>
      <c r="S424" s="98"/>
    </row>
    <row r="425" spans="1:20" s="84" customFormat="1" ht="10.5" x14ac:dyDescent="0.25">
      <c r="A425" s="247"/>
      <c r="B425" s="257"/>
      <c r="C425" s="186">
        <v>2023</v>
      </c>
      <c r="D425" s="168">
        <v>1.8095813369779403</v>
      </c>
      <c r="E425" s="168">
        <v>1.8095813369779403</v>
      </c>
      <c r="F425" s="168">
        <v>1.8095813369779403</v>
      </c>
      <c r="G425" s="168">
        <v>1.8095813369779403</v>
      </c>
      <c r="H425" s="168">
        <v>1.8095813369779403</v>
      </c>
      <c r="I425" s="168">
        <v>1.8095813369779403</v>
      </c>
      <c r="J425" s="168">
        <v>1.8095813369779403</v>
      </c>
      <c r="K425" s="168">
        <v>1.8095813369779403</v>
      </c>
      <c r="L425" s="168">
        <v>1.8095813369779403</v>
      </c>
      <c r="M425" s="168">
        <v>1.8095813369779403</v>
      </c>
      <c r="N425" s="168">
        <v>1.8095813369779403</v>
      </c>
      <c r="O425" s="168">
        <v>1.8095813369779403</v>
      </c>
      <c r="P425" s="168">
        <v>21.714976043735291</v>
      </c>
      <c r="S425" s="98"/>
    </row>
    <row r="426" spans="1:20" s="84" customFormat="1" ht="10.5" x14ac:dyDescent="0.25">
      <c r="A426" s="247"/>
      <c r="B426" s="257"/>
      <c r="C426" s="186">
        <v>2024</v>
      </c>
      <c r="D426" s="168">
        <v>1.9740826118663699</v>
      </c>
      <c r="E426" s="168">
        <v>1.9740826118663699</v>
      </c>
      <c r="F426" s="168">
        <v>1.9740826118663699</v>
      </c>
      <c r="G426" s="168">
        <v>1.9740826118663699</v>
      </c>
      <c r="H426" s="168">
        <v>1.9740826118663699</v>
      </c>
      <c r="I426" s="168">
        <v>1.9740826118663699</v>
      </c>
      <c r="J426" s="168">
        <v>1.9740826118663699</v>
      </c>
      <c r="K426" s="168">
        <v>1.9740826118663699</v>
      </c>
      <c r="L426" s="168">
        <v>1.9740826118663699</v>
      </c>
      <c r="M426" s="168">
        <v>1.9740826118663699</v>
      </c>
      <c r="N426" s="168">
        <v>1.9740826118663699</v>
      </c>
      <c r="O426" s="168">
        <v>1.9740826118663699</v>
      </c>
      <c r="P426" s="168">
        <v>23.688991342396434</v>
      </c>
      <c r="S426" s="98"/>
    </row>
    <row r="427" spans="1:20" s="84" customFormat="1" ht="10.5" customHeight="1" x14ac:dyDescent="0.25">
      <c r="B427" s="114"/>
      <c r="C427" s="174"/>
      <c r="D427" s="115"/>
      <c r="E427" s="115"/>
      <c r="F427" s="115"/>
      <c r="G427" s="115"/>
      <c r="H427" s="115"/>
      <c r="I427" s="115"/>
      <c r="J427" s="115"/>
      <c r="K427" s="115"/>
      <c r="L427" s="115"/>
      <c r="M427" s="115"/>
      <c r="N427" s="115"/>
      <c r="O427" s="115"/>
      <c r="P427" s="115"/>
      <c r="S427" s="98"/>
    </row>
    <row r="428" spans="1:20" x14ac:dyDescent="0.35">
      <c r="A428" s="161"/>
      <c r="B428" s="13" t="s">
        <v>40</v>
      </c>
      <c r="C428" s="13"/>
      <c r="D428" s="154"/>
      <c r="E428" s="154"/>
      <c r="F428" s="154"/>
      <c r="G428" s="154"/>
      <c r="H428" s="154"/>
      <c r="I428" s="154"/>
      <c r="J428" s="154"/>
      <c r="K428" s="154"/>
      <c r="L428" s="154"/>
      <c r="M428" s="154"/>
      <c r="N428" s="154"/>
      <c r="O428" s="154"/>
      <c r="P428" s="154"/>
    </row>
    <row r="429" spans="1:20" s="79" customFormat="1" ht="24" x14ac:dyDescent="0.3">
      <c r="B429" s="80" t="s">
        <v>292</v>
      </c>
      <c r="C429" s="82" t="s">
        <v>263</v>
      </c>
      <c r="D429" s="81" t="s">
        <v>109</v>
      </c>
      <c r="E429" s="81" t="s">
        <v>110</v>
      </c>
      <c r="F429" s="81" t="s">
        <v>111</v>
      </c>
      <c r="G429" s="81" t="s">
        <v>112</v>
      </c>
      <c r="H429" s="81" t="s">
        <v>113</v>
      </c>
      <c r="I429" s="81" t="s">
        <v>114</v>
      </c>
      <c r="J429" s="81" t="s">
        <v>115</v>
      </c>
      <c r="K429" s="81" t="s">
        <v>116</v>
      </c>
      <c r="L429" s="81" t="s">
        <v>117</v>
      </c>
      <c r="M429" s="81" t="s">
        <v>118</v>
      </c>
      <c r="N429" s="81" t="s">
        <v>119</v>
      </c>
      <c r="O429" s="81" t="s">
        <v>120</v>
      </c>
      <c r="P429" s="82" t="s">
        <v>272</v>
      </c>
      <c r="S429" s="95"/>
    </row>
    <row r="430" spans="1:20" s="84" customFormat="1" ht="10.5" x14ac:dyDescent="0.25">
      <c r="A430" s="236"/>
      <c r="B430" s="284" t="s">
        <v>41</v>
      </c>
      <c r="C430" s="178">
        <v>2019</v>
      </c>
      <c r="D430" s="169">
        <v>40.238836609027906</v>
      </c>
      <c r="E430" s="169">
        <v>40.238836609027906</v>
      </c>
      <c r="F430" s="169">
        <v>40.238836609027906</v>
      </c>
      <c r="G430" s="169">
        <v>40.238836609027906</v>
      </c>
      <c r="H430" s="169">
        <v>40.238836609027906</v>
      </c>
      <c r="I430" s="169">
        <v>120.7165098270837</v>
      </c>
      <c r="J430" s="169">
        <v>120.7165098270837</v>
      </c>
      <c r="K430" s="169">
        <v>120.7165098270837</v>
      </c>
      <c r="L430" s="169">
        <v>40.238836609027906</v>
      </c>
      <c r="M430" s="169">
        <v>40.238836609027906</v>
      </c>
      <c r="N430" s="169">
        <v>40.238836609027906</v>
      </c>
      <c r="O430" s="169">
        <v>40.238836609027906</v>
      </c>
      <c r="P430" s="170">
        <v>724.29905896250216</v>
      </c>
      <c r="S430" s="98"/>
      <c r="T430" s="135"/>
    </row>
    <row r="431" spans="1:20" s="84" customFormat="1" ht="10.5" x14ac:dyDescent="0.25">
      <c r="A431" s="237"/>
      <c r="B431" s="282"/>
      <c r="C431" s="178">
        <v>2020</v>
      </c>
      <c r="D431" s="169">
        <v>31.845917084383899</v>
      </c>
      <c r="E431" s="169">
        <v>31.845917084383899</v>
      </c>
      <c r="F431" s="169">
        <v>31.845917084383899</v>
      </c>
      <c r="G431" s="169">
        <v>31.845917084383899</v>
      </c>
      <c r="H431" s="169">
        <v>31.845917084383899</v>
      </c>
      <c r="I431" s="169">
        <v>95.537751253151683</v>
      </c>
      <c r="J431" s="169">
        <v>95.537751253151683</v>
      </c>
      <c r="K431" s="169">
        <v>95.537751253151683</v>
      </c>
      <c r="L431" s="169">
        <v>31.845917084383899</v>
      </c>
      <c r="M431" s="169">
        <v>31.845917084383899</v>
      </c>
      <c r="N431" s="169">
        <v>31.845917084383899</v>
      </c>
      <c r="O431" s="169">
        <v>31.845917084383899</v>
      </c>
      <c r="P431" s="170">
        <v>573.22650751891024</v>
      </c>
      <c r="S431" s="98"/>
      <c r="T431" s="135"/>
    </row>
    <row r="432" spans="1:20" s="84" customFormat="1" ht="10.5" x14ac:dyDescent="0.25">
      <c r="A432" s="237"/>
      <c r="B432" s="282"/>
      <c r="C432" s="178">
        <v>2021</v>
      </c>
      <c r="D432" s="169">
        <v>27.169952330797035</v>
      </c>
      <c r="E432" s="169">
        <v>27.169952330797035</v>
      </c>
      <c r="F432" s="169">
        <v>27.169952330797035</v>
      </c>
      <c r="G432" s="169">
        <v>27.169952330797035</v>
      </c>
      <c r="H432" s="169">
        <v>27.169952330797035</v>
      </c>
      <c r="I432" s="169">
        <v>81.509856992391093</v>
      </c>
      <c r="J432" s="169">
        <v>81.509856992391093</v>
      </c>
      <c r="K432" s="169">
        <v>81.509856992391093</v>
      </c>
      <c r="L432" s="169">
        <v>27.169952330797035</v>
      </c>
      <c r="M432" s="169">
        <v>27.169952330797035</v>
      </c>
      <c r="N432" s="169">
        <v>27.169952330797035</v>
      </c>
      <c r="O432" s="169">
        <v>27.169952330797035</v>
      </c>
      <c r="P432" s="170">
        <v>489.05914195434673</v>
      </c>
      <c r="S432" s="98"/>
      <c r="T432" s="135"/>
    </row>
    <row r="433" spans="1:20" s="84" customFormat="1" ht="10.5" x14ac:dyDescent="0.25">
      <c r="A433" s="237"/>
      <c r="B433" s="282"/>
      <c r="C433" s="178">
        <v>2022</v>
      </c>
      <c r="D433" s="169">
        <v>23.596294047616393</v>
      </c>
      <c r="E433" s="169">
        <v>23.596294047616393</v>
      </c>
      <c r="F433" s="169">
        <v>23.596294047616393</v>
      </c>
      <c r="G433" s="169">
        <v>23.596294047616393</v>
      </c>
      <c r="H433" s="169">
        <v>23.596294047616393</v>
      </c>
      <c r="I433" s="169">
        <v>70.788882142849161</v>
      </c>
      <c r="J433" s="169">
        <v>70.788882142849161</v>
      </c>
      <c r="K433" s="169">
        <v>70.788882142849161</v>
      </c>
      <c r="L433" s="169">
        <v>23.596294047616393</v>
      </c>
      <c r="M433" s="169">
        <v>23.596294047616393</v>
      </c>
      <c r="N433" s="169">
        <v>23.596294047616393</v>
      </c>
      <c r="O433" s="169">
        <v>23.596294047616393</v>
      </c>
      <c r="P433" s="170">
        <v>424.73329285709491</v>
      </c>
      <c r="S433" s="98"/>
      <c r="T433" s="135"/>
    </row>
    <row r="434" spans="1:20" s="84" customFormat="1" ht="10.5" x14ac:dyDescent="0.25">
      <c r="A434" s="237"/>
      <c r="B434" s="282"/>
      <c r="C434" s="178">
        <v>2023</v>
      </c>
      <c r="D434" s="169">
        <v>19.494656515753579</v>
      </c>
      <c r="E434" s="169">
        <v>19.494656515753579</v>
      </c>
      <c r="F434" s="169">
        <v>19.494656515753579</v>
      </c>
      <c r="G434" s="169">
        <v>19.494656515753579</v>
      </c>
      <c r="H434" s="169">
        <v>19.494656515753579</v>
      </c>
      <c r="I434" s="169">
        <v>58.483969547260735</v>
      </c>
      <c r="J434" s="169">
        <v>58.483969547260735</v>
      </c>
      <c r="K434" s="169">
        <v>58.483969547260735</v>
      </c>
      <c r="L434" s="169">
        <v>19.494656515753579</v>
      </c>
      <c r="M434" s="169">
        <v>19.494656515753579</v>
      </c>
      <c r="N434" s="169">
        <v>19.494656515753579</v>
      </c>
      <c r="O434" s="169">
        <v>19.494656515753579</v>
      </c>
      <c r="P434" s="170">
        <v>350.90381728356454</v>
      </c>
      <c r="S434" s="98"/>
      <c r="T434" s="135"/>
    </row>
    <row r="435" spans="1:20" s="84" customFormat="1" ht="10.5" x14ac:dyDescent="0.25">
      <c r="A435" s="237"/>
      <c r="B435" s="282"/>
      <c r="C435" s="178">
        <v>2024</v>
      </c>
      <c r="D435" s="169">
        <v>14.340811859455258</v>
      </c>
      <c r="E435" s="169">
        <v>14.340811859455258</v>
      </c>
      <c r="F435" s="169">
        <v>14.340811859455258</v>
      </c>
      <c r="G435" s="169">
        <v>14.340811859455258</v>
      </c>
      <c r="H435" s="169">
        <v>14.340811859455258</v>
      </c>
      <c r="I435" s="169">
        <v>43.022435578365773</v>
      </c>
      <c r="J435" s="169">
        <v>43.022435578365773</v>
      </c>
      <c r="K435" s="169">
        <v>43.022435578365773</v>
      </c>
      <c r="L435" s="169">
        <v>14.340811859455258</v>
      </c>
      <c r="M435" s="169">
        <v>14.340811859455258</v>
      </c>
      <c r="N435" s="169">
        <v>14.340811859455258</v>
      </c>
      <c r="O435" s="169">
        <v>14.340811859455258</v>
      </c>
      <c r="P435" s="170">
        <v>258.13461347019461</v>
      </c>
      <c r="S435" s="98"/>
      <c r="T435" s="135"/>
    </row>
    <row r="436" spans="1:20" s="84" customFormat="1" ht="10.5" x14ac:dyDescent="0.25">
      <c r="A436" s="236"/>
      <c r="B436" s="279" t="s">
        <v>42</v>
      </c>
      <c r="C436" s="176">
        <v>2019</v>
      </c>
      <c r="D436" s="106">
        <v>47.186402106770103</v>
      </c>
      <c r="E436" s="106">
        <v>47.186402106770103</v>
      </c>
      <c r="F436" s="106">
        <v>47.186402106770103</v>
      </c>
      <c r="G436" s="106">
        <v>47.186402106770103</v>
      </c>
      <c r="H436" s="106">
        <v>47.186402106770103</v>
      </c>
      <c r="I436" s="106">
        <v>141.5592063203103</v>
      </c>
      <c r="J436" s="106">
        <v>141.5592063203103</v>
      </c>
      <c r="K436" s="106">
        <v>141.5592063203103</v>
      </c>
      <c r="L436" s="106">
        <v>47.186402106770103</v>
      </c>
      <c r="M436" s="106">
        <v>47.186402106770103</v>
      </c>
      <c r="N436" s="106">
        <v>47.186402106770103</v>
      </c>
      <c r="O436" s="106">
        <v>47.186402106770103</v>
      </c>
      <c r="P436" s="107">
        <v>849.35523792186166</v>
      </c>
      <c r="S436" s="98"/>
      <c r="T436" s="135"/>
    </row>
    <row r="437" spans="1:20" s="84" customFormat="1" ht="10.5" x14ac:dyDescent="0.25">
      <c r="A437" s="237"/>
      <c r="B437" s="280"/>
      <c r="C437" s="176">
        <v>2020</v>
      </c>
      <c r="D437" s="106">
        <v>43.336026018927711</v>
      </c>
      <c r="E437" s="106">
        <v>43.336026018927711</v>
      </c>
      <c r="F437" s="106">
        <v>43.336026018927711</v>
      </c>
      <c r="G437" s="106">
        <v>43.336026018927711</v>
      </c>
      <c r="H437" s="106">
        <v>43.336026018927711</v>
      </c>
      <c r="I437" s="106">
        <v>130.00807805678312</v>
      </c>
      <c r="J437" s="106">
        <v>130.00807805678312</v>
      </c>
      <c r="K437" s="106">
        <v>130.00807805678312</v>
      </c>
      <c r="L437" s="106">
        <v>43.336026018927711</v>
      </c>
      <c r="M437" s="106">
        <v>43.336026018927711</v>
      </c>
      <c r="N437" s="106">
        <v>43.336026018927711</v>
      </c>
      <c r="O437" s="106">
        <v>43.336026018927711</v>
      </c>
      <c r="P437" s="107">
        <v>780.04846834069861</v>
      </c>
      <c r="S437" s="98"/>
      <c r="T437" s="135"/>
    </row>
    <row r="438" spans="1:20" s="84" customFormat="1" ht="10.5" x14ac:dyDescent="0.25">
      <c r="A438" s="237"/>
      <c r="B438" s="280"/>
      <c r="C438" s="176">
        <v>2021</v>
      </c>
      <c r="D438" s="106">
        <v>40.696448192886038</v>
      </c>
      <c r="E438" s="106">
        <v>40.696448192886038</v>
      </c>
      <c r="F438" s="106">
        <v>40.696448192886038</v>
      </c>
      <c r="G438" s="106">
        <v>40.696448192886038</v>
      </c>
      <c r="H438" s="106">
        <v>40.696448192886038</v>
      </c>
      <c r="I438" s="106">
        <v>122.08934457865813</v>
      </c>
      <c r="J438" s="106">
        <v>122.08934457865813</v>
      </c>
      <c r="K438" s="106">
        <v>122.08934457865813</v>
      </c>
      <c r="L438" s="106">
        <v>40.696448192886038</v>
      </c>
      <c r="M438" s="106">
        <v>40.696448192886038</v>
      </c>
      <c r="N438" s="106">
        <v>40.696448192886038</v>
      </c>
      <c r="O438" s="106">
        <v>40.696448192886038</v>
      </c>
      <c r="P438" s="107">
        <v>732.53606747194863</v>
      </c>
      <c r="S438" s="98"/>
      <c r="T438" s="135"/>
    </row>
    <row r="439" spans="1:20" s="84" customFormat="1" ht="10.5" x14ac:dyDescent="0.25">
      <c r="A439" s="237"/>
      <c r="B439" s="280"/>
      <c r="C439" s="176">
        <v>2022</v>
      </c>
      <c r="D439" s="106">
        <v>37.411593075638585</v>
      </c>
      <c r="E439" s="106">
        <v>37.411593075638585</v>
      </c>
      <c r="F439" s="106">
        <v>37.411593075638585</v>
      </c>
      <c r="G439" s="106">
        <v>37.411593075638585</v>
      </c>
      <c r="H439" s="106">
        <v>37.411593075638585</v>
      </c>
      <c r="I439" s="106">
        <v>112.23477922691572</v>
      </c>
      <c r="J439" s="106">
        <v>112.23477922691572</v>
      </c>
      <c r="K439" s="106">
        <v>112.23477922691572</v>
      </c>
      <c r="L439" s="106">
        <v>37.411593075638585</v>
      </c>
      <c r="M439" s="106">
        <v>37.411593075638585</v>
      </c>
      <c r="N439" s="106">
        <v>37.411593075638585</v>
      </c>
      <c r="O439" s="106">
        <v>37.411593075638585</v>
      </c>
      <c r="P439" s="107">
        <v>673.4086753614946</v>
      </c>
      <c r="S439" s="98"/>
      <c r="T439" s="135"/>
    </row>
    <row r="440" spans="1:20" s="84" customFormat="1" ht="10.5" x14ac:dyDescent="0.25">
      <c r="A440" s="237"/>
      <c r="B440" s="280"/>
      <c r="C440" s="176">
        <v>2023</v>
      </c>
      <c r="D440" s="106">
        <v>35.270648089714008</v>
      </c>
      <c r="E440" s="106">
        <v>35.270648089714008</v>
      </c>
      <c r="F440" s="106">
        <v>35.270648089714008</v>
      </c>
      <c r="G440" s="106">
        <v>35.270648089714008</v>
      </c>
      <c r="H440" s="106">
        <v>35.270648089714008</v>
      </c>
      <c r="I440" s="106">
        <v>105.81194426914202</v>
      </c>
      <c r="J440" s="106">
        <v>105.81194426914202</v>
      </c>
      <c r="K440" s="106">
        <v>105.81194426914202</v>
      </c>
      <c r="L440" s="106">
        <v>35.270648089714008</v>
      </c>
      <c r="M440" s="106">
        <v>35.270648089714008</v>
      </c>
      <c r="N440" s="106">
        <v>35.270648089714008</v>
      </c>
      <c r="O440" s="106">
        <v>35.270648089714008</v>
      </c>
      <c r="P440" s="107">
        <v>634.87166561485208</v>
      </c>
      <c r="S440" s="98"/>
      <c r="T440" s="135"/>
    </row>
    <row r="441" spans="1:20" s="84" customFormat="1" ht="10.5" x14ac:dyDescent="0.25">
      <c r="A441" s="237"/>
      <c r="B441" s="280"/>
      <c r="C441" s="176">
        <v>2024</v>
      </c>
      <c r="D441" s="106">
        <v>29.049054670132367</v>
      </c>
      <c r="E441" s="106">
        <v>29.049054670132367</v>
      </c>
      <c r="F441" s="106">
        <v>29.049054670132367</v>
      </c>
      <c r="G441" s="106">
        <v>29.049054670132367</v>
      </c>
      <c r="H441" s="106">
        <v>29.049054670132367</v>
      </c>
      <c r="I441" s="106">
        <v>87.147164010397091</v>
      </c>
      <c r="J441" s="106">
        <v>87.147164010397091</v>
      </c>
      <c r="K441" s="106">
        <v>87.147164010397091</v>
      </c>
      <c r="L441" s="106">
        <v>29.049054670132367</v>
      </c>
      <c r="M441" s="106">
        <v>29.049054670132367</v>
      </c>
      <c r="N441" s="106">
        <v>29.049054670132367</v>
      </c>
      <c r="O441" s="106">
        <v>29.049054670132367</v>
      </c>
      <c r="P441" s="107">
        <v>522.88298406238255</v>
      </c>
      <c r="S441" s="98"/>
      <c r="T441" s="135"/>
    </row>
    <row r="442" spans="1:20" s="84" customFormat="1" ht="10.5" x14ac:dyDescent="0.25">
      <c r="A442" s="236"/>
      <c r="B442" s="284" t="s">
        <v>43</v>
      </c>
      <c r="C442" s="178">
        <v>2019</v>
      </c>
      <c r="D442" s="169">
        <v>6.3165819659463884E-2</v>
      </c>
      <c r="E442" s="169">
        <v>6.3165819659463884E-2</v>
      </c>
      <c r="F442" s="169">
        <v>6.3165819659463884E-2</v>
      </c>
      <c r="G442" s="169">
        <v>6.3165819659463884E-2</v>
      </c>
      <c r="H442" s="169">
        <v>6.3165819659463884E-2</v>
      </c>
      <c r="I442" s="169">
        <v>0.18949745897839165</v>
      </c>
      <c r="J442" s="169">
        <v>0.18949745897839165</v>
      </c>
      <c r="K442" s="169">
        <v>0.18949745897839165</v>
      </c>
      <c r="L442" s="169">
        <v>6.3165819659463884E-2</v>
      </c>
      <c r="M442" s="169">
        <v>6.3165819659463884E-2</v>
      </c>
      <c r="N442" s="169">
        <v>6.3165819659463884E-2</v>
      </c>
      <c r="O442" s="169">
        <v>6.3165819659463884E-2</v>
      </c>
      <c r="P442" s="170">
        <v>1.1369847538703501</v>
      </c>
      <c r="S442" s="98"/>
      <c r="T442" s="135"/>
    </row>
    <row r="443" spans="1:20" s="84" customFormat="1" ht="10.5" x14ac:dyDescent="0.25">
      <c r="A443" s="237"/>
      <c r="B443" s="282"/>
      <c r="C443" s="178">
        <v>2020</v>
      </c>
      <c r="D443" s="169">
        <v>3.5279965334009074E-2</v>
      </c>
      <c r="E443" s="169">
        <v>3.5279965334009074E-2</v>
      </c>
      <c r="F443" s="169">
        <v>3.5279965334009074E-2</v>
      </c>
      <c r="G443" s="169">
        <v>3.5279965334009074E-2</v>
      </c>
      <c r="H443" s="169">
        <v>3.5279965334009074E-2</v>
      </c>
      <c r="I443" s="169">
        <v>0.10583989600202721</v>
      </c>
      <c r="J443" s="169">
        <v>0.10583989600202721</v>
      </c>
      <c r="K443" s="169">
        <v>0.10583989600202721</v>
      </c>
      <c r="L443" s="169">
        <v>3.5279965334009074E-2</v>
      </c>
      <c r="M443" s="169">
        <v>3.5279965334009074E-2</v>
      </c>
      <c r="N443" s="169">
        <v>3.5279965334009074E-2</v>
      </c>
      <c r="O443" s="169">
        <v>3.5279965334009074E-2</v>
      </c>
      <c r="P443" s="170">
        <v>0.63503937601216343</v>
      </c>
      <c r="S443" s="98"/>
      <c r="T443" s="135"/>
    </row>
    <row r="444" spans="1:20" s="84" customFormat="1" ht="10.5" x14ac:dyDescent="0.25">
      <c r="A444" s="237"/>
      <c r="B444" s="282"/>
      <c r="C444" s="178">
        <v>2021</v>
      </c>
      <c r="D444" s="169">
        <v>4.8359813958060979E-2</v>
      </c>
      <c r="E444" s="169">
        <v>4.8359813958060979E-2</v>
      </c>
      <c r="F444" s="169">
        <v>4.8359813958060979E-2</v>
      </c>
      <c r="G444" s="169">
        <v>4.8359813958060979E-2</v>
      </c>
      <c r="H444" s="169">
        <v>4.8359813958060979E-2</v>
      </c>
      <c r="I444" s="169">
        <v>0.14507944187418292</v>
      </c>
      <c r="J444" s="169">
        <v>0.14507944187418292</v>
      </c>
      <c r="K444" s="169">
        <v>0.14507944187418292</v>
      </c>
      <c r="L444" s="169">
        <v>4.8359813958060979E-2</v>
      </c>
      <c r="M444" s="169">
        <v>4.8359813958060979E-2</v>
      </c>
      <c r="N444" s="169">
        <v>4.8359813958060979E-2</v>
      </c>
      <c r="O444" s="169">
        <v>4.8359813958060979E-2</v>
      </c>
      <c r="P444" s="170">
        <v>0.87047665124509765</v>
      </c>
      <c r="S444" s="98"/>
      <c r="T444" s="135"/>
    </row>
    <row r="445" spans="1:20" s="84" customFormat="1" ht="10.5" x14ac:dyDescent="0.25">
      <c r="A445" s="237"/>
      <c r="B445" s="282"/>
      <c r="C445" s="178">
        <v>2022</v>
      </c>
      <c r="D445" s="169">
        <v>6.3660456578946339E-2</v>
      </c>
      <c r="E445" s="169">
        <v>6.3660456578946339E-2</v>
      </c>
      <c r="F445" s="169">
        <v>6.3660456578946339E-2</v>
      </c>
      <c r="G445" s="169">
        <v>6.3660456578946339E-2</v>
      </c>
      <c r="H445" s="169">
        <v>6.3660456578946339E-2</v>
      </c>
      <c r="I445" s="169">
        <v>0.19098136973683902</v>
      </c>
      <c r="J445" s="169">
        <v>0.19098136973683902</v>
      </c>
      <c r="K445" s="169">
        <v>0.19098136973683902</v>
      </c>
      <c r="L445" s="169">
        <v>6.3660456578946339E-2</v>
      </c>
      <c r="M445" s="169">
        <v>6.3660456578946339E-2</v>
      </c>
      <c r="N445" s="169">
        <v>6.3660456578946339E-2</v>
      </c>
      <c r="O445" s="169">
        <v>6.3660456578946339E-2</v>
      </c>
      <c r="P445" s="170">
        <v>1.1458882184210339</v>
      </c>
      <c r="S445" s="98"/>
      <c r="T445" s="135"/>
    </row>
    <row r="446" spans="1:20" s="84" customFormat="1" ht="10.5" x14ac:dyDescent="0.25">
      <c r="A446" s="237"/>
      <c r="B446" s="282"/>
      <c r="C446" s="178">
        <v>2023</v>
      </c>
      <c r="D446" s="169">
        <v>6.748045073534574E-2</v>
      </c>
      <c r="E446" s="169">
        <v>6.748045073534574E-2</v>
      </c>
      <c r="F446" s="169">
        <v>6.748045073534574E-2</v>
      </c>
      <c r="G446" s="169">
        <v>6.748045073534574E-2</v>
      </c>
      <c r="H446" s="169">
        <v>6.748045073534574E-2</v>
      </c>
      <c r="I446" s="169">
        <v>0.20244135220603723</v>
      </c>
      <c r="J446" s="169">
        <v>0.20244135220603723</v>
      </c>
      <c r="K446" s="169">
        <v>0.20244135220603723</v>
      </c>
      <c r="L446" s="169">
        <v>6.748045073534574E-2</v>
      </c>
      <c r="M446" s="169">
        <v>6.748045073534574E-2</v>
      </c>
      <c r="N446" s="169">
        <v>6.748045073534574E-2</v>
      </c>
      <c r="O446" s="169">
        <v>6.748045073534574E-2</v>
      </c>
      <c r="P446" s="170">
        <v>1.2146481132362232</v>
      </c>
      <c r="S446" s="98"/>
      <c r="T446" s="135"/>
    </row>
    <row r="447" spans="1:20" s="84" customFormat="1" ht="10.5" x14ac:dyDescent="0.25">
      <c r="A447" s="237"/>
      <c r="B447" s="282"/>
      <c r="C447" s="178">
        <v>2024</v>
      </c>
      <c r="D447" s="169">
        <v>5.4913621859886866E-2</v>
      </c>
      <c r="E447" s="169">
        <v>5.4913621859886866E-2</v>
      </c>
      <c r="F447" s="169">
        <v>5.4913621859886866E-2</v>
      </c>
      <c r="G447" s="169">
        <v>5.4913621859886866E-2</v>
      </c>
      <c r="H447" s="169">
        <v>5.4913621859886866E-2</v>
      </c>
      <c r="I447" s="169">
        <v>0.16474086557966058</v>
      </c>
      <c r="J447" s="169">
        <v>0.16474086557966058</v>
      </c>
      <c r="K447" s="169">
        <v>0.16474086557966058</v>
      </c>
      <c r="L447" s="169">
        <v>5.4913621859886866E-2</v>
      </c>
      <c r="M447" s="169">
        <v>5.4913621859886866E-2</v>
      </c>
      <c r="N447" s="169">
        <v>5.4913621859886866E-2</v>
      </c>
      <c r="O447" s="169">
        <v>5.4913621859886866E-2</v>
      </c>
      <c r="P447" s="170">
        <v>0.98844519347796378</v>
      </c>
      <c r="S447" s="98"/>
      <c r="T447" s="135"/>
    </row>
    <row r="448" spans="1:20" s="84" customFormat="1" ht="10.5" x14ac:dyDescent="0.25">
      <c r="A448" s="236"/>
      <c r="B448" s="279" t="s">
        <v>44</v>
      </c>
      <c r="C448" s="176">
        <v>2019</v>
      </c>
      <c r="D448" s="106">
        <v>9.7306846750755353E-3</v>
      </c>
      <c r="E448" s="106">
        <v>9.7306846750755353E-3</v>
      </c>
      <c r="F448" s="106">
        <v>9.7306846750755353E-3</v>
      </c>
      <c r="G448" s="106">
        <v>9.7306846750755353E-3</v>
      </c>
      <c r="H448" s="106">
        <v>9.7306846750755353E-3</v>
      </c>
      <c r="I448" s="106">
        <v>2.9192054025226604E-2</v>
      </c>
      <c r="J448" s="106">
        <v>2.9192054025226604E-2</v>
      </c>
      <c r="K448" s="106">
        <v>2.9192054025226604E-2</v>
      </c>
      <c r="L448" s="106">
        <v>9.7306846750755353E-3</v>
      </c>
      <c r="M448" s="106">
        <v>9.7306846750755353E-3</v>
      </c>
      <c r="N448" s="106">
        <v>9.7306846750755353E-3</v>
      </c>
      <c r="O448" s="106">
        <v>9.7306846750755353E-3</v>
      </c>
      <c r="P448" s="107">
        <v>0.17515232415135965</v>
      </c>
      <c r="S448" s="98"/>
      <c r="T448" s="135"/>
    </row>
    <row r="449" spans="1:20" s="84" customFormat="1" ht="10.5" x14ac:dyDescent="0.25">
      <c r="A449" s="237"/>
      <c r="B449" s="280"/>
      <c r="C449" s="176">
        <v>2020</v>
      </c>
      <c r="D449" s="106">
        <v>1.0038310412090141E-2</v>
      </c>
      <c r="E449" s="106">
        <v>1.0038310412090141E-2</v>
      </c>
      <c r="F449" s="106">
        <v>1.0038310412090141E-2</v>
      </c>
      <c r="G449" s="106">
        <v>1.0038310412090141E-2</v>
      </c>
      <c r="H449" s="106">
        <v>1.0038310412090141E-2</v>
      </c>
      <c r="I449" s="106">
        <v>3.0114931236270414E-2</v>
      </c>
      <c r="J449" s="106">
        <v>3.0114931236270414E-2</v>
      </c>
      <c r="K449" s="106">
        <v>3.0114931236270414E-2</v>
      </c>
      <c r="L449" s="106">
        <v>1.0038310412090141E-2</v>
      </c>
      <c r="M449" s="106">
        <v>1.0038310412090141E-2</v>
      </c>
      <c r="N449" s="106">
        <v>1.0038310412090141E-2</v>
      </c>
      <c r="O449" s="106">
        <v>1.0038310412090141E-2</v>
      </c>
      <c r="P449" s="107">
        <v>0.18068958741762248</v>
      </c>
      <c r="S449" s="98"/>
      <c r="T449" s="135"/>
    </row>
    <row r="450" spans="1:20" s="84" customFormat="1" ht="10.5" x14ac:dyDescent="0.25">
      <c r="A450" s="237"/>
      <c r="B450" s="280"/>
      <c r="C450" s="176">
        <v>2021</v>
      </c>
      <c r="D450" s="106">
        <v>9.8508972736784627E-3</v>
      </c>
      <c r="E450" s="106">
        <v>9.8508972736784627E-3</v>
      </c>
      <c r="F450" s="106">
        <v>9.8508972736784627E-3</v>
      </c>
      <c r="G450" s="106">
        <v>9.8508972736784627E-3</v>
      </c>
      <c r="H450" s="106">
        <v>9.8508972736784627E-3</v>
      </c>
      <c r="I450" s="106">
        <v>2.9552691821035388E-2</v>
      </c>
      <c r="J450" s="106">
        <v>2.9552691821035388E-2</v>
      </c>
      <c r="K450" s="106">
        <v>2.9552691821035388E-2</v>
      </c>
      <c r="L450" s="106">
        <v>9.8508972736784627E-3</v>
      </c>
      <c r="M450" s="106">
        <v>9.8508972736784627E-3</v>
      </c>
      <c r="N450" s="106">
        <v>9.8508972736784627E-3</v>
      </c>
      <c r="O450" s="106">
        <v>9.8508972736784627E-3</v>
      </c>
      <c r="P450" s="107">
        <v>0.17731615092621233</v>
      </c>
      <c r="S450" s="98"/>
      <c r="T450" s="135"/>
    </row>
    <row r="451" spans="1:20" s="84" customFormat="1" ht="10.5" x14ac:dyDescent="0.25">
      <c r="A451" s="237"/>
      <c r="B451" s="280"/>
      <c r="C451" s="176">
        <v>2022</v>
      </c>
      <c r="D451" s="106">
        <v>8.9963255319972287E-3</v>
      </c>
      <c r="E451" s="106">
        <v>8.9963255319972287E-3</v>
      </c>
      <c r="F451" s="106">
        <v>8.9963255319972287E-3</v>
      </c>
      <c r="G451" s="106">
        <v>8.9963255319972287E-3</v>
      </c>
      <c r="H451" s="106">
        <v>8.9963255319972287E-3</v>
      </c>
      <c r="I451" s="106">
        <v>2.6988976595991688E-2</v>
      </c>
      <c r="J451" s="106">
        <v>2.6988976595991688E-2</v>
      </c>
      <c r="K451" s="106">
        <v>2.6988976595991688E-2</v>
      </c>
      <c r="L451" s="106">
        <v>8.9963255319972287E-3</v>
      </c>
      <c r="M451" s="106">
        <v>8.9963255319972287E-3</v>
      </c>
      <c r="N451" s="106">
        <v>8.9963255319972287E-3</v>
      </c>
      <c r="O451" s="106">
        <v>8.9963255319972287E-3</v>
      </c>
      <c r="P451" s="107">
        <v>0.16193385957595011</v>
      </c>
      <c r="S451" s="98"/>
      <c r="T451" s="135"/>
    </row>
    <row r="452" spans="1:20" s="84" customFormat="1" ht="10.5" x14ac:dyDescent="0.25">
      <c r="A452" s="237"/>
      <c r="B452" s="280"/>
      <c r="C452" s="176">
        <v>2023</v>
      </c>
      <c r="D452" s="106">
        <v>7.9337068224456225E-3</v>
      </c>
      <c r="E452" s="106">
        <v>7.9337068224456225E-3</v>
      </c>
      <c r="F452" s="106">
        <v>7.9337068224456225E-3</v>
      </c>
      <c r="G452" s="106">
        <v>7.9337068224456225E-3</v>
      </c>
      <c r="H452" s="106">
        <v>7.9337068224456225E-3</v>
      </c>
      <c r="I452" s="106">
        <v>2.3801120467336866E-2</v>
      </c>
      <c r="J452" s="106">
        <v>2.3801120467336866E-2</v>
      </c>
      <c r="K452" s="106">
        <v>2.3801120467336866E-2</v>
      </c>
      <c r="L452" s="106">
        <v>7.9337068224456225E-3</v>
      </c>
      <c r="M452" s="106">
        <v>7.9337068224456225E-3</v>
      </c>
      <c r="N452" s="106">
        <v>7.9337068224456225E-3</v>
      </c>
      <c r="O452" s="106">
        <v>7.9337068224456225E-3</v>
      </c>
      <c r="P452" s="107">
        <v>0.14280672280402121</v>
      </c>
      <c r="S452" s="98"/>
      <c r="T452" s="135"/>
    </row>
    <row r="453" spans="1:20" s="84" customFormat="1" ht="10.5" x14ac:dyDescent="0.25">
      <c r="A453" s="237"/>
      <c r="B453" s="280"/>
      <c r="C453" s="176">
        <v>2024</v>
      </c>
      <c r="D453" s="106">
        <v>5.4608224773869257E-3</v>
      </c>
      <c r="E453" s="106">
        <v>5.4608224773869257E-3</v>
      </c>
      <c r="F453" s="106">
        <v>5.4608224773869257E-3</v>
      </c>
      <c r="G453" s="106">
        <v>5.4608224773869257E-3</v>
      </c>
      <c r="H453" s="106">
        <v>5.4608224773869257E-3</v>
      </c>
      <c r="I453" s="106">
        <v>1.6382467432160777E-2</v>
      </c>
      <c r="J453" s="106">
        <v>1.6382467432160777E-2</v>
      </c>
      <c r="K453" s="106">
        <v>1.6382467432160777E-2</v>
      </c>
      <c r="L453" s="106">
        <v>5.4608224773869257E-3</v>
      </c>
      <c r="M453" s="106">
        <v>5.4608224773869257E-3</v>
      </c>
      <c r="N453" s="106">
        <v>5.4608224773869257E-3</v>
      </c>
      <c r="O453" s="106">
        <v>5.4608224773869257E-3</v>
      </c>
      <c r="P453" s="107">
        <v>9.8294804592964663E-2</v>
      </c>
      <c r="S453" s="98"/>
      <c r="T453" s="135"/>
    </row>
    <row r="454" spans="1:20" s="84" customFormat="1" ht="10.5" x14ac:dyDescent="0.25">
      <c r="A454" s="236"/>
      <c r="B454" s="284" t="s">
        <v>45</v>
      </c>
      <c r="C454" s="178">
        <v>2019</v>
      </c>
      <c r="D454" s="169">
        <v>0</v>
      </c>
      <c r="E454" s="169">
        <v>0</v>
      </c>
      <c r="F454" s="169">
        <v>0</v>
      </c>
      <c r="G454" s="169">
        <v>0</v>
      </c>
      <c r="H454" s="169">
        <v>0</v>
      </c>
      <c r="I454" s="169">
        <v>0</v>
      </c>
      <c r="J454" s="169">
        <v>0</v>
      </c>
      <c r="K454" s="169">
        <v>0</v>
      </c>
      <c r="L454" s="169">
        <v>0</v>
      </c>
      <c r="M454" s="169">
        <v>0</v>
      </c>
      <c r="N454" s="169">
        <v>0</v>
      </c>
      <c r="O454" s="169">
        <v>0</v>
      </c>
      <c r="P454" s="170">
        <v>0</v>
      </c>
      <c r="S454" s="98"/>
      <c r="T454" s="135"/>
    </row>
    <row r="455" spans="1:20" s="84" customFormat="1" ht="10.5" x14ac:dyDescent="0.25">
      <c r="A455" s="237"/>
      <c r="B455" s="282"/>
      <c r="C455" s="178">
        <v>2020</v>
      </c>
      <c r="D455" s="169">
        <v>0</v>
      </c>
      <c r="E455" s="169">
        <v>0</v>
      </c>
      <c r="F455" s="169">
        <v>0</v>
      </c>
      <c r="G455" s="169">
        <v>0</v>
      </c>
      <c r="H455" s="169">
        <v>0</v>
      </c>
      <c r="I455" s="169">
        <v>0</v>
      </c>
      <c r="J455" s="169">
        <v>0</v>
      </c>
      <c r="K455" s="169">
        <v>0</v>
      </c>
      <c r="L455" s="169">
        <v>0</v>
      </c>
      <c r="M455" s="169">
        <v>0</v>
      </c>
      <c r="N455" s="169">
        <v>0</v>
      </c>
      <c r="O455" s="169">
        <v>0</v>
      </c>
      <c r="P455" s="170">
        <v>0</v>
      </c>
      <c r="S455" s="98"/>
      <c r="T455" s="135"/>
    </row>
    <row r="456" spans="1:20" s="84" customFormat="1" ht="10.5" x14ac:dyDescent="0.25">
      <c r="A456" s="237"/>
      <c r="B456" s="282"/>
      <c r="C456" s="178">
        <v>2021</v>
      </c>
      <c r="D456" s="169">
        <v>0</v>
      </c>
      <c r="E456" s="169">
        <v>0</v>
      </c>
      <c r="F456" s="169">
        <v>0</v>
      </c>
      <c r="G456" s="169">
        <v>0</v>
      </c>
      <c r="H456" s="169">
        <v>0</v>
      </c>
      <c r="I456" s="169">
        <v>0</v>
      </c>
      <c r="J456" s="169">
        <v>0</v>
      </c>
      <c r="K456" s="169">
        <v>0</v>
      </c>
      <c r="L456" s="169">
        <v>0</v>
      </c>
      <c r="M456" s="169">
        <v>0</v>
      </c>
      <c r="N456" s="169">
        <v>0</v>
      </c>
      <c r="O456" s="169">
        <v>0</v>
      </c>
      <c r="P456" s="170">
        <v>0</v>
      </c>
      <c r="S456" s="98"/>
      <c r="T456" s="135"/>
    </row>
    <row r="457" spans="1:20" s="84" customFormat="1" ht="10.5" x14ac:dyDescent="0.25">
      <c r="A457" s="237"/>
      <c r="B457" s="282"/>
      <c r="C457" s="178">
        <v>2022</v>
      </c>
      <c r="D457" s="169">
        <v>0</v>
      </c>
      <c r="E457" s="169">
        <v>0</v>
      </c>
      <c r="F457" s="169">
        <v>0</v>
      </c>
      <c r="G457" s="169">
        <v>0</v>
      </c>
      <c r="H457" s="169">
        <v>0</v>
      </c>
      <c r="I457" s="169">
        <v>0</v>
      </c>
      <c r="J457" s="169">
        <v>0</v>
      </c>
      <c r="K457" s="169">
        <v>0</v>
      </c>
      <c r="L457" s="169">
        <v>0</v>
      </c>
      <c r="M457" s="169">
        <v>0</v>
      </c>
      <c r="N457" s="169">
        <v>0</v>
      </c>
      <c r="O457" s="169">
        <v>0</v>
      </c>
      <c r="P457" s="170">
        <v>0</v>
      </c>
      <c r="S457" s="98"/>
      <c r="T457" s="135"/>
    </row>
    <row r="458" spans="1:20" s="84" customFormat="1" ht="10.5" x14ac:dyDescent="0.25">
      <c r="A458" s="237"/>
      <c r="B458" s="282"/>
      <c r="C458" s="178">
        <v>2023</v>
      </c>
      <c r="D458" s="169">
        <v>0</v>
      </c>
      <c r="E458" s="169">
        <v>0</v>
      </c>
      <c r="F458" s="169">
        <v>0</v>
      </c>
      <c r="G458" s="169">
        <v>0</v>
      </c>
      <c r="H458" s="169">
        <v>0</v>
      </c>
      <c r="I458" s="169">
        <v>0</v>
      </c>
      <c r="J458" s="169">
        <v>0</v>
      </c>
      <c r="K458" s="169">
        <v>0</v>
      </c>
      <c r="L458" s="169">
        <v>0</v>
      </c>
      <c r="M458" s="169">
        <v>0</v>
      </c>
      <c r="N458" s="169">
        <v>0</v>
      </c>
      <c r="O458" s="169">
        <v>0</v>
      </c>
      <c r="P458" s="170">
        <v>0</v>
      </c>
      <c r="S458" s="98"/>
      <c r="T458" s="135"/>
    </row>
    <row r="459" spans="1:20" s="84" customFormat="1" ht="10.5" x14ac:dyDescent="0.25">
      <c r="A459" s="237"/>
      <c r="B459" s="282"/>
      <c r="C459" s="178">
        <v>2024</v>
      </c>
      <c r="D459" s="169">
        <v>0</v>
      </c>
      <c r="E459" s="169">
        <v>0</v>
      </c>
      <c r="F459" s="169">
        <v>0</v>
      </c>
      <c r="G459" s="169">
        <v>0</v>
      </c>
      <c r="H459" s="169">
        <v>0</v>
      </c>
      <c r="I459" s="169">
        <v>0</v>
      </c>
      <c r="J459" s="169">
        <v>0</v>
      </c>
      <c r="K459" s="169">
        <v>0</v>
      </c>
      <c r="L459" s="169">
        <v>0</v>
      </c>
      <c r="M459" s="169">
        <v>0</v>
      </c>
      <c r="N459" s="169">
        <v>0</v>
      </c>
      <c r="O459" s="169">
        <v>0</v>
      </c>
      <c r="P459" s="170">
        <v>0</v>
      </c>
      <c r="S459" s="98"/>
      <c r="T459" s="135"/>
    </row>
    <row r="460" spans="1:20" s="84" customFormat="1" ht="10.5" x14ac:dyDescent="0.25">
      <c r="A460" s="236"/>
      <c r="B460" s="279" t="s">
        <v>46</v>
      </c>
      <c r="C460" s="176">
        <v>2019</v>
      </c>
      <c r="D460" s="106">
        <v>15.369027341032854</v>
      </c>
      <c r="E460" s="106">
        <v>15.369027341032854</v>
      </c>
      <c r="F460" s="106">
        <v>15.369027341032854</v>
      </c>
      <c r="G460" s="106">
        <v>15.369027341032854</v>
      </c>
      <c r="H460" s="106">
        <v>15.369027341032854</v>
      </c>
      <c r="I460" s="106">
        <v>46.10708202309857</v>
      </c>
      <c r="J460" s="106">
        <v>46.10708202309857</v>
      </c>
      <c r="K460" s="106">
        <v>46.10708202309857</v>
      </c>
      <c r="L460" s="106">
        <v>15.369027341032854</v>
      </c>
      <c r="M460" s="106">
        <v>15.369027341032854</v>
      </c>
      <c r="N460" s="106">
        <v>15.369027341032854</v>
      </c>
      <c r="O460" s="106">
        <v>15.369027341032854</v>
      </c>
      <c r="P460" s="107">
        <v>276.64249213859136</v>
      </c>
      <c r="S460" s="98"/>
      <c r="T460" s="135"/>
    </row>
    <row r="461" spans="1:20" s="84" customFormat="1" ht="10.5" x14ac:dyDescent="0.25">
      <c r="A461" s="237"/>
      <c r="B461" s="280"/>
      <c r="C461" s="176">
        <v>2020</v>
      </c>
      <c r="D461" s="106">
        <v>14.08222445762271</v>
      </c>
      <c r="E461" s="106">
        <v>14.08222445762271</v>
      </c>
      <c r="F461" s="106">
        <v>14.08222445762271</v>
      </c>
      <c r="G461" s="106">
        <v>14.08222445762271</v>
      </c>
      <c r="H461" s="106">
        <v>14.08222445762271</v>
      </c>
      <c r="I461" s="106">
        <v>42.246673372868116</v>
      </c>
      <c r="J461" s="106">
        <v>42.246673372868116</v>
      </c>
      <c r="K461" s="106">
        <v>42.246673372868116</v>
      </c>
      <c r="L461" s="106">
        <v>14.08222445762271</v>
      </c>
      <c r="M461" s="106">
        <v>14.08222445762271</v>
      </c>
      <c r="N461" s="106">
        <v>14.08222445762271</v>
      </c>
      <c r="O461" s="106">
        <v>14.08222445762271</v>
      </c>
      <c r="P461" s="107">
        <v>253.48004023720875</v>
      </c>
      <c r="S461" s="98"/>
      <c r="T461" s="135"/>
    </row>
    <row r="462" spans="1:20" s="84" customFormat="1" ht="10.5" x14ac:dyDescent="0.25">
      <c r="A462" s="237"/>
      <c r="B462" s="280"/>
      <c r="C462" s="176">
        <v>2021</v>
      </c>
      <c r="D462" s="106">
        <v>12.884210773866998</v>
      </c>
      <c r="E462" s="106">
        <v>12.884210773866998</v>
      </c>
      <c r="F462" s="106">
        <v>12.884210773866998</v>
      </c>
      <c r="G462" s="106">
        <v>12.884210773866998</v>
      </c>
      <c r="H462" s="106">
        <v>12.884210773866998</v>
      </c>
      <c r="I462" s="106">
        <v>38.65263232160099</v>
      </c>
      <c r="J462" s="106">
        <v>38.65263232160099</v>
      </c>
      <c r="K462" s="106">
        <v>38.65263232160099</v>
      </c>
      <c r="L462" s="106">
        <v>12.884210773866998</v>
      </c>
      <c r="M462" s="106">
        <v>12.884210773866998</v>
      </c>
      <c r="N462" s="106">
        <v>12.884210773866998</v>
      </c>
      <c r="O462" s="106">
        <v>12.884210773866998</v>
      </c>
      <c r="P462" s="107">
        <v>231.91579392960602</v>
      </c>
      <c r="S462" s="98"/>
      <c r="T462" s="135"/>
    </row>
    <row r="463" spans="1:20" s="84" customFormat="1" ht="10.5" x14ac:dyDescent="0.25">
      <c r="A463" s="237"/>
      <c r="B463" s="280"/>
      <c r="C463" s="176">
        <v>2022</v>
      </c>
      <c r="D463" s="106">
        <v>11.150858971556229</v>
      </c>
      <c r="E463" s="106">
        <v>11.150858971556229</v>
      </c>
      <c r="F463" s="106">
        <v>11.150858971556229</v>
      </c>
      <c r="G463" s="106">
        <v>11.150858971556229</v>
      </c>
      <c r="H463" s="106">
        <v>11.150858971556229</v>
      </c>
      <c r="I463" s="106">
        <v>33.45257691466869</v>
      </c>
      <c r="J463" s="106">
        <v>33.45257691466869</v>
      </c>
      <c r="K463" s="106">
        <v>33.45257691466869</v>
      </c>
      <c r="L463" s="106">
        <v>11.150858971556229</v>
      </c>
      <c r="M463" s="106">
        <v>11.150858971556229</v>
      </c>
      <c r="N463" s="106">
        <v>11.150858971556229</v>
      </c>
      <c r="O463" s="106">
        <v>11.150858971556229</v>
      </c>
      <c r="P463" s="107">
        <v>200.71546148801215</v>
      </c>
      <c r="S463" s="98"/>
      <c r="T463" s="135"/>
    </row>
    <row r="464" spans="1:20" s="84" customFormat="1" ht="10.5" x14ac:dyDescent="0.25">
      <c r="A464" s="237"/>
      <c r="B464" s="280"/>
      <c r="C464" s="176">
        <v>2023</v>
      </c>
      <c r="D464" s="106">
        <v>9.7731977447890479</v>
      </c>
      <c r="E464" s="106">
        <v>9.7731977447890479</v>
      </c>
      <c r="F464" s="106">
        <v>9.7731977447890479</v>
      </c>
      <c r="G464" s="106">
        <v>9.7731977447890479</v>
      </c>
      <c r="H464" s="106">
        <v>9.7731977447890479</v>
      </c>
      <c r="I464" s="106">
        <v>29.31959323436714</v>
      </c>
      <c r="J464" s="106">
        <v>29.31959323436714</v>
      </c>
      <c r="K464" s="106">
        <v>29.31959323436714</v>
      </c>
      <c r="L464" s="106">
        <v>9.7731977447890479</v>
      </c>
      <c r="M464" s="106">
        <v>9.7731977447890479</v>
      </c>
      <c r="N464" s="106">
        <v>9.7731977447890479</v>
      </c>
      <c r="O464" s="106">
        <v>9.7731977447890479</v>
      </c>
      <c r="P464" s="107">
        <v>175.91755940620291</v>
      </c>
      <c r="S464" s="98"/>
      <c r="T464" s="135"/>
    </row>
    <row r="465" spans="1:20" s="84" customFormat="1" ht="10.5" x14ac:dyDescent="0.25">
      <c r="A465" s="237"/>
      <c r="B465" s="280"/>
      <c r="C465" s="176">
        <v>2024</v>
      </c>
      <c r="D465" s="106">
        <v>7.9067701351993271</v>
      </c>
      <c r="E465" s="106">
        <v>7.9067701351993271</v>
      </c>
      <c r="F465" s="106">
        <v>7.9067701351993271</v>
      </c>
      <c r="G465" s="106">
        <v>7.9067701351993271</v>
      </c>
      <c r="H465" s="106">
        <v>7.9067701351993271</v>
      </c>
      <c r="I465" s="106">
        <v>23.720310405597978</v>
      </c>
      <c r="J465" s="106">
        <v>23.720310405597978</v>
      </c>
      <c r="K465" s="106">
        <v>23.720310405597978</v>
      </c>
      <c r="L465" s="106">
        <v>7.9067701351993271</v>
      </c>
      <c r="M465" s="106">
        <v>7.9067701351993271</v>
      </c>
      <c r="N465" s="106">
        <v>7.9067701351993271</v>
      </c>
      <c r="O465" s="106">
        <v>7.9067701351993271</v>
      </c>
      <c r="P465" s="107">
        <v>142.32186243358788</v>
      </c>
      <c r="S465" s="98"/>
      <c r="T465" s="135"/>
    </row>
    <row r="466" spans="1:20" s="84" customFormat="1" ht="10.5" x14ac:dyDescent="0.25">
      <c r="A466" s="236"/>
      <c r="B466" s="284" t="s">
        <v>47</v>
      </c>
      <c r="C466" s="178">
        <v>2019</v>
      </c>
      <c r="D466" s="169">
        <v>0.99954449042840243</v>
      </c>
      <c r="E466" s="169">
        <v>0.99954449042840243</v>
      </c>
      <c r="F466" s="169">
        <v>0.99954449042840243</v>
      </c>
      <c r="G466" s="169">
        <v>0.99954449042840243</v>
      </c>
      <c r="H466" s="169">
        <v>0.99954449042840243</v>
      </c>
      <c r="I466" s="169">
        <v>2.9986334712852072</v>
      </c>
      <c r="J466" s="169">
        <v>2.9986334712852072</v>
      </c>
      <c r="K466" s="169">
        <v>2.9986334712852072</v>
      </c>
      <c r="L466" s="169">
        <v>0.99954449042840243</v>
      </c>
      <c r="M466" s="169">
        <v>0.99954449042840243</v>
      </c>
      <c r="N466" s="169">
        <v>0.99954449042840243</v>
      </c>
      <c r="O466" s="169">
        <v>0.99954449042840243</v>
      </c>
      <c r="P466" s="170">
        <v>17.991800827711241</v>
      </c>
      <c r="S466" s="98"/>
      <c r="T466" s="135"/>
    </row>
    <row r="467" spans="1:20" s="84" customFormat="1" ht="10.5" x14ac:dyDescent="0.25">
      <c r="A467" s="237"/>
      <c r="B467" s="282"/>
      <c r="C467" s="178">
        <v>2020</v>
      </c>
      <c r="D467" s="169">
        <v>1.1142057036304969</v>
      </c>
      <c r="E467" s="169">
        <v>1.1142057036304969</v>
      </c>
      <c r="F467" s="169">
        <v>1.1142057036304969</v>
      </c>
      <c r="G467" s="169">
        <v>1.1142057036304969</v>
      </c>
      <c r="H467" s="169">
        <v>1.1142057036304969</v>
      </c>
      <c r="I467" s="169">
        <v>3.3426171108914904</v>
      </c>
      <c r="J467" s="169">
        <v>3.3426171108914904</v>
      </c>
      <c r="K467" s="169">
        <v>3.3426171108914904</v>
      </c>
      <c r="L467" s="169">
        <v>1.1142057036304969</v>
      </c>
      <c r="M467" s="169">
        <v>1.1142057036304969</v>
      </c>
      <c r="N467" s="169">
        <v>1.1142057036304969</v>
      </c>
      <c r="O467" s="169">
        <v>1.1142057036304969</v>
      </c>
      <c r="P467" s="170">
        <v>20.055702665348942</v>
      </c>
      <c r="S467" s="98"/>
      <c r="T467" s="135"/>
    </row>
    <row r="468" spans="1:20" s="84" customFormat="1" ht="10.5" x14ac:dyDescent="0.25">
      <c r="A468" s="237"/>
      <c r="B468" s="282"/>
      <c r="C468" s="178">
        <v>2021</v>
      </c>
      <c r="D468" s="169">
        <v>1.1310347085813763</v>
      </c>
      <c r="E468" s="169">
        <v>1.1310347085813763</v>
      </c>
      <c r="F468" s="169">
        <v>1.1310347085813763</v>
      </c>
      <c r="G468" s="169">
        <v>1.1310347085813763</v>
      </c>
      <c r="H468" s="169">
        <v>1.1310347085813763</v>
      </c>
      <c r="I468" s="169">
        <v>3.3931041257441286</v>
      </c>
      <c r="J468" s="169">
        <v>3.3931041257441286</v>
      </c>
      <c r="K468" s="169">
        <v>3.3931041257441286</v>
      </c>
      <c r="L468" s="169">
        <v>1.1310347085813763</v>
      </c>
      <c r="M468" s="169">
        <v>1.1310347085813763</v>
      </c>
      <c r="N468" s="169">
        <v>1.1310347085813763</v>
      </c>
      <c r="O468" s="169">
        <v>1.1310347085813763</v>
      </c>
      <c r="P468" s="170">
        <v>20.35862475446477</v>
      </c>
      <c r="S468" s="98"/>
      <c r="T468" s="135"/>
    </row>
    <row r="469" spans="1:20" s="84" customFormat="1" ht="10.5" x14ac:dyDescent="0.25">
      <c r="A469" s="237"/>
      <c r="B469" s="282"/>
      <c r="C469" s="178">
        <v>2022</v>
      </c>
      <c r="D469" s="169">
        <v>1.1319455652087371</v>
      </c>
      <c r="E469" s="169">
        <v>1.1319455652087371</v>
      </c>
      <c r="F469" s="169">
        <v>1.1319455652087371</v>
      </c>
      <c r="G469" s="169">
        <v>1.1319455652087371</v>
      </c>
      <c r="H469" s="169">
        <v>1.1319455652087371</v>
      </c>
      <c r="I469" s="169">
        <v>3.3958366956262109</v>
      </c>
      <c r="J469" s="169">
        <v>3.3958366956262109</v>
      </c>
      <c r="K469" s="169">
        <v>3.3958366956262109</v>
      </c>
      <c r="L469" s="169">
        <v>1.1319455652087371</v>
      </c>
      <c r="M469" s="169">
        <v>1.1319455652087371</v>
      </c>
      <c r="N469" s="169">
        <v>1.1319455652087371</v>
      </c>
      <c r="O469" s="169">
        <v>1.1319455652087371</v>
      </c>
      <c r="P469" s="170">
        <v>20.375020173757274</v>
      </c>
      <c r="S469" s="98"/>
      <c r="T469" s="135"/>
    </row>
    <row r="470" spans="1:20" s="84" customFormat="1" ht="10.5" x14ac:dyDescent="0.25">
      <c r="A470" s="237"/>
      <c r="B470" s="282"/>
      <c r="C470" s="178">
        <v>2023</v>
      </c>
      <c r="D470" s="169">
        <v>1.2832865512670641</v>
      </c>
      <c r="E470" s="169">
        <v>1.2832865512670641</v>
      </c>
      <c r="F470" s="169">
        <v>1.2832865512670641</v>
      </c>
      <c r="G470" s="169">
        <v>1.2832865512670641</v>
      </c>
      <c r="H470" s="169">
        <v>1.2832865512670641</v>
      </c>
      <c r="I470" s="169">
        <v>3.8498596538011918</v>
      </c>
      <c r="J470" s="169">
        <v>3.8498596538011918</v>
      </c>
      <c r="K470" s="169">
        <v>3.8498596538011918</v>
      </c>
      <c r="L470" s="169">
        <v>1.2832865512670641</v>
      </c>
      <c r="M470" s="169">
        <v>1.2832865512670641</v>
      </c>
      <c r="N470" s="169">
        <v>1.2832865512670641</v>
      </c>
      <c r="O470" s="169">
        <v>1.2832865512670641</v>
      </c>
      <c r="P470" s="170">
        <v>23.099157922807155</v>
      </c>
      <c r="S470" s="98"/>
      <c r="T470" s="135"/>
    </row>
    <row r="471" spans="1:20" s="84" customFormat="1" ht="10.5" x14ac:dyDescent="0.25">
      <c r="A471" s="237"/>
      <c r="B471" s="282"/>
      <c r="C471" s="178">
        <v>2024</v>
      </c>
      <c r="D471" s="169">
        <v>1.3546890111182786</v>
      </c>
      <c r="E471" s="169">
        <v>1.3546890111182786</v>
      </c>
      <c r="F471" s="169">
        <v>1.3546890111182786</v>
      </c>
      <c r="G471" s="169">
        <v>1.3546890111182786</v>
      </c>
      <c r="H471" s="169">
        <v>1.3546890111182786</v>
      </c>
      <c r="I471" s="169">
        <v>4.0640670333548359</v>
      </c>
      <c r="J471" s="169">
        <v>4.0640670333548359</v>
      </c>
      <c r="K471" s="169">
        <v>4.0640670333548359</v>
      </c>
      <c r="L471" s="169">
        <v>1.3546890111182786</v>
      </c>
      <c r="M471" s="169">
        <v>1.3546890111182786</v>
      </c>
      <c r="N471" s="169">
        <v>1.3546890111182786</v>
      </c>
      <c r="O471" s="169">
        <v>1.3546890111182786</v>
      </c>
      <c r="P471" s="170">
        <v>24.384402200129013</v>
      </c>
      <c r="S471" s="98"/>
      <c r="T471" s="135"/>
    </row>
    <row r="472" spans="1:20" s="84" customFormat="1" ht="10.5" x14ac:dyDescent="0.25">
      <c r="A472" s="236"/>
      <c r="B472" s="279" t="s">
        <v>162</v>
      </c>
      <c r="C472" s="176">
        <v>2019</v>
      </c>
      <c r="D472" s="106">
        <v>0.25512637591639703</v>
      </c>
      <c r="E472" s="106">
        <v>0.25512637591639703</v>
      </c>
      <c r="F472" s="106">
        <v>0.25512637591639703</v>
      </c>
      <c r="G472" s="106">
        <v>0.25512637591639703</v>
      </c>
      <c r="H472" s="106">
        <v>0.25512637591639703</v>
      </c>
      <c r="I472" s="106">
        <v>0.76537912774919092</v>
      </c>
      <c r="J472" s="106">
        <v>0.76537912774919092</v>
      </c>
      <c r="K472" s="106">
        <v>0.76537912774919092</v>
      </c>
      <c r="L472" s="106">
        <v>0.25512637591639703</v>
      </c>
      <c r="M472" s="106">
        <v>0.25512637591639703</v>
      </c>
      <c r="N472" s="106">
        <v>0.25512637591639703</v>
      </c>
      <c r="O472" s="106">
        <v>0.25512637591639703</v>
      </c>
      <c r="P472" s="107">
        <v>4.5922747664951471</v>
      </c>
      <c r="S472" s="98"/>
      <c r="T472" s="135"/>
    </row>
    <row r="473" spans="1:20" s="84" customFormat="1" ht="10.5" x14ac:dyDescent="0.25">
      <c r="A473" s="237"/>
      <c r="B473" s="280"/>
      <c r="C473" s="176">
        <v>2020</v>
      </c>
      <c r="D473" s="106">
        <v>0.16868435983760699</v>
      </c>
      <c r="E473" s="106">
        <v>0.16868435983760699</v>
      </c>
      <c r="F473" s="106">
        <v>0.16868435983760699</v>
      </c>
      <c r="G473" s="106">
        <v>0.16868435983760699</v>
      </c>
      <c r="H473" s="106">
        <v>0.16868435983760699</v>
      </c>
      <c r="I473" s="106">
        <v>0.50605307951282086</v>
      </c>
      <c r="J473" s="106">
        <v>0.50605307951282086</v>
      </c>
      <c r="K473" s="106">
        <v>0.50605307951282086</v>
      </c>
      <c r="L473" s="106">
        <v>0.16868435983760699</v>
      </c>
      <c r="M473" s="106">
        <v>0.16868435983760699</v>
      </c>
      <c r="N473" s="106">
        <v>0.16868435983760699</v>
      </c>
      <c r="O473" s="106">
        <v>0.16868435983760699</v>
      </c>
      <c r="P473" s="107">
        <v>3.036318477076926</v>
      </c>
      <c r="S473" s="98"/>
      <c r="T473" s="135"/>
    </row>
    <row r="474" spans="1:20" s="84" customFormat="1" ht="10.5" x14ac:dyDescent="0.25">
      <c r="A474" s="237"/>
      <c r="B474" s="280"/>
      <c r="C474" s="176">
        <v>2021</v>
      </c>
      <c r="D474" s="106">
        <v>0.24079202099321964</v>
      </c>
      <c r="E474" s="106">
        <v>0.24079202099321964</v>
      </c>
      <c r="F474" s="106">
        <v>0.24079202099321964</v>
      </c>
      <c r="G474" s="106">
        <v>0.24079202099321964</v>
      </c>
      <c r="H474" s="106">
        <v>0.24079202099321964</v>
      </c>
      <c r="I474" s="106">
        <v>0.72237606297965873</v>
      </c>
      <c r="J474" s="106">
        <v>0.72237606297965873</v>
      </c>
      <c r="K474" s="106">
        <v>0.72237606297965873</v>
      </c>
      <c r="L474" s="106">
        <v>0.24079202099321964</v>
      </c>
      <c r="M474" s="106">
        <v>0.24079202099321964</v>
      </c>
      <c r="N474" s="106">
        <v>0.24079202099321964</v>
      </c>
      <c r="O474" s="106">
        <v>0.24079202099321964</v>
      </c>
      <c r="P474" s="107">
        <v>4.3342563778779519</v>
      </c>
      <c r="S474" s="98"/>
      <c r="T474" s="135"/>
    </row>
    <row r="475" spans="1:20" s="84" customFormat="1" ht="10.5" x14ac:dyDescent="0.25">
      <c r="A475" s="237"/>
      <c r="B475" s="280"/>
      <c r="C475" s="176">
        <v>2022</v>
      </c>
      <c r="D475" s="106">
        <v>0.30871590870122384</v>
      </c>
      <c r="E475" s="106">
        <v>0.30871590870122384</v>
      </c>
      <c r="F475" s="106">
        <v>0.30871590870122384</v>
      </c>
      <c r="G475" s="106">
        <v>0.30871590870122384</v>
      </c>
      <c r="H475" s="106">
        <v>0.30871590870122384</v>
      </c>
      <c r="I475" s="106">
        <v>0.92614772610367146</v>
      </c>
      <c r="J475" s="106">
        <v>0.92614772610367146</v>
      </c>
      <c r="K475" s="106">
        <v>0.92614772610367146</v>
      </c>
      <c r="L475" s="106">
        <v>0.30871590870122384</v>
      </c>
      <c r="M475" s="106">
        <v>0.30871590870122384</v>
      </c>
      <c r="N475" s="106">
        <v>0.30871590870122384</v>
      </c>
      <c r="O475" s="106">
        <v>0.30871590870122384</v>
      </c>
      <c r="P475" s="107">
        <v>5.5568863566220292</v>
      </c>
      <c r="S475" s="98"/>
      <c r="T475" s="135"/>
    </row>
    <row r="476" spans="1:20" s="84" customFormat="1" ht="10.5" x14ac:dyDescent="0.25">
      <c r="A476" s="237"/>
      <c r="B476" s="280"/>
      <c r="C476" s="176">
        <v>2023</v>
      </c>
      <c r="D476" s="106">
        <v>0.32511835716681242</v>
      </c>
      <c r="E476" s="106">
        <v>0.32511835716681242</v>
      </c>
      <c r="F476" s="106">
        <v>0.32511835716681242</v>
      </c>
      <c r="G476" s="106">
        <v>0.32511835716681242</v>
      </c>
      <c r="H476" s="106">
        <v>0.32511835716681242</v>
      </c>
      <c r="I476" s="106">
        <v>0.97535507150043721</v>
      </c>
      <c r="J476" s="106">
        <v>0.97535507150043721</v>
      </c>
      <c r="K476" s="106">
        <v>0.97535507150043721</v>
      </c>
      <c r="L476" s="106">
        <v>0.32511835716681242</v>
      </c>
      <c r="M476" s="106">
        <v>0.32511835716681242</v>
      </c>
      <c r="N476" s="106">
        <v>0.32511835716681242</v>
      </c>
      <c r="O476" s="106">
        <v>0.32511835716681242</v>
      </c>
      <c r="P476" s="107">
        <v>5.8521304290026235</v>
      </c>
      <c r="S476" s="98"/>
      <c r="T476" s="135"/>
    </row>
    <row r="477" spans="1:20" s="84" customFormat="1" ht="10.5" x14ac:dyDescent="0.25">
      <c r="A477" s="237"/>
      <c r="B477" s="280"/>
      <c r="C477" s="176">
        <v>2024</v>
      </c>
      <c r="D477" s="106">
        <v>0.26309704297920872</v>
      </c>
      <c r="E477" s="106">
        <v>0.26309704297920872</v>
      </c>
      <c r="F477" s="106">
        <v>0.26309704297920872</v>
      </c>
      <c r="G477" s="106">
        <v>0.26309704297920872</v>
      </c>
      <c r="H477" s="106">
        <v>0.26309704297920872</v>
      </c>
      <c r="I477" s="106">
        <v>0.78929112893762599</v>
      </c>
      <c r="J477" s="106">
        <v>0.78929112893762599</v>
      </c>
      <c r="K477" s="106">
        <v>0.78929112893762599</v>
      </c>
      <c r="L477" s="106">
        <v>0.26309704297920872</v>
      </c>
      <c r="M477" s="106">
        <v>0.26309704297920872</v>
      </c>
      <c r="N477" s="106">
        <v>0.26309704297920872</v>
      </c>
      <c r="O477" s="106">
        <v>0.26309704297920872</v>
      </c>
      <c r="P477" s="107">
        <v>4.7357467736257561</v>
      </c>
      <c r="S477" s="98"/>
      <c r="T477" s="135"/>
    </row>
    <row r="478" spans="1:20" s="84" customFormat="1" ht="10.5" x14ac:dyDescent="0.25">
      <c r="A478" s="236"/>
      <c r="B478" s="284" t="s">
        <v>163</v>
      </c>
      <c r="C478" s="178">
        <v>2019</v>
      </c>
      <c r="D478" s="169">
        <v>3.9412115727656946E-2</v>
      </c>
      <c r="E478" s="169">
        <v>3.9412115727656946E-2</v>
      </c>
      <c r="F478" s="169">
        <v>3.9412115727656946E-2</v>
      </c>
      <c r="G478" s="169">
        <v>3.9412115727656946E-2</v>
      </c>
      <c r="H478" s="169">
        <v>3.9412115727656946E-2</v>
      </c>
      <c r="I478" s="169">
        <v>0.1182363471829708</v>
      </c>
      <c r="J478" s="169">
        <v>0.1182363471829708</v>
      </c>
      <c r="K478" s="169">
        <v>0.1182363471829708</v>
      </c>
      <c r="L478" s="169">
        <v>3.9412115727656946E-2</v>
      </c>
      <c r="M478" s="169">
        <v>3.9412115727656946E-2</v>
      </c>
      <c r="N478" s="169">
        <v>3.9412115727656946E-2</v>
      </c>
      <c r="O478" s="169">
        <v>3.9412115727656946E-2</v>
      </c>
      <c r="P478" s="170">
        <v>0.70941808309782484</v>
      </c>
      <c r="S478" s="98"/>
      <c r="T478" s="135"/>
    </row>
    <row r="479" spans="1:20" s="84" customFormat="1" ht="10.5" x14ac:dyDescent="0.25">
      <c r="A479" s="237"/>
      <c r="B479" s="282"/>
      <c r="C479" s="178">
        <v>2020</v>
      </c>
      <c r="D479" s="169">
        <v>4.799150450047291E-2</v>
      </c>
      <c r="E479" s="169">
        <v>4.799150450047291E-2</v>
      </c>
      <c r="F479" s="169">
        <v>4.799150450047291E-2</v>
      </c>
      <c r="G479" s="169">
        <v>4.799150450047291E-2</v>
      </c>
      <c r="H479" s="169">
        <v>4.799150450047291E-2</v>
      </c>
      <c r="I479" s="169">
        <v>0.14397451350141871</v>
      </c>
      <c r="J479" s="169">
        <v>0.14397451350141871</v>
      </c>
      <c r="K479" s="169">
        <v>0.14397451350141871</v>
      </c>
      <c r="L479" s="169">
        <v>4.799150450047291E-2</v>
      </c>
      <c r="M479" s="169">
        <v>4.799150450047291E-2</v>
      </c>
      <c r="N479" s="169">
        <v>4.799150450047291E-2</v>
      </c>
      <c r="O479" s="169">
        <v>4.799150450047291E-2</v>
      </c>
      <c r="P479" s="170">
        <v>0.8638470810085126</v>
      </c>
      <c r="S479" s="98"/>
      <c r="T479" s="135"/>
    </row>
    <row r="480" spans="1:20" s="84" customFormat="1" ht="10.5" x14ac:dyDescent="0.25">
      <c r="A480" s="237"/>
      <c r="B480" s="282"/>
      <c r="C480" s="178">
        <v>2021</v>
      </c>
      <c r="D480" s="169">
        <v>4.9060642331873211E-2</v>
      </c>
      <c r="E480" s="169">
        <v>4.9060642331873211E-2</v>
      </c>
      <c r="F480" s="169">
        <v>4.9060642331873211E-2</v>
      </c>
      <c r="G480" s="169">
        <v>4.9060642331873211E-2</v>
      </c>
      <c r="H480" s="169">
        <v>4.9060642331873211E-2</v>
      </c>
      <c r="I480" s="169">
        <v>0.14718192699561955</v>
      </c>
      <c r="J480" s="169">
        <v>0.14718192699561955</v>
      </c>
      <c r="K480" s="169">
        <v>0.14718192699561955</v>
      </c>
      <c r="L480" s="169">
        <v>4.9060642331873211E-2</v>
      </c>
      <c r="M480" s="169">
        <v>4.9060642331873211E-2</v>
      </c>
      <c r="N480" s="169">
        <v>4.9060642331873211E-2</v>
      </c>
      <c r="O480" s="169">
        <v>4.9060642331873211E-2</v>
      </c>
      <c r="P480" s="170">
        <v>0.88309156197371763</v>
      </c>
      <c r="S480" s="98"/>
      <c r="T480" s="135"/>
    </row>
    <row r="481" spans="1:20" s="84" customFormat="1" ht="10.5" x14ac:dyDescent="0.25">
      <c r="A481" s="237"/>
      <c r="B481" s="282"/>
      <c r="C481" s="178">
        <v>2022</v>
      </c>
      <c r="D481" s="169">
        <v>4.3617668023877405E-2</v>
      </c>
      <c r="E481" s="169">
        <v>4.3617668023877405E-2</v>
      </c>
      <c r="F481" s="169">
        <v>4.3617668023877405E-2</v>
      </c>
      <c r="G481" s="169">
        <v>4.3617668023877405E-2</v>
      </c>
      <c r="H481" s="169">
        <v>4.3617668023877405E-2</v>
      </c>
      <c r="I481" s="169">
        <v>0.13085300407163217</v>
      </c>
      <c r="J481" s="169">
        <v>0.13085300407163217</v>
      </c>
      <c r="K481" s="169">
        <v>0.13085300407163217</v>
      </c>
      <c r="L481" s="169">
        <v>4.3617668023877405E-2</v>
      </c>
      <c r="M481" s="169">
        <v>4.3617668023877405E-2</v>
      </c>
      <c r="N481" s="169">
        <v>4.3617668023877405E-2</v>
      </c>
      <c r="O481" s="169">
        <v>4.3617668023877405E-2</v>
      </c>
      <c r="P481" s="170">
        <v>0.78511802442979328</v>
      </c>
      <c r="S481" s="98"/>
      <c r="T481" s="135"/>
    </row>
    <row r="482" spans="1:20" s="84" customFormat="1" ht="10.5" x14ac:dyDescent="0.25">
      <c r="A482" s="237"/>
      <c r="B482" s="282"/>
      <c r="C482" s="178">
        <v>2023</v>
      </c>
      <c r="D482" s="169">
        <v>3.8192125584456699E-2</v>
      </c>
      <c r="E482" s="169">
        <v>3.8192125584456699E-2</v>
      </c>
      <c r="F482" s="169">
        <v>3.8192125584456699E-2</v>
      </c>
      <c r="G482" s="169">
        <v>3.8192125584456699E-2</v>
      </c>
      <c r="H482" s="169">
        <v>3.8192125584456699E-2</v>
      </c>
      <c r="I482" s="169">
        <v>0.11457637675337008</v>
      </c>
      <c r="J482" s="169">
        <v>0.11457637675337008</v>
      </c>
      <c r="K482" s="169">
        <v>0.11457637675337008</v>
      </c>
      <c r="L482" s="169">
        <v>3.8192125584456699E-2</v>
      </c>
      <c r="M482" s="169">
        <v>3.8192125584456699E-2</v>
      </c>
      <c r="N482" s="169">
        <v>3.8192125584456699E-2</v>
      </c>
      <c r="O482" s="169">
        <v>3.8192125584456699E-2</v>
      </c>
      <c r="P482" s="170">
        <v>0.68745826052022063</v>
      </c>
      <c r="S482" s="98"/>
      <c r="T482" s="135"/>
    </row>
    <row r="483" spans="1:20" s="84" customFormat="1" ht="10.5" x14ac:dyDescent="0.25">
      <c r="A483" s="237"/>
      <c r="B483" s="282"/>
      <c r="C483" s="178">
        <v>2024</v>
      </c>
      <c r="D483" s="169">
        <v>2.6170870917098646E-2</v>
      </c>
      <c r="E483" s="169">
        <v>2.6170870917098646E-2</v>
      </c>
      <c r="F483" s="169">
        <v>2.6170870917098646E-2</v>
      </c>
      <c r="G483" s="169">
        <v>2.6170870917098646E-2</v>
      </c>
      <c r="H483" s="169">
        <v>2.6170870917098646E-2</v>
      </c>
      <c r="I483" s="169">
        <v>7.8512612751295938E-2</v>
      </c>
      <c r="J483" s="169">
        <v>7.8512612751295938E-2</v>
      </c>
      <c r="K483" s="169">
        <v>7.8512612751295938E-2</v>
      </c>
      <c r="L483" s="169">
        <v>2.6170870917098646E-2</v>
      </c>
      <c r="M483" s="169">
        <v>2.6170870917098646E-2</v>
      </c>
      <c r="N483" s="169">
        <v>2.6170870917098646E-2</v>
      </c>
      <c r="O483" s="169">
        <v>2.6170870917098646E-2</v>
      </c>
      <c r="P483" s="170">
        <v>0.4710756765077756</v>
      </c>
      <c r="S483" s="98"/>
      <c r="T483" s="135"/>
    </row>
    <row r="484" spans="1:20" s="84" customFormat="1" ht="10.5" x14ac:dyDescent="0.25">
      <c r="A484" s="236"/>
      <c r="B484" s="279" t="s">
        <v>48</v>
      </c>
      <c r="C484" s="176">
        <v>2019</v>
      </c>
      <c r="D484" s="106">
        <v>0</v>
      </c>
      <c r="E484" s="106">
        <v>0</v>
      </c>
      <c r="F484" s="106">
        <v>0</v>
      </c>
      <c r="G484" s="106">
        <v>0</v>
      </c>
      <c r="H484" s="106">
        <v>0</v>
      </c>
      <c r="I484" s="106">
        <v>0</v>
      </c>
      <c r="J484" s="106">
        <v>0</v>
      </c>
      <c r="K484" s="106">
        <v>0</v>
      </c>
      <c r="L484" s="106">
        <v>0</v>
      </c>
      <c r="M484" s="106">
        <v>0</v>
      </c>
      <c r="N484" s="106">
        <v>0</v>
      </c>
      <c r="O484" s="106">
        <v>0</v>
      </c>
      <c r="P484" s="107">
        <v>0</v>
      </c>
      <c r="S484" s="98"/>
      <c r="T484" s="135"/>
    </row>
    <row r="485" spans="1:20" s="84" customFormat="1" ht="10.5" x14ac:dyDescent="0.25">
      <c r="A485" s="237"/>
      <c r="B485" s="280"/>
      <c r="C485" s="176">
        <v>2020</v>
      </c>
      <c r="D485" s="106">
        <v>0</v>
      </c>
      <c r="E485" s="106">
        <v>0</v>
      </c>
      <c r="F485" s="106">
        <v>0</v>
      </c>
      <c r="G485" s="106">
        <v>0</v>
      </c>
      <c r="H485" s="106">
        <v>0</v>
      </c>
      <c r="I485" s="106">
        <v>0</v>
      </c>
      <c r="J485" s="106">
        <v>0</v>
      </c>
      <c r="K485" s="106">
        <v>0</v>
      </c>
      <c r="L485" s="106">
        <v>0</v>
      </c>
      <c r="M485" s="106">
        <v>0</v>
      </c>
      <c r="N485" s="106">
        <v>0</v>
      </c>
      <c r="O485" s="106">
        <v>0</v>
      </c>
      <c r="P485" s="107">
        <v>0</v>
      </c>
      <c r="S485" s="98"/>
      <c r="T485" s="135"/>
    </row>
    <row r="486" spans="1:20" s="84" customFormat="1" ht="10.5" x14ac:dyDescent="0.25">
      <c r="A486" s="237"/>
      <c r="B486" s="280"/>
      <c r="C486" s="176">
        <v>2021</v>
      </c>
      <c r="D486" s="106">
        <v>0</v>
      </c>
      <c r="E486" s="106">
        <v>0</v>
      </c>
      <c r="F486" s="106">
        <v>0</v>
      </c>
      <c r="G486" s="106">
        <v>0</v>
      </c>
      <c r="H486" s="106">
        <v>0</v>
      </c>
      <c r="I486" s="106">
        <v>0</v>
      </c>
      <c r="J486" s="106">
        <v>0</v>
      </c>
      <c r="K486" s="106">
        <v>0</v>
      </c>
      <c r="L486" s="106">
        <v>0</v>
      </c>
      <c r="M486" s="106">
        <v>0</v>
      </c>
      <c r="N486" s="106">
        <v>0</v>
      </c>
      <c r="O486" s="106">
        <v>0</v>
      </c>
      <c r="P486" s="107">
        <v>0</v>
      </c>
      <c r="S486" s="98"/>
      <c r="T486" s="135"/>
    </row>
    <row r="487" spans="1:20" s="84" customFormat="1" ht="10.5" x14ac:dyDescent="0.25">
      <c r="A487" s="237"/>
      <c r="B487" s="280"/>
      <c r="C487" s="176">
        <v>2022</v>
      </c>
      <c r="D487" s="106">
        <v>0</v>
      </c>
      <c r="E487" s="106">
        <v>0</v>
      </c>
      <c r="F487" s="106">
        <v>0</v>
      </c>
      <c r="G487" s="106">
        <v>0</v>
      </c>
      <c r="H487" s="106">
        <v>0</v>
      </c>
      <c r="I487" s="106">
        <v>0</v>
      </c>
      <c r="J487" s="106">
        <v>0</v>
      </c>
      <c r="K487" s="106">
        <v>0</v>
      </c>
      <c r="L487" s="106">
        <v>0</v>
      </c>
      <c r="M487" s="106">
        <v>0</v>
      </c>
      <c r="N487" s="106">
        <v>0</v>
      </c>
      <c r="O487" s="106">
        <v>0</v>
      </c>
      <c r="P487" s="107">
        <v>0</v>
      </c>
      <c r="S487" s="98"/>
      <c r="T487" s="135"/>
    </row>
    <row r="488" spans="1:20" s="84" customFormat="1" ht="10.5" x14ac:dyDescent="0.25">
      <c r="A488" s="237"/>
      <c r="B488" s="280"/>
      <c r="C488" s="176">
        <v>2023</v>
      </c>
      <c r="D488" s="106">
        <v>0</v>
      </c>
      <c r="E488" s="106">
        <v>0</v>
      </c>
      <c r="F488" s="106">
        <v>0</v>
      </c>
      <c r="G488" s="106">
        <v>0</v>
      </c>
      <c r="H488" s="106">
        <v>0</v>
      </c>
      <c r="I488" s="106">
        <v>0</v>
      </c>
      <c r="J488" s="106">
        <v>0</v>
      </c>
      <c r="K488" s="106">
        <v>0</v>
      </c>
      <c r="L488" s="106">
        <v>0</v>
      </c>
      <c r="M488" s="106">
        <v>0</v>
      </c>
      <c r="N488" s="106">
        <v>0</v>
      </c>
      <c r="O488" s="106">
        <v>0</v>
      </c>
      <c r="P488" s="107">
        <v>0</v>
      </c>
      <c r="S488" s="98"/>
      <c r="T488" s="135"/>
    </row>
    <row r="489" spans="1:20" s="84" customFormat="1" ht="10.5" x14ac:dyDescent="0.25">
      <c r="A489" s="237"/>
      <c r="B489" s="280"/>
      <c r="C489" s="176">
        <v>2024</v>
      </c>
      <c r="D489" s="106">
        <v>0</v>
      </c>
      <c r="E489" s="106">
        <v>0</v>
      </c>
      <c r="F489" s="106">
        <v>0</v>
      </c>
      <c r="G489" s="106">
        <v>0</v>
      </c>
      <c r="H489" s="106">
        <v>0</v>
      </c>
      <c r="I489" s="106">
        <v>0</v>
      </c>
      <c r="J489" s="106">
        <v>0</v>
      </c>
      <c r="K489" s="106">
        <v>0</v>
      </c>
      <c r="L489" s="106">
        <v>0</v>
      </c>
      <c r="M489" s="106">
        <v>0</v>
      </c>
      <c r="N489" s="106">
        <v>0</v>
      </c>
      <c r="O489" s="106">
        <v>0</v>
      </c>
      <c r="P489" s="107">
        <v>0</v>
      </c>
      <c r="S489" s="98"/>
      <c r="T489" s="135"/>
    </row>
    <row r="490" spans="1:20" s="84" customFormat="1" ht="10.5" x14ac:dyDescent="0.25">
      <c r="A490" s="236"/>
      <c r="B490" s="284" t="s">
        <v>177</v>
      </c>
      <c r="C490" s="178">
        <v>2019</v>
      </c>
      <c r="D490" s="169">
        <v>14.938297208775781</v>
      </c>
      <c r="E490" s="169">
        <v>14.938297208775781</v>
      </c>
      <c r="F490" s="169">
        <v>14.938297208775781</v>
      </c>
      <c r="G490" s="169">
        <v>14.938297208775781</v>
      </c>
      <c r="H490" s="169">
        <v>14.938297208775781</v>
      </c>
      <c r="I490" s="169">
        <v>44.814891626327338</v>
      </c>
      <c r="J490" s="169">
        <v>44.814891626327338</v>
      </c>
      <c r="K490" s="169">
        <v>44.814891626327338</v>
      </c>
      <c r="L490" s="169">
        <v>14.938297208775781</v>
      </c>
      <c r="M490" s="169">
        <v>14.938297208775781</v>
      </c>
      <c r="N490" s="169">
        <v>14.938297208775781</v>
      </c>
      <c r="O490" s="169">
        <v>14.938297208775781</v>
      </c>
      <c r="P490" s="170">
        <v>268.88934975796411</v>
      </c>
      <c r="S490" s="98"/>
      <c r="T490" s="135"/>
    </row>
    <row r="491" spans="1:20" s="84" customFormat="1" ht="10.5" x14ac:dyDescent="0.25">
      <c r="A491" s="237"/>
      <c r="B491" s="282"/>
      <c r="C491" s="178">
        <v>2020</v>
      </c>
      <c r="D491" s="169">
        <v>13.806995077799693</v>
      </c>
      <c r="E491" s="169">
        <v>13.806995077799693</v>
      </c>
      <c r="F491" s="169">
        <v>13.806995077799693</v>
      </c>
      <c r="G491" s="169">
        <v>13.806995077799693</v>
      </c>
      <c r="H491" s="169">
        <v>13.806995077799693</v>
      </c>
      <c r="I491" s="169">
        <v>41.42098523339908</v>
      </c>
      <c r="J491" s="169">
        <v>41.42098523339908</v>
      </c>
      <c r="K491" s="169">
        <v>41.42098523339908</v>
      </c>
      <c r="L491" s="169">
        <v>13.806995077799693</v>
      </c>
      <c r="M491" s="169">
        <v>13.806995077799693</v>
      </c>
      <c r="N491" s="169">
        <v>13.806995077799693</v>
      </c>
      <c r="O491" s="169">
        <v>13.806995077799693</v>
      </c>
      <c r="P491" s="170">
        <v>248.52591140039445</v>
      </c>
      <c r="S491" s="98"/>
      <c r="T491" s="135"/>
    </row>
    <row r="492" spans="1:20" s="84" customFormat="1" ht="10.5" x14ac:dyDescent="0.25">
      <c r="A492" s="237"/>
      <c r="B492" s="282"/>
      <c r="C492" s="178">
        <v>2021</v>
      </c>
      <c r="D492" s="169">
        <v>12.897079598301733</v>
      </c>
      <c r="E492" s="169">
        <v>12.897079598301733</v>
      </c>
      <c r="F492" s="169">
        <v>12.897079598301733</v>
      </c>
      <c r="G492" s="169">
        <v>12.897079598301733</v>
      </c>
      <c r="H492" s="169">
        <v>12.897079598301733</v>
      </c>
      <c r="I492" s="169">
        <v>38.691238794905196</v>
      </c>
      <c r="J492" s="169">
        <v>38.691238794905196</v>
      </c>
      <c r="K492" s="169">
        <v>38.691238794905196</v>
      </c>
      <c r="L492" s="169">
        <v>12.897079598301733</v>
      </c>
      <c r="M492" s="169">
        <v>12.897079598301733</v>
      </c>
      <c r="N492" s="169">
        <v>12.897079598301733</v>
      </c>
      <c r="O492" s="169">
        <v>12.897079598301733</v>
      </c>
      <c r="P492" s="170">
        <v>232.14743276943116</v>
      </c>
      <c r="S492" s="98"/>
      <c r="T492" s="135"/>
    </row>
    <row r="493" spans="1:20" s="84" customFormat="1" ht="10.5" x14ac:dyDescent="0.25">
      <c r="A493" s="237"/>
      <c r="B493" s="282"/>
      <c r="C493" s="178">
        <v>2022</v>
      </c>
      <c r="D493" s="169">
        <v>12.060282082529186</v>
      </c>
      <c r="E493" s="169">
        <v>12.060282082529186</v>
      </c>
      <c r="F493" s="169">
        <v>12.060282082529186</v>
      </c>
      <c r="G493" s="169">
        <v>12.060282082529186</v>
      </c>
      <c r="H493" s="169">
        <v>12.060282082529186</v>
      </c>
      <c r="I493" s="169">
        <v>36.180846247587553</v>
      </c>
      <c r="J493" s="169">
        <v>36.180846247587553</v>
      </c>
      <c r="K493" s="169">
        <v>36.180846247587553</v>
      </c>
      <c r="L493" s="169">
        <v>12.060282082529186</v>
      </c>
      <c r="M493" s="169">
        <v>12.060282082529186</v>
      </c>
      <c r="N493" s="169">
        <v>12.060282082529186</v>
      </c>
      <c r="O493" s="169">
        <v>12.060282082529186</v>
      </c>
      <c r="P493" s="170">
        <v>217.0850774855254</v>
      </c>
      <c r="S493" s="98"/>
      <c r="T493" s="135"/>
    </row>
    <row r="494" spans="1:20" s="84" customFormat="1" ht="10.5" x14ac:dyDescent="0.25">
      <c r="A494" s="237"/>
      <c r="B494" s="282"/>
      <c r="C494" s="178">
        <v>2023</v>
      </c>
      <c r="D494" s="169">
        <v>11.423655210595339</v>
      </c>
      <c r="E494" s="169">
        <v>11.423655210595339</v>
      </c>
      <c r="F494" s="169">
        <v>11.423655210595339</v>
      </c>
      <c r="G494" s="169">
        <v>11.423655210595339</v>
      </c>
      <c r="H494" s="169">
        <v>11.423655210595339</v>
      </c>
      <c r="I494" s="169">
        <v>34.270965631786012</v>
      </c>
      <c r="J494" s="169">
        <v>34.270965631786012</v>
      </c>
      <c r="K494" s="169">
        <v>34.270965631786012</v>
      </c>
      <c r="L494" s="169">
        <v>11.423655210595339</v>
      </c>
      <c r="M494" s="169">
        <v>11.423655210595339</v>
      </c>
      <c r="N494" s="169">
        <v>11.423655210595339</v>
      </c>
      <c r="O494" s="169">
        <v>11.423655210595339</v>
      </c>
      <c r="P494" s="170">
        <v>205.6257937907161</v>
      </c>
      <c r="S494" s="98"/>
      <c r="T494" s="135"/>
    </row>
    <row r="495" spans="1:20" s="84" customFormat="1" ht="10.5" x14ac:dyDescent="0.25">
      <c r="A495" s="237"/>
      <c r="B495" s="282"/>
      <c r="C495" s="178">
        <v>2024</v>
      </c>
      <c r="D495" s="169">
        <v>11.033084909040429</v>
      </c>
      <c r="E495" s="169">
        <v>11.033084909040429</v>
      </c>
      <c r="F495" s="169">
        <v>11.033084909040429</v>
      </c>
      <c r="G495" s="169">
        <v>11.033084909040429</v>
      </c>
      <c r="H495" s="169">
        <v>11.033084909040429</v>
      </c>
      <c r="I495" s="169">
        <v>33.099254727121284</v>
      </c>
      <c r="J495" s="169">
        <v>33.099254727121284</v>
      </c>
      <c r="K495" s="169">
        <v>33.099254727121284</v>
      </c>
      <c r="L495" s="169">
        <v>11.033084909040429</v>
      </c>
      <c r="M495" s="169">
        <v>11.033084909040429</v>
      </c>
      <c r="N495" s="169">
        <v>11.033084909040429</v>
      </c>
      <c r="O495" s="169">
        <v>11.033084909040429</v>
      </c>
      <c r="P495" s="170">
        <v>198.59552836272778</v>
      </c>
      <c r="S495" s="98"/>
      <c r="T495" s="135"/>
    </row>
    <row r="496" spans="1:20" s="84" customFormat="1" ht="10.5" x14ac:dyDescent="0.25">
      <c r="A496" s="236"/>
      <c r="B496" s="279" t="s">
        <v>266</v>
      </c>
      <c r="C496" s="176">
        <v>2019</v>
      </c>
      <c r="D496" s="106">
        <v>1.9981968893759642E-2</v>
      </c>
      <c r="E496" s="106">
        <v>1.9981968893759642E-2</v>
      </c>
      <c r="F496" s="106">
        <v>1.9981968893759642E-2</v>
      </c>
      <c r="G496" s="106">
        <v>1.9981968893759642E-2</v>
      </c>
      <c r="H496" s="106">
        <v>1.9981968893759642E-2</v>
      </c>
      <c r="I496" s="106">
        <v>5.9945906681278915E-2</v>
      </c>
      <c r="J496" s="106">
        <v>5.9945906681278915E-2</v>
      </c>
      <c r="K496" s="106">
        <v>5.9945906681278915E-2</v>
      </c>
      <c r="L496" s="106">
        <v>1.9981968893759642E-2</v>
      </c>
      <c r="M496" s="106">
        <v>1.9981968893759642E-2</v>
      </c>
      <c r="N496" s="106">
        <v>1.9981968893759642E-2</v>
      </c>
      <c r="O496" s="106">
        <v>1.9981968893759642E-2</v>
      </c>
      <c r="P496" s="107">
        <v>0.35967544008767349</v>
      </c>
      <c r="S496" s="98"/>
      <c r="T496" s="135"/>
    </row>
    <row r="497" spans="1:20" s="84" customFormat="1" ht="10.5" x14ac:dyDescent="0.25">
      <c r="A497" s="237"/>
      <c r="B497" s="280"/>
      <c r="C497" s="176">
        <v>2020</v>
      </c>
      <c r="D497" s="106">
        <v>1.7669993703314426E-2</v>
      </c>
      <c r="E497" s="106">
        <v>1.7669993703314426E-2</v>
      </c>
      <c r="F497" s="106">
        <v>1.7669993703314426E-2</v>
      </c>
      <c r="G497" s="106">
        <v>1.7669993703314426E-2</v>
      </c>
      <c r="H497" s="106">
        <v>1.7669993703314426E-2</v>
      </c>
      <c r="I497" s="106">
        <v>5.3009981109943267E-2</v>
      </c>
      <c r="J497" s="106">
        <v>5.3009981109943267E-2</v>
      </c>
      <c r="K497" s="106">
        <v>5.3009981109943267E-2</v>
      </c>
      <c r="L497" s="106">
        <v>1.7669993703314426E-2</v>
      </c>
      <c r="M497" s="106">
        <v>1.7669993703314426E-2</v>
      </c>
      <c r="N497" s="106">
        <v>1.7669993703314426E-2</v>
      </c>
      <c r="O497" s="106">
        <v>1.7669993703314426E-2</v>
      </c>
      <c r="P497" s="107">
        <v>0.31805988665965956</v>
      </c>
      <c r="S497" s="98"/>
      <c r="T497" s="135"/>
    </row>
    <row r="498" spans="1:20" s="84" customFormat="1" ht="10.5" x14ac:dyDescent="0.25">
      <c r="A498" s="237"/>
      <c r="B498" s="280"/>
      <c r="C498" s="176">
        <v>2021</v>
      </c>
      <c r="D498" s="106">
        <v>9.8092001803742872E-3</v>
      </c>
      <c r="E498" s="106">
        <v>9.8092001803742872E-3</v>
      </c>
      <c r="F498" s="106">
        <v>9.8092001803742872E-3</v>
      </c>
      <c r="G498" s="106">
        <v>9.8092001803742872E-3</v>
      </c>
      <c r="H498" s="106">
        <v>9.8092001803742872E-3</v>
      </c>
      <c r="I498" s="106">
        <v>2.942760054112286E-2</v>
      </c>
      <c r="J498" s="106">
        <v>2.942760054112286E-2</v>
      </c>
      <c r="K498" s="106">
        <v>2.942760054112286E-2</v>
      </c>
      <c r="L498" s="106">
        <v>9.8092001803742872E-3</v>
      </c>
      <c r="M498" s="106">
        <v>9.8092001803742872E-3</v>
      </c>
      <c r="N498" s="106">
        <v>9.8092001803742872E-3</v>
      </c>
      <c r="O498" s="106">
        <v>9.8092001803742872E-3</v>
      </c>
      <c r="P498" s="107">
        <v>0.17656560324673717</v>
      </c>
      <c r="S498" s="98"/>
      <c r="T498" s="135"/>
    </row>
    <row r="499" spans="1:20" s="84" customFormat="1" ht="10.5" x14ac:dyDescent="0.25">
      <c r="A499" s="237"/>
      <c r="B499" s="280"/>
      <c r="C499" s="176">
        <v>2022</v>
      </c>
      <c r="D499" s="106">
        <v>9.7234554043080443E-3</v>
      </c>
      <c r="E499" s="106">
        <v>9.7234554043080443E-3</v>
      </c>
      <c r="F499" s="106">
        <v>9.7234554043080443E-3</v>
      </c>
      <c r="G499" s="106">
        <v>9.7234554043080443E-3</v>
      </c>
      <c r="H499" s="106">
        <v>9.7234554043080443E-3</v>
      </c>
      <c r="I499" s="106">
        <v>2.9170366212924133E-2</v>
      </c>
      <c r="J499" s="106">
        <v>2.9170366212924133E-2</v>
      </c>
      <c r="K499" s="106">
        <v>2.9170366212924133E-2</v>
      </c>
      <c r="L499" s="106">
        <v>9.7234554043080443E-3</v>
      </c>
      <c r="M499" s="106">
        <v>9.7234554043080443E-3</v>
      </c>
      <c r="N499" s="106">
        <v>9.7234554043080443E-3</v>
      </c>
      <c r="O499" s="106">
        <v>9.7234554043080443E-3</v>
      </c>
      <c r="P499" s="107">
        <v>0.17502219727754481</v>
      </c>
      <c r="S499" s="98"/>
      <c r="T499" s="135"/>
    </row>
    <row r="500" spans="1:20" s="84" customFormat="1" ht="10.5" x14ac:dyDescent="0.25">
      <c r="A500" s="237"/>
      <c r="B500" s="280"/>
      <c r="C500" s="176">
        <v>2023</v>
      </c>
      <c r="D500" s="106">
        <v>1.378449426219892E-2</v>
      </c>
      <c r="E500" s="106">
        <v>1.378449426219892E-2</v>
      </c>
      <c r="F500" s="106">
        <v>1.378449426219892E-2</v>
      </c>
      <c r="G500" s="106">
        <v>1.378449426219892E-2</v>
      </c>
      <c r="H500" s="106">
        <v>1.378449426219892E-2</v>
      </c>
      <c r="I500" s="106">
        <v>4.1353482786596764E-2</v>
      </c>
      <c r="J500" s="106">
        <v>4.1353482786596764E-2</v>
      </c>
      <c r="K500" s="106">
        <v>4.1353482786596764E-2</v>
      </c>
      <c r="L500" s="106">
        <v>1.378449426219892E-2</v>
      </c>
      <c r="M500" s="106">
        <v>1.378449426219892E-2</v>
      </c>
      <c r="N500" s="106">
        <v>1.378449426219892E-2</v>
      </c>
      <c r="O500" s="106">
        <v>1.378449426219892E-2</v>
      </c>
      <c r="P500" s="107">
        <v>0.24812089671958051</v>
      </c>
      <c r="S500" s="98"/>
      <c r="T500" s="135"/>
    </row>
    <row r="501" spans="1:20" s="84" customFormat="1" ht="10.5" x14ac:dyDescent="0.25">
      <c r="A501" s="237"/>
      <c r="B501" s="280"/>
      <c r="C501" s="176">
        <v>2024</v>
      </c>
      <c r="D501" s="106">
        <v>1.2644106207710384E-2</v>
      </c>
      <c r="E501" s="106">
        <v>1.2644106207710384E-2</v>
      </c>
      <c r="F501" s="106">
        <v>1.2644106207710384E-2</v>
      </c>
      <c r="G501" s="106">
        <v>1.2644106207710384E-2</v>
      </c>
      <c r="H501" s="106">
        <v>1.2644106207710384E-2</v>
      </c>
      <c r="I501" s="106">
        <v>3.793231862313115E-2</v>
      </c>
      <c r="J501" s="106">
        <v>3.793231862313115E-2</v>
      </c>
      <c r="K501" s="106">
        <v>3.793231862313115E-2</v>
      </c>
      <c r="L501" s="106">
        <v>1.2644106207710384E-2</v>
      </c>
      <c r="M501" s="106">
        <v>1.2644106207710384E-2</v>
      </c>
      <c r="N501" s="106">
        <v>1.2644106207710384E-2</v>
      </c>
      <c r="O501" s="106">
        <v>1.2644106207710384E-2</v>
      </c>
      <c r="P501" s="107">
        <v>0.22759391173878693</v>
      </c>
      <c r="S501" s="98"/>
      <c r="T501" s="135"/>
    </row>
    <row r="502" spans="1:20" s="84" customFormat="1" ht="10.5" x14ac:dyDescent="0.25">
      <c r="A502" s="236"/>
      <c r="B502" s="284" t="s">
        <v>178</v>
      </c>
      <c r="C502" s="178">
        <v>2019</v>
      </c>
      <c r="D502" s="169">
        <v>0</v>
      </c>
      <c r="E502" s="169">
        <v>0</v>
      </c>
      <c r="F502" s="169">
        <v>0</v>
      </c>
      <c r="G502" s="169">
        <v>0</v>
      </c>
      <c r="H502" s="169">
        <v>0</v>
      </c>
      <c r="I502" s="169">
        <v>0</v>
      </c>
      <c r="J502" s="169">
        <v>0</v>
      </c>
      <c r="K502" s="169">
        <v>0</v>
      </c>
      <c r="L502" s="169">
        <v>0</v>
      </c>
      <c r="M502" s="169">
        <v>0</v>
      </c>
      <c r="N502" s="169">
        <v>0</v>
      </c>
      <c r="O502" s="169">
        <v>0</v>
      </c>
      <c r="P502" s="170">
        <v>0</v>
      </c>
      <c r="S502" s="98"/>
      <c r="T502" s="135"/>
    </row>
    <row r="503" spans="1:20" s="84" customFormat="1" ht="10.5" x14ac:dyDescent="0.25">
      <c r="A503" s="237"/>
      <c r="B503" s="282"/>
      <c r="C503" s="178">
        <v>2020</v>
      </c>
      <c r="D503" s="169">
        <v>0</v>
      </c>
      <c r="E503" s="169">
        <v>0</v>
      </c>
      <c r="F503" s="169">
        <v>0</v>
      </c>
      <c r="G503" s="169">
        <v>0</v>
      </c>
      <c r="H503" s="169">
        <v>0</v>
      </c>
      <c r="I503" s="169">
        <v>0</v>
      </c>
      <c r="J503" s="169">
        <v>0</v>
      </c>
      <c r="K503" s="169">
        <v>0</v>
      </c>
      <c r="L503" s="169">
        <v>0</v>
      </c>
      <c r="M503" s="169">
        <v>0</v>
      </c>
      <c r="N503" s="169">
        <v>0</v>
      </c>
      <c r="O503" s="169">
        <v>0</v>
      </c>
      <c r="P503" s="170">
        <v>0</v>
      </c>
      <c r="S503" s="98"/>
      <c r="T503" s="135"/>
    </row>
    <row r="504" spans="1:20" s="84" customFormat="1" ht="10.5" x14ac:dyDescent="0.25">
      <c r="A504" s="237"/>
      <c r="B504" s="282"/>
      <c r="C504" s="178">
        <v>2021</v>
      </c>
      <c r="D504" s="169">
        <v>0</v>
      </c>
      <c r="E504" s="169">
        <v>0</v>
      </c>
      <c r="F504" s="169">
        <v>0</v>
      </c>
      <c r="G504" s="169">
        <v>0</v>
      </c>
      <c r="H504" s="169">
        <v>0</v>
      </c>
      <c r="I504" s="169">
        <v>0</v>
      </c>
      <c r="J504" s="169">
        <v>0</v>
      </c>
      <c r="K504" s="169">
        <v>0</v>
      </c>
      <c r="L504" s="169">
        <v>0</v>
      </c>
      <c r="M504" s="169">
        <v>0</v>
      </c>
      <c r="N504" s="169">
        <v>0</v>
      </c>
      <c r="O504" s="169">
        <v>0</v>
      </c>
      <c r="P504" s="170">
        <v>0</v>
      </c>
      <c r="S504" s="98"/>
      <c r="T504" s="135"/>
    </row>
    <row r="505" spans="1:20" s="84" customFormat="1" ht="10.5" x14ac:dyDescent="0.25">
      <c r="A505" s="237"/>
      <c r="B505" s="282"/>
      <c r="C505" s="178">
        <v>2022</v>
      </c>
      <c r="D505" s="169">
        <v>0</v>
      </c>
      <c r="E505" s="169">
        <v>0</v>
      </c>
      <c r="F505" s="169">
        <v>0</v>
      </c>
      <c r="G505" s="169">
        <v>0</v>
      </c>
      <c r="H505" s="169">
        <v>0</v>
      </c>
      <c r="I505" s="169">
        <v>0</v>
      </c>
      <c r="J505" s="169">
        <v>0</v>
      </c>
      <c r="K505" s="169">
        <v>0</v>
      </c>
      <c r="L505" s="169">
        <v>0</v>
      </c>
      <c r="M505" s="169">
        <v>0</v>
      </c>
      <c r="N505" s="169">
        <v>0</v>
      </c>
      <c r="O505" s="169">
        <v>0</v>
      </c>
      <c r="P505" s="170">
        <v>0</v>
      </c>
      <c r="S505" s="98"/>
      <c r="T505" s="135"/>
    </row>
    <row r="506" spans="1:20" s="84" customFormat="1" ht="10.5" x14ac:dyDescent="0.25">
      <c r="A506" s="237"/>
      <c r="B506" s="282"/>
      <c r="C506" s="178">
        <v>2023</v>
      </c>
      <c r="D506" s="169">
        <v>0</v>
      </c>
      <c r="E506" s="169">
        <v>0</v>
      </c>
      <c r="F506" s="169">
        <v>0</v>
      </c>
      <c r="G506" s="169">
        <v>0</v>
      </c>
      <c r="H506" s="169">
        <v>0</v>
      </c>
      <c r="I506" s="169">
        <v>0</v>
      </c>
      <c r="J506" s="169">
        <v>0</v>
      </c>
      <c r="K506" s="169">
        <v>0</v>
      </c>
      <c r="L506" s="169">
        <v>0</v>
      </c>
      <c r="M506" s="169">
        <v>0</v>
      </c>
      <c r="N506" s="169">
        <v>0</v>
      </c>
      <c r="O506" s="169">
        <v>0</v>
      </c>
      <c r="P506" s="170">
        <v>0</v>
      </c>
      <c r="S506" s="98"/>
      <c r="T506" s="135"/>
    </row>
    <row r="507" spans="1:20" s="84" customFormat="1" ht="10.5" x14ac:dyDescent="0.25">
      <c r="A507" s="237"/>
      <c r="B507" s="282"/>
      <c r="C507" s="178">
        <v>2024</v>
      </c>
      <c r="D507" s="169">
        <v>0</v>
      </c>
      <c r="E507" s="169">
        <v>0</v>
      </c>
      <c r="F507" s="169">
        <v>0</v>
      </c>
      <c r="G507" s="169">
        <v>0</v>
      </c>
      <c r="H507" s="169">
        <v>0</v>
      </c>
      <c r="I507" s="169">
        <v>0</v>
      </c>
      <c r="J507" s="169">
        <v>0</v>
      </c>
      <c r="K507" s="169">
        <v>0</v>
      </c>
      <c r="L507" s="169">
        <v>0</v>
      </c>
      <c r="M507" s="169">
        <v>0</v>
      </c>
      <c r="N507" s="169">
        <v>0</v>
      </c>
      <c r="O507" s="169">
        <v>0</v>
      </c>
      <c r="P507" s="170">
        <v>0</v>
      </c>
      <c r="S507" s="98"/>
      <c r="T507" s="135"/>
    </row>
    <row r="508" spans="1:20" s="84" customFormat="1" ht="10.5" x14ac:dyDescent="0.25">
      <c r="A508" s="236"/>
      <c r="B508" s="279" t="s">
        <v>179</v>
      </c>
      <c r="C508" s="176">
        <v>2019</v>
      </c>
      <c r="D508" s="106">
        <v>4.3572654307207674</v>
      </c>
      <c r="E508" s="106">
        <v>4.3572654307207674</v>
      </c>
      <c r="F508" s="106">
        <v>4.3572654307207674</v>
      </c>
      <c r="G508" s="106">
        <v>4.3572654307207674</v>
      </c>
      <c r="H508" s="106">
        <v>4.3572654307207674</v>
      </c>
      <c r="I508" s="106">
        <v>13.071796292162302</v>
      </c>
      <c r="J508" s="106">
        <v>13.071796292162302</v>
      </c>
      <c r="K508" s="106">
        <v>13.071796292162302</v>
      </c>
      <c r="L508" s="106">
        <v>4.3572654307207674</v>
      </c>
      <c r="M508" s="106">
        <v>4.3572654307207674</v>
      </c>
      <c r="N508" s="106">
        <v>4.3572654307207674</v>
      </c>
      <c r="O508" s="106">
        <v>4.3572654307207674</v>
      </c>
      <c r="P508" s="107">
        <v>78.430777752973839</v>
      </c>
      <c r="S508" s="98"/>
      <c r="T508" s="135"/>
    </row>
    <row r="509" spans="1:20" s="84" customFormat="1" ht="10.5" x14ac:dyDescent="0.25">
      <c r="A509" s="237"/>
      <c r="B509" s="280"/>
      <c r="C509" s="176">
        <v>2020</v>
      </c>
      <c r="D509" s="106">
        <v>3.1737484062159043</v>
      </c>
      <c r="E509" s="106">
        <v>3.1737484062159043</v>
      </c>
      <c r="F509" s="106">
        <v>3.1737484062159043</v>
      </c>
      <c r="G509" s="106">
        <v>3.1737484062159043</v>
      </c>
      <c r="H509" s="106">
        <v>3.1737484062159043</v>
      </c>
      <c r="I509" s="106">
        <v>9.5212452186477119</v>
      </c>
      <c r="J509" s="106">
        <v>9.5212452186477119</v>
      </c>
      <c r="K509" s="106">
        <v>9.5212452186477119</v>
      </c>
      <c r="L509" s="106">
        <v>3.1737484062159043</v>
      </c>
      <c r="M509" s="106">
        <v>3.1737484062159043</v>
      </c>
      <c r="N509" s="106">
        <v>3.1737484062159043</v>
      </c>
      <c r="O509" s="106">
        <v>3.1737484062159043</v>
      </c>
      <c r="P509" s="107">
        <v>57.127471311886289</v>
      </c>
      <c r="S509" s="98"/>
      <c r="T509" s="135"/>
    </row>
    <row r="510" spans="1:20" s="84" customFormat="1" ht="10.5" x14ac:dyDescent="0.25">
      <c r="A510" s="237"/>
      <c r="B510" s="280"/>
      <c r="C510" s="176">
        <v>2021</v>
      </c>
      <c r="D510" s="106">
        <v>3.1465399843902531</v>
      </c>
      <c r="E510" s="106">
        <v>3.1465399843902531</v>
      </c>
      <c r="F510" s="106">
        <v>3.1465399843902531</v>
      </c>
      <c r="G510" s="106">
        <v>3.1465399843902531</v>
      </c>
      <c r="H510" s="106">
        <v>3.1465399843902531</v>
      </c>
      <c r="I510" s="106">
        <v>9.4396199531707587</v>
      </c>
      <c r="J510" s="106">
        <v>9.4396199531707587</v>
      </c>
      <c r="K510" s="106">
        <v>9.4396199531707587</v>
      </c>
      <c r="L510" s="106">
        <v>3.1465399843902531</v>
      </c>
      <c r="M510" s="106">
        <v>3.1465399843902531</v>
      </c>
      <c r="N510" s="106">
        <v>3.1465399843902531</v>
      </c>
      <c r="O510" s="106">
        <v>3.1465399843902531</v>
      </c>
      <c r="P510" s="107">
        <v>56.637719719024545</v>
      </c>
      <c r="S510" s="98"/>
      <c r="T510" s="135"/>
    </row>
    <row r="511" spans="1:20" s="84" customFormat="1" ht="10.5" x14ac:dyDescent="0.25">
      <c r="A511" s="237"/>
      <c r="B511" s="280"/>
      <c r="C511" s="176">
        <v>2022</v>
      </c>
      <c r="D511" s="106">
        <v>2.9091839319116435</v>
      </c>
      <c r="E511" s="106">
        <v>2.9091839319116435</v>
      </c>
      <c r="F511" s="106">
        <v>2.9091839319116435</v>
      </c>
      <c r="G511" s="106">
        <v>2.9091839319116435</v>
      </c>
      <c r="H511" s="106">
        <v>2.9091839319116435</v>
      </c>
      <c r="I511" s="106">
        <v>8.7275517957349287</v>
      </c>
      <c r="J511" s="106">
        <v>8.7275517957349287</v>
      </c>
      <c r="K511" s="106">
        <v>8.7275517957349287</v>
      </c>
      <c r="L511" s="106">
        <v>2.9091839319116435</v>
      </c>
      <c r="M511" s="106">
        <v>2.9091839319116435</v>
      </c>
      <c r="N511" s="106">
        <v>2.9091839319116435</v>
      </c>
      <c r="O511" s="106">
        <v>2.9091839319116435</v>
      </c>
      <c r="P511" s="107">
        <v>52.365310774409565</v>
      </c>
      <c r="S511" s="98"/>
      <c r="T511" s="135"/>
    </row>
    <row r="512" spans="1:20" s="84" customFormat="1" ht="10.5" x14ac:dyDescent="0.25">
      <c r="A512" s="237"/>
      <c r="B512" s="280"/>
      <c r="C512" s="176">
        <v>2023</v>
      </c>
      <c r="D512" s="106">
        <v>2.6382301988814718</v>
      </c>
      <c r="E512" s="106">
        <v>2.6382301988814718</v>
      </c>
      <c r="F512" s="106">
        <v>2.6382301988814718</v>
      </c>
      <c r="G512" s="106">
        <v>2.6382301988814718</v>
      </c>
      <c r="H512" s="106">
        <v>2.6382301988814718</v>
      </c>
      <c r="I512" s="106">
        <v>7.9146905966444177</v>
      </c>
      <c r="J512" s="106">
        <v>7.9146905966444177</v>
      </c>
      <c r="K512" s="106">
        <v>7.9146905966444177</v>
      </c>
      <c r="L512" s="106">
        <v>2.6382301988814718</v>
      </c>
      <c r="M512" s="106">
        <v>2.6382301988814718</v>
      </c>
      <c r="N512" s="106">
        <v>2.6382301988814718</v>
      </c>
      <c r="O512" s="106">
        <v>2.6382301988814718</v>
      </c>
      <c r="P512" s="107">
        <v>47.488143579866509</v>
      </c>
      <c r="S512" s="98"/>
      <c r="T512" s="135"/>
    </row>
    <row r="513" spans="1:20" s="84" customFormat="1" ht="10.5" x14ac:dyDescent="0.25">
      <c r="A513" s="237"/>
      <c r="B513" s="280"/>
      <c r="C513" s="176">
        <v>2024</v>
      </c>
      <c r="D513" s="106">
        <v>2.244301313930575</v>
      </c>
      <c r="E513" s="106">
        <v>2.244301313930575</v>
      </c>
      <c r="F513" s="106">
        <v>2.244301313930575</v>
      </c>
      <c r="G513" s="106">
        <v>2.244301313930575</v>
      </c>
      <c r="H513" s="106">
        <v>2.244301313930575</v>
      </c>
      <c r="I513" s="106">
        <v>6.732903941791724</v>
      </c>
      <c r="J513" s="106">
        <v>6.732903941791724</v>
      </c>
      <c r="K513" s="106">
        <v>6.732903941791724</v>
      </c>
      <c r="L513" s="106">
        <v>2.244301313930575</v>
      </c>
      <c r="M513" s="106">
        <v>2.244301313930575</v>
      </c>
      <c r="N513" s="106">
        <v>2.244301313930575</v>
      </c>
      <c r="O513" s="106">
        <v>2.244301313930575</v>
      </c>
      <c r="P513" s="107">
        <v>40.397423650750362</v>
      </c>
      <c r="S513" s="98"/>
      <c r="T513" s="135"/>
    </row>
    <row r="514" spans="1:20" s="84" customFormat="1" ht="10.5" x14ac:dyDescent="0.25">
      <c r="A514" s="236"/>
      <c r="B514" s="284" t="s">
        <v>180</v>
      </c>
      <c r="C514" s="178">
        <v>2019</v>
      </c>
      <c r="D514" s="169">
        <v>3.044842692736252</v>
      </c>
      <c r="E514" s="169">
        <v>3.044842692736252</v>
      </c>
      <c r="F514" s="169">
        <v>3.044842692736252</v>
      </c>
      <c r="G514" s="169">
        <v>3.044842692736252</v>
      </c>
      <c r="H514" s="169">
        <v>3.044842692736252</v>
      </c>
      <c r="I514" s="169">
        <v>9.1345280782087563</v>
      </c>
      <c r="J514" s="169">
        <v>9.1345280782087563</v>
      </c>
      <c r="K514" s="169">
        <v>9.1345280782087563</v>
      </c>
      <c r="L514" s="169">
        <v>3.044842692736252</v>
      </c>
      <c r="M514" s="169">
        <v>3.044842692736252</v>
      </c>
      <c r="N514" s="169">
        <v>3.044842692736252</v>
      </c>
      <c r="O514" s="169">
        <v>3.044842692736252</v>
      </c>
      <c r="P514" s="170">
        <v>54.807168469252545</v>
      </c>
      <c r="S514" s="98"/>
      <c r="T514" s="135"/>
    </row>
    <row r="515" spans="1:20" s="84" customFormat="1" ht="10.5" x14ac:dyDescent="0.25">
      <c r="A515" s="237"/>
      <c r="B515" s="282"/>
      <c r="C515" s="178">
        <v>2020</v>
      </c>
      <c r="D515" s="169">
        <v>4.102203543186814</v>
      </c>
      <c r="E515" s="169">
        <v>4.102203543186814</v>
      </c>
      <c r="F515" s="169">
        <v>4.102203543186814</v>
      </c>
      <c r="G515" s="169">
        <v>4.102203543186814</v>
      </c>
      <c r="H515" s="169">
        <v>4.102203543186814</v>
      </c>
      <c r="I515" s="169">
        <v>12.306610629560442</v>
      </c>
      <c r="J515" s="169">
        <v>12.306610629560442</v>
      </c>
      <c r="K515" s="169">
        <v>12.306610629560442</v>
      </c>
      <c r="L515" s="169">
        <v>4.102203543186814</v>
      </c>
      <c r="M515" s="169">
        <v>4.102203543186814</v>
      </c>
      <c r="N515" s="169">
        <v>4.102203543186814</v>
      </c>
      <c r="O515" s="169">
        <v>4.102203543186814</v>
      </c>
      <c r="P515" s="170">
        <v>73.839663777362659</v>
      </c>
      <c r="S515" s="98"/>
      <c r="T515" s="135"/>
    </row>
    <row r="516" spans="1:20" s="84" customFormat="1" ht="10.5" x14ac:dyDescent="0.25">
      <c r="A516" s="237"/>
      <c r="B516" s="282"/>
      <c r="C516" s="178">
        <v>2021</v>
      </c>
      <c r="D516" s="169">
        <v>4.6226109706842493</v>
      </c>
      <c r="E516" s="169">
        <v>4.6226109706842493</v>
      </c>
      <c r="F516" s="169">
        <v>4.6226109706842493</v>
      </c>
      <c r="G516" s="169">
        <v>4.6226109706842493</v>
      </c>
      <c r="H516" s="169">
        <v>4.6226109706842493</v>
      </c>
      <c r="I516" s="169">
        <v>13.867832912052744</v>
      </c>
      <c r="J516" s="169">
        <v>13.867832912052744</v>
      </c>
      <c r="K516" s="169">
        <v>13.867832912052744</v>
      </c>
      <c r="L516" s="169">
        <v>4.6226109706842493</v>
      </c>
      <c r="M516" s="169">
        <v>4.6226109706842493</v>
      </c>
      <c r="N516" s="169">
        <v>4.6226109706842493</v>
      </c>
      <c r="O516" s="169">
        <v>4.6226109706842493</v>
      </c>
      <c r="P516" s="170">
        <v>83.206997472316488</v>
      </c>
      <c r="S516" s="98"/>
      <c r="T516" s="135"/>
    </row>
    <row r="517" spans="1:20" s="84" customFormat="1" ht="10.5" x14ac:dyDescent="0.25">
      <c r="A517" s="237"/>
      <c r="B517" s="282"/>
      <c r="C517" s="178">
        <v>2022</v>
      </c>
      <c r="D517" s="169">
        <v>4.6931671671717696</v>
      </c>
      <c r="E517" s="169">
        <v>4.6931671671717696</v>
      </c>
      <c r="F517" s="169">
        <v>4.6931671671717696</v>
      </c>
      <c r="G517" s="169">
        <v>4.6931671671717696</v>
      </c>
      <c r="H517" s="169">
        <v>4.6931671671717696</v>
      </c>
      <c r="I517" s="169">
        <v>14.079501501515308</v>
      </c>
      <c r="J517" s="169">
        <v>14.079501501515308</v>
      </c>
      <c r="K517" s="169">
        <v>14.079501501515308</v>
      </c>
      <c r="L517" s="169">
        <v>4.6931671671717696</v>
      </c>
      <c r="M517" s="169">
        <v>4.6931671671717696</v>
      </c>
      <c r="N517" s="169">
        <v>4.6931671671717696</v>
      </c>
      <c r="O517" s="169">
        <v>4.6931671671717696</v>
      </c>
      <c r="P517" s="170">
        <v>84.47700900909183</v>
      </c>
      <c r="S517" s="98"/>
      <c r="T517" s="135"/>
    </row>
    <row r="518" spans="1:20" s="84" customFormat="1" ht="10.5" x14ac:dyDescent="0.25">
      <c r="A518" s="237"/>
      <c r="B518" s="282"/>
      <c r="C518" s="178">
        <v>2023</v>
      </c>
      <c r="D518" s="169">
        <v>4.8038470227132244</v>
      </c>
      <c r="E518" s="169">
        <v>4.8038470227132244</v>
      </c>
      <c r="F518" s="169">
        <v>4.8038470227132244</v>
      </c>
      <c r="G518" s="169">
        <v>4.8038470227132244</v>
      </c>
      <c r="H518" s="169">
        <v>4.8038470227132244</v>
      </c>
      <c r="I518" s="169">
        <v>14.411541068139673</v>
      </c>
      <c r="J518" s="169">
        <v>14.411541068139673</v>
      </c>
      <c r="K518" s="169">
        <v>14.411541068139673</v>
      </c>
      <c r="L518" s="169">
        <v>4.8038470227132244</v>
      </c>
      <c r="M518" s="169">
        <v>4.8038470227132244</v>
      </c>
      <c r="N518" s="169">
        <v>4.8038470227132244</v>
      </c>
      <c r="O518" s="169">
        <v>4.8038470227132244</v>
      </c>
      <c r="P518" s="170">
        <v>86.469246408838046</v>
      </c>
      <c r="S518" s="98"/>
      <c r="T518" s="135"/>
    </row>
    <row r="519" spans="1:20" s="84" customFormat="1" ht="10.5" x14ac:dyDescent="0.25">
      <c r="A519" s="237"/>
      <c r="B519" s="282"/>
      <c r="C519" s="178">
        <v>2024</v>
      </c>
      <c r="D519" s="169">
        <v>4.5834015611985572</v>
      </c>
      <c r="E519" s="169">
        <v>4.5834015611985572</v>
      </c>
      <c r="F519" s="169">
        <v>4.5834015611985572</v>
      </c>
      <c r="G519" s="169">
        <v>4.5834015611985572</v>
      </c>
      <c r="H519" s="169">
        <v>4.5834015611985572</v>
      </c>
      <c r="I519" s="169">
        <v>13.750204683595666</v>
      </c>
      <c r="J519" s="169">
        <v>13.750204683595666</v>
      </c>
      <c r="K519" s="169">
        <v>13.750204683595666</v>
      </c>
      <c r="L519" s="169">
        <v>4.5834015611985572</v>
      </c>
      <c r="M519" s="169">
        <v>4.5834015611985572</v>
      </c>
      <c r="N519" s="169">
        <v>4.5834015611985572</v>
      </c>
      <c r="O519" s="169">
        <v>4.5834015611985572</v>
      </c>
      <c r="P519" s="170">
        <v>82.501228101574014</v>
      </c>
      <c r="S519" s="98"/>
      <c r="T519" s="135"/>
    </row>
    <row r="520" spans="1:20" s="84" customFormat="1" ht="10.5" x14ac:dyDescent="0.25">
      <c r="A520" s="236"/>
      <c r="B520" s="279" t="s">
        <v>181</v>
      </c>
      <c r="C520" s="176">
        <v>2019</v>
      </c>
      <c r="D520" s="106">
        <v>0</v>
      </c>
      <c r="E520" s="106">
        <v>0</v>
      </c>
      <c r="F520" s="106">
        <v>0</v>
      </c>
      <c r="G520" s="106">
        <v>0</v>
      </c>
      <c r="H520" s="106">
        <v>0</v>
      </c>
      <c r="I520" s="106">
        <v>0</v>
      </c>
      <c r="J520" s="106">
        <v>0</v>
      </c>
      <c r="K520" s="106">
        <v>0</v>
      </c>
      <c r="L520" s="106">
        <v>0</v>
      </c>
      <c r="M520" s="106">
        <v>0</v>
      </c>
      <c r="N520" s="106">
        <v>0</v>
      </c>
      <c r="O520" s="106">
        <v>0</v>
      </c>
      <c r="P520" s="107">
        <v>0</v>
      </c>
      <c r="S520" s="98"/>
      <c r="T520" s="135"/>
    </row>
    <row r="521" spans="1:20" s="84" customFormat="1" ht="10.5" x14ac:dyDescent="0.25">
      <c r="A521" s="237"/>
      <c r="B521" s="280"/>
      <c r="C521" s="176">
        <v>2020</v>
      </c>
      <c r="D521" s="106">
        <v>0</v>
      </c>
      <c r="E521" s="106">
        <v>0</v>
      </c>
      <c r="F521" s="106">
        <v>0</v>
      </c>
      <c r="G521" s="106">
        <v>0</v>
      </c>
      <c r="H521" s="106">
        <v>0</v>
      </c>
      <c r="I521" s="106">
        <v>0</v>
      </c>
      <c r="J521" s="106">
        <v>0</v>
      </c>
      <c r="K521" s="106">
        <v>0</v>
      </c>
      <c r="L521" s="106">
        <v>0</v>
      </c>
      <c r="M521" s="106">
        <v>0</v>
      </c>
      <c r="N521" s="106">
        <v>0</v>
      </c>
      <c r="O521" s="106">
        <v>0</v>
      </c>
      <c r="P521" s="107">
        <v>0</v>
      </c>
      <c r="S521" s="98"/>
      <c r="T521" s="135"/>
    </row>
    <row r="522" spans="1:20" s="84" customFormat="1" ht="10.5" x14ac:dyDescent="0.25">
      <c r="A522" s="237"/>
      <c r="B522" s="280"/>
      <c r="C522" s="176">
        <v>2021</v>
      </c>
      <c r="D522" s="106">
        <v>0</v>
      </c>
      <c r="E522" s="106">
        <v>0</v>
      </c>
      <c r="F522" s="106">
        <v>0</v>
      </c>
      <c r="G522" s="106">
        <v>0</v>
      </c>
      <c r="H522" s="106">
        <v>0</v>
      </c>
      <c r="I522" s="106">
        <v>0</v>
      </c>
      <c r="J522" s="106">
        <v>0</v>
      </c>
      <c r="K522" s="106">
        <v>0</v>
      </c>
      <c r="L522" s="106">
        <v>0</v>
      </c>
      <c r="M522" s="106">
        <v>0</v>
      </c>
      <c r="N522" s="106">
        <v>0</v>
      </c>
      <c r="O522" s="106">
        <v>0</v>
      </c>
      <c r="P522" s="107">
        <v>0</v>
      </c>
      <c r="S522" s="98"/>
      <c r="T522" s="135"/>
    </row>
    <row r="523" spans="1:20" s="84" customFormat="1" ht="10.5" x14ac:dyDescent="0.25">
      <c r="A523" s="237"/>
      <c r="B523" s="280"/>
      <c r="C523" s="176">
        <v>2022</v>
      </c>
      <c r="D523" s="106">
        <v>0</v>
      </c>
      <c r="E523" s="106">
        <v>0</v>
      </c>
      <c r="F523" s="106">
        <v>0</v>
      </c>
      <c r="G523" s="106">
        <v>0</v>
      </c>
      <c r="H523" s="106">
        <v>0</v>
      </c>
      <c r="I523" s="106">
        <v>0</v>
      </c>
      <c r="J523" s="106">
        <v>0</v>
      </c>
      <c r="K523" s="106">
        <v>0</v>
      </c>
      <c r="L523" s="106">
        <v>0</v>
      </c>
      <c r="M523" s="106">
        <v>0</v>
      </c>
      <c r="N523" s="106">
        <v>0</v>
      </c>
      <c r="O523" s="106">
        <v>0</v>
      </c>
      <c r="P523" s="107">
        <v>0</v>
      </c>
      <c r="S523" s="98"/>
      <c r="T523" s="135"/>
    </row>
    <row r="524" spans="1:20" s="84" customFormat="1" ht="10.5" x14ac:dyDescent="0.25">
      <c r="A524" s="237"/>
      <c r="B524" s="280"/>
      <c r="C524" s="176">
        <v>2023</v>
      </c>
      <c r="D524" s="106">
        <v>0</v>
      </c>
      <c r="E524" s="106">
        <v>0</v>
      </c>
      <c r="F524" s="106">
        <v>0</v>
      </c>
      <c r="G524" s="106">
        <v>0</v>
      </c>
      <c r="H524" s="106">
        <v>0</v>
      </c>
      <c r="I524" s="106">
        <v>0</v>
      </c>
      <c r="J524" s="106">
        <v>0</v>
      </c>
      <c r="K524" s="106">
        <v>0</v>
      </c>
      <c r="L524" s="106">
        <v>0</v>
      </c>
      <c r="M524" s="106">
        <v>0</v>
      </c>
      <c r="N524" s="106">
        <v>0</v>
      </c>
      <c r="O524" s="106">
        <v>0</v>
      </c>
      <c r="P524" s="107">
        <v>0</v>
      </c>
      <c r="S524" s="98"/>
      <c r="T524" s="135"/>
    </row>
    <row r="525" spans="1:20" s="84" customFormat="1" ht="10.5" x14ac:dyDescent="0.25">
      <c r="A525" s="237"/>
      <c r="B525" s="280"/>
      <c r="C525" s="176">
        <v>2024</v>
      </c>
      <c r="D525" s="106">
        <v>0</v>
      </c>
      <c r="E525" s="106">
        <v>0</v>
      </c>
      <c r="F525" s="106">
        <v>0</v>
      </c>
      <c r="G525" s="106">
        <v>0</v>
      </c>
      <c r="H525" s="106">
        <v>0</v>
      </c>
      <c r="I525" s="106">
        <v>0</v>
      </c>
      <c r="J525" s="106">
        <v>0</v>
      </c>
      <c r="K525" s="106">
        <v>0</v>
      </c>
      <c r="L525" s="106">
        <v>0</v>
      </c>
      <c r="M525" s="106">
        <v>0</v>
      </c>
      <c r="N525" s="106">
        <v>0</v>
      </c>
      <c r="O525" s="106">
        <v>0</v>
      </c>
      <c r="P525" s="107">
        <v>0</v>
      </c>
      <c r="S525" s="98"/>
      <c r="T525" s="135"/>
    </row>
    <row r="526" spans="1:20" s="84" customFormat="1" ht="10.5" x14ac:dyDescent="0.25">
      <c r="A526" s="236"/>
      <c r="B526" s="284" t="s">
        <v>49</v>
      </c>
      <c r="C526" s="178">
        <v>2019</v>
      </c>
      <c r="D526" s="169">
        <v>0</v>
      </c>
      <c r="E526" s="169">
        <v>0</v>
      </c>
      <c r="F526" s="169">
        <v>0</v>
      </c>
      <c r="G526" s="169">
        <v>0</v>
      </c>
      <c r="H526" s="169">
        <v>0</v>
      </c>
      <c r="I526" s="169">
        <v>0</v>
      </c>
      <c r="J526" s="169">
        <v>0</v>
      </c>
      <c r="K526" s="169">
        <v>0</v>
      </c>
      <c r="L526" s="169">
        <v>0</v>
      </c>
      <c r="M526" s="169">
        <v>0</v>
      </c>
      <c r="N526" s="169">
        <v>0</v>
      </c>
      <c r="O526" s="169">
        <v>0</v>
      </c>
      <c r="P526" s="170">
        <v>0</v>
      </c>
      <c r="S526" s="98"/>
      <c r="T526" s="135"/>
    </row>
    <row r="527" spans="1:20" s="84" customFormat="1" ht="10.5" x14ac:dyDescent="0.25">
      <c r="A527" s="237"/>
      <c r="B527" s="282"/>
      <c r="C527" s="178">
        <v>2020</v>
      </c>
      <c r="D527" s="169">
        <v>0</v>
      </c>
      <c r="E527" s="169">
        <v>0</v>
      </c>
      <c r="F527" s="169">
        <v>0</v>
      </c>
      <c r="G527" s="169">
        <v>0</v>
      </c>
      <c r="H527" s="169">
        <v>0</v>
      </c>
      <c r="I527" s="169">
        <v>0</v>
      </c>
      <c r="J527" s="169">
        <v>0</v>
      </c>
      <c r="K527" s="169">
        <v>0</v>
      </c>
      <c r="L527" s="169">
        <v>0</v>
      </c>
      <c r="M527" s="169">
        <v>0</v>
      </c>
      <c r="N527" s="169">
        <v>0</v>
      </c>
      <c r="O527" s="169">
        <v>0</v>
      </c>
      <c r="P527" s="170">
        <v>0</v>
      </c>
      <c r="S527" s="98"/>
      <c r="T527" s="135"/>
    </row>
    <row r="528" spans="1:20" s="84" customFormat="1" ht="10.5" x14ac:dyDescent="0.25">
      <c r="A528" s="237"/>
      <c r="B528" s="282"/>
      <c r="C528" s="178">
        <v>2021</v>
      </c>
      <c r="D528" s="169">
        <v>0</v>
      </c>
      <c r="E528" s="169">
        <v>0</v>
      </c>
      <c r="F528" s="169">
        <v>0</v>
      </c>
      <c r="G528" s="169">
        <v>0</v>
      </c>
      <c r="H528" s="169">
        <v>0</v>
      </c>
      <c r="I528" s="169">
        <v>0</v>
      </c>
      <c r="J528" s="169">
        <v>0</v>
      </c>
      <c r="K528" s="169">
        <v>0</v>
      </c>
      <c r="L528" s="169">
        <v>0</v>
      </c>
      <c r="M528" s="169">
        <v>0</v>
      </c>
      <c r="N528" s="169">
        <v>0</v>
      </c>
      <c r="O528" s="169">
        <v>0</v>
      </c>
      <c r="P528" s="170">
        <v>0</v>
      </c>
      <c r="S528" s="98"/>
      <c r="T528" s="135"/>
    </row>
    <row r="529" spans="1:20" s="84" customFormat="1" ht="10.5" x14ac:dyDescent="0.25">
      <c r="A529" s="237"/>
      <c r="B529" s="282"/>
      <c r="C529" s="178">
        <v>2022</v>
      </c>
      <c r="D529" s="169">
        <v>0</v>
      </c>
      <c r="E529" s="169">
        <v>0</v>
      </c>
      <c r="F529" s="169">
        <v>0</v>
      </c>
      <c r="G529" s="169">
        <v>0</v>
      </c>
      <c r="H529" s="169">
        <v>0</v>
      </c>
      <c r="I529" s="169">
        <v>0</v>
      </c>
      <c r="J529" s="169">
        <v>0</v>
      </c>
      <c r="K529" s="169">
        <v>0</v>
      </c>
      <c r="L529" s="169">
        <v>0</v>
      </c>
      <c r="M529" s="169">
        <v>0</v>
      </c>
      <c r="N529" s="169">
        <v>0</v>
      </c>
      <c r="O529" s="169">
        <v>0</v>
      </c>
      <c r="P529" s="170">
        <v>0</v>
      </c>
      <c r="S529" s="98"/>
      <c r="T529" s="135"/>
    </row>
    <row r="530" spans="1:20" s="84" customFormat="1" ht="10.5" x14ac:dyDescent="0.25">
      <c r="A530" s="237"/>
      <c r="B530" s="282"/>
      <c r="C530" s="178">
        <v>2023</v>
      </c>
      <c r="D530" s="169">
        <v>0</v>
      </c>
      <c r="E530" s="169">
        <v>0</v>
      </c>
      <c r="F530" s="169">
        <v>0</v>
      </c>
      <c r="G530" s="169">
        <v>0</v>
      </c>
      <c r="H530" s="169">
        <v>0</v>
      </c>
      <c r="I530" s="169">
        <v>0</v>
      </c>
      <c r="J530" s="169">
        <v>0</v>
      </c>
      <c r="K530" s="169">
        <v>0</v>
      </c>
      <c r="L530" s="169">
        <v>0</v>
      </c>
      <c r="M530" s="169">
        <v>0</v>
      </c>
      <c r="N530" s="169">
        <v>0</v>
      </c>
      <c r="O530" s="169">
        <v>0</v>
      </c>
      <c r="P530" s="170">
        <v>0</v>
      </c>
      <c r="S530" s="98"/>
      <c r="T530" s="135"/>
    </row>
    <row r="531" spans="1:20" s="84" customFormat="1" ht="10.5" x14ac:dyDescent="0.25">
      <c r="A531" s="237"/>
      <c r="B531" s="282"/>
      <c r="C531" s="178">
        <v>2024</v>
      </c>
      <c r="D531" s="169">
        <v>0</v>
      </c>
      <c r="E531" s="169">
        <v>0</v>
      </c>
      <c r="F531" s="169">
        <v>0</v>
      </c>
      <c r="G531" s="169">
        <v>0</v>
      </c>
      <c r="H531" s="169">
        <v>0</v>
      </c>
      <c r="I531" s="169">
        <v>0</v>
      </c>
      <c r="J531" s="169">
        <v>0</v>
      </c>
      <c r="K531" s="169">
        <v>0</v>
      </c>
      <c r="L531" s="169">
        <v>0</v>
      </c>
      <c r="M531" s="169">
        <v>0</v>
      </c>
      <c r="N531" s="169">
        <v>0</v>
      </c>
      <c r="O531" s="169">
        <v>0</v>
      </c>
      <c r="P531" s="170">
        <v>0</v>
      </c>
      <c r="S531" s="98"/>
      <c r="T531" s="135"/>
    </row>
    <row r="532" spans="1:20" s="84" customFormat="1" ht="10.5" x14ac:dyDescent="0.25">
      <c r="A532" s="236"/>
      <c r="B532" s="279" t="s">
        <v>50</v>
      </c>
      <c r="C532" s="176">
        <v>2019</v>
      </c>
      <c r="D532" s="106">
        <v>0</v>
      </c>
      <c r="E532" s="106">
        <v>0</v>
      </c>
      <c r="F532" s="106">
        <v>0</v>
      </c>
      <c r="G532" s="106">
        <v>0</v>
      </c>
      <c r="H532" s="106">
        <v>0</v>
      </c>
      <c r="I532" s="106">
        <v>0</v>
      </c>
      <c r="J532" s="106">
        <v>0</v>
      </c>
      <c r="K532" s="106">
        <v>0</v>
      </c>
      <c r="L532" s="106">
        <v>0</v>
      </c>
      <c r="M532" s="106">
        <v>0</v>
      </c>
      <c r="N532" s="106">
        <v>0</v>
      </c>
      <c r="O532" s="106">
        <v>0</v>
      </c>
      <c r="P532" s="107">
        <v>0</v>
      </c>
      <c r="S532" s="98"/>
      <c r="T532" s="135"/>
    </row>
    <row r="533" spans="1:20" s="84" customFormat="1" ht="10.5" x14ac:dyDescent="0.25">
      <c r="A533" s="237"/>
      <c r="B533" s="280"/>
      <c r="C533" s="176">
        <v>2020</v>
      </c>
      <c r="D533" s="106">
        <v>0</v>
      </c>
      <c r="E533" s="106">
        <v>0</v>
      </c>
      <c r="F533" s="106">
        <v>0</v>
      </c>
      <c r="G533" s="106">
        <v>0</v>
      </c>
      <c r="H533" s="106">
        <v>0</v>
      </c>
      <c r="I533" s="106">
        <v>0</v>
      </c>
      <c r="J533" s="106">
        <v>0</v>
      </c>
      <c r="K533" s="106">
        <v>0</v>
      </c>
      <c r="L533" s="106">
        <v>0</v>
      </c>
      <c r="M533" s="106">
        <v>0</v>
      </c>
      <c r="N533" s="106">
        <v>0</v>
      </c>
      <c r="O533" s="106">
        <v>0</v>
      </c>
      <c r="P533" s="107">
        <v>0</v>
      </c>
      <c r="S533" s="98"/>
      <c r="T533" s="135"/>
    </row>
    <row r="534" spans="1:20" s="84" customFormat="1" ht="10.5" x14ac:dyDescent="0.25">
      <c r="A534" s="237"/>
      <c r="B534" s="280"/>
      <c r="C534" s="176">
        <v>2021</v>
      </c>
      <c r="D534" s="106">
        <v>0</v>
      </c>
      <c r="E534" s="106">
        <v>0</v>
      </c>
      <c r="F534" s="106">
        <v>0</v>
      </c>
      <c r="G534" s="106">
        <v>0</v>
      </c>
      <c r="H534" s="106">
        <v>0</v>
      </c>
      <c r="I534" s="106">
        <v>0</v>
      </c>
      <c r="J534" s="106">
        <v>0</v>
      </c>
      <c r="K534" s="106">
        <v>0</v>
      </c>
      <c r="L534" s="106">
        <v>0</v>
      </c>
      <c r="M534" s="106">
        <v>0</v>
      </c>
      <c r="N534" s="106">
        <v>0</v>
      </c>
      <c r="O534" s="106">
        <v>0</v>
      </c>
      <c r="P534" s="107">
        <v>0</v>
      </c>
      <c r="S534" s="98"/>
      <c r="T534" s="135"/>
    </row>
    <row r="535" spans="1:20" s="84" customFormat="1" ht="10.5" x14ac:dyDescent="0.25">
      <c r="A535" s="237"/>
      <c r="B535" s="280"/>
      <c r="C535" s="176">
        <v>2022</v>
      </c>
      <c r="D535" s="106">
        <v>0</v>
      </c>
      <c r="E535" s="106">
        <v>0</v>
      </c>
      <c r="F535" s="106">
        <v>0</v>
      </c>
      <c r="G535" s="106">
        <v>0</v>
      </c>
      <c r="H535" s="106">
        <v>0</v>
      </c>
      <c r="I535" s="106">
        <v>0</v>
      </c>
      <c r="J535" s="106">
        <v>0</v>
      </c>
      <c r="K535" s="106">
        <v>0</v>
      </c>
      <c r="L535" s="106">
        <v>0</v>
      </c>
      <c r="M535" s="106">
        <v>0</v>
      </c>
      <c r="N535" s="106">
        <v>0</v>
      </c>
      <c r="O535" s="106">
        <v>0</v>
      </c>
      <c r="P535" s="107">
        <v>0</v>
      </c>
      <c r="S535" s="98"/>
      <c r="T535" s="135"/>
    </row>
    <row r="536" spans="1:20" s="84" customFormat="1" ht="10.5" x14ac:dyDescent="0.25">
      <c r="A536" s="237"/>
      <c r="B536" s="280"/>
      <c r="C536" s="176">
        <v>2023</v>
      </c>
      <c r="D536" s="106">
        <v>0</v>
      </c>
      <c r="E536" s="106">
        <v>0</v>
      </c>
      <c r="F536" s="106">
        <v>0</v>
      </c>
      <c r="G536" s="106">
        <v>0</v>
      </c>
      <c r="H536" s="106">
        <v>0</v>
      </c>
      <c r="I536" s="106">
        <v>0</v>
      </c>
      <c r="J536" s="106">
        <v>0</v>
      </c>
      <c r="K536" s="106">
        <v>0</v>
      </c>
      <c r="L536" s="106">
        <v>0</v>
      </c>
      <c r="M536" s="106">
        <v>0</v>
      </c>
      <c r="N536" s="106">
        <v>0</v>
      </c>
      <c r="O536" s="106">
        <v>0</v>
      </c>
      <c r="P536" s="107">
        <v>0</v>
      </c>
      <c r="S536" s="98"/>
      <c r="T536" s="135"/>
    </row>
    <row r="537" spans="1:20" s="84" customFormat="1" ht="10.5" x14ac:dyDescent="0.25">
      <c r="A537" s="237"/>
      <c r="B537" s="280"/>
      <c r="C537" s="176">
        <v>2024</v>
      </c>
      <c r="D537" s="106">
        <v>0</v>
      </c>
      <c r="E537" s="106">
        <v>0</v>
      </c>
      <c r="F537" s="106">
        <v>0</v>
      </c>
      <c r="G537" s="106">
        <v>0</v>
      </c>
      <c r="H537" s="106">
        <v>0</v>
      </c>
      <c r="I537" s="106">
        <v>0</v>
      </c>
      <c r="J537" s="106">
        <v>0</v>
      </c>
      <c r="K537" s="106">
        <v>0</v>
      </c>
      <c r="L537" s="106">
        <v>0</v>
      </c>
      <c r="M537" s="106">
        <v>0</v>
      </c>
      <c r="N537" s="106">
        <v>0</v>
      </c>
      <c r="O537" s="106">
        <v>0</v>
      </c>
      <c r="P537" s="107">
        <v>0</v>
      </c>
      <c r="S537" s="98"/>
      <c r="T537" s="135"/>
    </row>
    <row r="538" spans="1:20" s="84" customFormat="1" ht="10.5" x14ac:dyDescent="0.25">
      <c r="A538" s="236"/>
      <c r="B538" s="284" t="s">
        <v>51</v>
      </c>
      <c r="C538" s="178">
        <v>2019</v>
      </c>
      <c r="D538" s="169">
        <v>0</v>
      </c>
      <c r="E538" s="169">
        <v>0</v>
      </c>
      <c r="F538" s="169">
        <v>0</v>
      </c>
      <c r="G538" s="169">
        <v>0</v>
      </c>
      <c r="H538" s="169">
        <v>0</v>
      </c>
      <c r="I538" s="169">
        <v>0</v>
      </c>
      <c r="J538" s="169">
        <v>0</v>
      </c>
      <c r="K538" s="169">
        <v>0</v>
      </c>
      <c r="L538" s="169">
        <v>0</v>
      </c>
      <c r="M538" s="169">
        <v>0</v>
      </c>
      <c r="N538" s="169">
        <v>0</v>
      </c>
      <c r="O538" s="169">
        <v>0</v>
      </c>
      <c r="P538" s="170">
        <v>0</v>
      </c>
      <c r="S538" s="98"/>
      <c r="T538" s="135"/>
    </row>
    <row r="539" spans="1:20" s="84" customFormat="1" ht="10.5" x14ac:dyDescent="0.25">
      <c r="A539" s="237"/>
      <c r="B539" s="282"/>
      <c r="C539" s="178">
        <v>2020</v>
      </c>
      <c r="D539" s="169">
        <v>0</v>
      </c>
      <c r="E539" s="169">
        <v>0</v>
      </c>
      <c r="F539" s="169">
        <v>0</v>
      </c>
      <c r="G539" s="169">
        <v>0</v>
      </c>
      <c r="H539" s="169">
        <v>0</v>
      </c>
      <c r="I539" s="169">
        <v>0</v>
      </c>
      <c r="J539" s="169">
        <v>0</v>
      </c>
      <c r="K539" s="169">
        <v>0</v>
      </c>
      <c r="L539" s="169">
        <v>0</v>
      </c>
      <c r="M539" s="169">
        <v>0</v>
      </c>
      <c r="N539" s="169">
        <v>0</v>
      </c>
      <c r="O539" s="169">
        <v>0</v>
      </c>
      <c r="P539" s="170">
        <v>0</v>
      </c>
      <c r="S539" s="98"/>
      <c r="T539" s="135"/>
    </row>
    <row r="540" spans="1:20" s="84" customFormat="1" ht="10.5" x14ac:dyDescent="0.25">
      <c r="A540" s="237"/>
      <c r="B540" s="282"/>
      <c r="C540" s="178">
        <v>2021</v>
      </c>
      <c r="D540" s="169">
        <v>0</v>
      </c>
      <c r="E540" s="169">
        <v>0</v>
      </c>
      <c r="F540" s="169">
        <v>0</v>
      </c>
      <c r="G540" s="169">
        <v>0</v>
      </c>
      <c r="H540" s="169">
        <v>0</v>
      </c>
      <c r="I540" s="169">
        <v>0</v>
      </c>
      <c r="J540" s="169">
        <v>0</v>
      </c>
      <c r="K540" s="169">
        <v>0</v>
      </c>
      <c r="L540" s="169">
        <v>0</v>
      </c>
      <c r="M540" s="169">
        <v>0</v>
      </c>
      <c r="N540" s="169">
        <v>0</v>
      </c>
      <c r="O540" s="169">
        <v>0</v>
      </c>
      <c r="P540" s="170">
        <v>0</v>
      </c>
      <c r="S540" s="98"/>
      <c r="T540" s="135"/>
    </row>
    <row r="541" spans="1:20" s="84" customFormat="1" ht="10.5" x14ac:dyDescent="0.25">
      <c r="A541" s="237"/>
      <c r="B541" s="282"/>
      <c r="C541" s="178">
        <v>2022</v>
      </c>
      <c r="D541" s="169">
        <v>0</v>
      </c>
      <c r="E541" s="169">
        <v>0</v>
      </c>
      <c r="F541" s="169">
        <v>0</v>
      </c>
      <c r="G541" s="169">
        <v>0</v>
      </c>
      <c r="H541" s="169">
        <v>0</v>
      </c>
      <c r="I541" s="169">
        <v>0</v>
      </c>
      <c r="J541" s="169">
        <v>0</v>
      </c>
      <c r="K541" s="169">
        <v>0</v>
      </c>
      <c r="L541" s="169">
        <v>0</v>
      </c>
      <c r="M541" s="169">
        <v>0</v>
      </c>
      <c r="N541" s="169">
        <v>0</v>
      </c>
      <c r="O541" s="169">
        <v>0</v>
      </c>
      <c r="P541" s="170">
        <v>0</v>
      </c>
      <c r="S541" s="98"/>
      <c r="T541" s="135"/>
    </row>
    <row r="542" spans="1:20" s="84" customFormat="1" ht="10.5" x14ac:dyDescent="0.25">
      <c r="A542" s="237"/>
      <c r="B542" s="282"/>
      <c r="C542" s="178">
        <v>2023</v>
      </c>
      <c r="D542" s="169">
        <v>0</v>
      </c>
      <c r="E542" s="169">
        <v>0</v>
      </c>
      <c r="F542" s="169">
        <v>0</v>
      </c>
      <c r="G542" s="169">
        <v>0</v>
      </c>
      <c r="H542" s="169">
        <v>0</v>
      </c>
      <c r="I542" s="169">
        <v>0</v>
      </c>
      <c r="J542" s="169">
        <v>0</v>
      </c>
      <c r="K542" s="169">
        <v>0</v>
      </c>
      <c r="L542" s="169">
        <v>0</v>
      </c>
      <c r="M542" s="169">
        <v>0</v>
      </c>
      <c r="N542" s="169">
        <v>0</v>
      </c>
      <c r="O542" s="169">
        <v>0</v>
      </c>
      <c r="P542" s="170">
        <v>0</v>
      </c>
      <c r="S542" s="98"/>
      <c r="T542" s="135"/>
    </row>
    <row r="543" spans="1:20" s="84" customFormat="1" ht="10.5" x14ac:dyDescent="0.25">
      <c r="A543" s="237"/>
      <c r="B543" s="282"/>
      <c r="C543" s="178">
        <v>2024</v>
      </c>
      <c r="D543" s="169">
        <v>0</v>
      </c>
      <c r="E543" s="169">
        <v>0</v>
      </c>
      <c r="F543" s="169">
        <v>0</v>
      </c>
      <c r="G543" s="169">
        <v>0</v>
      </c>
      <c r="H543" s="169">
        <v>0</v>
      </c>
      <c r="I543" s="169">
        <v>0</v>
      </c>
      <c r="J543" s="169">
        <v>0</v>
      </c>
      <c r="K543" s="169">
        <v>0</v>
      </c>
      <c r="L543" s="169">
        <v>0</v>
      </c>
      <c r="M543" s="169">
        <v>0</v>
      </c>
      <c r="N543" s="169">
        <v>0</v>
      </c>
      <c r="O543" s="169">
        <v>0</v>
      </c>
      <c r="P543" s="170">
        <v>0</v>
      </c>
      <c r="S543" s="98"/>
      <c r="T543" s="135"/>
    </row>
    <row r="544" spans="1:20" s="84" customFormat="1" ht="10.5" x14ac:dyDescent="0.25">
      <c r="A544" s="236"/>
      <c r="B544" s="285" t="s">
        <v>164</v>
      </c>
      <c r="C544" s="207">
        <v>2019</v>
      </c>
      <c r="D544" s="155">
        <v>126.52163284436442</v>
      </c>
      <c r="E544" s="155">
        <v>126.52163284436442</v>
      </c>
      <c r="F544" s="155">
        <v>126.52163284436442</v>
      </c>
      <c r="G544" s="155">
        <v>126.52163284436442</v>
      </c>
      <c r="H544" s="155">
        <v>126.52163284436442</v>
      </c>
      <c r="I544" s="155">
        <v>379.56489853309319</v>
      </c>
      <c r="J544" s="155">
        <v>379.56489853309319</v>
      </c>
      <c r="K544" s="155">
        <v>379.56489853309319</v>
      </c>
      <c r="L544" s="155">
        <v>126.52163284436442</v>
      </c>
      <c r="M544" s="155">
        <v>126.52163284436442</v>
      </c>
      <c r="N544" s="155">
        <v>126.52163284436442</v>
      </c>
      <c r="O544" s="155">
        <v>126.52163284436442</v>
      </c>
      <c r="P544" s="156">
        <v>2277.3893911985592</v>
      </c>
      <c r="S544" s="98"/>
    </row>
    <row r="545" spans="1:20" s="84" customFormat="1" ht="10.5" x14ac:dyDescent="0.25">
      <c r="A545" s="237"/>
      <c r="B545" s="286"/>
      <c r="C545" s="207">
        <v>2020</v>
      </c>
      <c r="D545" s="155">
        <v>111.74098442555474</v>
      </c>
      <c r="E545" s="155">
        <v>111.74098442555474</v>
      </c>
      <c r="F545" s="155">
        <v>111.74098442555474</v>
      </c>
      <c r="G545" s="155">
        <v>111.74098442555474</v>
      </c>
      <c r="H545" s="155">
        <v>111.74098442555474</v>
      </c>
      <c r="I545" s="155">
        <v>335.2229532766641</v>
      </c>
      <c r="J545" s="155">
        <v>335.2229532766641</v>
      </c>
      <c r="K545" s="155">
        <v>335.2229532766641</v>
      </c>
      <c r="L545" s="155">
        <v>111.74098442555474</v>
      </c>
      <c r="M545" s="155">
        <v>111.74098442555474</v>
      </c>
      <c r="N545" s="155">
        <v>111.74098442555474</v>
      </c>
      <c r="O545" s="155">
        <v>111.74098442555474</v>
      </c>
      <c r="P545" s="156">
        <v>2011.3377196599847</v>
      </c>
      <c r="S545" s="98"/>
    </row>
    <row r="546" spans="1:20" s="84" customFormat="1" ht="10.5" x14ac:dyDescent="0.25">
      <c r="A546" s="237"/>
      <c r="B546" s="286"/>
      <c r="C546" s="207">
        <v>2021</v>
      </c>
      <c r="D546" s="155">
        <v>102.90574913424489</v>
      </c>
      <c r="E546" s="155">
        <v>102.90574913424489</v>
      </c>
      <c r="F546" s="155">
        <v>102.90574913424489</v>
      </c>
      <c r="G546" s="155">
        <v>102.90574913424489</v>
      </c>
      <c r="H546" s="155">
        <v>102.90574913424489</v>
      </c>
      <c r="I546" s="155">
        <v>308.71724740273459</v>
      </c>
      <c r="J546" s="155">
        <v>308.71724740273459</v>
      </c>
      <c r="K546" s="155">
        <v>308.71724740273459</v>
      </c>
      <c r="L546" s="155">
        <v>102.90574913424489</v>
      </c>
      <c r="M546" s="155">
        <v>102.90574913424489</v>
      </c>
      <c r="N546" s="155">
        <v>102.90574913424489</v>
      </c>
      <c r="O546" s="155">
        <v>102.90574913424489</v>
      </c>
      <c r="P546" s="156">
        <v>1852.3034844164074</v>
      </c>
      <c r="S546" s="98"/>
    </row>
    <row r="547" spans="1:20" s="84" customFormat="1" ht="10.5" x14ac:dyDescent="0.25">
      <c r="A547" s="237"/>
      <c r="B547" s="286"/>
      <c r="C547" s="207">
        <v>2022</v>
      </c>
      <c r="D547" s="155">
        <v>93.38803865587289</v>
      </c>
      <c r="E547" s="155">
        <v>93.38803865587289</v>
      </c>
      <c r="F547" s="155">
        <v>93.38803865587289</v>
      </c>
      <c r="G547" s="155">
        <v>93.38803865587289</v>
      </c>
      <c r="H547" s="155">
        <v>93.38803865587289</v>
      </c>
      <c r="I547" s="155">
        <v>280.16411596761867</v>
      </c>
      <c r="J547" s="155">
        <v>280.16411596761867</v>
      </c>
      <c r="K547" s="155">
        <v>280.16411596761867</v>
      </c>
      <c r="L547" s="155">
        <v>93.38803865587289</v>
      </c>
      <c r="M547" s="155">
        <v>93.38803865587289</v>
      </c>
      <c r="N547" s="155">
        <v>93.38803865587289</v>
      </c>
      <c r="O547" s="155">
        <v>93.38803865587289</v>
      </c>
      <c r="P547" s="156">
        <v>1680.9846958057119</v>
      </c>
      <c r="S547" s="98"/>
    </row>
    <row r="548" spans="1:20" s="84" customFormat="1" ht="10.5" x14ac:dyDescent="0.25">
      <c r="A548" s="237"/>
      <c r="B548" s="286"/>
      <c r="C548" s="207">
        <v>2023</v>
      </c>
      <c r="D548" s="155">
        <v>85.140030468285019</v>
      </c>
      <c r="E548" s="155">
        <v>85.140030468285019</v>
      </c>
      <c r="F548" s="155">
        <v>85.140030468285019</v>
      </c>
      <c r="G548" s="155">
        <v>85.140030468285019</v>
      </c>
      <c r="H548" s="155">
        <v>85.140030468285019</v>
      </c>
      <c r="I548" s="155">
        <v>255.42009140485504</v>
      </c>
      <c r="J548" s="155">
        <v>255.42009140485504</v>
      </c>
      <c r="K548" s="155">
        <v>255.42009140485504</v>
      </c>
      <c r="L548" s="155">
        <v>85.140030468285019</v>
      </c>
      <c r="M548" s="155">
        <v>85.140030468285019</v>
      </c>
      <c r="N548" s="155">
        <v>85.140030468285019</v>
      </c>
      <c r="O548" s="155">
        <v>85.140030468285019</v>
      </c>
      <c r="P548" s="156">
        <v>1532.52054842913</v>
      </c>
      <c r="S548" s="98"/>
    </row>
    <row r="549" spans="1:20" s="84" customFormat="1" ht="10.5" x14ac:dyDescent="0.25">
      <c r="A549" s="237"/>
      <c r="B549" s="286"/>
      <c r="C549" s="207">
        <v>2024</v>
      </c>
      <c r="D549" s="155">
        <v>70.874399924516098</v>
      </c>
      <c r="E549" s="155">
        <v>70.874399924516098</v>
      </c>
      <c r="F549" s="155">
        <v>70.874399924516098</v>
      </c>
      <c r="G549" s="155">
        <v>70.874399924516098</v>
      </c>
      <c r="H549" s="155">
        <v>70.874399924516098</v>
      </c>
      <c r="I549" s="155">
        <v>212.62319977354824</v>
      </c>
      <c r="J549" s="155">
        <v>212.62319977354824</v>
      </c>
      <c r="K549" s="155">
        <v>212.62319977354824</v>
      </c>
      <c r="L549" s="155">
        <v>70.874399924516098</v>
      </c>
      <c r="M549" s="155">
        <v>70.874399924516098</v>
      </c>
      <c r="N549" s="155">
        <v>70.874399924516098</v>
      </c>
      <c r="O549" s="155">
        <v>70.874399924516098</v>
      </c>
      <c r="P549" s="156">
        <v>1275.7391986412897</v>
      </c>
      <c r="S549" s="98"/>
    </row>
    <row r="550" spans="1:20" s="84" customFormat="1" ht="10.5" x14ac:dyDescent="0.25">
      <c r="A550" s="236"/>
      <c r="B550" s="279" t="s">
        <v>52</v>
      </c>
      <c r="C550" s="176">
        <v>2019</v>
      </c>
      <c r="D550" s="106">
        <v>2.6127256495813476</v>
      </c>
      <c r="E550" s="106">
        <v>2.6127256495813476</v>
      </c>
      <c r="F550" s="106">
        <v>2.6127256495813476</v>
      </c>
      <c r="G550" s="106">
        <v>2.6127256495813476</v>
      </c>
      <c r="H550" s="106">
        <v>2.6127256495813476</v>
      </c>
      <c r="I550" s="106">
        <v>7.8381769487440431</v>
      </c>
      <c r="J550" s="106">
        <v>7.8381769487440431</v>
      </c>
      <c r="K550" s="106">
        <v>7.8381769487440431</v>
      </c>
      <c r="L550" s="106">
        <v>2.6127256495813476</v>
      </c>
      <c r="M550" s="106">
        <v>2.6127256495813476</v>
      </c>
      <c r="N550" s="106">
        <v>2.6127256495813476</v>
      </c>
      <c r="O550" s="106">
        <v>2.6127256495813476</v>
      </c>
      <c r="P550" s="107">
        <v>47.029061692464268</v>
      </c>
      <c r="S550" s="98"/>
      <c r="T550" s="135"/>
    </row>
    <row r="551" spans="1:20" s="84" customFormat="1" ht="10.5" x14ac:dyDescent="0.25">
      <c r="A551" s="237"/>
      <c r="B551" s="280"/>
      <c r="C551" s="176">
        <v>2020</v>
      </c>
      <c r="D551" s="106">
        <v>2.5115805957328488</v>
      </c>
      <c r="E551" s="106">
        <v>2.5115805957328488</v>
      </c>
      <c r="F551" s="106">
        <v>2.5115805957328488</v>
      </c>
      <c r="G551" s="106">
        <v>2.5115805957328488</v>
      </c>
      <c r="H551" s="106">
        <v>2.5115805957328488</v>
      </c>
      <c r="I551" s="106">
        <v>7.5347417871985467</v>
      </c>
      <c r="J551" s="106">
        <v>7.5347417871985467</v>
      </c>
      <c r="K551" s="106">
        <v>7.5347417871985467</v>
      </c>
      <c r="L551" s="106">
        <v>2.5115805957328488</v>
      </c>
      <c r="M551" s="106">
        <v>2.5115805957328488</v>
      </c>
      <c r="N551" s="106">
        <v>2.5115805957328488</v>
      </c>
      <c r="O551" s="106">
        <v>2.5115805957328488</v>
      </c>
      <c r="P551" s="107">
        <v>45.208450723191291</v>
      </c>
      <c r="S551" s="98"/>
      <c r="T551" s="135"/>
    </row>
    <row r="552" spans="1:20" s="84" customFormat="1" ht="10.5" x14ac:dyDescent="0.25">
      <c r="A552" s="237"/>
      <c r="B552" s="280"/>
      <c r="C552" s="176">
        <v>2021</v>
      </c>
      <c r="D552" s="106">
        <v>2.4280372384811635</v>
      </c>
      <c r="E552" s="106">
        <v>2.4280372384811635</v>
      </c>
      <c r="F552" s="106">
        <v>2.4280372384811635</v>
      </c>
      <c r="G552" s="106">
        <v>2.4280372384811635</v>
      </c>
      <c r="H552" s="106">
        <v>2.4280372384811635</v>
      </c>
      <c r="I552" s="106">
        <v>7.2841117154434922</v>
      </c>
      <c r="J552" s="106">
        <v>7.2841117154434922</v>
      </c>
      <c r="K552" s="106">
        <v>7.2841117154434922</v>
      </c>
      <c r="L552" s="106">
        <v>2.4280372384811635</v>
      </c>
      <c r="M552" s="106">
        <v>2.4280372384811635</v>
      </c>
      <c r="N552" s="106">
        <v>2.4280372384811635</v>
      </c>
      <c r="O552" s="106">
        <v>2.4280372384811635</v>
      </c>
      <c r="P552" s="107">
        <v>43.704670292660964</v>
      </c>
      <c r="S552" s="98"/>
      <c r="T552" s="135"/>
    </row>
    <row r="553" spans="1:20" s="84" customFormat="1" ht="10.5" x14ac:dyDescent="0.25">
      <c r="A553" s="237"/>
      <c r="B553" s="280"/>
      <c r="C553" s="176">
        <v>2022</v>
      </c>
      <c r="D553" s="106">
        <v>2.3472930895440118</v>
      </c>
      <c r="E553" s="106">
        <v>2.3472930895440118</v>
      </c>
      <c r="F553" s="106">
        <v>2.3472930895440118</v>
      </c>
      <c r="G553" s="106">
        <v>2.3472930895440118</v>
      </c>
      <c r="H553" s="106">
        <v>2.3472930895440118</v>
      </c>
      <c r="I553" s="106">
        <v>7.0418792686320328</v>
      </c>
      <c r="J553" s="106">
        <v>7.0418792686320328</v>
      </c>
      <c r="K553" s="106">
        <v>7.0418792686320328</v>
      </c>
      <c r="L553" s="106">
        <v>2.3472930895440118</v>
      </c>
      <c r="M553" s="106">
        <v>2.3472930895440118</v>
      </c>
      <c r="N553" s="106">
        <v>2.3472930895440118</v>
      </c>
      <c r="O553" s="106">
        <v>2.3472930895440118</v>
      </c>
      <c r="P553" s="107">
        <v>42.251275611792195</v>
      </c>
      <c r="S553" s="98"/>
      <c r="T553" s="135"/>
    </row>
    <row r="554" spans="1:20" s="84" customFormat="1" ht="10.5" x14ac:dyDescent="0.25">
      <c r="A554" s="237"/>
      <c r="B554" s="280"/>
      <c r="C554" s="176">
        <v>2023</v>
      </c>
      <c r="D554" s="106">
        <v>2.2624548448212449</v>
      </c>
      <c r="E554" s="106">
        <v>2.2624548448212449</v>
      </c>
      <c r="F554" s="106">
        <v>2.2624548448212449</v>
      </c>
      <c r="G554" s="106">
        <v>2.2624548448212449</v>
      </c>
      <c r="H554" s="106">
        <v>2.2624548448212449</v>
      </c>
      <c r="I554" s="106">
        <v>6.7873645344637348</v>
      </c>
      <c r="J554" s="106">
        <v>6.7873645344637348</v>
      </c>
      <c r="K554" s="106">
        <v>6.7873645344637348</v>
      </c>
      <c r="L554" s="106">
        <v>2.2624548448212449</v>
      </c>
      <c r="M554" s="106">
        <v>2.2624548448212449</v>
      </c>
      <c r="N554" s="106">
        <v>2.2624548448212449</v>
      </c>
      <c r="O554" s="106">
        <v>2.2624548448212449</v>
      </c>
      <c r="P554" s="107">
        <v>40.724187206782396</v>
      </c>
      <c r="S554" s="98"/>
      <c r="T554" s="135"/>
    </row>
    <row r="555" spans="1:20" s="84" customFormat="1" ht="10.5" x14ac:dyDescent="0.25">
      <c r="A555" s="237"/>
      <c r="B555" s="280"/>
      <c r="C555" s="176">
        <v>2024</v>
      </c>
      <c r="D555" s="106">
        <v>2.0664448140625535</v>
      </c>
      <c r="E555" s="106">
        <v>2.0664448140625535</v>
      </c>
      <c r="F555" s="106">
        <v>2.0664448140625535</v>
      </c>
      <c r="G555" s="106">
        <v>2.0664448140625535</v>
      </c>
      <c r="H555" s="106">
        <v>2.0664448140625535</v>
      </c>
      <c r="I555" s="106">
        <v>6.1993344421876611</v>
      </c>
      <c r="J555" s="106">
        <v>6.1993344421876611</v>
      </c>
      <c r="K555" s="106">
        <v>6.1993344421876611</v>
      </c>
      <c r="L555" s="106">
        <v>2.0664448140625535</v>
      </c>
      <c r="M555" s="106">
        <v>2.0664448140625535</v>
      </c>
      <c r="N555" s="106">
        <v>2.0664448140625535</v>
      </c>
      <c r="O555" s="106">
        <v>2.0664448140625535</v>
      </c>
      <c r="P555" s="107">
        <v>37.19600665312597</v>
      </c>
      <c r="S555" s="98"/>
      <c r="T555" s="135"/>
    </row>
    <row r="556" spans="1:20" s="84" customFormat="1" ht="10.5" x14ac:dyDescent="0.25">
      <c r="A556" s="236"/>
      <c r="B556" s="284" t="s">
        <v>53</v>
      </c>
      <c r="C556" s="178">
        <v>2019</v>
      </c>
      <c r="D556" s="169">
        <v>0</v>
      </c>
      <c r="E556" s="169">
        <v>0</v>
      </c>
      <c r="F556" s="169">
        <v>0</v>
      </c>
      <c r="G556" s="169">
        <v>0</v>
      </c>
      <c r="H556" s="169">
        <v>0</v>
      </c>
      <c r="I556" s="169">
        <v>0</v>
      </c>
      <c r="J556" s="169">
        <v>0</v>
      </c>
      <c r="K556" s="169">
        <v>0</v>
      </c>
      <c r="L556" s="169">
        <v>0</v>
      </c>
      <c r="M556" s="169">
        <v>0</v>
      </c>
      <c r="N556" s="169">
        <v>0</v>
      </c>
      <c r="O556" s="169">
        <v>0</v>
      </c>
      <c r="P556" s="107">
        <v>0</v>
      </c>
      <c r="S556" s="98"/>
    </row>
    <row r="557" spans="1:20" s="84" customFormat="1" ht="10.5" x14ac:dyDescent="0.25">
      <c r="A557" s="237"/>
      <c r="B557" s="282"/>
      <c r="C557" s="178">
        <v>2020</v>
      </c>
      <c r="D557" s="169">
        <v>0</v>
      </c>
      <c r="E557" s="169">
        <v>0</v>
      </c>
      <c r="F557" s="169">
        <v>0</v>
      </c>
      <c r="G557" s="169">
        <v>0</v>
      </c>
      <c r="H557" s="169">
        <v>0</v>
      </c>
      <c r="I557" s="169">
        <v>0</v>
      </c>
      <c r="J557" s="169">
        <v>0</v>
      </c>
      <c r="K557" s="169">
        <v>0</v>
      </c>
      <c r="L557" s="169">
        <v>0</v>
      </c>
      <c r="M557" s="169">
        <v>0</v>
      </c>
      <c r="N557" s="169">
        <v>0</v>
      </c>
      <c r="O557" s="169">
        <v>0</v>
      </c>
      <c r="P557" s="107">
        <v>0</v>
      </c>
      <c r="S557" s="98"/>
    </row>
    <row r="558" spans="1:20" s="84" customFormat="1" ht="10.5" x14ac:dyDescent="0.25">
      <c r="A558" s="237"/>
      <c r="B558" s="282"/>
      <c r="C558" s="178">
        <v>2021</v>
      </c>
      <c r="D558" s="169">
        <v>0</v>
      </c>
      <c r="E558" s="169">
        <v>0</v>
      </c>
      <c r="F558" s="169">
        <v>0</v>
      </c>
      <c r="G558" s="169">
        <v>0</v>
      </c>
      <c r="H558" s="169">
        <v>0</v>
      </c>
      <c r="I558" s="169">
        <v>0</v>
      </c>
      <c r="J558" s="169">
        <v>0</v>
      </c>
      <c r="K558" s="169">
        <v>0</v>
      </c>
      <c r="L558" s="169">
        <v>0</v>
      </c>
      <c r="M558" s="169">
        <v>0</v>
      </c>
      <c r="N558" s="169">
        <v>0</v>
      </c>
      <c r="O558" s="169">
        <v>0</v>
      </c>
      <c r="P558" s="107">
        <v>0</v>
      </c>
      <c r="S558" s="98"/>
    </row>
    <row r="559" spans="1:20" s="84" customFormat="1" ht="10.5" x14ac:dyDescent="0.25">
      <c r="A559" s="237"/>
      <c r="B559" s="282"/>
      <c r="C559" s="178">
        <v>2022</v>
      </c>
      <c r="D559" s="169">
        <v>0</v>
      </c>
      <c r="E559" s="169">
        <v>0</v>
      </c>
      <c r="F559" s="169">
        <v>0</v>
      </c>
      <c r="G559" s="169">
        <v>0</v>
      </c>
      <c r="H559" s="169">
        <v>0</v>
      </c>
      <c r="I559" s="169">
        <v>0</v>
      </c>
      <c r="J559" s="169">
        <v>0</v>
      </c>
      <c r="K559" s="169">
        <v>0</v>
      </c>
      <c r="L559" s="169">
        <v>0</v>
      </c>
      <c r="M559" s="169">
        <v>0</v>
      </c>
      <c r="N559" s="169">
        <v>0</v>
      </c>
      <c r="O559" s="169">
        <v>0</v>
      </c>
      <c r="P559" s="107">
        <v>0</v>
      </c>
      <c r="S559" s="98"/>
    </row>
    <row r="560" spans="1:20" s="84" customFormat="1" ht="10.5" x14ac:dyDescent="0.25">
      <c r="A560" s="237"/>
      <c r="B560" s="282"/>
      <c r="C560" s="178">
        <v>2023</v>
      </c>
      <c r="D560" s="169">
        <v>0</v>
      </c>
      <c r="E560" s="169">
        <v>0</v>
      </c>
      <c r="F560" s="169">
        <v>0</v>
      </c>
      <c r="G560" s="169">
        <v>0</v>
      </c>
      <c r="H560" s="169">
        <v>0</v>
      </c>
      <c r="I560" s="169">
        <v>0</v>
      </c>
      <c r="J560" s="169">
        <v>0</v>
      </c>
      <c r="K560" s="169">
        <v>0</v>
      </c>
      <c r="L560" s="169">
        <v>0</v>
      </c>
      <c r="M560" s="169">
        <v>0</v>
      </c>
      <c r="N560" s="169">
        <v>0</v>
      </c>
      <c r="O560" s="169">
        <v>0</v>
      </c>
      <c r="P560" s="107">
        <v>0</v>
      </c>
      <c r="S560" s="98"/>
    </row>
    <row r="561" spans="1:19" s="84" customFormat="1" ht="10.5" x14ac:dyDescent="0.25">
      <c r="A561" s="237"/>
      <c r="B561" s="282"/>
      <c r="C561" s="178">
        <v>2024</v>
      </c>
      <c r="D561" s="169">
        <v>0</v>
      </c>
      <c r="E561" s="169">
        <v>0</v>
      </c>
      <c r="F561" s="169">
        <v>0</v>
      </c>
      <c r="G561" s="169">
        <v>0</v>
      </c>
      <c r="H561" s="169">
        <v>0</v>
      </c>
      <c r="I561" s="169">
        <v>0</v>
      </c>
      <c r="J561" s="169">
        <v>0</v>
      </c>
      <c r="K561" s="169">
        <v>0</v>
      </c>
      <c r="L561" s="169">
        <v>0</v>
      </c>
      <c r="M561" s="169">
        <v>0</v>
      </c>
      <c r="N561" s="169">
        <v>0</v>
      </c>
      <c r="O561" s="169">
        <v>0</v>
      </c>
      <c r="P561" s="107">
        <v>0</v>
      </c>
      <c r="S561" s="98"/>
    </row>
    <row r="562" spans="1:19" s="84" customFormat="1" ht="10.5" x14ac:dyDescent="0.25">
      <c r="A562" s="236"/>
      <c r="B562" s="279" t="s">
        <v>268</v>
      </c>
      <c r="C562" s="176">
        <v>2019</v>
      </c>
      <c r="D562" s="106">
        <v>24.14338134767068</v>
      </c>
      <c r="E562" s="106">
        <v>24.14338134767068</v>
      </c>
      <c r="F562" s="106">
        <v>24.14338134767068</v>
      </c>
      <c r="G562" s="106">
        <v>24.14338134767068</v>
      </c>
      <c r="H562" s="106">
        <v>24.14338134767068</v>
      </c>
      <c r="I562" s="106">
        <v>72.430144043012021</v>
      </c>
      <c r="J562" s="106">
        <v>72.430144043012021</v>
      </c>
      <c r="K562" s="106">
        <v>72.430144043012021</v>
      </c>
      <c r="L562" s="106">
        <v>24.14338134767068</v>
      </c>
      <c r="M562" s="106">
        <v>24.14338134767068</v>
      </c>
      <c r="N562" s="106">
        <v>24.14338134767068</v>
      </c>
      <c r="O562" s="106">
        <v>24.14338134767068</v>
      </c>
      <c r="P562" s="107">
        <v>434.58086425807227</v>
      </c>
      <c r="S562" s="98"/>
    </row>
    <row r="563" spans="1:19" s="84" customFormat="1" ht="10.5" x14ac:dyDescent="0.25">
      <c r="A563" s="237"/>
      <c r="B563" s="280"/>
      <c r="C563" s="176">
        <v>2020</v>
      </c>
      <c r="D563" s="106">
        <v>23.612292908598533</v>
      </c>
      <c r="E563" s="106">
        <v>23.612292908598533</v>
      </c>
      <c r="F563" s="106">
        <v>23.612292908598533</v>
      </c>
      <c r="G563" s="106">
        <v>23.612292908598533</v>
      </c>
      <c r="H563" s="106">
        <v>23.612292908598533</v>
      </c>
      <c r="I563" s="106">
        <v>70.836878725795628</v>
      </c>
      <c r="J563" s="106">
        <v>70.836878725795628</v>
      </c>
      <c r="K563" s="106">
        <v>70.836878725795628</v>
      </c>
      <c r="L563" s="106">
        <v>23.612292908598533</v>
      </c>
      <c r="M563" s="106">
        <v>23.612292908598533</v>
      </c>
      <c r="N563" s="106">
        <v>23.612292908598533</v>
      </c>
      <c r="O563" s="106">
        <v>23.612292908598533</v>
      </c>
      <c r="P563" s="107">
        <v>425.02127235477371</v>
      </c>
      <c r="S563" s="98"/>
    </row>
    <row r="564" spans="1:19" s="84" customFormat="1" ht="10.5" x14ac:dyDescent="0.25">
      <c r="A564" s="237"/>
      <c r="B564" s="280"/>
      <c r="C564" s="176">
        <v>2021</v>
      </c>
      <c r="D564" s="106">
        <v>23.498078633600826</v>
      </c>
      <c r="E564" s="106">
        <v>23.498078633600826</v>
      </c>
      <c r="F564" s="106">
        <v>23.498078633600826</v>
      </c>
      <c r="G564" s="106">
        <v>23.498078633600826</v>
      </c>
      <c r="H564" s="106">
        <v>23.498078633600826</v>
      </c>
      <c r="I564" s="106">
        <v>70.494235900802479</v>
      </c>
      <c r="J564" s="106">
        <v>70.494235900802479</v>
      </c>
      <c r="K564" s="106">
        <v>70.494235900802479</v>
      </c>
      <c r="L564" s="106">
        <v>23.498078633600826</v>
      </c>
      <c r="M564" s="106">
        <v>23.498078633600826</v>
      </c>
      <c r="N564" s="106">
        <v>23.498078633600826</v>
      </c>
      <c r="O564" s="106">
        <v>23.498078633600826</v>
      </c>
      <c r="P564" s="107">
        <v>422.96541540481485</v>
      </c>
      <c r="S564" s="98"/>
    </row>
    <row r="565" spans="1:19" s="84" customFormat="1" ht="10.5" x14ac:dyDescent="0.25">
      <c r="A565" s="237"/>
      <c r="B565" s="280"/>
      <c r="C565" s="176">
        <v>2022</v>
      </c>
      <c r="D565" s="106">
        <v>23.531753501126644</v>
      </c>
      <c r="E565" s="106">
        <v>23.531753501126644</v>
      </c>
      <c r="F565" s="106">
        <v>23.531753501126644</v>
      </c>
      <c r="G565" s="106">
        <v>23.531753501126644</v>
      </c>
      <c r="H565" s="106">
        <v>23.531753501126644</v>
      </c>
      <c r="I565" s="106">
        <v>70.595260503379919</v>
      </c>
      <c r="J565" s="106">
        <v>70.595260503379919</v>
      </c>
      <c r="K565" s="106">
        <v>70.595260503379919</v>
      </c>
      <c r="L565" s="106">
        <v>23.531753501126644</v>
      </c>
      <c r="M565" s="106">
        <v>23.531753501126644</v>
      </c>
      <c r="N565" s="106">
        <v>23.531753501126644</v>
      </c>
      <c r="O565" s="106">
        <v>23.531753501126644</v>
      </c>
      <c r="P565" s="107">
        <v>423.57156302027965</v>
      </c>
      <c r="S565" s="98"/>
    </row>
    <row r="566" spans="1:19" s="84" customFormat="1" ht="10.5" x14ac:dyDescent="0.25">
      <c r="A566" s="237"/>
      <c r="B566" s="280"/>
      <c r="C566" s="176">
        <v>2023</v>
      </c>
      <c r="D566" s="106">
        <v>22.899812669706591</v>
      </c>
      <c r="E566" s="106">
        <v>22.899812669706591</v>
      </c>
      <c r="F566" s="106">
        <v>22.899812669706591</v>
      </c>
      <c r="G566" s="106">
        <v>22.899812669706591</v>
      </c>
      <c r="H566" s="106">
        <v>22.899812669706591</v>
      </c>
      <c r="I566" s="106">
        <v>68.699438009119746</v>
      </c>
      <c r="J566" s="106">
        <v>68.699438009119746</v>
      </c>
      <c r="K566" s="106">
        <v>68.699438009119746</v>
      </c>
      <c r="L566" s="106">
        <v>22.899812669706591</v>
      </c>
      <c r="M566" s="106">
        <v>22.899812669706591</v>
      </c>
      <c r="N566" s="106">
        <v>22.899812669706591</v>
      </c>
      <c r="O566" s="106">
        <v>22.899812669706591</v>
      </c>
      <c r="P566" s="107">
        <v>412.19662805471853</v>
      </c>
      <c r="S566" s="98"/>
    </row>
    <row r="567" spans="1:19" s="84" customFormat="1" ht="10.5" x14ac:dyDescent="0.25">
      <c r="A567" s="237"/>
      <c r="B567" s="280"/>
      <c r="C567" s="176">
        <v>2024</v>
      </c>
      <c r="D567" s="106">
        <v>22.066872819342542</v>
      </c>
      <c r="E567" s="106">
        <v>22.066872819342542</v>
      </c>
      <c r="F567" s="106">
        <v>22.066872819342542</v>
      </c>
      <c r="G567" s="106">
        <v>22.066872819342542</v>
      </c>
      <c r="H567" s="106">
        <v>22.066872819342542</v>
      </c>
      <c r="I567" s="106">
        <v>66.20061845802762</v>
      </c>
      <c r="J567" s="106">
        <v>66.20061845802762</v>
      </c>
      <c r="K567" s="106">
        <v>66.20061845802762</v>
      </c>
      <c r="L567" s="106">
        <v>22.066872819342542</v>
      </c>
      <c r="M567" s="106">
        <v>22.066872819342542</v>
      </c>
      <c r="N567" s="106">
        <v>22.066872819342542</v>
      </c>
      <c r="O567" s="106">
        <v>22.066872819342542</v>
      </c>
      <c r="P567" s="107">
        <v>397.20371074816586</v>
      </c>
      <c r="S567" s="98"/>
    </row>
    <row r="568" spans="1:19" s="84" customFormat="1" ht="10.5" x14ac:dyDescent="0.25">
      <c r="A568" s="236"/>
      <c r="B568" s="284" t="s">
        <v>54</v>
      </c>
      <c r="C568" s="178">
        <v>2019</v>
      </c>
      <c r="D568" s="169">
        <v>0</v>
      </c>
      <c r="E568" s="169">
        <v>0</v>
      </c>
      <c r="F568" s="169">
        <v>0</v>
      </c>
      <c r="G568" s="169">
        <v>0</v>
      </c>
      <c r="H568" s="169">
        <v>0</v>
      </c>
      <c r="I568" s="169">
        <v>0</v>
      </c>
      <c r="J568" s="169">
        <v>0</v>
      </c>
      <c r="K568" s="169">
        <v>0</v>
      </c>
      <c r="L568" s="169">
        <v>0</v>
      </c>
      <c r="M568" s="169">
        <v>0</v>
      </c>
      <c r="N568" s="169">
        <v>0</v>
      </c>
      <c r="O568" s="169">
        <v>0</v>
      </c>
      <c r="P568" s="107">
        <v>0</v>
      </c>
      <c r="S568" s="98"/>
    </row>
    <row r="569" spans="1:19" s="84" customFormat="1" ht="10.5" x14ac:dyDescent="0.25">
      <c r="A569" s="237"/>
      <c r="B569" s="282"/>
      <c r="C569" s="178">
        <v>2020</v>
      </c>
      <c r="D569" s="169">
        <v>0</v>
      </c>
      <c r="E569" s="169">
        <v>0</v>
      </c>
      <c r="F569" s="169">
        <v>0</v>
      </c>
      <c r="G569" s="169">
        <v>0</v>
      </c>
      <c r="H569" s="169">
        <v>0</v>
      </c>
      <c r="I569" s="169">
        <v>0</v>
      </c>
      <c r="J569" s="169">
        <v>0</v>
      </c>
      <c r="K569" s="169">
        <v>0</v>
      </c>
      <c r="L569" s="169">
        <v>0</v>
      </c>
      <c r="M569" s="169">
        <v>0</v>
      </c>
      <c r="N569" s="169">
        <v>0</v>
      </c>
      <c r="O569" s="169">
        <v>0</v>
      </c>
      <c r="P569" s="107">
        <v>0</v>
      </c>
      <c r="S569" s="98"/>
    </row>
    <row r="570" spans="1:19" s="84" customFormat="1" ht="10.5" x14ac:dyDescent="0.25">
      <c r="A570" s="237"/>
      <c r="B570" s="282"/>
      <c r="C570" s="178">
        <v>2021</v>
      </c>
      <c r="D570" s="169">
        <v>0</v>
      </c>
      <c r="E570" s="169">
        <v>0</v>
      </c>
      <c r="F570" s="169">
        <v>0</v>
      </c>
      <c r="G570" s="169">
        <v>0</v>
      </c>
      <c r="H570" s="169">
        <v>0</v>
      </c>
      <c r="I570" s="169">
        <v>0</v>
      </c>
      <c r="J570" s="169">
        <v>0</v>
      </c>
      <c r="K570" s="169">
        <v>0</v>
      </c>
      <c r="L570" s="169">
        <v>0</v>
      </c>
      <c r="M570" s="169">
        <v>0</v>
      </c>
      <c r="N570" s="169">
        <v>0</v>
      </c>
      <c r="O570" s="169">
        <v>0</v>
      </c>
      <c r="P570" s="107">
        <v>0</v>
      </c>
      <c r="S570" s="98"/>
    </row>
    <row r="571" spans="1:19" s="84" customFormat="1" ht="10.5" x14ac:dyDescent="0.25">
      <c r="A571" s="237"/>
      <c r="B571" s="282"/>
      <c r="C571" s="178">
        <v>2022</v>
      </c>
      <c r="D571" s="169">
        <v>0</v>
      </c>
      <c r="E571" s="169">
        <v>0</v>
      </c>
      <c r="F571" s="169">
        <v>0</v>
      </c>
      <c r="G571" s="169">
        <v>0</v>
      </c>
      <c r="H571" s="169">
        <v>0</v>
      </c>
      <c r="I571" s="169">
        <v>0</v>
      </c>
      <c r="J571" s="169">
        <v>0</v>
      </c>
      <c r="K571" s="169">
        <v>0</v>
      </c>
      <c r="L571" s="169">
        <v>0</v>
      </c>
      <c r="M571" s="169">
        <v>0</v>
      </c>
      <c r="N571" s="169">
        <v>0</v>
      </c>
      <c r="O571" s="169">
        <v>0</v>
      </c>
      <c r="P571" s="107">
        <v>0</v>
      </c>
      <c r="S571" s="98"/>
    </row>
    <row r="572" spans="1:19" s="84" customFormat="1" ht="10.5" x14ac:dyDescent="0.25">
      <c r="A572" s="237"/>
      <c r="B572" s="282"/>
      <c r="C572" s="178">
        <v>2023</v>
      </c>
      <c r="D572" s="169">
        <v>0</v>
      </c>
      <c r="E572" s="169">
        <v>0</v>
      </c>
      <c r="F572" s="169">
        <v>0</v>
      </c>
      <c r="G572" s="169">
        <v>0</v>
      </c>
      <c r="H572" s="169">
        <v>0</v>
      </c>
      <c r="I572" s="169">
        <v>0</v>
      </c>
      <c r="J572" s="169">
        <v>0</v>
      </c>
      <c r="K572" s="169">
        <v>0</v>
      </c>
      <c r="L572" s="169">
        <v>0</v>
      </c>
      <c r="M572" s="169">
        <v>0</v>
      </c>
      <c r="N572" s="169">
        <v>0</v>
      </c>
      <c r="O572" s="169">
        <v>0</v>
      </c>
      <c r="P572" s="107">
        <v>0</v>
      </c>
      <c r="S572" s="98"/>
    </row>
    <row r="573" spans="1:19" s="84" customFormat="1" ht="10.5" x14ac:dyDescent="0.25">
      <c r="A573" s="237"/>
      <c r="B573" s="282"/>
      <c r="C573" s="178">
        <v>2024</v>
      </c>
      <c r="D573" s="169">
        <v>0</v>
      </c>
      <c r="E573" s="169">
        <v>0</v>
      </c>
      <c r="F573" s="169">
        <v>0</v>
      </c>
      <c r="G573" s="169">
        <v>0</v>
      </c>
      <c r="H573" s="169">
        <v>0</v>
      </c>
      <c r="I573" s="169">
        <v>0</v>
      </c>
      <c r="J573" s="169">
        <v>0</v>
      </c>
      <c r="K573" s="169">
        <v>0</v>
      </c>
      <c r="L573" s="169">
        <v>0</v>
      </c>
      <c r="M573" s="169">
        <v>0</v>
      </c>
      <c r="N573" s="169">
        <v>0</v>
      </c>
      <c r="O573" s="169">
        <v>0</v>
      </c>
      <c r="P573" s="107">
        <v>0</v>
      </c>
      <c r="S573" s="98"/>
    </row>
    <row r="574" spans="1:19" s="84" customFormat="1" ht="10.5" x14ac:dyDescent="0.25">
      <c r="A574" s="236"/>
      <c r="B574" s="279" t="s">
        <v>267</v>
      </c>
      <c r="C574" s="176">
        <v>2019</v>
      </c>
      <c r="D574" s="106">
        <v>5.2657480713029961E-2</v>
      </c>
      <c r="E574" s="106">
        <v>5.2657480713029961E-2</v>
      </c>
      <c r="F574" s="106">
        <v>5.2657480713029961E-2</v>
      </c>
      <c r="G574" s="106">
        <v>5.2657480713029961E-2</v>
      </c>
      <c r="H574" s="106">
        <v>5.2657480713029961E-2</v>
      </c>
      <c r="I574" s="106">
        <v>0.15797244213908984</v>
      </c>
      <c r="J574" s="106">
        <v>0.15797244213908984</v>
      </c>
      <c r="K574" s="106">
        <v>0.15797244213908984</v>
      </c>
      <c r="L574" s="106">
        <v>5.2657480713029961E-2</v>
      </c>
      <c r="M574" s="106">
        <v>5.2657480713029961E-2</v>
      </c>
      <c r="N574" s="106">
        <v>5.2657480713029961E-2</v>
      </c>
      <c r="O574" s="106">
        <v>5.2657480713029961E-2</v>
      </c>
      <c r="P574" s="107">
        <v>0.94783465283453938</v>
      </c>
      <c r="S574" s="98"/>
    </row>
    <row r="575" spans="1:19" s="84" customFormat="1" ht="10.5" x14ac:dyDescent="0.25">
      <c r="A575" s="237"/>
      <c r="B575" s="280"/>
      <c r="C575" s="176">
        <v>2020</v>
      </c>
      <c r="D575" s="106">
        <v>2.5744773957843709E-3</v>
      </c>
      <c r="E575" s="106">
        <v>2.5744773957843709E-3</v>
      </c>
      <c r="F575" s="106">
        <v>2.5744773957843709E-3</v>
      </c>
      <c r="G575" s="106">
        <v>2.5744773957843709E-3</v>
      </c>
      <c r="H575" s="106">
        <v>2.5744773957843709E-3</v>
      </c>
      <c r="I575" s="106">
        <v>7.7234321873531136E-3</v>
      </c>
      <c r="J575" s="106">
        <v>7.7234321873531136E-3</v>
      </c>
      <c r="K575" s="106">
        <v>7.7234321873531136E-3</v>
      </c>
      <c r="L575" s="106">
        <v>2.5744773957843709E-3</v>
      </c>
      <c r="M575" s="106">
        <v>2.5744773957843709E-3</v>
      </c>
      <c r="N575" s="106">
        <v>2.5744773957843709E-3</v>
      </c>
      <c r="O575" s="106">
        <v>2.5744773957843709E-3</v>
      </c>
      <c r="P575" s="107">
        <v>4.6340593124118673E-2</v>
      </c>
      <c r="S575" s="98"/>
    </row>
    <row r="576" spans="1:19" s="84" customFormat="1" ht="10.5" x14ac:dyDescent="0.25">
      <c r="A576" s="237"/>
      <c r="B576" s="280"/>
      <c r="C576" s="176">
        <v>2021</v>
      </c>
      <c r="D576" s="106">
        <v>5.8974467991973721E-3</v>
      </c>
      <c r="E576" s="106">
        <v>5.8974467991973721E-3</v>
      </c>
      <c r="F576" s="106">
        <v>5.8974467991973721E-3</v>
      </c>
      <c r="G576" s="106">
        <v>5.8974467991973721E-3</v>
      </c>
      <c r="H576" s="106">
        <v>5.8974467991973721E-3</v>
      </c>
      <c r="I576" s="106">
        <v>1.7692340397592113E-2</v>
      </c>
      <c r="J576" s="106">
        <v>1.7692340397592113E-2</v>
      </c>
      <c r="K576" s="106">
        <v>1.7692340397592113E-2</v>
      </c>
      <c r="L576" s="106">
        <v>5.8974467991973721E-3</v>
      </c>
      <c r="M576" s="106">
        <v>5.8974467991973721E-3</v>
      </c>
      <c r="N576" s="106">
        <v>5.8974467991973721E-3</v>
      </c>
      <c r="O576" s="106">
        <v>5.8974467991973721E-3</v>
      </c>
      <c r="P576" s="107">
        <v>0.1061540423855527</v>
      </c>
      <c r="S576" s="98"/>
    </row>
    <row r="577" spans="1:19" s="84" customFormat="1" ht="10.5" x14ac:dyDescent="0.25">
      <c r="A577" s="237"/>
      <c r="B577" s="280"/>
      <c r="C577" s="176">
        <v>2022</v>
      </c>
      <c r="D577" s="106">
        <v>7.6963721684082768E-3</v>
      </c>
      <c r="E577" s="106">
        <v>7.6963721684082768E-3</v>
      </c>
      <c r="F577" s="106">
        <v>7.6963721684082768E-3</v>
      </c>
      <c r="G577" s="106">
        <v>7.6963721684082768E-3</v>
      </c>
      <c r="H577" s="106">
        <v>7.6963721684082768E-3</v>
      </c>
      <c r="I577" s="106">
        <v>2.3089116505224831E-2</v>
      </c>
      <c r="J577" s="106">
        <v>2.3089116505224831E-2</v>
      </c>
      <c r="K577" s="106">
        <v>2.3089116505224831E-2</v>
      </c>
      <c r="L577" s="106">
        <v>7.6963721684082768E-3</v>
      </c>
      <c r="M577" s="106">
        <v>7.6963721684082768E-3</v>
      </c>
      <c r="N577" s="106">
        <v>7.6963721684082768E-3</v>
      </c>
      <c r="O577" s="106">
        <v>7.6963721684082768E-3</v>
      </c>
      <c r="P577" s="107">
        <v>0.13853469903134896</v>
      </c>
      <c r="S577" s="98"/>
    </row>
    <row r="578" spans="1:19" s="84" customFormat="1" ht="10.5" x14ac:dyDescent="0.25">
      <c r="A578" s="237"/>
      <c r="B578" s="280"/>
      <c r="C578" s="176">
        <v>2023</v>
      </c>
      <c r="D578" s="106">
        <v>4.6181856894062434E-3</v>
      </c>
      <c r="E578" s="106">
        <v>4.6181856894062434E-3</v>
      </c>
      <c r="F578" s="106">
        <v>4.6181856894062434E-3</v>
      </c>
      <c r="G578" s="106">
        <v>4.6181856894062434E-3</v>
      </c>
      <c r="H578" s="106">
        <v>4.6181856894062434E-3</v>
      </c>
      <c r="I578" s="106">
        <v>1.3854557068218728E-2</v>
      </c>
      <c r="J578" s="106">
        <v>1.3854557068218728E-2</v>
      </c>
      <c r="K578" s="106">
        <v>1.3854557068218728E-2</v>
      </c>
      <c r="L578" s="106">
        <v>4.6181856894062434E-3</v>
      </c>
      <c r="M578" s="106">
        <v>4.6181856894062434E-3</v>
      </c>
      <c r="N578" s="106">
        <v>4.6181856894062434E-3</v>
      </c>
      <c r="O578" s="106">
        <v>4.6181856894062434E-3</v>
      </c>
      <c r="P578" s="107">
        <v>8.3127342409312355E-2</v>
      </c>
      <c r="S578" s="98"/>
    </row>
    <row r="579" spans="1:19" s="84" customFormat="1" ht="10.5" x14ac:dyDescent="0.25">
      <c r="A579" s="237"/>
      <c r="B579" s="280"/>
      <c r="C579" s="176">
        <v>2024</v>
      </c>
      <c r="D579" s="106">
        <v>1.5393903955711512E-3</v>
      </c>
      <c r="E579" s="106">
        <v>1.5393903955711512E-3</v>
      </c>
      <c r="F579" s="106">
        <v>1.5393903955711512E-3</v>
      </c>
      <c r="G579" s="106">
        <v>1.5393903955711512E-3</v>
      </c>
      <c r="H579" s="106">
        <v>1.5393903955711512E-3</v>
      </c>
      <c r="I579" s="106">
        <v>4.6181711867134528E-3</v>
      </c>
      <c r="J579" s="106">
        <v>4.6181711867134528E-3</v>
      </c>
      <c r="K579" s="106">
        <v>4.6181711867134528E-3</v>
      </c>
      <c r="L579" s="106">
        <v>1.5393903955711512E-3</v>
      </c>
      <c r="M579" s="106">
        <v>1.5393903955711512E-3</v>
      </c>
      <c r="N579" s="106">
        <v>1.5393903955711512E-3</v>
      </c>
      <c r="O579" s="106">
        <v>1.5393903955711512E-3</v>
      </c>
      <c r="P579" s="107">
        <v>2.770902712028072E-2</v>
      </c>
      <c r="S579" s="98"/>
    </row>
    <row r="580" spans="1:19" s="84" customFormat="1" ht="10.5" x14ac:dyDescent="0.25">
      <c r="A580" s="236"/>
      <c r="B580" s="285" t="s">
        <v>165</v>
      </c>
      <c r="C580" s="207">
        <v>2019</v>
      </c>
      <c r="D580" s="155">
        <v>26.808764477965056</v>
      </c>
      <c r="E580" s="155">
        <v>26.808764477965056</v>
      </c>
      <c r="F580" s="155">
        <v>26.808764477965056</v>
      </c>
      <c r="G580" s="155">
        <v>26.808764477965056</v>
      </c>
      <c r="H580" s="155">
        <v>26.808764477965056</v>
      </c>
      <c r="I580" s="155">
        <v>80.426293433895154</v>
      </c>
      <c r="J580" s="155">
        <v>80.426293433895154</v>
      </c>
      <c r="K580" s="155">
        <v>80.426293433895154</v>
      </c>
      <c r="L580" s="155">
        <v>26.808764477965056</v>
      </c>
      <c r="M580" s="155">
        <v>26.808764477965056</v>
      </c>
      <c r="N580" s="155">
        <v>26.808764477965056</v>
      </c>
      <c r="O580" s="155">
        <v>26.808764477965056</v>
      </c>
      <c r="P580" s="155">
        <v>482.55776060337087</v>
      </c>
      <c r="S580" s="98"/>
    </row>
    <row r="581" spans="1:19" s="84" customFormat="1" ht="10.5" x14ac:dyDescent="0.25">
      <c r="A581" s="237"/>
      <c r="B581" s="286"/>
      <c r="C581" s="207">
        <v>2020</v>
      </c>
      <c r="D581" s="155">
        <v>26.126447981727168</v>
      </c>
      <c r="E581" s="155">
        <v>26.126447981727168</v>
      </c>
      <c r="F581" s="155">
        <v>26.126447981727168</v>
      </c>
      <c r="G581" s="155">
        <v>26.126447981727168</v>
      </c>
      <c r="H581" s="155">
        <v>26.126447981727168</v>
      </c>
      <c r="I581" s="155">
        <v>78.379343945181517</v>
      </c>
      <c r="J581" s="155">
        <v>78.379343945181517</v>
      </c>
      <c r="K581" s="155">
        <v>78.379343945181517</v>
      </c>
      <c r="L581" s="155">
        <v>26.126447981727168</v>
      </c>
      <c r="M581" s="155">
        <v>26.126447981727168</v>
      </c>
      <c r="N581" s="155">
        <v>26.126447981727168</v>
      </c>
      <c r="O581" s="155">
        <v>26.126447981727168</v>
      </c>
      <c r="P581" s="155">
        <v>470.27606367108899</v>
      </c>
      <c r="S581" s="98"/>
    </row>
    <row r="582" spans="1:19" s="84" customFormat="1" ht="10.5" x14ac:dyDescent="0.25">
      <c r="A582" s="237"/>
      <c r="B582" s="286"/>
      <c r="C582" s="207">
        <v>2021</v>
      </c>
      <c r="D582" s="155">
        <v>25.932013318881186</v>
      </c>
      <c r="E582" s="155">
        <v>25.932013318881186</v>
      </c>
      <c r="F582" s="155">
        <v>25.932013318881186</v>
      </c>
      <c r="G582" s="155">
        <v>25.932013318881186</v>
      </c>
      <c r="H582" s="155">
        <v>25.932013318881186</v>
      </c>
      <c r="I582" s="155">
        <v>77.796039956643554</v>
      </c>
      <c r="J582" s="155">
        <v>77.796039956643554</v>
      </c>
      <c r="K582" s="155">
        <v>77.796039956643554</v>
      </c>
      <c r="L582" s="155">
        <v>25.932013318881186</v>
      </c>
      <c r="M582" s="155">
        <v>25.932013318881186</v>
      </c>
      <c r="N582" s="155">
        <v>25.932013318881186</v>
      </c>
      <c r="O582" s="155">
        <v>25.932013318881186</v>
      </c>
      <c r="P582" s="155">
        <v>466.77623973986118</v>
      </c>
      <c r="S582" s="98"/>
    </row>
    <row r="583" spans="1:19" s="84" customFormat="1" ht="10.5" x14ac:dyDescent="0.25">
      <c r="A583" s="237"/>
      <c r="B583" s="286"/>
      <c r="C583" s="207">
        <v>2022</v>
      </c>
      <c r="D583" s="155">
        <v>25.886742962839062</v>
      </c>
      <c r="E583" s="155">
        <v>25.886742962839062</v>
      </c>
      <c r="F583" s="155">
        <v>25.886742962839062</v>
      </c>
      <c r="G583" s="155">
        <v>25.886742962839062</v>
      </c>
      <c r="H583" s="155">
        <v>25.886742962839062</v>
      </c>
      <c r="I583" s="155">
        <v>77.660228888517167</v>
      </c>
      <c r="J583" s="155">
        <v>77.660228888517167</v>
      </c>
      <c r="K583" s="155">
        <v>77.660228888517167</v>
      </c>
      <c r="L583" s="155">
        <v>25.886742962839062</v>
      </c>
      <c r="M583" s="155">
        <v>25.886742962839062</v>
      </c>
      <c r="N583" s="155">
        <v>25.886742962839062</v>
      </c>
      <c r="O583" s="155">
        <v>25.886742962839062</v>
      </c>
      <c r="P583" s="155">
        <v>465.96137333110295</v>
      </c>
      <c r="S583" s="98"/>
    </row>
    <row r="584" spans="1:19" s="84" customFormat="1" ht="10.5" x14ac:dyDescent="0.25">
      <c r="A584" s="237"/>
      <c r="B584" s="286"/>
      <c r="C584" s="207">
        <v>2023</v>
      </c>
      <c r="D584" s="155">
        <v>25.166885700217243</v>
      </c>
      <c r="E584" s="155">
        <v>25.166885700217243</v>
      </c>
      <c r="F584" s="155">
        <v>25.166885700217243</v>
      </c>
      <c r="G584" s="155">
        <v>25.166885700217243</v>
      </c>
      <c r="H584" s="155">
        <v>25.166885700217243</v>
      </c>
      <c r="I584" s="155">
        <v>75.500657100651694</v>
      </c>
      <c r="J584" s="155">
        <v>75.500657100651694</v>
      </c>
      <c r="K584" s="155">
        <v>75.500657100651694</v>
      </c>
      <c r="L584" s="155">
        <v>25.166885700217243</v>
      </c>
      <c r="M584" s="155">
        <v>25.166885700217243</v>
      </c>
      <c r="N584" s="155">
        <v>25.166885700217243</v>
      </c>
      <c r="O584" s="155">
        <v>25.166885700217243</v>
      </c>
      <c r="P584" s="155">
        <v>453.00394260391022</v>
      </c>
      <c r="S584" s="98"/>
    </row>
    <row r="585" spans="1:19" s="84" customFormat="1" ht="10.5" x14ac:dyDescent="0.25">
      <c r="A585" s="237"/>
      <c r="B585" s="286"/>
      <c r="C585" s="207">
        <v>2024</v>
      </c>
      <c r="D585" s="155">
        <v>24.134857023800667</v>
      </c>
      <c r="E585" s="155">
        <v>24.134857023800667</v>
      </c>
      <c r="F585" s="155">
        <v>24.134857023800667</v>
      </c>
      <c r="G585" s="155">
        <v>24.134857023800667</v>
      </c>
      <c r="H585" s="155">
        <v>24.134857023800667</v>
      </c>
      <c r="I585" s="155">
        <v>72.404571071401989</v>
      </c>
      <c r="J585" s="155">
        <v>72.404571071401989</v>
      </c>
      <c r="K585" s="155">
        <v>72.404571071401989</v>
      </c>
      <c r="L585" s="155">
        <v>24.134857023800667</v>
      </c>
      <c r="M585" s="155">
        <v>24.134857023800667</v>
      </c>
      <c r="N585" s="155">
        <v>24.134857023800667</v>
      </c>
      <c r="O585" s="155">
        <v>24.134857023800667</v>
      </c>
      <c r="P585" s="155">
        <v>434.42742642841199</v>
      </c>
      <c r="S585" s="98"/>
    </row>
    <row r="586" spans="1:19" s="84" customFormat="1" ht="10.5" x14ac:dyDescent="0.25">
      <c r="A586" s="244"/>
      <c r="B586" s="234" t="s">
        <v>166</v>
      </c>
      <c r="C586" s="186">
        <v>2019</v>
      </c>
      <c r="D586" s="168">
        <v>153.33039732232947</v>
      </c>
      <c r="E586" s="168">
        <v>153.33039732232947</v>
      </c>
      <c r="F586" s="168">
        <v>153.33039732232947</v>
      </c>
      <c r="G586" s="168">
        <v>153.33039732232947</v>
      </c>
      <c r="H586" s="168">
        <v>153.33039732232947</v>
      </c>
      <c r="I586" s="168">
        <v>459.99119196698837</v>
      </c>
      <c r="J586" s="168">
        <v>459.99119196698837</v>
      </c>
      <c r="K586" s="168">
        <v>459.99119196698837</v>
      </c>
      <c r="L586" s="168">
        <v>153.33039732232947</v>
      </c>
      <c r="M586" s="168">
        <v>153.33039732232947</v>
      </c>
      <c r="N586" s="168">
        <v>153.33039732232947</v>
      </c>
      <c r="O586" s="168">
        <v>153.33039732232947</v>
      </c>
      <c r="P586" s="168">
        <v>2759.9471518019313</v>
      </c>
      <c r="S586" s="98"/>
    </row>
    <row r="587" spans="1:19" s="84" customFormat="1" ht="10.5" x14ac:dyDescent="0.25">
      <c r="A587" s="245"/>
      <c r="B587" s="257"/>
      <c r="C587" s="186">
        <v>2020</v>
      </c>
      <c r="D587" s="168">
        <v>137.86743240728191</v>
      </c>
      <c r="E587" s="168">
        <v>137.86743240728191</v>
      </c>
      <c r="F587" s="168">
        <v>137.86743240728191</v>
      </c>
      <c r="G587" s="168">
        <v>137.86743240728191</v>
      </c>
      <c r="H587" s="168">
        <v>137.86743240728191</v>
      </c>
      <c r="I587" s="168">
        <v>413.60229722184562</v>
      </c>
      <c r="J587" s="168">
        <v>413.60229722184562</v>
      </c>
      <c r="K587" s="168">
        <v>413.60229722184562</v>
      </c>
      <c r="L587" s="168">
        <v>137.86743240728191</v>
      </c>
      <c r="M587" s="168">
        <v>137.86743240728191</v>
      </c>
      <c r="N587" s="168">
        <v>137.86743240728191</v>
      </c>
      <c r="O587" s="168">
        <v>137.86743240728191</v>
      </c>
      <c r="P587" s="168">
        <v>2481.6137833310736</v>
      </c>
      <c r="S587" s="98"/>
    </row>
    <row r="588" spans="1:19" s="84" customFormat="1" ht="10.5" x14ac:dyDescent="0.25">
      <c r="A588" s="245"/>
      <c r="B588" s="257"/>
      <c r="C588" s="186">
        <v>2021</v>
      </c>
      <c r="D588" s="168">
        <v>128.83776245312606</v>
      </c>
      <c r="E588" s="168">
        <v>128.83776245312606</v>
      </c>
      <c r="F588" s="168">
        <v>128.83776245312606</v>
      </c>
      <c r="G588" s="168">
        <v>128.83776245312606</v>
      </c>
      <c r="H588" s="168">
        <v>128.83776245312606</v>
      </c>
      <c r="I588" s="168">
        <v>386.51328735937813</v>
      </c>
      <c r="J588" s="168">
        <v>386.51328735937813</v>
      </c>
      <c r="K588" s="168">
        <v>386.51328735937813</v>
      </c>
      <c r="L588" s="168">
        <v>128.83776245312606</v>
      </c>
      <c r="M588" s="168">
        <v>128.83776245312606</v>
      </c>
      <c r="N588" s="168">
        <v>128.83776245312606</v>
      </c>
      <c r="O588" s="168">
        <v>128.83776245312606</v>
      </c>
      <c r="P588" s="168">
        <v>2319.0797241562686</v>
      </c>
      <c r="S588" s="98"/>
    </row>
    <row r="589" spans="1:19" s="84" customFormat="1" ht="10.5" x14ac:dyDescent="0.25">
      <c r="A589" s="245"/>
      <c r="B589" s="257"/>
      <c r="C589" s="186">
        <v>2022</v>
      </c>
      <c r="D589" s="168">
        <v>119.27478161871196</v>
      </c>
      <c r="E589" s="168">
        <v>119.27478161871196</v>
      </c>
      <c r="F589" s="168">
        <v>119.27478161871196</v>
      </c>
      <c r="G589" s="168">
        <v>119.27478161871196</v>
      </c>
      <c r="H589" s="168">
        <v>119.27478161871196</v>
      </c>
      <c r="I589" s="168">
        <v>357.82434485613584</v>
      </c>
      <c r="J589" s="168">
        <v>357.82434485613584</v>
      </c>
      <c r="K589" s="168">
        <v>357.82434485613584</v>
      </c>
      <c r="L589" s="168">
        <v>119.27478161871196</v>
      </c>
      <c r="M589" s="168">
        <v>119.27478161871196</v>
      </c>
      <c r="N589" s="168">
        <v>119.27478161871196</v>
      </c>
      <c r="O589" s="168">
        <v>119.27478161871196</v>
      </c>
      <c r="P589" s="168">
        <v>2146.9460691368154</v>
      </c>
      <c r="S589" s="98"/>
    </row>
    <row r="590" spans="1:19" s="84" customFormat="1" ht="10.5" x14ac:dyDescent="0.25">
      <c r="A590" s="245"/>
      <c r="B590" s="257"/>
      <c r="C590" s="186">
        <v>2023</v>
      </c>
      <c r="D590" s="168">
        <v>110.30691616850226</v>
      </c>
      <c r="E590" s="168">
        <v>110.30691616850226</v>
      </c>
      <c r="F590" s="168">
        <v>110.30691616850226</v>
      </c>
      <c r="G590" s="168">
        <v>110.30691616850226</v>
      </c>
      <c r="H590" s="168">
        <v>110.30691616850226</v>
      </c>
      <c r="I590" s="168">
        <v>330.92074850550671</v>
      </c>
      <c r="J590" s="168">
        <v>330.92074850550671</v>
      </c>
      <c r="K590" s="168">
        <v>330.92074850550671</v>
      </c>
      <c r="L590" s="168">
        <v>110.30691616850226</v>
      </c>
      <c r="M590" s="168">
        <v>110.30691616850226</v>
      </c>
      <c r="N590" s="168">
        <v>110.30691616850226</v>
      </c>
      <c r="O590" s="168">
        <v>110.30691616850226</v>
      </c>
      <c r="P590" s="168">
        <v>1985.5244910330407</v>
      </c>
      <c r="S590" s="98"/>
    </row>
    <row r="591" spans="1:19" s="84" customFormat="1" ht="10.5" x14ac:dyDescent="0.25">
      <c r="A591" s="245"/>
      <c r="B591" s="257"/>
      <c r="C591" s="186">
        <v>2024</v>
      </c>
      <c r="D591" s="168">
        <v>95.009256948316761</v>
      </c>
      <c r="E591" s="168">
        <v>95.009256948316761</v>
      </c>
      <c r="F591" s="168">
        <v>95.009256948316761</v>
      </c>
      <c r="G591" s="168">
        <v>95.009256948316761</v>
      </c>
      <c r="H591" s="168">
        <v>95.009256948316761</v>
      </c>
      <c r="I591" s="168">
        <v>285.02777084495023</v>
      </c>
      <c r="J591" s="168">
        <v>285.02777084495023</v>
      </c>
      <c r="K591" s="168">
        <v>285.02777084495023</v>
      </c>
      <c r="L591" s="168">
        <v>95.009256948316761</v>
      </c>
      <c r="M591" s="168">
        <v>95.009256948316761</v>
      </c>
      <c r="N591" s="168">
        <v>95.009256948316761</v>
      </c>
      <c r="O591" s="168">
        <v>95.009256948316761</v>
      </c>
      <c r="P591" s="168">
        <v>1710.1666250697017</v>
      </c>
      <c r="S591" s="98"/>
    </row>
    <row r="592" spans="1:19" s="84" customFormat="1" ht="8.25" customHeight="1" x14ac:dyDescent="0.3">
      <c r="B592" s="177"/>
      <c r="C592" s="174"/>
      <c r="D592" s="115"/>
      <c r="E592" s="115"/>
      <c r="F592" s="115"/>
      <c r="G592" s="115"/>
      <c r="H592" s="115"/>
      <c r="I592" s="115"/>
      <c r="J592" s="115"/>
      <c r="K592" s="115"/>
      <c r="L592" s="115"/>
      <c r="M592" s="115"/>
      <c r="N592" s="115"/>
      <c r="O592" s="115"/>
      <c r="P592" s="115"/>
      <c r="S592" s="98"/>
    </row>
    <row r="593" spans="1:19" s="85" customFormat="1" ht="10.5" x14ac:dyDescent="0.25">
      <c r="A593" s="236"/>
      <c r="B593" s="281" t="s">
        <v>273</v>
      </c>
      <c r="C593" s="208">
        <v>2019</v>
      </c>
      <c r="D593" s="191">
        <v>0</v>
      </c>
      <c r="E593" s="191">
        <v>0</v>
      </c>
      <c r="F593" s="191">
        <v>0</v>
      </c>
      <c r="G593" s="191">
        <v>0</v>
      </c>
      <c r="H593" s="191">
        <v>0</v>
      </c>
      <c r="I593" s="191">
        <v>0</v>
      </c>
      <c r="J593" s="191">
        <v>0</v>
      </c>
      <c r="K593" s="191">
        <v>0</v>
      </c>
      <c r="L593" s="191">
        <v>0</v>
      </c>
      <c r="M593" s="191">
        <v>0</v>
      </c>
      <c r="N593" s="191">
        <v>0</v>
      </c>
      <c r="O593" s="191">
        <v>0</v>
      </c>
      <c r="P593" s="194">
        <v>0</v>
      </c>
      <c r="S593" s="102"/>
    </row>
    <row r="594" spans="1:19" s="85" customFormat="1" ht="10.5" x14ac:dyDescent="0.25">
      <c r="A594" s="237"/>
      <c r="B594" s="282"/>
      <c r="C594" s="208">
        <v>2020</v>
      </c>
      <c r="D594" s="191">
        <v>0</v>
      </c>
      <c r="E594" s="191">
        <v>0</v>
      </c>
      <c r="F594" s="191">
        <v>0</v>
      </c>
      <c r="G594" s="191">
        <v>0</v>
      </c>
      <c r="H594" s="191">
        <v>0</v>
      </c>
      <c r="I594" s="191">
        <v>0</v>
      </c>
      <c r="J594" s="191">
        <v>0</v>
      </c>
      <c r="K594" s="191">
        <v>0</v>
      </c>
      <c r="L594" s="191">
        <v>0</v>
      </c>
      <c r="M594" s="191">
        <v>0</v>
      </c>
      <c r="N594" s="191">
        <v>0</v>
      </c>
      <c r="O594" s="191">
        <v>0</v>
      </c>
      <c r="P594" s="194">
        <v>0</v>
      </c>
      <c r="S594" s="102"/>
    </row>
    <row r="595" spans="1:19" s="85" customFormat="1" ht="10.5" x14ac:dyDescent="0.25">
      <c r="A595" s="237"/>
      <c r="B595" s="282"/>
      <c r="C595" s="208">
        <v>2021</v>
      </c>
      <c r="D595" s="191">
        <v>0</v>
      </c>
      <c r="E595" s="191">
        <v>0</v>
      </c>
      <c r="F595" s="191">
        <v>0</v>
      </c>
      <c r="G595" s="191">
        <v>0</v>
      </c>
      <c r="H595" s="191">
        <v>0</v>
      </c>
      <c r="I595" s="191">
        <v>0</v>
      </c>
      <c r="J595" s="191">
        <v>0</v>
      </c>
      <c r="K595" s="191">
        <v>0</v>
      </c>
      <c r="L595" s="191">
        <v>0</v>
      </c>
      <c r="M595" s="191">
        <v>0</v>
      </c>
      <c r="N595" s="191">
        <v>0</v>
      </c>
      <c r="O595" s="191">
        <v>0</v>
      </c>
      <c r="P595" s="194">
        <v>0</v>
      </c>
      <c r="S595" s="102"/>
    </row>
    <row r="596" spans="1:19" s="85" customFormat="1" ht="10.5" x14ac:dyDescent="0.25">
      <c r="A596" s="237"/>
      <c r="B596" s="282"/>
      <c r="C596" s="208">
        <v>2022</v>
      </c>
      <c r="D596" s="191">
        <v>0</v>
      </c>
      <c r="E596" s="191">
        <v>0</v>
      </c>
      <c r="F596" s="191">
        <v>0</v>
      </c>
      <c r="G596" s="191">
        <v>0</v>
      </c>
      <c r="H596" s="191">
        <v>0</v>
      </c>
      <c r="I596" s="191">
        <v>0</v>
      </c>
      <c r="J596" s="191">
        <v>0</v>
      </c>
      <c r="K596" s="191">
        <v>0</v>
      </c>
      <c r="L596" s="191">
        <v>0</v>
      </c>
      <c r="M596" s="191">
        <v>0</v>
      </c>
      <c r="N596" s="191">
        <v>0</v>
      </c>
      <c r="O596" s="191">
        <v>0</v>
      </c>
      <c r="P596" s="194">
        <v>0</v>
      </c>
      <c r="S596" s="102"/>
    </row>
    <row r="597" spans="1:19" s="85" customFormat="1" ht="10.5" x14ac:dyDescent="0.25">
      <c r="A597" s="237"/>
      <c r="B597" s="282"/>
      <c r="C597" s="208">
        <v>2023</v>
      </c>
      <c r="D597" s="191">
        <v>0</v>
      </c>
      <c r="E597" s="191">
        <v>0</v>
      </c>
      <c r="F597" s="191">
        <v>0</v>
      </c>
      <c r="G597" s="191">
        <v>0</v>
      </c>
      <c r="H597" s="191">
        <v>0</v>
      </c>
      <c r="I597" s="191">
        <v>0</v>
      </c>
      <c r="J597" s="191">
        <v>0</v>
      </c>
      <c r="K597" s="191">
        <v>0</v>
      </c>
      <c r="L597" s="191">
        <v>0</v>
      </c>
      <c r="M597" s="191">
        <v>0</v>
      </c>
      <c r="N597" s="191">
        <v>0</v>
      </c>
      <c r="O597" s="191">
        <v>0</v>
      </c>
      <c r="P597" s="194">
        <v>0</v>
      </c>
      <c r="S597" s="102"/>
    </row>
    <row r="598" spans="1:19" s="85" customFormat="1" ht="10.5" x14ac:dyDescent="0.25">
      <c r="A598" s="236"/>
      <c r="B598" s="283" t="s">
        <v>274</v>
      </c>
      <c r="C598" s="206">
        <v>2019</v>
      </c>
      <c r="D598" s="116">
        <v>0</v>
      </c>
      <c r="E598" s="116">
        <v>0</v>
      </c>
      <c r="F598" s="116">
        <v>0</v>
      </c>
      <c r="G598" s="116">
        <v>0</v>
      </c>
      <c r="H598" s="116">
        <v>0</v>
      </c>
      <c r="I598" s="116">
        <v>0</v>
      </c>
      <c r="J598" s="116">
        <v>0</v>
      </c>
      <c r="K598" s="116">
        <v>0</v>
      </c>
      <c r="L598" s="116">
        <v>0</v>
      </c>
      <c r="M598" s="116">
        <v>0</v>
      </c>
      <c r="N598" s="116">
        <v>0</v>
      </c>
      <c r="O598" s="116">
        <v>0</v>
      </c>
      <c r="P598" s="125">
        <v>0</v>
      </c>
      <c r="S598" s="102"/>
    </row>
    <row r="599" spans="1:19" s="85" customFormat="1" ht="10.5" x14ac:dyDescent="0.25">
      <c r="A599" s="237"/>
      <c r="B599" s="280"/>
      <c r="C599" s="206">
        <v>2020</v>
      </c>
      <c r="D599" s="116">
        <v>0</v>
      </c>
      <c r="E599" s="116">
        <v>0</v>
      </c>
      <c r="F599" s="116">
        <v>0</v>
      </c>
      <c r="G599" s="116">
        <v>0</v>
      </c>
      <c r="H599" s="116">
        <v>0</v>
      </c>
      <c r="I599" s="116">
        <v>0</v>
      </c>
      <c r="J599" s="116">
        <v>0</v>
      </c>
      <c r="K599" s="116">
        <v>0</v>
      </c>
      <c r="L599" s="116">
        <v>0</v>
      </c>
      <c r="M599" s="116">
        <v>0</v>
      </c>
      <c r="N599" s="116">
        <v>0</v>
      </c>
      <c r="O599" s="116">
        <v>0</v>
      </c>
      <c r="P599" s="125">
        <v>0</v>
      </c>
      <c r="S599" s="102"/>
    </row>
    <row r="600" spans="1:19" s="85" customFormat="1" ht="10.5" x14ac:dyDescent="0.25">
      <c r="A600" s="237"/>
      <c r="B600" s="280"/>
      <c r="C600" s="206">
        <v>2021</v>
      </c>
      <c r="D600" s="116">
        <v>0</v>
      </c>
      <c r="E600" s="116">
        <v>0</v>
      </c>
      <c r="F600" s="116">
        <v>0</v>
      </c>
      <c r="G600" s="116">
        <v>0</v>
      </c>
      <c r="H600" s="116">
        <v>0</v>
      </c>
      <c r="I600" s="116">
        <v>0</v>
      </c>
      <c r="J600" s="116">
        <v>0</v>
      </c>
      <c r="K600" s="116">
        <v>0</v>
      </c>
      <c r="L600" s="116">
        <v>0</v>
      </c>
      <c r="M600" s="116">
        <v>0</v>
      </c>
      <c r="N600" s="116">
        <v>0</v>
      </c>
      <c r="O600" s="116">
        <v>0</v>
      </c>
      <c r="P600" s="125">
        <v>0</v>
      </c>
      <c r="S600" s="102"/>
    </row>
    <row r="601" spans="1:19" s="85" customFormat="1" ht="10.5" x14ac:dyDescent="0.25">
      <c r="A601" s="237"/>
      <c r="B601" s="280"/>
      <c r="C601" s="206">
        <v>2022</v>
      </c>
      <c r="D601" s="116">
        <v>0</v>
      </c>
      <c r="E601" s="116">
        <v>0</v>
      </c>
      <c r="F601" s="116">
        <v>0</v>
      </c>
      <c r="G601" s="116">
        <v>0</v>
      </c>
      <c r="H601" s="116">
        <v>0</v>
      </c>
      <c r="I601" s="116">
        <v>0</v>
      </c>
      <c r="J601" s="116">
        <v>0</v>
      </c>
      <c r="K601" s="116">
        <v>0</v>
      </c>
      <c r="L601" s="116">
        <v>0</v>
      </c>
      <c r="M601" s="116">
        <v>0</v>
      </c>
      <c r="N601" s="116">
        <v>0</v>
      </c>
      <c r="O601" s="116">
        <v>0</v>
      </c>
      <c r="P601" s="125">
        <v>0</v>
      </c>
      <c r="S601" s="102"/>
    </row>
    <row r="602" spans="1:19" s="85" customFormat="1" ht="10.5" x14ac:dyDescent="0.25">
      <c r="A602" s="237"/>
      <c r="B602" s="280"/>
      <c r="C602" s="206">
        <v>2023</v>
      </c>
      <c r="D602" s="116">
        <v>0</v>
      </c>
      <c r="E602" s="116">
        <v>0</v>
      </c>
      <c r="F602" s="116">
        <v>0</v>
      </c>
      <c r="G602" s="116">
        <v>0</v>
      </c>
      <c r="H602" s="116">
        <v>0</v>
      </c>
      <c r="I602" s="116">
        <v>0</v>
      </c>
      <c r="J602" s="116">
        <v>0</v>
      </c>
      <c r="K602" s="116">
        <v>0</v>
      </c>
      <c r="L602" s="116">
        <v>0</v>
      </c>
      <c r="M602" s="116">
        <v>0</v>
      </c>
      <c r="N602" s="116">
        <v>0</v>
      </c>
      <c r="O602" s="116">
        <v>0</v>
      </c>
      <c r="P602" s="125">
        <v>0</v>
      </c>
      <c r="S602" s="102"/>
    </row>
    <row r="603" spans="1:19" s="85" customFormat="1" ht="10.5" x14ac:dyDescent="0.25">
      <c r="A603" s="237"/>
      <c r="B603" s="280"/>
      <c r="C603" s="206">
        <v>2024</v>
      </c>
      <c r="D603" s="116">
        <v>0</v>
      </c>
      <c r="E603" s="116">
        <v>0</v>
      </c>
      <c r="F603" s="116">
        <v>0</v>
      </c>
      <c r="G603" s="116">
        <v>0</v>
      </c>
      <c r="H603" s="116">
        <v>0</v>
      </c>
      <c r="I603" s="116">
        <v>0</v>
      </c>
      <c r="J603" s="116">
        <v>0</v>
      </c>
      <c r="K603" s="116">
        <v>0</v>
      </c>
      <c r="L603" s="116">
        <v>0</v>
      </c>
      <c r="M603" s="116">
        <v>0</v>
      </c>
      <c r="N603" s="116">
        <v>0</v>
      </c>
      <c r="O603" s="116">
        <v>0</v>
      </c>
      <c r="P603" s="125">
        <v>0</v>
      </c>
      <c r="S603" s="102"/>
    </row>
    <row r="604" spans="1:19" s="85" customFormat="1" ht="10.5" x14ac:dyDescent="0.25">
      <c r="A604" s="237"/>
      <c r="B604" s="280"/>
      <c r="C604" s="206">
        <v>2025</v>
      </c>
      <c r="D604" s="116">
        <v>0</v>
      </c>
      <c r="E604" s="116">
        <v>0</v>
      </c>
      <c r="F604" s="116">
        <v>0</v>
      </c>
      <c r="G604" s="116">
        <v>0</v>
      </c>
      <c r="H604" s="116">
        <v>0</v>
      </c>
      <c r="I604" s="116">
        <v>0</v>
      </c>
      <c r="J604" s="116">
        <v>0</v>
      </c>
      <c r="K604" s="116">
        <v>0</v>
      </c>
      <c r="L604" s="116">
        <v>0</v>
      </c>
      <c r="M604" s="116">
        <v>0</v>
      </c>
      <c r="N604" s="116">
        <v>0</v>
      </c>
      <c r="O604" s="116">
        <v>0</v>
      </c>
      <c r="P604" s="125">
        <v>0</v>
      </c>
      <c r="S604" s="102"/>
    </row>
    <row r="605" spans="1:19" s="85" customFormat="1" ht="10.5" x14ac:dyDescent="0.25">
      <c r="A605" s="236"/>
      <c r="B605" s="281" t="s">
        <v>275</v>
      </c>
      <c r="C605" s="208">
        <v>2019</v>
      </c>
      <c r="D605" s="191">
        <v>0.30397918937147522</v>
      </c>
      <c r="E605" s="191">
        <v>0.30397918937147522</v>
      </c>
      <c r="F605" s="191">
        <v>0.30397918937147522</v>
      </c>
      <c r="G605" s="191">
        <v>0.30397918937147522</v>
      </c>
      <c r="H605" s="191">
        <v>0.30397918937147522</v>
      </c>
      <c r="I605" s="191">
        <v>0.91193756811442572</v>
      </c>
      <c r="J605" s="191">
        <v>0.91193756811442572</v>
      </c>
      <c r="K605" s="191">
        <v>0.91193756811442572</v>
      </c>
      <c r="L605" s="191">
        <v>0.30397918937147522</v>
      </c>
      <c r="M605" s="191">
        <v>0.30397918937147522</v>
      </c>
      <c r="N605" s="191">
        <v>0.30397918937147522</v>
      </c>
      <c r="O605" s="191">
        <v>0.30397918937147522</v>
      </c>
      <c r="P605" s="194">
        <v>5.4716254086865526</v>
      </c>
      <c r="S605" s="102"/>
    </row>
    <row r="606" spans="1:19" s="85" customFormat="1" ht="10.5" x14ac:dyDescent="0.25">
      <c r="A606" s="237"/>
      <c r="B606" s="282"/>
      <c r="C606" s="208">
        <v>2020</v>
      </c>
      <c r="D606" s="191">
        <v>1.4861849469985568E-2</v>
      </c>
      <c r="E606" s="191">
        <v>1.4861849469985568E-2</v>
      </c>
      <c r="F606" s="191">
        <v>1.4861849469985568E-2</v>
      </c>
      <c r="G606" s="191">
        <v>1.4861849469985568E-2</v>
      </c>
      <c r="H606" s="191">
        <v>1.4861849469985568E-2</v>
      </c>
      <c r="I606" s="191">
        <v>4.4585548409956696E-2</v>
      </c>
      <c r="J606" s="191">
        <v>4.4585548409956696E-2</v>
      </c>
      <c r="K606" s="191">
        <v>4.4585548409956696E-2</v>
      </c>
      <c r="L606" s="191">
        <v>1.4861849469985568E-2</v>
      </c>
      <c r="M606" s="191">
        <v>1.4861849469985568E-2</v>
      </c>
      <c r="N606" s="191">
        <v>1.4861849469985568E-2</v>
      </c>
      <c r="O606" s="191">
        <v>1.4861849469985568E-2</v>
      </c>
      <c r="P606" s="194">
        <v>0.26751329045974021</v>
      </c>
      <c r="S606" s="102"/>
    </row>
    <row r="607" spans="1:19" s="85" customFormat="1" ht="10.5" x14ac:dyDescent="0.25">
      <c r="A607" s="237"/>
      <c r="B607" s="282"/>
      <c r="C607" s="208">
        <v>2021</v>
      </c>
      <c r="D607" s="191">
        <v>3.4044566377020365E-2</v>
      </c>
      <c r="E607" s="191">
        <v>3.4044566377020365E-2</v>
      </c>
      <c r="F607" s="191">
        <v>3.4044566377020365E-2</v>
      </c>
      <c r="G607" s="191">
        <v>3.4044566377020365E-2</v>
      </c>
      <c r="H607" s="191">
        <v>3.4044566377020365E-2</v>
      </c>
      <c r="I607" s="191">
        <v>0.10213369913106106</v>
      </c>
      <c r="J607" s="191">
        <v>0.10213369913106106</v>
      </c>
      <c r="K607" s="191">
        <v>0.10213369913106106</v>
      </c>
      <c r="L607" s="191">
        <v>3.4044566377020365E-2</v>
      </c>
      <c r="M607" s="191">
        <v>3.4044566377020365E-2</v>
      </c>
      <c r="N607" s="191">
        <v>3.4044566377020365E-2</v>
      </c>
      <c r="O607" s="191">
        <v>3.4044566377020365E-2</v>
      </c>
      <c r="P607" s="194">
        <v>0.61280219478636644</v>
      </c>
      <c r="S607" s="102"/>
    </row>
    <row r="608" spans="1:19" s="85" customFormat="1" ht="10.5" x14ac:dyDescent="0.25">
      <c r="A608" s="237"/>
      <c r="B608" s="282"/>
      <c r="C608" s="208">
        <v>2022</v>
      </c>
      <c r="D608" s="191">
        <v>4.442933731683478E-2</v>
      </c>
      <c r="E608" s="191">
        <v>4.442933731683478E-2</v>
      </c>
      <c r="F608" s="191">
        <v>4.442933731683478E-2</v>
      </c>
      <c r="G608" s="191">
        <v>4.442933731683478E-2</v>
      </c>
      <c r="H608" s="191">
        <v>4.442933731683478E-2</v>
      </c>
      <c r="I608" s="191">
        <v>0.13328801195050433</v>
      </c>
      <c r="J608" s="191">
        <v>0.13328801195050433</v>
      </c>
      <c r="K608" s="191">
        <v>0.13328801195050433</v>
      </c>
      <c r="L608" s="191">
        <v>4.442933731683478E-2</v>
      </c>
      <c r="M608" s="191">
        <v>4.442933731683478E-2</v>
      </c>
      <c r="N608" s="191">
        <v>4.442933731683478E-2</v>
      </c>
      <c r="O608" s="191">
        <v>4.442933731683478E-2</v>
      </c>
      <c r="P608" s="194">
        <v>0.79972807170302584</v>
      </c>
      <c r="S608" s="102"/>
    </row>
    <row r="609" spans="1:19" s="85" customFormat="1" ht="10.5" x14ac:dyDescent="0.25">
      <c r="A609" s="237"/>
      <c r="B609" s="282"/>
      <c r="C609" s="208">
        <v>2023</v>
      </c>
      <c r="D609" s="191">
        <v>2.6659694372451852E-2</v>
      </c>
      <c r="E609" s="191">
        <v>2.6659694372451852E-2</v>
      </c>
      <c r="F609" s="191">
        <v>2.6659694372451852E-2</v>
      </c>
      <c r="G609" s="191">
        <v>2.6659694372451852E-2</v>
      </c>
      <c r="H609" s="191">
        <v>2.6659694372451852E-2</v>
      </c>
      <c r="I609" s="191">
        <v>7.9979083117355548E-2</v>
      </c>
      <c r="J609" s="191">
        <v>7.9979083117355548E-2</v>
      </c>
      <c r="K609" s="191">
        <v>7.9979083117355548E-2</v>
      </c>
      <c r="L609" s="191">
        <v>2.6659694372451852E-2</v>
      </c>
      <c r="M609" s="191">
        <v>2.6659694372451852E-2</v>
      </c>
      <c r="N609" s="191">
        <v>2.6659694372451852E-2</v>
      </c>
      <c r="O609" s="191">
        <v>2.6659694372451852E-2</v>
      </c>
      <c r="P609" s="194">
        <v>0.47987449870413335</v>
      </c>
      <c r="S609" s="102"/>
    </row>
    <row r="610" spans="1:19" s="85" customFormat="1" ht="10.5" x14ac:dyDescent="0.25">
      <c r="A610" s="236"/>
      <c r="B610" s="283" t="s">
        <v>276</v>
      </c>
      <c r="C610" s="206">
        <v>2019</v>
      </c>
      <c r="D610" s="116">
        <v>0</v>
      </c>
      <c r="E610" s="116">
        <v>0</v>
      </c>
      <c r="F610" s="116">
        <v>0</v>
      </c>
      <c r="G610" s="116">
        <v>0</v>
      </c>
      <c r="H610" s="116">
        <v>0</v>
      </c>
      <c r="I610" s="116">
        <v>0</v>
      </c>
      <c r="J610" s="116">
        <v>0</v>
      </c>
      <c r="K610" s="116">
        <v>0</v>
      </c>
      <c r="L610" s="116">
        <v>0</v>
      </c>
      <c r="M610" s="116">
        <v>0</v>
      </c>
      <c r="N610" s="116">
        <v>0</v>
      </c>
      <c r="O610" s="116">
        <v>0</v>
      </c>
      <c r="P610" s="125">
        <v>0</v>
      </c>
      <c r="S610" s="102"/>
    </row>
    <row r="611" spans="1:19" s="85" customFormat="1" ht="10.5" x14ac:dyDescent="0.25">
      <c r="A611" s="237"/>
      <c r="B611" s="280"/>
      <c r="C611" s="206">
        <v>2020</v>
      </c>
      <c r="D611" s="116">
        <v>0</v>
      </c>
      <c r="E611" s="116">
        <v>0</v>
      </c>
      <c r="F611" s="116">
        <v>0</v>
      </c>
      <c r="G611" s="116">
        <v>0</v>
      </c>
      <c r="H611" s="116">
        <v>0</v>
      </c>
      <c r="I611" s="116">
        <v>0</v>
      </c>
      <c r="J611" s="116">
        <v>0</v>
      </c>
      <c r="K611" s="116">
        <v>0</v>
      </c>
      <c r="L611" s="116">
        <v>0</v>
      </c>
      <c r="M611" s="116">
        <v>0</v>
      </c>
      <c r="N611" s="116">
        <v>0</v>
      </c>
      <c r="O611" s="116">
        <v>0</v>
      </c>
      <c r="P611" s="125">
        <v>0</v>
      </c>
      <c r="S611" s="102"/>
    </row>
    <row r="612" spans="1:19" s="85" customFormat="1" ht="10.5" x14ac:dyDescent="0.25">
      <c r="A612" s="237"/>
      <c r="B612" s="280"/>
      <c r="C612" s="206">
        <v>2021</v>
      </c>
      <c r="D612" s="116">
        <v>0</v>
      </c>
      <c r="E612" s="116">
        <v>0</v>
      </c>
      <c r="F612" s="116">
        <v>0</v>
      </c>
      <c r="G612" s="116">
        <v>0</v>
      </c>
      <c r="H612" s="116">
        <v>0</v>
      </c>
      <c r="I612" s="116">
        <v>0</v>
      </c>
      <c r="J612" s="116">
        <v>0</v>
      </c>
      <c r="K612" s="116">
        <v>0</v>
      </c>
      <c r="L612" s="116">
        <v>0</v>
      </c>
      <c r="M612" s="116">
        <v>0</v>
      </c>
      <c r="N612" s="116">
        <v>0</v>
      </c>
      <c r="O612" s="116">
        <v>0</v>
      </c>
      <c r="P612" s="125">
        <v>0</v>
      </c>
      <c r="S612" s="102"/>
    </row>
    <row r="613" spans="1:19" s="85" customFormat="1" ht="10.5" x14ac:dyDescent="0.25">
      <c r="A613" s="237"/>
      <c r="B613" s="280"/>
      <c r="C613" s="206">
        <v>2022</v>
      </c>
      <c r="D613" s="116">
        <v>0</v>
      </c>
      <c r="E613" s="116">
        <v>0</v>
      </c>
      <c r="F613" s="116">
        <v>0</v>
      </c>
      <c r="G613" s="116">
        <v>0</v>
      </c>
      <c r="H613" s="116">
        <v>0</v>
      </c>
      <c r="I613" s="116">
        <v>0</v>
      </c>
      <c r="J613" s="116">
        <v>0</v>
      </c>
      <c r="K613" s="116">
        <v>0</v>
      </c>
      <c r="L613" s="116">
        <v>0</v>
      </c>
      <c r="M613" s="116">
        <v>0</v>
      </c>
      <c r="N613" s="116">
        <v>0</v>
      </c>
      <c r="O613" s="116">
        <v>0</v>
      </c>
      <c r="P613" s="125">
        <v>0</v>
      </c>
      <c r="S613" s="102"/>
    </row>
    <row r="614" spans="1:19" s="85" customFormat="1" ht="10.5" x14ac:dyDescent="0.25">
      <c r="A614" s="237"/>
      <c r="B614" s="280"/>
      <c r="C614" s="206">
        <v>2023</v>
      </c>
      <c r="D614" s="116">
        <v>0</v>
      </c>
      <c r="E614" s="116">
        <v>0</v>
      </c>
      <c r="F614" s="116">
        <v>0</v>
      </c>
      <c r="G614" s="116">
        <v>0</v>
      </c>
      <c r="H614" s="116">
        <v>0</v>
      </c>
      <c r="I614" s="116">
        <v>0</v>
      </c>
      <c r="J614" s="116">
        <v>0</v>
      </c>
      <c r="K614" s="116">
        <v>0</v>
      </c>
      <c r="L614" s="116">
        <v>0</v>
      </c>
      <c r="M614" s="116">
        <v>0</v>
      </c>
      <c r="N614" s="116">
        <v>0</v>
      </c>
      <c r="O614" s="116">
        <v>0</v>
      </c>
      <c r="P614" s="125">
        <v>0</v>
      </c>
      <c r="S614" s="102"/>
    </row>
    <row r="615" spans="1:19" s="85" customFormat="1" ht="10.5" x14ac:dyDescent="0.25">
      <c r="A615" s="237"/>
      <c r="B615" s="280"/>
      <c r="C615" s="206">
        <v>2024</v>
      </c>
      <c r="D615" s="116">
        <v>0</v>
      </c>
      <c r="E615" s="116">
        <v>0</v>
      </c>
      <c r="F615" s="116">
        <v>0</v>
      </c>
      <c r="G615" s="116">
        <v>0</v>
      </c>
      <c r="H615" s="116">
        <v>0</v>
      </c>
      <c r="I615" s="116">
        <v>0</v>
      </c>
      <c r="J615" s="116">
        <v>0</v>
      </c>
      <c r="K615" s="116">
        <v>0</v>
      </c>
      <c r="L615" s="116">
        <v>0</v>
      </c>
      <c r="M615" s="116">
        <v>0</v>
      </c>
      <c r="N615" s="116">
        <v>0</v>
      </c>
      <c r="O615" s="116">
        <v>0</v>
      </c>
      <c r="P615" s="125">
        <v>0</v>
      </c>
      <c r="S615" s="102"/>
    </row>
    <row r="616" spans="1:19" s="85" customFormat="1" ht="10.5" x14ac:dyDescent="0.25">
      <c r="A616" s="242"/>
      <c r="B616" s="234" t="s">
        <v>277</v>
      </c>
      <c r="C616" s="209">
        <v>2019</v>
      </c>
      <c r="D616" s="189">
        <v>0.30397918937147522</v>
      </c>
      <c r="E616" s="189">
        <v>0.30397918937147522</v>
      </c>
      <c r="F616" s="189">
        <v>0.30397918937147522</v>
      </c>
      <c r="G616" s="189">
        <v>0.30397918937147522</v>
      </c>
      <c r="H616" s="189">
        <v>0.30397918937147522</v>
      </c>
      <c r="I616" s="189">
        <v>0.91193756811442572</v>
      </c>
      <c r="J616" s="189">
        <v>0.91193756811442572</v>
      </c>
      <c r="K616" s="189">
        <v>0.91193756811442572</v>
      </c>
      <c r="L616" s="189">
        <v>0.30397918937147522</v>
      </c>
      <c r="M616" s="189">
        <v>0.30397918937147522</v>
      </c>
      <c r="N616" s="189">
        <v>0.30397918937147522</v>
      </c>
      <c r="O616" s="189">
        <v>0.30397918937147522</v>
      </c>
      <c r="P616" s="189">
        <v>5.4716254086865526</v>
      </c>
      <c r="S616" s="102"/>
    </row>
    <row r="617" spans="1:19" s="85" customFormat="1" ht="10.5" x14ac:dyDescent="0.25">
      <c r="A617" s="243"/>
      <c r="B617" s="257"/>
      <c r="C617" s="209">
        <v>2020</v>
      </c>
      <c r="D617" s="189">
        <v>1.4861849469985568E-2</v>
      </c>
      <c r="E617" s="189">
        <v>1.4861849469985568E-2</v>
      </c>
      <c r="F617" s="189">
        <v>1.4861849469985568E-2</v>
      </c>
      <c r="G617" s="189">
        <v>1.4861849469985568E-2</v>
      </c>
      <c r="H617" s="189">
        <v>1.4861849469985568E-2</v>
      </c>
      <c r="I617" s="189">
        <v>4.4585548409956696E-2</v>
      </c>
      <c r="J617" s="189">
        <v>4.4585548409956696E-2</v>
      </c>
      <c r="K617" s="189">
        <v>4.4585548409956696E-2</v>
      </c>
      <c r="L617" s="189">
        <v>1.4861849469985568E-2</v>
      </c>
      <c r="M617" s="189">
        <v>1.4861849469985568E-2</v>
      </c>
      <c r="N617" s="189">
        <v>1.4861849469985568E-2</v>
      </c>
      <c r="O617" s="189">
        <v>1.4861849469985568E-2</v>
      </c>
      <c r="P617" s="189">
        <v>0.26751329045974021</v>
      </c>
      <c r="S617" s="102"/>
    </row>
    <row r="618" spans="1:19" s="85" customFormat="1" ht="10.5" x14ac:dyDescent="0.25">
      <c r="A618" s="243"/>
      <c r="B618" s="257"/>
      <c r="C618" s="209">
        <v>2021</v>
      </c>
      <c r="D618" s="189">
        <v>3.4044566377020365E-2</v>
      </c>
      <c r="E618" s="189">
        <v>3.4044566377020365E-2</v>
      </c>
      <c r="F618" s="189">
        <v>3.4044566377020365E-2</v>
      </c>
      <c r="G618" s="189">
        <v>3.4044566377020365E-2</v>
      </c>
      <c r="H618" s="189">
        <v>3.4044566377020365E-2</v>
      </c>
      <c r="I618" s="189">
        <v>0.10213369913106106</v>
      </c>
      <c r="J618" s="189">
        <v>0.10213369913106106</v>
      </c>
      <c r="K618" s="189">
        <v>0.10213369913106106</v>
      </c>
      <c r="L618" s="189">
        <v>3.4044566377020365E-2</v>
      </c>
      <c r="M618" s="189">
        <v>3.4044566377020365E-2</v>
      </c>
      <c r="N618" s="189">
        <v>3.4044566377020365E-2</v>
      </c>
      <c r="O618" s="189">
        <v>3.4044566377020365E-2</v>
      </c>
      <c r="P618" s="189">
        <v>0.61280219478636644</v>
      </c>
      <c r="S618" s="102"/>
    </row>
    <row r="619" spans="1:19" s="85" customFormat="1" ht="10.5" x14ac:dyDescent="0.25">
      <c r="A619" s="243"/>
      <c r="B619" s="257"/>
      <c r="C619" s="209">
        <v>2022</v>
      </c>
      <c r="D619" s="189">
        <v>4.442933731683478E-2</v>
      </c>
      <c r="E619" s="189">
        <v>4.442933731683478E-2</v>
      </c>
      <c r="F619" s="189">
        <v>4.442933731683478E-2</v>
      </c>
      <c r="G619" s="189">
        <v>4.442933731683478E-2</v>
      </c>
      <c r="H619" s="189">
        <v>4.442933731683478E-2</v>
      </c>
      <c r="I619" s="189">
        <v>0.13328801195050433</v>
      </c>
      <c r="J619" s="189">
        <v>0.13328801195050433</v>
      </c>
      <c r="K619" s="189">
        <v>0.13328801195050433</v>
      </c>
      <c r="L619" s="189">
        <v>4.442933731683478E-2</v>
      </c>
      <c r="M619" s="189">
        <v>4.442933731683478E-2</v>
      </c>
      <c r="N619" s="189">
        <v>4.442933731683478E-2</v>
      </c>
      <c r="O619" s="189">
        <v>4.442933731683478E-2</v>
      </c>
      <c r="P619" s="189">
        <v>0.79972807170302584</v>
      </c>
      <c r="S619" s="102"/>
    </row>
    <row r="620" spans="1:19" s="85" customFormat="1" ht="10.5" x14ac:dyDescent="0.25">
      <c r="A620" s="243"/>
      <c r="B620" s="257"/>
      <c r="C620" s="209">
        <v>2023</v>
      </c>
      <c r="D620" s="189">
        <v>2.6659694372451852E-2</v>
      </c>
      <c r="E620" s="189">
        <v>2.6659694372451852E-2</v>
      </c>
      <c r="F620" s="189">
        <v>2.6659694372451852E-2</v>
      </c>
      <c r="G620" s="189">
        <v>2.6659694372451852E-2</v>
      </c>
      <c r="H620" s="189">
        <v>2.6659694372451852E-2</v>
      </c>
      <c r="I620" s="189">
        <v>7.9979083117355548E-2</v>
      </c>
      <c r="J620" s="189">
        <v>7.9979083117355548E-2</v>
      </c>
      <c r="K620" s="189">
        <v>7.9979083117355548E-2</v>
      </c>
      <c r="L620" s="189">
        <v>2.6659694372451852E-2</v>
      </c>
      <c r="M620" s="189">
        <v>2.6659694372451852E-2</v>
      </c>
      <c r="N620" s="189">
        <v>2.6659694372451852E-2</v>
      </c>
      <c r="O620" s="189">
        <v>2.6659694372451852E-2</v>
      </c>
      <c r="P620" s="189">
        <v>0.47987449870413335</v>
      </c>
      <c r="S620" s="102"/>
    </row>
    <row r="621" spans="1:19" s="85" customFormat="1" ht="10.5" x14ac:dyDescent="0.25">
      <c r="A621" s="243"/>
      <c r="B621" s="257"/>
      <c r="C621" s="209">
        <v>2024</v>
      </c>
      <c r="D621" s="189">
        <v>8.8865368839448084E-3</v>
      </c>
      <c r="E621" s="189">
        <v>8.8865368839448084E-3</v>
      </c>
      <c r="F621" s="189">
        <v>8.8865368839448084E-3</v>
      </c>
      <c r="G621" s="189">
        <v>8.8865368839448084E-3</v>
      </c>
      <c r="H621" s="189">
        <v>8.8865368839448084E-3</v>
      </c>
      <c r="I621" s="189">
        <v>2.6659610651834423E-2</v>
      </c>
      <c r="J621" s="189">
        <v>2.6659610651834423E-2</v>
      </c>
      <c r="K621" s="189">
        <v>2.6659610651834423E-2</v>
      </c>
      <c r="L621" s="189">
        <v>8.8865368839448084E-3</v>
      </c>
      <c r="M621" s="189">
        <v>8.8865368839448084E-3</v>
      </c>
      <c r="N621" s="189">
        <v>8.8865368839448084E-3</v>
      </c>
      <c r="O621" s="189">
        <v>8.8865368839448084E-3</v>
      </c>
      <c r="P621" s="189">
        <v>0.15995766391100655</v>
      </c>
      <c r="S621" s="102"/>
    </row>
    <row r="622" spans="1:19" x14ac:dyDescent="0.35">
      <c r="B622" s="297"/>
      <c r="C622" s="297"/>
      <c r="D622" s="297"/>
      <c r="E622" s="297"/>
      <c r="F622" s="297"/>
      <c r="G622" s="297"/>
      <c r="H622" s="297"/>
      <c r="I622" s="297"/>
      <c r="J622" s="297"/>
      <c r="K622" s="297"/>
      <c r="L622" s="297"/>
      <c r="M622" s="297"/>
      <c r="N622" s="297"/>
      <c r="O622" s="297"/>
    </row>
    <row r="623" spans="1:19" x14ac:dyDescent="0.35">
      <c r="A623" s="162"/>
      <c r="B623" s="13" t="s">
        <v>167</v>
      </c>
      <c r="C623" s="13"/>
      <c r="D623" s="154"/>
      <c r="E623" s="154"/>
      <c r="F623" s="154"/>
      <c r="G623" s="154"/>
      <c r="H623" s="154"/>
      <c r="I623" s="154"/>
      <c r="J623" s="154"/>
      <c r="K623" s="154"/>
      <c r="L623" s="154"/>
      <c r="M623" s="154"/>
      <c r="N623" s="154"/>
      <c r="O623" s="154"/>
      <c r="P623" s="154"/>
    </row>
    <row r="624" spans="1:19" s="79" customFormat="1" ht="24" x14ac:dyDescent="0.3">
      <c r="B624" s="80" t="s">
        <v>292</v>
      </c>
      <c r="C624" s="82" t="s">
        <v>263</v>
      </c>
      <c r="D624" s="81" t="s">
        <v>109</v>
      </c>
      <c r="E624" s="81" t="s">
        <v>110</v>
      </c>
      <c r="F624" s="81" t="s">
        <v>111</v>
      </c>
      <c r="G624" s="81" t="s">
        <v>112</v>
      </c>
      <c r="H624" s="81" t="s">
        <v>113</v>
      </c>
      <c r="I624" s="81" t="s">
        <v>114</v>
      </c>
      <c r="J624" s="81" t="s">
        <v>115</v>
      </c>
      <c r="K624" s="81" t="s">
        <v>116</v>
      </c>
      <c r="L624" s="81" t="s">
        <v>117</v>
      </c>
      <c r="M624" s="81" t="s">
        <v>118</v>
      </c>
      <c r="N624" s="81" t="s">
        <v>119</v>
      </c>
      <c r="O624" s="81" t="s">
        <v>120</v>
      </c>
      <c r="P624" s="82" t="s">
        <v>272</v>
      </c>
      <c r="S624" s="95"/>
    </row>
    <row r="625" spans="1:19" s="84" customFormat="1" ht="10.5" x14ac:dyDescent="0.25">
      <c r="A625" s="236"/>
      <c r="B625" s="284" t="s">
        <v>168</v>
      </c>
      <c r="C625" s="178">
        <v>2019</v>
      </c>
      <c r="D625" s="169">
        <v>0</v>
      </c>
      <c r="E625" s="169">
        <v>0</v>
      </c>
      <c r="F625" s="169">
        <v>0</v>
      </c>
      <c r="G625" s="169">
        <v>0</v>
      </c>
      <c r="H625" s="169">
        <v>0</v>
      </c>
      <c r="I625" s="169">
        <v>0</v>
      </c>
      <c r="J625" s="169">
        <v>0</v>
      </c>
      <c r="K625" s="169">
        <v>0</v>
      </c>
      <c r="L625" s="169">
        <v>0</v>
      </c>
      <c r="M625" s="169">
        <v>0</v>
      </c>
      <c r="N625" s="169">
        <v>0</v>
      </c>
      <c r="O625" s="169">
        <v>0</v>
      </c>
      <c r="P625" s="171">
        <v>0</v>
      </c>
      <c r="S625" s="98"/>
    </row>
    <row r="626" spans="1:19" s="84" customFormat="1" ht="10.5" x14ac:dyDescent="0.25">
      <c r="A626" s="237"/>
      <c r="B626" s="282"/>
      <c r="C626" s="178">
        <v>2020</v>
      </c>
      <c r="D626" s="169">
        <v>0</v>
      </c>
      <c r="E626" s="169">
        <v>0</v>
      </c>
      <c r="F626" s="169">
        <v>0</v>
      </c>
      <c r="G626" s="169">
        <v>0</v>
      </c>
      <c r="H626" s="169">
        <v>0</v>
      </c>
      <c r="I626" s="169">
        <v>0</v>
      </c>
      <c r="J626" s="169">
        <v>0</v>
      </c>
      <c r="K626" s="169">
        <v>0</v>
      </c>
      <c r="L626" s="169">
        <v>0</v>
      </c>
      <c r="M626" s="169">
        <v>0</v>
      </c>
      <c r="N626" s="169">
        <v>0</v>
      </c>
      <c r="O626" s="169">
        <v>0</v>
      </c>
      <c r="P626" s="171">
        <v>0</v>
      </c>
      <c r="S626" s="98"/>
    </row>
    <row r="627" spans="1:19" s="84" customFormat="1" ht="10.5" x14ac:dyDescent="0.25">
      <c r="A627" s="237"/>
      <c r="B627" s="282"/>
      <c r="C627" s="178">
        <v>2021</v>
      </c>
      <c r="D627" s="169">
        <v>0</v>
      </c>
      <c r="E627" s="169">
        <v>0</v>
      </c>
      <c r="F627" s="169">
        <v>0</v>
      </c>
      <c r="G627" s="169">
        <v>0</v>
      </c>
      <c r="H627" s="169">
        <v>0</v>
      </c>
      <c r="I627" s="169">
        <v>0</v>
      </c>
      <c r="J627" s="169">
        <v>0</v>
      </c>
      <c r="K627" s="169">
        <v>0</v>
      </c>
      <c r="L627" s="169">
        <v>0</v>
      </c>
      <c r="M627" s="169">
        <v>0</v>
      </c>
      <c r="N627" s="169">
        <v>0</v>
      </c>
      <c r="O627" s="169">
        <v>0</v>
      </c>
      <c r="P627" s="171">
        <v>0</v>
      </c>
      <c r="S627" s="98"/>
    </row>
    <row r="628" spans="1:19" s="84" customFormat="1" ht="10.5" x14ac:dyDescent="0.25">
      <c r="A628" s="237"/>
      <c r="B628" s="282"/>
      <c r="C628" s="178">
        <v>2022</v>
      </c>
      <c r="D628" s="169">
        <v>0</v>
      </c>
      <c r="E628" s="169">
        <v>0</v>
      </c>
      <c r="F628" s="169">
        <v>0</v>
      </c>
      <c r="G628" s="169">
        <v>0</v>
      </c>
      <c r="H628" s="169">
        <v>0</v>
      </c>
      <c r="I628" s="169">
        <v>0</v>
      </c>
      <c r="J628" s="169">
        <v>0</v>
      </c>
      <c r="K628" s="169">
        <v>0</v>
      </c>
      <c r="L628" s="169">
        <v>0</v>
      </c>
      <c r="M628" s="169">
        <v>0</v>
      </c>
      <c r="N628" s="169">
        <v>0</v>
      </c>
      <c r="O628" s="169">
        <v>0</v>
      </c>
      <c r="P628" s="171">
        <v>0</v>
      </c>
      <c r="S628" s="98"/>
    </row>
    <row r="629" spans="1:19" s="84" customFormat="1" ht="10.5" x14ac:dyDescent="0.25">
      <c r="A629" s="237"/>
      <c r="B629" s="282"/>
      <c r="C629" s="178">
        <v>2023</v>
      </c>
      <c r="D629" s="169">
        <v>0</v>
      </c>
      <c r="E629" s="169">
        <v>0</v>
      </c>
      <c r="F629" s="169">
        <v>0</v>
      </c>
      <c r="G629" s="169">
        <v>0</v>
      </c>
      <c r="H629" s="169">
        <v>0</v>
      </c>
      <c r="I629" s="169">
        <v>0</v>
      </c>
      <c r="J629" s="169">
        <v>0</v>
      </c>
      <c r="K629" s="169">
        <v>0</v>
      </c>
      <c r="L629" s="169">
        <v>0</v>
      </c>
      <c r="M629" s="169">
        <v>0</v>
      </c>
      <c r="N629" s="169">
        <v>0</v>
      </c>
      <c r="O629" s="169">
        <v>0</v>
      </c>
      <c r="P629" s="171">
        <v>0</v>
      </c>
      <c r="S629" s="98"/>
    </row>
    <row r="630" spans="1:19" s="84" customFormat="1" ht="10.5" x14ac:dyDescent="0.25">
      <c r="A630" s="237"/>
      <c r="B630" s="282"/>
      <c r="C630" s="178">
        <v>2024</v>
      </c>
      <c r="D630" s="169">
        <v>0</v>
      </c>
      <c r="E630" s="169">
        <v>0</v>
      </c>
      <c r="F630" s="169">
        <v>0</v>
      </c>
      <c r="G630" s="169">
        <v>0</v>
      </c>
      <c r="H630" s="169">
        <v>0</v>
      </c>
      <c r="I630" s="169">
        <v>0</v>
      </c>
      <c r="J630" s="169">
        <v>0</v>
      </c>
      <c r="K630" s="169">
        <v>0</v>
      </c>
      <c r="L630" s="169">
        <v>0</v>
      </c>
      <c r="M630" s="169">
        <v>0</v>
      </c>
      <c r="N630" s="169">
        <v>0</v>
      </c>
      <c r="O630" s="169">
        <v>0</v>
      </c>
      <c r="P630" s="171">
        <v>0</v>
      </c>
      <c r="S630" s="98"/>
    </row>
    <row r="631" spans="1:19" s="84" customFormat="1" ht="10.5" x14ac:dyDescent="0.25">
      <c r="A631" s="236"/>
      <c r="B631" s="279" t="s">
        <v>56</v>
      </c>
      <c r="C631" s="176">
        <v>2019</v>
      </c>
      <c r="D631" s="106">
        <v>0</v>
      </c>
      <c r="E631" s="106">
        <v>0</v>
      </c>
      <c r="F631" s="106">
        <v>0</v>
      </c>
      <c r="G631" s="106">
        <v>0</v>
      </c>
      <c r="H631" s="106">
        <v>0</v>
      </c>
      <c r="I631" s="106">
        <v>0</v>
      </c>
      <c r="J631" s="106">
        <v>0</v>
      </c>
      <c r="K631" s="106">
        <v>0</v>
      </c>
      <c r="L631" s="106">
        <v>0</v>
      </c>
      <c r="M631" s="106">
        <v>0</v>
      </c>
      <c r="N631" s="106">
        <v>0</v>
      </c>
      <c r="O631" s="106">
        <v>0</v>
      </c>
      <c r="P631" s="109">
        <v>0</v>
      </c>
      <c r="S631" s="98"/>
    </row>
    <row r="632" spans="1:19" s="84" customFormat="1" ht="10.5" x14ac:dyDescent="0.25">
      <c r="A632" s="237"/>
      <c r="B632" s="280"/>
      <c r="C632" s="176">
        <v>2020</v>
      </c>
      <c r="D632" s="106">
        <v>0</v>
      </c>
      <c r="E632" s="106">
        <v>0</v>
      </c>
      <c r="F632" s="106">
        <v>0</v>
      </c>
      <c r="G632" s="106">
        <v>0</v>
      </c>
      <c r="H632" s="106">
        <v>0</v>
      </c>
      <c r="I632" s="106">
        <v>0</v>
      </c>
      <c r="J632" s="106">
        <v>0</v>
      </c>
      <c r="K632" s="106">
        <v>0</v>
      </c>
      <c r="L632" s="106">
        <v>0</v>
      </c>
      <c r="M632" s="106">
        <v>0</v>
      </c>
      <c r="N632" s="106">
        <v>0</v>
      </c>
      <c r="O632" s="106">
        <v>0</v>
      </c>
      <c r="P632" s="109">
        <v>0</v>
      </c>
      <c r="S632" s="98"/>
    </row>
    <row r="633" spans="1:19" s="84" customFormat="1" ht="10.5" x14ac:dyDescent="0.25">
      <c r="A633" s="237"/>
      <c r="B633" s="280"/>
      <c r="C633" s="176">
        <v>2021</v>
      </c>
      <c r="D633" s="106">
        <v>0</v>
      </c>
      <c r="E633" s="106">
        <v>0</v>
      </c>
      <c r="F633" s="106">
        <v>0</v>
      </c>
      <c r="G633" s="106">
        <v>0</v>
      </c>
      <c r="H633" s="106">
        <v>0</v>
      </c>
      <c r="I633" s="106">
        <v>0</v>
      </c>
      <c r="J633" s="106">
        <v>0</v>
      </c>
      <c r="K633" s="106">
        <v>0</v>
      </c>
      <c r="L633" s="106">
        <v>0</v>
      </c>
      <c r="M633" s="106">
        <v>0</v>
      </c>
      <c r="N633" s="106">
        <v>0</v>
      </c>
      <c r="O633" s="106">
        <v>0</v>
      </c>
      <c r="P633" s="109">
        <v>0</v>
      </c>
      <c r="S633" s="98"/>
    </row>
    <row r="634" spans="1:19" s="84" customFormat="1" ht="10.5" x14ac:dyDescent="0.25">
      <c r="A634" s="237"/>
      <c r="B634" s="280"/>
      <c r="C634" s="176">
        <v>2022</v>
      </c>
      <c r="D634" s="106">
        <v>0</v>
      </c>
      <c r="E634" s="106">
        <v>0</v>
      </c>
      <c r="F634" s="106">
        <v>0</v>
      </c>
      <c r="G634" s="106">
        <v>0</v>
      </c>
      <c r="H634" s="106">
        <v>0</v>
      </c>
      <c r="I634" s="106">
        <v>0</v>
      </c>
      <c r="J634" s="106">
        <v>0</v>
      </c>
      <c r="K634" s="106">
        <v>0</v>
      </c>
      <c r="L634" s="106">
        <v>0</v>
      </c>
      <c r="M634" s="106">
        <v>0</v>
      </c>
      <c r="N634" s="106">
        <v>0</v>
      </c>
      <c r="O634" s="106">
        <v>0</v>
      </c>
      <c r="P634" s="109">
        <v>0</v>
      </c>
      <c r="S634" s="98"/>
    </row>
    <row r="635" spans="1:19" s="84" customFormat="1" ht="10.5" x14ac:dyDescent="0.25">
      <c r="A635" s="237"/>
      <c r="B635" s="280"/>
      <c r="C635" s="176">
        <v>2023</v>
      </c>
      <c r="D635" s="106">
        <v>0</v>
      </c>
      <c r="E635" s="106">
        <v>0</v>
      </c>
      <c r="F635" s="106">
        <v>0</v>
      </c>
      <c r="G635" s="106">
        <v>0</v>
      </c>
      <c r="H635" s="106">
        <v>0</v>
      </c>
      <c r="I635" s="106">
        <v>0</v>
      </c>
      <c r="J635" s="106">
        <v>0</v>
      </c>
      <c r="K635" s="106">
        <v>0</v>
      </c>
      <c r="L635" s="106">
        <v>0</v>
      </c>
      <c r="M635" s="106">
        <v>0</v>
      </c>
      <c r="N635" s="106">
        <v>0</v>
      </c>
      <c r="O635" s="106">
        <v>0</v>
      </c>
      <c r="P635" s="109">
        <v>0</v>
      </c>
      <c r="S635" s="98"/>
    </row>
    <row r="636" spans="1:19" s="84" customFormat="1" ht="10.5" x14ac:dyDescent="0.25">
      <c r="A636" s="237"/>
      <c r="B636" s="280"/>
      <c r="C636" s="176">
        <v>2024</v>
      </c>
      <c r="D636" s="106">
        <v>0</v>
      </c>
      <c r="E636" s="106">
        <v>0</v>
      </c>
      <c r="F636" s="106">
        <v>0</v>
      </c>
      <c r="G636" s="106">
        <v>0</v>
      </c>
      <c r="H636" s="106">
        <v>0</v>
      </c>
      <c r="I636" s="106">
        <v>0</v>
      </c>
      <c r="J636" s="106">
        <v>0</v>
      </c>
      <c r="K636" s="106">
        <v>0</v>
      </c>
      <c r="L636" s="106">
        <v>0</v>
      </c>
      <c r="M636" s="106">
        <v>0</v>
      </c>
      <c r="N636" s="106">
        <v>0</v>
      </c>
      <c r="O636" s="106">
        <v>0</v>
      </c>
      <c r="P636" s="109">
        <v>0</v>
      </c>
      <c r="S636" s="98"/>
    </row>
    <row r="637" spans="1:19" s="84" customFormat="1" ht="10.5" x14ac:dyDescent="0.25">
      <c r="A637" s="236"/>
      <c r="B637" s="284" t="s">
        <v>57</v>
      </c>
      <c r="C637" s="178">
        <v>2019</v>
      </c>
      <c r="D637" s="169">
        <v>0</v>
      </c>
      <c r="E637" s="169">
        <v>0</v>
      </c>
      <c r="F637" s="169">
        <v>0</v>
      </c>
      <c r="G637" s="169">
        <v>0</v>
      </c>
      <c r="H637" s="169">
        <v>0</v>
      </c>
      <c r="I637" s="169">
        <v>0</v>
      </c>
      <c r="J637" s="169">
        <v>0</v>
      </c>
      <c r="K637" s="169">
        <v>0</v>
      </c>
      <c r="L637" s="169">
        <v>0</v>
      </c>
      <c r="M637" s="169">
        <v>0</v>
      </c>
      <c r="N637" s="169">
        <v>0</v>
      </c>
      <c r="O637" s="169">
        <v>0</v>
      </c>
      <c r="P637" s="171">
        <v>0</v>
      </c>
      <c r="S637" s="98"/>
    </row>
    <row r="638" spans="1:19" s="84" customFormat="1" ht="10.5" x14ac:dyDescent="0.25">
      <c r="A638" s="237"/>
      <c r="B638" s="282"/>
      <c r="C638" s="178">
        <v>2020</v>
      </c>
      <c r="D638" s="169">
        <v>0</v>
      </c>
      <c r="E638" s="169">
        <v>0</v>
      </c>
      <c r="F638" s="169">
        <v>0</v>
      </c>
      <c r="G638" s="169">
        <v>0</v>
      </c>
      <c r="H638" s="169">
        <v>0</v>
      </c>
      <c r="I638" s="169">
        <v>0</v>
      </c>
      <c r="J638" s="169">
        <v>0</v>
      </c>
      <c r="K638" s="169">
        <v>0</v>
      </c>
      <c r="L638" s="169">
        <v>0</v>
      </c>
      <c r="M638" s="169">
        <v>0</v>
      </c>
      <c r="N638" s="169">
        <v>0</v>
      </c>
      <c r="O638" s="169">
        <v>0</v>
      </c>
      <c r="P638" s="171">
        <v>0</v>
      </c>
      <c r="S638" s="98"/>
    </row>
    <row r="639" spans="1:19" s="84" customFormat="1" ht="10.5" x14ac:dyDescent="0.25">
      <c r="A639" s="237"/>
      <c r="B639" s="282"/>
      <c r="C639" s="178">
        <v>2021</v>
      </c>
      <c r="D639" s="169">
        <v>0</v>
      </c>
      <c r="E639" s="169">
        <v>0</v>
      </c>
      <c r="F639" s="169">
        <v>0</v>
      </c>
      <c r="G639" s="169">
        <v>0</v>
      </c>
      <c r="H639" s="169">
        <v>0</v>
      </c>
      <c r="I639" s="169">
        <v>0</v>
      </c>
      <c r="J639" s="169">
        <v>0</v>
      </c>
      <c r="K639" s="169">
        <v>0</v>
      </c>
      <c r="L639" s="169">
        <v>0</v>
      </c>
      <c r="M639" s="169">
        <v>0</v>
      </c>
      <c r="N639" s="169">
        <v>0</v>
      </c>
      <c r="O639" s="169">
        <v>0</v>
      </c>
      <c r="P639" s="171">
        <v>0</v>
      </c>
      <c r="S639" s="98"/>
    </row>
    <row r="640" spans="1:19" s="84" customFormat="1" ht="10.5" x14ac:dyDescent="0.25">
      <c r="A640" s="237"/>
      <c r="B640" s="282"/>
      <c r="C640" s="178">
        <v>2022</v>
      </c>
      <c r="D640" s="169">
        <v>0</v>
      </c>
      <c r="E640" s="169">
        <v>0</v>
      </c>
      <c r="F640" s="169">
        <v>0</v>
      </c>
      <c r="G640" s="169">
        <v>0</v>
      </c>
      <c r="H640" s="169">
        <v>0</v>
      </c>
      <c r="I640" s="169">
        <v>0</v>
      </c>
      <c r="J640" s="169">
        <v>0</v>
      </c>
      <c r="K640" s="169">
        <v>0</v>
      </c>
      <c r="L640" s="169">
        <v>0</v>
      </c>
      <c r="M640" s="169">
        <v>0</v>
      </c>
      <c r="N640" s="169">
        <v>0</v>
      </c>
      <c r="O640" s="169">
        <v>0</v>
      </c>
      <c r="P640" s="171">
        <v>0</v>
      </c>
      <c r="S640" s="98"/>
    </row>
    <row r="641" spans="1:19" s="84" customFormat="1" ht="10.5" x14ac:dyDescent="0.25">
      <c r="A641" s="237"/>
      <c r="B641" s="282"/>
      <c r="C641" s="178">
        <v>2023</v>
      </c>
      <c r="D641" s="169">
        <v>0</v>
      </c>
      <c r="E641" s="169">
        <v>0</v>
      </c>
      <c r="F641" s="169">
        <v>0</v>
      </c>
      <c r="G641" s="169">
        <v>0</v>
      </c>
      <c r="H641" s="169">
        <v>0</v>
      </c>
      <c r="I641" s="169">
        <v>0</v>
      </c>
      <c r="J641" s="169">
        <v>0</v>
      </c>
      <c r="K641" s="169">
        <v>0</v>
      </c>
      <c r="L641" s="169">
        <v>0</v>
      </c>
      <c r="M641" s="169">
        <v>0</v>
      </c>
      <c r="N641" s="169">
        <v>0</v>
      </c>
      <c r="O641" s="169">
        <v>0</v>
      </c>
      <c r="P641" s="171">
        <v>0</v>
      </c>
      <c r="S641" s="98"/>
    </row>
    <row r="642" spans="1:19" s="84" customFormat="1" ht="10.5" x14ac:dyDescent="0.25">
      <c r="A642" s="237"/>
      <c r="B642" s="282"/>
      <c r="C642" s="178">
        <v>2024</v>
      </c>
      <c r="D642" s="169">
        <v>0</v>
      </c>
      <c r="E642" s="169">
        <v>0</v>
      </c>
      <c r="F642" s="169">
        <v>0</v>
      </c>
      <c r="G642" s="169">
        <v>0</v>
      </c>
      <c r="H642" s="169">
        <v>0</v>
      </c>
      <c r="I642" s="169">
        <v>0</v>
      </c>
      <c r="J642" s="169">
        <v>0</v>
      </c>
      <c r="K642" s="169">
        <v>0</v>
      </c>
      <c r="L642" s="169">
        <v>0</v>
      </c>
      <c r="M642" s="169">
        <v>0</v>
      </c>
      <c r="N642" s="169">
        <v>0</v>
      </c>
      <c r="O642" s="169">
        <v>0</v>
      </c>
      <c r="P642" s="171">
        <v>0</v>
      </c>
      <c r="S642" s="98"/>
    </row>
    <row r="643" spans="1:19" s="84" customFormat="1" ht="10.5" x14ac:dyDescent="0.25">
      <c r="A643" s="236"/>
      <c r="B643" s="279" t="s">
        <v>58</v>
      </c>
      <c r="C643" s="176">
        <v>2019</v>
      </c>
      <c r="D643" s="106">
        <v>0</v>
      </c>
      <c r="E643" s="106">
        <v>0</v>
      </c>
      <c r="F643" s="106">
        <v>0</v>
      </c>
      <c r="G643" s="106">
        <v>0</v>
      </c>
      <c r="H643" s="106">
        <v>0</v>
      </c>
      <c r="I643" s="106">
        <v>0</v>
      </c>
      <c r="J643" s="106">
        <v>0</v>
      </c>
      <c r="K643" s="106">
        <v>0</v>
      </c>
      <c r="L643" s="106">
        <v>0</v>
      </c>
      <c r="M643" s="106">
        <v>0</v>
      </c>
      <c r="N643" s="106">
        <v>0</v>
      </c>
      <c r="O643" s="106">
        <v>0</v>
      </c>
      <c r="P643" s="109">
        <v>0</v>
      </c>
      <c r="S643" s="98"/>
    </row>
    <row r="644" spans="1:19" s="84" customFormat="1" ht="10.5" x14ac:dyDescent="0.25">
      <c r="A644" s="237"/>
      <c r="B644" s="280"/>
      <c r="C644" s="176">
        <v>2020</v>
      </c>
      <c r="D644" s="106">
        <v>0</v>
      </c>
      <c r="E644" s="106">
        <v>0</v>
      </c>
      <c r="F644" s="106">
        <v>0</v>
      </c>
      <c r="G644" s="106">
        <v>0</v>
      </c>
      <c r="H644" s="106">
        <v>0</v>
      </c>
      <c r="I644" s="106">
        <v>0</v>
      </c>
      <c r="J644" s="106">
        <v>0</v>
      </c>
      <c r="K644" s="106">
        <v>0</v>
      </c>
      <c r="L644" s="106">
        <v>0</v>
      </c>
      <c r="M644" s="106">
        <v>0</v>
      </c>
      <c r="N644" s="106">
        <v>0</v>
      </c>
      <c r="O644" s="106">
        <v>0</v>
      </c>
      <c r="P644" s="109">
        <v>0</v>
      </c>
      <c r="S644" s="98"/>
    </row>
    <row r="645" spans="1:19" s="84" customFormat="1" ht="10.5" x14ac:dyDescent="0.25">
      <c r="A645" s="237"/>
      <c r="B645" s="280"/>
      <c r="C645" s="176">
        <v>2021</v>
      </c>
      <c r="D645" s="106">
        <v>0</v>
      </c>
      <c r="E645" s="106">
        <v>0</v>
      </c>
      <c r="F645" s="106">
        <v>0</v>
      </c>
      <c r="G645" s="106">
        <v>0</v>
      </c>
      <c r="H645" s="106">
        <v>0</v>
      </c>
      <c r="I645" s="106">
        <v>0</v>
      </c>
      <c r="J645" s="106">
        <v>0</v>
      </c>
      <c r="K645" s="106">
        <v>0</v>
      </c>
      <c r="L645" s="106">
        <v>0</v>
      </c>
      <c r="M645" s="106">
        <v>0</v>
      </c>
      <c r="N645" s="106">
        <v>0</v>
      </c>
      <c r="O645" s="106">
        <v>0</v>
      </c>
      <c r="P645" s="109">
        <v>0</v>
      </c>
      <c r="S645" s="98"/>
    </row>
    <row r="646" spans="1:19" s="84" customFormat="1" ht="10.5" x14ac:dyDescent="0.25">
      <c r="A646" s="237"/>
      <c r="B646" s="280"/>
      <c r="C646" s="176">
        <v>2022</v>
      </c>
      <c r="D646" s="106">
        <v>0</v>
      </c>
      <c r="E646" s="106">
        <v>0</v>
      </c>
      <c r="F646" s="106">
        <v>0</v>
      </c>
      <c r="G646" s="106">
        <v>0</v>
      </c>
      <c r="H646" s="106">
        <v>0</v>
      </c>
      <c r="I646" s="106">
        <v>0</v>
      </c>
      <c r="J646" s="106">
        <v>0</v>
      </c>
      <c r="K646" s="106">
        <v>0</v>
      </c>
      <c r="L646" s="106">
        <v>0</v>
      </c>
      <c r="M646" s="106">
        <v>0</v>
      </c>
      <c r="N646" s="106">
        <v>0</v>
      </c>
      <c r="O646" s="106">
        <v>0</v>
      </c>
      <c r="P646" s="109">
        <v>0</v>
      </c>
      <c r="S646" s="98"/>
    </row>
    <row r="647" spans="1:19" s="84" customFormat="1" ht="10.5" x14ac:dyDescent="0.25">
      <c r="A647" s="237"/>
      <c r="B647" s="280"/>
      <c r="C647" s="176">
        <v>2023</v>
      </c>
      <c r="D647" s="106">
        <v>0</v>
      </c>
      <c r="E647" s="106">
        <v>0</v>
      </c>
      <c r="F647" s="106">
        <v>0</v>
      </c>
      <c r="G647" s="106">
        <v>0</v>
      </c>
      <c r="H647" s="106">
        <v>0</v>
      </c>
      <c r="I647" s="106">
        <v>0</v>
      </c>
      <c r="J647" s="106">
        <v>0</v>
      </c>
      <c r="K647" s="106">
        <v>0</v>
      </c>
      <c r="L647" s="106">
        <v>0</v>
      </c>
      <c r="M647" s="106">
        <v>0</v>
      </c>
      <c r="N647" s="106">
        <v>0</v>
      </c>
      <c r="O647" s="106">
        <v>0</v>
      </c>
      <c r="P647" s="109">
        <v>0</v>
      </c>
      <c r="S647" s="98"/>
    </row>
    <row r="648" spans="1:19" s="84" customFormat="1" ht="10.5" x14ac:dyDescent="0.25">
      <c r="A648" s="237"/>
      <c r="B648" s="280"/>
      <c r="C648" s="176">
        <v>2024</v>
      </c>
      <c r="D648" s="106">
        <v>0</v>
      </c>
      <c r="E648" s="106">
        <v>0</v>
      </c>
      <c r="F648" s="106">
        <v>0</v>
      </c>
      <c r="G648" s="106">
        <v>0</v>
      </c>
      <c r="H648" s="106">
        <v>0</v>
      </c>
      <c r="I648" s="106">
        <v>0</v>
      </c>
      <c r="J648" s="106">
        <v>0</v>
      </c>
      <c r="K648" s="106">
        <v>0</v>
      </c>
      <c r="L648" s="106">
        <v>0</v>
      </c>
      <c r="M648" s="106">
        <v>0</v>
      </c>
      <c r="N648" s="106">
        <v>0</v>
      </c>
      <c r="O648" s="106">
        <v>0</v>
      </c>
      <c r="P648" s="109">
        <v>0</v>
      </c>
      <c r="S648" s="98"/>
    </row>
    <row r="649" spans="1:19" s="84" customFormat="1" ht="10.5" x14ac:dyDescent="0.25">
      <c r="A649" s="236"/>
      <c r="B649" s="284" t="s">
        <v>59</v>
      </c>
      <c r="C649" s="178">
        <v>2019</v>
      </c>
      <c r="D649" s="169">
        <v>0</v>
      </c>
      <c r="E649" s="169">
        <v>0</v>
      </c>
      <c r="F649" s="169">
        <v>0</v>
      </c>
      <c r="G649" s="169">
        <v>0</v>
      </c>
      <c r="H649" s="169">
        <v>0</v>
      </c>
      <c r="I649" s="169">
        <v>0</v>
      </c>
      <c r="J649" s="169">
        <v>0</v>
      </c>
      <c r="K649" s="169">
        <v>0</v>
      </c>
      <c r="L649" s="169">
        <v>0</v>
      </c>
      <c r="M649" s="169">
        <v>0</v>
      </c>
      <c r="N649" s="169">
        <v>0</v>
      </c>
      <c r="O649" s="169">
        <v>0</v>
      </c>
      <c r="P649" s="171">
        <v>0</v>
      </c>
      <c r="S649" s="98"/>
    </row>
    <row r="650" spans="1:19" s="84" customFormat="1" ht="10.5" x14ac:dyDescent="0.25">
      <c r="A650" s="237"/>
      <c r="B650" s="282"/>
      <c r="C650" s="178">
        <v>2020</v>
      </c>
      <c r="D650" s="169">
        <v>0</v>
      </c>
      <c r="E650" s="169">
        <v>0</v>
      </c>
      <c r="F650" s="169">
        <v>0</v>
      </c>
      <c r="G650" s="169">
        <v>0</v>
      </c>
      <c r="H650" s="169">
        <v>0</v>
      </c>
      <c r="I650" s="169">
        <v>0</v>
      </c>
      <c r="J650" s="169">
        <v>0</v>
      </c>
      <c r="K650" s="169">
        <v>0</v>
      </c>
      <c r="L650" s="169">
        <v>0</v>
      </c>
      <c r="M650" s="169">
        <v>0</v>
      </c>
      <c r="N650" s="169">
        <v>0</v>
      </c>
      <c r="O650" s="169">
        <v>0</v>
      </c>
      <c r="P650" s="171">
        <v>0</v>
      </c>
      <c r="S650" s="98"/>
    </row>
    <row r="651" spans="1:19" s="84" customFormat="1" ht="10.5" x14ac:dyDescent="0.25">
      <c r="A651" s="237"/>
      <c r="B651" s="282"/>
      <c r="C651" s="178">
        <v>2021</v>
      </c>
      <c r="D651" s="169">
        <v>0</v>
      </c>
      <c r="E651" s="169">
        <v>0</v>
      </c>
      <c r="F651" s="169">
        <v>0</v>
      </c>
      <c r="G651" s="169">
        <v>0</v>
      </c>
      <c r="H651" s="169">
        <v>0</v>
      </c>
      <c r="I651" s="169">
        <v>0</v>
      </c>
      <c r="J651" s="169">
        <v>0</v>
      </c>
      <c r="K651" s="169">
        <v>0</v>
      </c>
      <c r="L651" s="169">
        <v>0</v>
      </c>
      <c r="M651" s="169">
        <v>0</v>
      </c>
      <c r="N651" s="169">
        <v>0</v>
      </c>
      <c r="O651" s="169">
        <v>0</v>
      </c>
      <c r="P651" s="171">
        <v>0</v>
      </c>
      <c r="S651" s="98"/>
    </row>
    <row r="652" spans="1:19" s="84" customFormat="1" ht="10.5" x14ac:dyDescent="0.25">
      <c r="A652" s="237"/>
      <c r="B652" s="282"/>
      <c r="C652" s="178">
        <v>2022</v>
      </c>
      <c r="D652" s="169">
        <v>0</v>
      </c>
      <c r="E652" s="169">
        <v>0</v>
      </c>
      <c r="F652" s="169">
        <v>0</v>
      </c>
      <c r="G652" s="169">
        <v>0</v>
      </c>
      <c r="H652" s="169">
        <v>0</v>
      </c>
      <c r="I652" s="169">
        <v>0</v>
      </c>
      <c r="J652" s="169">
        <v>0</v>
      </c>
      <c r="K652" s="169">
        <v>0</v>
      </c>
      <c r="L652" s="169">
        <v>0</v>
      </c>
      <c r="M652" s="169">
        <v>0</v>
      </c>
      <c r="N652" s="169">
        <v>0</v>
      </c>
      <c r="O652" s="169">
        <v>0</v>
      </c>
      <c r="P652" s="171">
        <v>0</v>
      </c>
      <c r="S652" s="98"/>
    </row>
    <row r="653" spans="1:19" s="84" customFormat="1" ht="10.5" x14ac:dyDescent="0.25">
      <c r="A653" s="237"/>
      <c r="B653" s="282"/>
      <c r="C653" s="178">
        <v>2023</v>
      </c>
      <c r="D653" s="169">
        <v>0</v>
      </c>
      <c r="E653" s="169">
        <v>0</v>
      </c>
      <c r="F653" s="169">
        <v>0</v>
      </c>
      <c r="G653" s="169">
        <v>0</v>
      </c>
      <c r="H653" s="169">
        <v>0</v>
      </c>
      <c r="I653" s="169">
        <v>0</v>
      </c>
      <c r="J653" s="169">
        <v>0</v>
      </c>
      <c r="K653" s="169">
        <v>0</v>
      </c>
      <c r="L653" s="169">
        <v>0</v>
      </c>
      <c r="M653" s="169">
        <v>0</v>
      </c>
      <c r="N653" s="169">
        <v>0</v>
      </c>
      <c r="O653" s="169">
        <v>0</v>
      </c>
      <c r="P653" s="171">
        <v>0</v>
      </c>
      <c r="S653" s="98"/>
    </row>
    <row r="654" spans="1:19" s="84" customFormat="1" ht="10.5" x14ac:dyDescent="0.25">
      <c r="A654" s="237"/>
      <c r="B654" s="282"/>
      <c r="C654" s="178">
        <v>2024</v>
      </c>
      <c r="D654" s="169">
        <v>0</v>
      </c>
      <c r="E654" s="169">
        <v>0</v>
      </c>
      <c r="F654" s="169">
        <v>0</v>
      </c>
      <c r="G654" s="169">
        <v>0</v>
      </c>
      <c r="H654" s="169">
        <v>0</v>
      </c>
      <c r="I654" s="169">
        <v>0</v>
      </c>
      <c r="J654" s="169">
        <v>0</v>
      </c>
      <c r="K654" s="169">
        <v>0</v>
      </c>
      <c r="L654" s="169">
        <v>0</v>
      </c>
      <c r="M654" s="169">
        <v>0</v>
      </c>
      <c r="N654" s="169">
        <v>0</v>
      </c>
      <c r="O654" s="169">
        <v>0</v>
      </c>
      <c r="P654" s="171">
        <v>0</v>
      </c>
      <c r="S654" s="98"/>
    </row>
    <row r="655" spans="1:19" s="84" customFormat="1" ht="10.5" x14ac:dyDescent="0.25">
      <c r="A655" s="236"/>
      <c r="B655" s="279" t="s">
        <v>60</v>
      </c>
      <c r="C655" s="176">
        <v>2019</v>
      </c>
      <c r="D655" s="106">
        <v>0</v>
      </c>
      <c r="E655" s="106">
        <v>0</v>
      </c>
      <c r="F655" s="106">
        <v>0</v>
      </c>
      <c r="G655" s="106">
        <v>0</v>
      </c>
      <c r="H655" s="106">
        <v>0</v>
      </c>
      <c r="I655" s="106">
        <v>0</v>
      </c>
      <c r="J655" s="106">
        <v>0</v>
      </c>
      <c r="K655" s="106">
        <v>0</v>
      </c>
      <c r="L655" s="106">
        <v>0</v>
      </c>
      <c r="M655" s="106">
        <v>0</v>
      </c>
      <c r="N655" s="106">
        <v>0</v>
      </c>
      <c r="O655" s="106">
        <v>0</v>
      </c>
      <c r="P655" s="109">
        <v>0</v>
      </c>
      <c r="S655" s="98"/>
    </row>
    <row r="656" spans="1:19" s="84" customFormat="1" ht="10.5" x14ac:dyDescent="0.25">
      <c r="A656" s="237"/>
      <c r="B656" s="280"/>
      <c r="C656" s="176">
        <v>2020</v>
      </c>
      <c r="D656" s="106">
        <v>0</v>
      </c>
      <c r="E656" s="106">
        <v>0</v>
      </c>
      <c r="F656" s="106">
        <v>0</v>
      </c>
      <c r="G656" s="106">
        <v>0</v>
      </c>
      <c r="H656" s="106">
        <v>0</v>
      </c>
      <c r="I656" s="106">
        <v>0</v>
      </c>
      <c r="J656" s="106">
        <v>0</v>
      </c>
      <c r="K656" s="106">
        <v>0</v>
      </c>
      <c r="L656" s="106">
        <v>0</v>
      </c>
      <c r="M656" s="106">
        <v>0</v>
      </c>
      <c r="N656" s="106">
        <v>0</v>
      </c>
      <c r="O656" s="106">
        <v>0</v>
      </c>
      <c r="P656" s="109">
        <v>0</v>
      </c>
      <c r="S656" s="98"/>
    </row>
    <row r="657" spans="1:19" s="84" customFormat="1" ht="10.5" x14ac:dyDescent="0.25">
      <c r="A657" s="237"/>
      <c r="B657" s="280"/>
      <c r="C657" s="176">
        <v>2021</v>
      </c>
      <c r="D657" s="106">
        <v>0</v>
      </c>
      <c r="E657" s="106">
        <v>0</v>
      </c>
      <c r="F657" s="106">
        <v>0</v>
      </c>
      <c r="G657" s="106">
        <v>0</v>
      </c>
      <c r="H657" s="106">
        <v>0</v>
      </c>
      <c r="I657" s="106">
        <v>0</v>
      </c>
      <c r="J657" s="106">
        <v>0</v>
      </c>
      <c r="K657" s="106">
        <v>0</v>
      </c>
      <c r="L657" s="106">
        <v>0</v>
      </c>
      <c r="M657" s="106">
        <v>0</v>
      </c>
      <c r="N657" s="106">
        <v>0</v>
      </c>
      <c r="O657" s="106">
        <v>0</v>
      </c>
      <c r="P657" s="109">
        <v>0</v>
      </c>
      <c r="S657" s="98"/>
    </row>
    <row r="658" spans="1:19" s="84" customFormat="1" ht="10.5" x14ac:dyDescent="0.25">
      <c r="A658" s="237"/>
      <c r="B658" s="280"/>
      <c r="C658" s="176">
        <v>2022</v>
      </c>
      <c r="D658" s="106">
        <v>0</v>
      </c>
      <c r="E658" s="106">
        <v>0</v>
      </c>
      <c r="F658" s="106">
        <v>0</v>
      </c>
      <c r="G658" s="106">
        <v>0</v>
      </c>
      <c r="H658" s="106">
        <v>0</v>
      </c>
      <c r="I658" s="106">
        <v>0</v>
      </c>
      <c r="J658" s="106">
        <v>0</v>
      </c>
      <c r="K658" s="106">
        <v>0</v>
      </c>
      <c r="L658" s="106">
        <v>0</v>
      </c>
      <c r="M658" s="106">
        <v>0</v>
      </c>
      <c r="N658" s="106">
        <v>0</v>
      </c>
      <c r="O658" s="106">
        <v>0</v>
      </c>
      <c r="P658" s="109">
        <v>0</v>
      </c>
      <c r="S658" s="98"/>
    </row>
    <row r="659" spans="1:19" s="84" customFormat="1" ht="10.5" x14ac:dyDescent="0.25">
      <c r="A659" s="237"/>
      <c r="B659" s="280"/>
      <c r="C659" s="176">
        <v>2023</v>
      </c>
      <c r="D659" s="106">
        <v>0</v>
      </c>
      <c r="E659" s="106">
        <v>0</v>
      </c>
      <c r="F659" s="106">
        <v>0</v>
      </c>
      <c r="G659" s="106">
        <v>0</v>
      </c>
      <c r="H659" s="106">
        <v>0</v>
      </c>
      <c r="I659" s="106">
        <v>0</v>
      </c>
      <c r="J659" s="106">
        <v>0</v>
      </c>
      <c r="K659" s="106">
        <v>0</v>
      </c>
      <c r="L659" s="106">
        <v>0</v>
      </c>
      <c r="M659" s="106">
        <v>0</v>
      </c>
      <c r="N659" s="106">
        <v>0</v>
      </c>
      <c r="O659" s="106">
        <v>0</v>
      </c>
      <c r="P659" s="109">
        <v>0</v>
      </c>
      <c r="S659" s="98"/>
    </row>
    <row r="660" spans="1:19" s="84" customFormat="1" ht="10.5" x14ac:dyDescent="0.25">
      <c r="A660" s="237"/>
      <c r="B660" s="280"/>
      <c r="C660" s="176">
        <v>2024</v>
      </c>
      <c r="D660" s="106">
        <v>0</v>
      </c>
      <c r="E660" s="106">
        <v>0</v>
      </c>
      <c r="F660" s="106">
        <v>0</v>
      </c>
      <c r="G660" s="106">
        <v>0</v>
      </c>
      <c r="H660" s="106">
        <v>0</v>
      </c>
      <c r="I660" s="106">
        <v>0</v>
      </c>
      <c r="J660" s="106">
        <v>0</v>
      </c>
      <c r="K660" s="106">
        <v>0</v>
      </c>
      <c r="L660" s="106">
        <v>0</v>
      </c>
      <c r="M660" s="106">
        <v>0</v>
      </c>
      <c r="N660" s="106">
        <v>0</v>
      </c>
      <c r="O660" s="106">
        <v>0</v>
      </c>
      <c r="P660" s="109">
        <v>0</v>
      </c>
      <c r="S660" s="98"/>
    </row>
    <row r="661" spans="1:19" s="84" customFormat="1" ht="10.5" x14ac:dyDescent="0.25">
      <c r="A661" s="236"/>
      <c r="B661" s="284" t="s">
        <v>61</v>
      </c>
      <c r="C661" s="178">
        <v>2019</v>
      </c>
      <c r="D661" s="169">
        <v>0</v>
      </c>
      <c r="E661" s="169">
        <v>0</v>
      </c>
      <c r="F661" s="169">
        <v>0</v>
      </c>
      <c r="G661" s="169">
        <v>0</v>
      </c>
      <c r="H661" s="169">
        <v>0</v>
      </c>
      <c r="I661" s="169">
        <v>0</v>
      </c>
      <c r="J661" s="169">
        <v>0</v>
      </c>
      <c r="K661" s="169">
        <v>0</v>
      </c>
      <c r="L661" s="169">
        <v>0</v>
      </c>
      <c r="M661" s="169">
        <v>0</v>
      </c>
      <c r="N661" s="169">
        <v>0</v>
      </c>
      <c r="O661" s="169">
        <v>0</v>
      </c>
      <c r="P661" s="171">
        <v>0</v>
      </c>
      <c r="S661" s="98"/>
    </row>
    <row r="662" spans="1:19" s="84" customFormat="1" ht="10.5" x14ac:dyDescent="0.25">
      <c r="A662" s="237"/>
      <c r="B662" s="282"/>
      <c r="C662" s="178">
        <v>2020</v>
      </c>
      <c r="D662" s="169">
        <v>0</v>
      </c>
      <c r="E662" s="169">
        <v>0</v>
      </c>
      <c r="F662" s="169">
        <v>0</v>
      </c>
      <c r="G662" s="169">
        <v>0</v>
      </c>
      <c r="H662" s="169">
        <v>0</v>
      </c>
      <c r="I662" s="169">
        <v>0</v>
      </c>
      <c r="J662" s="169">
        <v>0</v>
      </c>
      <c r="K662" s="169">
        <v>0</v>
      </c>
      <c r="L662" s="169">
        <v>0</v>
      </c>
      <c r="M662" s="169">
        <v>0</v>
      </c>
      <c r="N662" s="169">
        <v>0</v>
      </c>
      <c r="O662" s="169">
        <v>0</v>
      </c>
      <c r="P662" s="171">
        <v>0</v>
      </c>
      <c r="S662" s="98"/>
    </row>
    <row r="663" spans="1:19" s="84" customFormat="1" ht="10.5" x14ac:dyDescent="0.25">
      <c r="A663" s="237"/>
      <c r="B663" s="282"/>
      <c r="C663" s="178">
        <v>2021</v>
      </c>
      <c r="D663" s="169">
        <v>0</v>
      </c>
      <c r="E663" s="169">
        <v>0</v>
      </c>
      <c r="F663" s="169">
        <v>0</v>
      </c>
      <c r="G663" s="169">
        <v>0</v>
      </c>
      <c r="H663" s="169">
        <v>0</v>
      </c>
      <c r="I663" s="169">
        <v>0</v>
      </c>
      <c r="J663" s="169">
        <v>0</v>
      </c>
      <c r="K663" s="169">
        <v>0</v>
      </c>
      <c r="L663" s="169">
        <v>0</v>
      </c>
      <c r="M663" s="169">
        <v>0</v>
      </c>
      <c r="N663" s="169">
        <v>0</v>
      </c>
      <c r="O663" s="169">
        <v>0</v>
      </c>
      <c r="P663" s="171">
        <v>0</v>
      </c>
      <c r="S663" s="98"/>
    </row>
    <row r="664" spans="1:19" s="84" customFormat="1" ht="10.5" x14ac:dyDescent="0.25">
      <c r="A664" s="237"/>
      <c r="B664" s="282"/>
      <c r="C664" s="178">
        <v>2022</v>
      </c>
      <c r="D664" s="169">
        <v>0</v>
      </c>
      <c r="E664" s="169">
        <v>0</v>
      </c>
      <c r="F664" s="169">
        <v>0</v>
      </c>
      <c r="G664" s="169">
        <v>0</v>
      </c>
      <c r="H664" s="169">
        <v>0</v>
      </c>
      <c r="I664" s="169">
        <v>0</v>
      </c>
      <c r="J664" s="169">
        <v>0</v>
      </c>
      <c r="K664" s="169">
        <v>0</v>
      </c>
      <c r="L664" s="169">
        <v>0</v>
      </c>
      <c r="M664" s="169">
        <v>0</v>
      </c>
      <c r="N664" s="169">
        <v>0</v>
      </c>
      <c r="O664" s="169">
        <v>0</v>
      </c>
      <c r="P664" s="171">
        <v>0</v>
      </c>
      <c r="S664" s="98"/>
    </row>
    <row r="665" spans="1:19" s="84" customFormat="1" ht="10.5" x14ac:dyDescent="0.25">
      <c r="A665" s="237"/>
      <c r="B665" s="282"/>
      <c r="C665" s="178">
        <v>2023</v>
      </c>
      <c r="D665" s="169">
        <v>0</v>
      </c>
      <c r="E665" s="169">
        <v>0</v>
      </c>
      <c r="F665" s="169">
        <v>0</v>
      </c>
      <c r="G665" s="169">
        <v>0</v>
      </c>
      <c r="H665" s="169">
        <v>0</v>
      </c>
      <c r="I665" s="169">
        <v>0</v>
      </c>
      <c r="J665" s="169">
        <v>0</v>
      </c>
      <c r="K665" s="169">
        <v>0</v>
      </c>
      <c r="L665" s="169">
        <v>0</v>
      </c>
      <c r="M665" s="169">
        <v>0</v>
      </c>
      <c r="N665" s="169">
        <v>0</v>
      </c>
      <c r="O665" s="169">
        <v>0</v>
      </c>
      <c r="P665" s="171">
        <v>0</v>
      </c>
      <c r="S665" s="98"/>
    </row>
    <row r="666" spans="1:19" s="84" customFormat="1" ht="10.5" x14ac:dyDescent="0.25">
      <c r="A666" s="237"/>
      <c r="B666" s="282"/>
      <c r="C666" s="178">
        <v>2024</v>
      </c>
      <c r="D666" s="169">
        <v>0</v>
      </c>
      <c r="E666" s="169">
        <v>0</v>
      </c>
      <c r="F666" s="169">
        <v>0</v>
      </c>
      <c r="G666" s="169">
        <v>0</v>
      </c>
      <c r="H666" s="169">
        <v>0</v>
      </c>
      <c r="I666" s="169">
        <v>0</v>
      </c>
      <c r="J666" s="169">
        <v>0</v>
      </c>
      <c r="K666" s="169">
        <v>0</v>
      </c>
      <c r="L666" s="169">
        <v>0</v>
      </c>
      <c r="M666" s="169">
        <v>0</v>
      </c>
      <c r="N666" s="169">
        <v>0</v>
      </c>
      <c r="O666" s="169">
        <v>0</v>
      </c>
      <c r="P666" s="171">
        <v>0</v>
      </c>
      <c r="S666" s="98"/>
    </row>
    <row r="667" spans="1:19" s="84" customFormat="1" ht="10.5" x14ac:dyDescent="0.25">
      <c r="A667" s="236"/>
      <c r="B667" s="279" t="s">
        <v>62</v>
      </c>
      <c r="C667" s="176">
        <v>2019</v>
      </c>
      <c r="D667" s="106">
        <v>0</v>
      </c>
      <c r="E667" s="106">
        <v>0</v>
      </c>
      <c r="F667" s="106">
        <v>0</v>
      </c>
      <c r="G667" s="106">
        <v>0</v>
      </c>
      <c r="H667" s="106">
        <v>0</v>
      </c>
      <c r="I667" s="106">
        <v>0</v>
      </c>
      <c r="J667" s="106">
        <v>0</v>
      </c>
      <c r="K667" s="106">
        <v>0</v>
      </c>
      <c r="L667" s="106">
        <v>0</v>
      </c>
      <c r="M667" s="106">
        <v>0</v>
      </c>
      <c r="N667" s="106">
        <v>0</v>
      </c>
      <c r="O667" s="106">
        <v>0</v>
      </c>
      <c r="P667" s="109">
        <v>0</v>
      </c>
      <c r="S667" s="98"/>
    </row>
    <row r="668" spans="1:19" s="84" customFormat="1" ht="10.5" x14ac:dyDescent="0.25">
      <c r="A668" s="237"/>
      <c r="B668" s="280"/>
      <c r="C668" s="176">
        <v>2020</v>
      </c>
      <c r="D668" s="106">
        <v>0</v>
      </c>
      <c r="E668" s="106">
        <v>0</v>
      </c>
      <c r="F668" s="106">
        <v>0</v>
      </c>
      <c r="G668" s="106">
        <v>0</v>
      </c>
      <c r="H668" s="106">
        <v>0</v>
      </c>
      <c r="I668" s="106">
        <v>0</v>
      </c>
      <c r="J668" s="106">
        <v>0</v>
      </c>
      <c r="K668" s="106">
        <v>0</v>
      </c>
      <c r="L668" s="106">
        <v>0</v>
      </c>
      <c r="M668" s="106">
        <v>0</v>
      </c>
      <c r="N668" s="106">
        <v>0</v>
      </c>
      <c r="O668" s="106">
        <v>0</v>
      </c>
      <c r="P668" s="109">
        <v>0</v>
      </c>
      <c r="S668" s="98"/>
    </row>
    <row r="669" spans="1:19" s="84" customFormat="1" ht="10.5" x14ac:dyDescent="0.25">
      <c r="A669" s="237"/>
      <c r="B669" s="280"/>
      <c r="C669" s="176">
        <v>2021</v>
      </c>
      <c r="D669" s="106">
        <v>0</v>
      </c>
      <c r="E669" s="106">
        <v>0</v>
      </c>
      <c r="F669" s="106">
        <v>0</v>
      </c>
      <c r="G669" s="106">
        <v>0</v>
      </c>
      <c r="H669" s="106">
        <v>0</v>
      </c>
      <c r="I669" s="106">
        <v>0</v>
      </c>
      <c r="J669" s="106">
        <v>0</v>
      </c>
      <c r="K669" s="106">
        <v>0</v>
      </c>
      <c r="L669" s="106">
        <v>0</v>
      </c>
      <c r="M669" s="106">
        <v>0</v>
      </c>
      <c r="N669" s="106">
        <v>0</v>
      </c>
      <c r="O669" s="106">
        <v>0</v>
      </c>
      <c r="P669" s="109">
        <v>0</v>
      </c>
      <c r="S669" s="98"/>
    </row>
    <row r="670" spans="1:19" s="84" customFormat="1" ht="10.5" x14ac:dyDescent="0.25">
      <c r="A670" s="237"/>
      <c r="B670" s="280"/>
      <c r="C670" s="176">
        <v>2022</v>
      </c>
      <c r="D670" s="106">
        <v>0</v>
      </c>
      <c r="E670" s="106">
        <v>0</v>
      </c>
      <c r="F670" s="106">
        <v>0</v>
      </c>
      <c r="G670" s="106">
        <v>0</v>
      </c>
      <c r="H670" s="106">
        <v>0</v>
      </c>
      <c r="I670" s="106">
        <v>0</v>
      </c>
      <c r="J670" s="106">
        <v>0</v>
      </c>
      <c r="K670" s="106">
        <v>0</v>
      </c>
      <c r="L670" s="106">
        <v>0</v>
      </c>
      <c r="M670" s="106">
        <v>0</v>
      </c>
      <c r="N670" s="106">
        <v>0</v>
      </c>
      <c r="O670" s="106">
        <v>0</v>
      </c>
      <c r="P670" s="109">
        <v>0</v>
      </c>
      <c r="S670" s="98"/>
    </row>
    <row r="671" spans="1:19" s="84" customFormat="1" ht="10.5" x14ac:dyDescent="0.25">
      <c r="A671" s="237"/>
      <c r="B671" s="280"/>
      <c r="C671" s="176">
        <v>2023</v>
      </c>
      <c r="D671" s="106">
        <v>0</v>
      </c>
      <c r="E671" s="106">
        <v>0</v>
      </c>
      <c r="F671" s="106">
        <v>0</v>
      </c>
      <c r="G671" s="106">
        <v>0</v>
      </c>
      <c r="H671" s="106">
        <v>0</v>
      </c>
      <c r="I671" s="106">
        <v>0</v>
      </c>
      <c r="J671" s="106">
        <v>0</v>
      </c>
      <c r="K671" s="106">
        <v>0</v>
      </c>
      <c r="L671" s="106">
        <v>0</v>
      </c>
      <c r="M671" s="106">
        <v>0</v>
      </c>
      <c r="N671" s="106">
        <v>0</v>
      </c>
      <c r="O671" s="106">
        <v>0</v>
      </c>
      <c r="P671" s="109">
        <v>0</v>
      </c>
      <c r="S671" s="98"/>
    </row>
    <row r="672" spans="1:19" s="84" customFormat="1" ht="10.5" x14ac:dyDescent="0.25">
      <c r="A672" s="237"/>
      <c r="B672" s="280"/>
      <c r="C672" s="176">
        <v>2024</v>
      </c>
      <c r="D672" s="106">
        <v>0</v>
      </c>
      <c r="E672" s="106">
        <v>0</v>
      </c>
      <c r="F672" s="106">
        <v>0</v>
      </c>
      <c r="G672" s="106">
        <v>0</v>
      </c>
      <c r="H672" s="106">
        <v>0</v>
      </c>
      <c r="I672" s="106">
        <v>0</v>
      </c>
      <c r="J672" s="106">
        <v>0</v>
      </c>
      <c r="K672" s="106">
        <v>0</v>
      </c>
      <c r="L672" s="106">
        <v>0</v>
      </c>
      <c r="M672" s="106">
        <v>0</v>
      </c>
      <c r="N672" s="106">
        <v>0</v>
      </c>
      <c r="O672" s="106">
        <v>0</v>
      </c>
      <c r="P672" s="109">
        <v>0</v>
      </c>
      <c r="S672" s="98"/>
    </row>
    <row r="673" spans="1:19" s="84" customFormat="1" ht="10.5" x14ac:dyDescent="0.25">
      <c r="A673" s="240"/>
      <c r="B673" s="234" t="s">
        <v>169</v>
      </c>
      <c r="C673" s="186">
        <v>2019</v>
      </c>
      <c r="D673" s="168">
        <v>0</v>
      </c>
      <c r="E673" s="168">
        <v>0</v>
      </c>
      <c r="F673" s="168">
        <v>0</v>
      </c>
      <c r="G673" s="168">
        <v>0</v>
      </c>
      <c r="H673" s="168">
        <v>0</v>
      </c>
      <c r="I673" s="168">
        <v>0</v>
      </c>
      <c r="J673" s="168">
        <v>0</v>
      </c>
      <c r="K673" s="168">
        <v>0</v>
      </c>
      <c r="L673" s="168">
        <v>0</v>
      </c>
      <c r="M673" s="168">
        <v>0</v>
      </c>
      <c r="N673" s="168">
        <v>0</v>
      </c>
      <c r="O673" s="168">
        <v>0</v>
      </c>
      <c r="P673" s="168">
        <v>0</v>
      </c>
      <c r="S673" s="98"/>
    </row>
    <row r="674" spans="1:19" s="84" customFormat="1" ht="10.5" x14ac:dyDescent="0.25">
      <c r="A674" s="241"/>
      <c r="B674" s="257"/>
      <c r="C674" s="186">
        <v>2020</v>
      </c>
      <c r="D674" s="168">
        <v>0</v>
      </c>
      <c r="E674" s="168">
        <v>0</v>
      </c>
      <c r="F674" s="168">
        <v>0</v>
      </c>
      <c r="G674" s="168">
        <v>0</v>
      </c>
      <c r="H674" s="168">
        <v>0</v>
      </c>
      <c r="I674" s="168">
        <v>0</v>
      </c>
      <c r="J674" s="168">
        <v>0</v>
      </c>
      <c r="K674" s="168">
        <v>0</v>
      </c>
      <c r="L674" s="168">
        <v>0</v>
      </c>
      <c r="M674" s="168">
        <v>0</v>
      </c>
      <c r="N674" s="168">
        <v>0</v>
      </c>
      <c r="O674" s="168">
        <v>0</v>
      </c>
      <c r="P674" s="168">
        <v>0</v>
      </c>
      <c r="S674" s="98"/>
    </row>
    <row r="675" spans="1:19" s="84" customFormat="1" ht="10.5" x14ac:dyDescent="0.25">
      <c r="A675" s="241"/>
      <c r="B675" s="257"/>
      <c r="C675" s="186">
        <v>2021</v>
      </c>
      <c r="D675" s="168">
        <v>0</v>
      </c>
      <c r="E675" s="168">
        <v>0</v>
      </c>
      <c r="F675" s="168">
        <v>0</v>
      </c>
      <c r="G675" s="168">
        <v>0</v>
      </c>
      <c r="H675" s="168">
        <v>0</v>
      </c>
      <c r="I675" s="168">
        <v>0</v>
      </c>
      <c r="J675" s="168">
        <v>0</v>
      </c>
      <c r="K675" s="168">
        <v>0</v>
      </c>
      <c r="L675" s="168">
        <v>0</v>
      </c>
      <c r="M675" s="168">
        <v>0</v>
      </c>
      <c r="N675" s="168">
        <v>0</v>
      </c>
      <c r="O675" s="168">
        <v>0</v>
      </c>
      <c r="P675" s="168">
        <v>0</v>
      </c>
      <c r="S675" s="98"/>
    </row>
    <row r="676" spans="1:19" s="84" customFormat="1" ht="10.5" x14ac:dyDescent="0.25">
      <c r="A676" s="241"/>
      <c r="B676" s="257"/>
      <c r="C676" s="186">
        <v>2022</v>
      </c>
      <c r="D676" s="168">
        <v>0</v>
      </c>
      <c r="E676" s="168">
        <v>0</v>
      </c>
      <c r="F676" s="168">
        <v>0</v>
      </c>
      <c r="G676" s="168">
        <v>0</v>
      </c>
      <c r="H676" s="168">
        <v>0</v>
      </c>
      <c r="I676" s="168">
        <v>0</v>
      </c>
      <c r="J676" s="168">
        <v>0</v>
      </c>
      <c r="K676" s="168">
        <v>0</v>
      </c>
      <c r="L676" s="168">
        <v>0</v>
      </c>
      <c r="M676" s="168">
        <v>0</v>
      </c>
      <c r="N676" s="168">
        <v>0</v>
      </c>
      <c r="O676" s="168">
        <v>0</v>
      </c>
      <c r="P676" s="168">
        <v>0</v>
      </c>
      <c r="S676" s="98"/>
    </row>
    <row r="677" spans="1:19" s="84" customFormat="1" ht="10.5" x14ac:dyDescent="0.25">
      <c r="A677" s="241"/>
      <c r="B677" s="257"/>
      <c r="C677" s="186">
        <v>2023</v>
      </c>
      <c r="D677" s="168">
        <v>0</v>
      </c>
      <c r="E677" s="168">
        <v>0</v>
      </c>
      <c r="F677" s="168">
        <v>0</v>
      </c>
      <c r="G677" s="168">
        <v>0</v>
      </c>
      <c r="H677" s="168">
        <v>0</v>
      </c>
      <c r="I677" s="168">
        <v>0</v>
      </c>
      <c r="J677" s="168">
        <v>0</v>
      </c>
      <c r="K677" s="168">
        <v>0</v>
      </c>
      <c r="L677" s="168">
        <v>0</v>
      </c>
      <c r="M677" s="168">
        <v>0</v>
      </c>
      <c r="N677" s="168">
        <v>0</v>
      </c>
      <c r="O677" s="168">
        <v>0</v>
      </c>
      <c r="P677" s="168">
        <v>0</v>
      </c>
      <c r="S677" s="98"/>
    </row>
    <row r="678" spans="1:19" s="84" customFormat="1" ht="10.5" x14ac:dyDescent="0.25">
      <c r="A678" s="241"/>
      <c r="B678" s="257"/>
      <c r="C678" s="186">
        <v>2024</v>
      </c>
      <c r="D678" s="168">
        <v>0</v>
      </c>
      <c r="E678" s="168">
        <v>0</v>
      </c>
      <c r="F678" s="168">
        <v>0</v>
      </c>
      <c r="G678" s="168">
        <v>0</v>
      </c>
      <c r="H678" s="168">
        <v>0</v>
      </c>
      <c r="I678" s="168">
        <v>0</v>
      </c>
      <c r="J678" s="168">
        <v>0</v>
      </c>
      <c r="K678" s="168">
        <v>0</v>
      </c>
      <c r="L678" s="168">
        <v>0</v>
      </c>
      <c r="M678" s="168">
        <v>0</v>
      </c>
      <c r="N678" s="168">
        <v>0</v>
      </c>
      <c r="O678" s="168">
        <v>0</v>
      </c>
      <c r="P678" s="168">
        <v>0</v>
      </c>
      <c r="S678" s="98"/>
    </row>
    <row r="679" spans="1:19" s="122" customFormat="1" ht="8.25" customHeight="1" x14ac:dyDescent="0.25">
      <c r="A679" s="119"/>
      <c r="B679" s="120"/>
      <c r="C679" s="175"/>
      <c r="D679" s="132"/>
      <c r="E679" s="132"/>
      <c r="F679" s="132"/>
      <c r="G679" s="132"/>
      <c r="H679" s="132"/>
      <c r="I679" s="132"/>
      <c r="J679" s="132"/>
      <c r="K679" s="132"/>
      <c r="L679" s="132"/>
      <c r="M679" s="132"/>
      <c r="N679" s="132"/>
      <c r="O679" s="132"/>
      <c r="P679" s="132"/>
      <c r="Q679" s="84"/>
      <c r="R679" s="84"/>
      <c r="S679" s="98"/>
    </row>
    <row r="680" spans="1:19" x14ac:dyDescent="0.35">
      <c r="A680" s="123"/>
      <c r="B680" s="13" t="s">
        <v>170</v>
      </c>
      <c r="C680" s="13"/>
      <c r="D680" s="154"/>
      <c r="E680" s="154"/>
      <c r="F680" s="154"/>
      <c r="G680" s="154"/>
      <c r="H680" s="154"/>
      <c r="I680" s="154"/>
      <c r="J680" s="154"/>
      <c r="K680" s="154"/>
      <c r="L680" s="154"/>
      <c r="M680" s="154"/>
      <c r="N680" s="154"/>
      <c r="O680" s="154"/>
      <c r="P680" s="154"/>
    </row>
    <row r="681" spans="1:19" ht="57" customHeight="1" x14ac:dyDescent="0.35">
      <c r="B681" s="298" t="s">
        <v>171</v>
      </c>
      <c r="C681" s="298"/>
      <c r="D681" s="298"/>
      <c r="E681" s="298"/>
      <c r="F681" s="298"/>
      <c r="G681" s="298"/>
      <c r="H681" s="298"/>
      <c r="I681" s="298"/>
      <c r="J681" s="298"/>
      <c r="K681" s="298"/>
      <c r="L681" s="298"/>
      <c r="M681" s="298"/>
      <c r="N681" s="298"/>
      <c r="O681" s="298"/>
    </row>
    <row r="682" spans="1:19" s="79" customFormat="1" ht="24" x14ac:dyDescent="0.3">
      <c r="B682" s="80" t="s">
        <v>292</v>
      </c>
      <c r="C682" s="82" t="s">
        <v>263</v>
      </c>
      <c r="D682" s="81" t="s">
        <v>109</v>
      </c>
      <c r="E682" s="81" t="s">
        <v>110</v>
      </c>
      <c r="F682" s="81" t="s">
        <v>111</v>
      </c>
      <c r="G682" s="81" t="s">
        <v>112</v>
      </c>
      <c r="H682" s="81" t="s">
        <v>113</v>
      </c>
      <c r="I682" s="81" t="s">
        <v>114</v>
      </c>
      <c r="J682" s="81" t="s">
        <v>115</v>
      </c>
      <c r="K682" s="81" t="s">
        <v>116</v>
      </c>
      <c r="L682" s="81" t="s">
        <v>117</v>
      </c>
      <c r="M682" s="81" t="s">
        <v>118</v>
      </c>
      <c r="N682" s="81" t="s">
        <v>119</v>
      </c>
      <c r="O682" s="81" t="s">
        <v>120</v>
      </c>
      <c r="P682" s="82" t="s">
        <v>272</v>
      </c>
      <c r="S682" s="95"/>
    </row>
    <row r="683" spans="1:19" s="85" customFormat="1" ht="10.5" x14ac:dyDescent="0.25">
      <c r="A683" s="236"/>
      <c r="B683" s="281" t="s">
        <v>285</v>
      </c>
      <c r="C683" s="208">
        <v>2019</v>
      </c>
      <c r="D683" s="191">
        <v>0</v>
      </c>
      <c r="E683" s="191">
        <v>0</v>
      </c>
      <c r="F683" s="191">
        <v>0</v>
      </c>
      <c r="G683" s="191">
        <v>0</v>
      </c>
      <c r="H683" s="191">
        <v>0</v>
      </c>
      <c r="I683" s="191">
        <v>0</v>
      </c>
      <c r="J683" s="191">
        <v>0</v>
      </c>
      <c r="K683" s="191">
        <v>0</v>
      </c>
      <c r="L683" s="191">
        <v>0</v>
      </c>
      <c r="M683" s="191">
        <v>0</v>
      </c>
      <c r="N683" s="191">
        <v>0</v>
      </c>
      <c r="O683" s="191">
        <v>0</v>
      </c>
      <c r="P683" s="194">
        <v>0</v>
      </c>
      <c r="S683" s="102"/>
    </row>
    <row r="684" spans="1:19" s="85" customFormat="1" ht="10.5" x14ac:dyDescent="0.25">
      <c r="A684" s="237"/>
      <c r="B684" s="282"/>
      <c r="C684" s="208">
        <v>2020</v>
      </c>
      <c r="D684" s="191">
        <v>0</v>
      </c>
      <c r="E684" s="191">
        <v>0</v>
      </c>
      <c r="F684" s="191">
        <v>0</v>
      </c>
      <c r="G684" s="191">
        <v>0</v>
      </c>
      <c r="H684" s="191">
        <v>0</v>
      </c>
      <c r="I684" s="191">
        <v>0</v>
      </c>
      <c r="J684" s="191">
        <v>0</v>
      </c>
      <c r="K684" s="191">
        <v>0</v>
      </c>
      <c r="L684" s="191">
        <v>0</v>
      </c>
      <c r="M684" s="191">
        <v>0</v>
      </c>
      <c r="N684" s="191">
        <v>0</v>
      </c>
      <c r="O684" s="191">
        <v>0</v>
      </c>
      <c r="P684" s="194">
        <v>0</v>
      </c>
      <c r="S684" s="102"/>
    </row>
    <row r="685" spans="1:19" s="85" customFormat="1" ht="10.5" x14ac:dyDescent="0.25">
      <c r="A685" s="237"/>
      <c r="B685" s="282"/>
      <c r="C685" s="208">
        <v>2021</v>
      </c>
      <c r="D685" s="191">
        <v>0</v>
      </c>
      <c r="E685" s="191">
        <v>0</v>
      </c>
      <c r="F685" s="191">
        <v>0</v>
      </c>
      <c r="G685" s="191">
        <v>0</v>
      </c>
      <c r="H685" s="191">
        <v>0</v>
      </c>
      <c r="I685" s="191">
        <v>0</v>
      </c>
      <c r="J685" s="191">
        <v>0</v>
      </c>
      <c r="K685" s="191">
        <v>0</v>
      </c>
      <c r="L685" s="191">
        <v>0</v>
      </c>
      <c r="M685" s="191">
        <v>0</v>
      </c>
      <c r="N685" s="191">
        <v>0</v>
      </c>
      <c r="O685" s="191">
        <v>0</v>
      </c>
      <c r="P685" s="194">
        <v>0</v>
      </c>
      <c r="S685" s="102"/>
    </row>
    <row r="686" spans="1:19" s="85" customFormat="1" ht="10.5" x14ac:dyDescent="0.25">
      <c r="A686" s="237"/>
      <c r="B686" s="282"/>
      <c r="C686" s="208">
        <v>2022</v>
      </c>
      <c r="D686" s="191">
        <v>0</v>
      </c>
      <c r="E686" s="191">
        <v>0</v>
      </c>
      <c r="F686" s="191">
        <v>0</v>
      </c>
      <c r="G686" s="191">
        <v>0</v>
      </c>
      <c r="H686" s="191">
        <v>0</v>
      </c>
      <c r="I686" s="191">
        <v>0</v>
      </c>
      <c r="J686" s="191">
        <v>0</v>
      </c>
      <c r="K686" s="191">
        <v>0</v>
      </c>
      <c r="L686" s="191">
        <v>0</v>
      </c>
      <c r="M686" s="191">
        <v>0</v>
      </c>
      <c r="N686" s="191">
        <v>0</v>
      </c>
      <c r="O686" s="191">
        <v>0</v>
      </c>
      <c r="P686" s="194">
        <v>0</v>
      </c>
      <c r="S686" s="102"/>
    </row>
    <row r="687" spans="1:19" s="85" customFormat="1" ht="10.5" x14ac:dyDescent="0.25">
      <c r="A687" s="237"/>
      <c r="B687" s="282"/>
      <c r="C687" s="208">
        <v>2023</v>
      </c>
      <c r="D687" s="191">
        <v>0</v>
      </c>
      <c r="E687" s="191">
        <v>0</v>
      </c>
      <c r="F687" s="191">
        <v>0</v>
      </c>
      <c r="G687" s="191">
        <v>0</v>
      </c>
      <c r="H687" s="191">
        <v>0</v>
      </c>
      <c r="I687" s="191">
        <v>0</v>
      </c>
      <c r="J687" s="191">
        <v>0</v>
      </c>
      <c r="K687" s="191">
        <v>0</v>
      </c>
      <c r="L687" s="191">
        <v>0</v>
      </c>
      <c r="M687" s="191">
        <v>0</v>
      </c>
      <c r="N687" s="191">
        <v>0</v>
      </c>
      <c r="O687" s="191">
        <v>0</v>
      </c>
      <c r="P687" s="194">
        <v>0</v>
      </c>
      <c r="S687" s="102"/>
    </row>
    <row r="688" spans="1:19" s="85" customFormat="1" ht="10.5" x14ac:dyDescent="0.25">
      <c r="A688" s="237"/>
      <c r="B688" s="282"/>
      <c r="C688" s="208">
        <v>2024</v>
      </c>
      <c r="D688" s="191">
        <v>0</v>
      </c>
      <c r="E688" s="191">
        <v>0</v>
      </c>
      <c r="F688" s="191">
        <v>0</v>
      </c>
      <c r="G688" s="191">
        <v>0</v>
      </c>
      <c r="H688" s="191">
        <v>0</v>
      </c>
      <c r="I688" s="191">
        <v>0</v>
      </c>
      <c r="J688" s="191">
        <v>0</v>
      </c>
      <c r="K688" s="191">
        <v>0</v>
      </c>
      <c r="L688" s="191">
        <v>0</v>
      </c>
      <c r="M688" s="191">
        <v>0</v>
      </c>
      <c r="N688" s="191">
        <v>0</v>
      </c>
      <c r="O688" s="191">
        <v>0</v>
      </c>
      <c r="P688" s="194">
        <v>0</v>
      </c>
      <c r="S688" s="102"/>
    </row>
    <row r="689" spans="1:19" s="85" customFormat="1" ht="10.5" x14ac:dyDescent="0.25">
      <c r="A689" s="236"/>
      <c r="B689" s="283" t="s">
        <v>278</v>
      </c>
      <c r="C689" s="206">
        <v>2019</v>
      </c>
      <c r="D689" s="116">
        <v>0</v>
      </c>
      <c r="E689" s="116">
        <v>0</v>
      </c>
      <c r="F689" s="116">
        <v>0</v>
      </c>
      <c r="G689" s="116">
        <v>0</v>
      </c>
      <c r="H689" s="116">
        <v>0</v>
      </c>
      <c r="I689" s="116">
        <v>0</v>
      </c>
      <c r="J689" s="116">
        <v>0</v>
      </c>
      <c r="K689" s="116">
        <v>0</v>
      </c>
      <c r="L689" s="116">
        <v>0</v>
      </c>
      <c r="M689" s="116">
        <v>0</v>
      </c>
      <c r="N689" s="116">
        <v>0</v>
      </c>
      <c r="O689" s="116">
        <v>0</v>
      </c>
      <c r="P689" s="125">
        <v>0</v>
      </c>
      <c r="S689" s="102"/>
    </row>
    <row r="690" spans="1:19" s="85" customFormat="1" ht="10.5" x14ac:dyDescent="0.25">
      <c r="A690" s="237"/>
      <c r="B690" s="280"/>
      <c r="C690" s="206">
        <v>2020</v>
      </c>
      <c r="D690" s="116">
        <v>0</v>
      </c>
      <c r="E690" s="116">
        <v>0</v>
      </c>
      <c r="F690" s="116">
        <v>0</v>
      </c>
      <c r="G690" s="116">
        <v>0</v>
      </c>
      <c r="H690" s="116">
        <v>0</v>
      </c>
      <c r="I690" s="116">
        <v>0</v>
      </c>
      <c r="J690" s="116">
        <v>0</v>
      </c>
      <c r="K690" s="116">
        <v>0</v>
      </c>
      <c r="L690" s="116">
        <v>0</v>
      </c>
      <c r="M690" s="116">
        <v>0</v>
      </c>
      <c r="N690" s="116">
        <v>0</v>
      </c>
      <c r="O690" s="116">
        <v>0</v>
      </c>
      <c r="P690" s="125">
        <v>0</v>
      </c>
      <c r="S690" s="102"/>
    </row>
    <row r="691" spans="1:19" s="85" customFormat="1" ht="10.5" x14ac:dyDescent="0.25">
      <c r="A691" s="237"/>
      <c r="B691" s="280"/>
      <c r="C691" s="206">
        <v>2021</v>
      </c>
      <c r="D691" s="116">
        <v>0</v>
      </c>
      <c r="E691" s="116">
        <v>0</v>
      </c>
      <c r="F691" s="116">
        <v>0</v>
      </c>
      <c r="G691" s="116">
        <v>0</v>
      </c>
      <c r="H691" s="116">
        <v>0</v>
      </c>
      <c r="I691" s="116">
        <v>0</v>
      </c>
      <c r="J691" s="116">
        <v>0</v>
      </c>
      <c r="K691" s="116">
        <v>0</v>
      </c>
      <c r="L691" s="116">
        <v>0</v>
      </c>
      <c r="M691" s="116">
        <v>0</v>
      </c>
      <c r="N691" s="116">
        <v>0</v>
      </c>
      <c r="O691" s="116">
        <v>0</v>
      </c>
      <c r="P691" s="125">
        <v>0</v>
      </c>
      <c r="S691" s="102"/>
    </row>
    <row r="692" spans="1:19" s="85" customFormat="1" ht="10.5" x14ac:dyDescent="0.25">
      <c r="A692" s="237"/>
      <c r="B692" s="280"/>
      <c r="C692" s="206">
        <v>2022</v>
      </c>
      <c r="D692" s="116">
        <v>0</v>
      </c>
      <c r="E692" s="116">
        <v>0</v>
      </c>
      <c r="F692" s="116">
        <v>0</v>
      </c>
      <c r="G692" s="116">
        <v>0</v>
      </c>
      <c r="H692" s="116">
        <v>0</v>
      </c>
      <c r="I692" s="116">
        <v>0</v>
      </c>
      <c r="J692" s="116">
        <v>0</v>
      </c>
      <c r="K692" s="116">
        <v>0</v>
      </c>
      <c r="L692" s="116">
        <v>0</v>
      </c>
      <c r="M692" s="116">
        <v>0</v>
      </c>
      <c r="N692" s="116">
        <v>0</v>
      </c>
      <c r="O692" s="116">
        <v>0</v>
      </c>
      <c r="P692" s="125">
        <v>0</v>
      </c>
      <c r="S692" s="102"/>
    </row>
    <row r="693" spans="1:19" s="85" customFormat="1" ht="10.5" x14ac:dyDescent="0.25">
      <c r="A693" s="237"/>
      <c r="B693" s="280"/>
      <c r="C693" s="206">
        <v>2023</v>
      </c>
      <c r="D693" s="116">
        <v>0</v>
      </c>
      <c r="E693" s="116">
        <v>0</v>
      </c>
      <c r="F693" s="116">
        <v>0</v>
      </c>
      <c r="G693" s="116">
        <v>0</v>
      </c>
      <c r="H693" s="116">
        <v>0</v>
      </c>
      <c r="I693" s="116">
        <v>0</v>
      </c>
      <c r="J693" s="116">
        <v>0</v>
      </c>
      <c r="K693" s="116">
        <v>0</v>
      </c>
      <c r="L693" s="116">
        <v>0</v>
      </c>
      <c r="M693" s="116">
        <v>0</v>
      </c>
      <c r="N693" s="116">
        <v>0</v>
      </c>
      <c r="O693" s="116">
        <v>0</v>
      </c>
      <c r="P693" s="125">
        <v>0</v>
      </c>
      <c r="S693" s="102"/>
    </row>
    <row r="694" spans="1:19" s="85" customFormat="1" ht="10.5" x14ac:dyDescent="0.25">
      <c r="A694" s="237"/>
      <c r="B694" s="280"/>
      <c r="C694" s="206">
        <v>2024</v>
      </c>
      <c r="D694" s="116">
        <v>0</v>
      </c>
      <c r="E694" s="116">
        <v>0</v>
      </c>
      <c r="F694" s="116">
        <v>0</v>
      </c>
      <c r="G694" s="116">
        <v>0</v>
      </c>
      <c r="H694" s="116">
        <v>0</v>
      </c>
      <c r="I694" s="116">
        <v>0</v>
      </c>
      <c r="J694" s="116">
        <v>0</v>
      </c>
      <c r="K694" s="116">
        <v>0</v>
      </c>
      <c r="L694" s="116">
        <v>0</v>
      </c>
      <c r="M694" s="116">
        <v>0</v>
      </c>
      <c r="N694" s="116">
        <v>0</v>
      </c>
      <c r="O694" s="116">
        <v>0</v>
      </c>
      <c r="P694" s="125">
        <v>0</v>
      </c>
      <c r="S694" s="102"/>
    </row>
    <row r="695" spans="1:19" s="85" customFormat="1" ht="10.5" x14ac:dyDescent="0.25">
      <c r="A695" s="236"/>
      <c r="B695" s="281" t="s">
        <v>279</v>
      </c>
      <c r="C695" s="208">
        <v>2019</v>
      </c>
      <c r="D695" s="191">
        <v>0</v>
      </c>
      <c r="E695" s="191">
        <v>0</v>
      </c>
      <c r="F695" s="191">
        <v>0</v>
      </c>
      <c r="G695" s="191">
        <v>0</v>
      </c>
      <c r="H695" s="191">
        <v>0</v>
      </c>
      <c r="I695" s="191">
        <v>0</v>
      </c>
      <c r="J695" s="191">
        <v>0</v>
      </c>
      <c r="K695" s="191">
        <v>0</v>
      </c>
      <c r="L695" s="191">
        <v>0</v>
      </c>
      <c r="M695" s="191">
        <v>0</v>
      </c>
      <c r="N695" s="191">
        <v>0</v>
      </c>
      <c r="O695" s="191">
        <v>0</v>
      </c>
      <c r="P695" s="194">
        <v>0</v>
      </c>
      <c r="S695" s="102"/>
    </row>
    <row r="696" spans="1:19" s="85" customFormat="1" ht="10.5" x14ac:dyDescent="0.25">
      <c r="A696" s="237"/>
      <c r="B696" s="282"/>
      <c r="C696" s="208">
        <v>2020</v>
      </c>
      <c r="D696" s="191">
        <v>0</v>
      </c>
      <c r="E696" s="191">
        <v>0</v>
      </c>
      <c r="F696" s="191">
        <v>0</v>
      </c>
      <c r="G696" s="191">
        <v>0</v>
      </c>
      <c r="H696" s="191">
        <v>0</v>
      </c>
      <c r="I696" s="191">
        <v>0</v>
      </c>
      <c r="J696" s="191">
        <v>0</v>
      </c>
      <c r="K696" s="191">
        <v>0</v>
      </c>
      <c r="L696" s="191">
        <v>0</v>
      </c>
      <c r="M696" s="191">
        <v>0</v>
      </c>
      <c r="N696" s="191">
        <v>0</v>
      </c>
      <c r="O696" s="191">
        <v>0</v>
      </c>
      <c r="P696" s="194">
        <v>0</v>
      </c>
      <c r="S696" s="102"/>
    </row>
    <row r="697" spans="1:19" s="85" customFormat="1" ht="10.5" x14ac:dyDescent="0.25">
      <c r="A697" s="237"/>
      <c r="B697" s="282"/>
      <c r="C697" s="208">
        <v>2021</v>
      </c>
      <c r="D697" s="191">
        <v>0</v>
      </c>
      <c r="E697" s="191">
        <v>0</v>
      </c>
      <c r="F697" s="191">
        <v>0</v>
      </c>
      <c r="G697" s="191">
        <v>0</v>
      </c>
      <c r="H697" s="191">
        <v>0</v>
      </c>
      <c r="I697" s="191">
        <v>0</v>
      </c>
      <c r="J697" s="191">
        <v>0</v>
      </c>
      <c r="K697" s="191">
        <v>0</v>
      </c>
      <c r="L697" s="191">
        <v>0</v>
      </c>
      <c r="M697" s="191">
        <v>0</v>
      </c>
      <c r="N697" s="191">
        <v>0</v>
      </c>
      <c r="O697" s="191">
        <v>0</v>
      </c>
      <c r="P697" s="194">
        <v>0</v>
      </c>
      <c r="S697" s="102"/>
    </row>
    <row r="698" spans="1:19" s="85" customFormat="1" ht="10.5" x14ac:dyDescent="0.25">
      <c r="A698" s="237"/>
      <c r="B698" s="282"/>
      <c r="C698" s="208">
        <v>2022</v>
      </c>
      <c r="D698" s="191">
        <v>0</v>
      </c>
      <c r="E698" s="191">
        <v>0</v>
      </c>
      <c r="F698" s="191">
        <v>0</v>
      </c>
      <c r="G698" s="191">
        <v>0</v>
      </c>
      <c r="H698" s="191">
        <v>0</v>
      </c>
      <c r="I698" s="191">
        <v>0</v>
      </c>
      <c r="J698" s="191">
        <v>0</v>
      </c>
      <c r="K698" s="191">
        <v>0</v>
      </c>
      <c r="L698" s="191">
        <v>0</v>
      </c>
      <c r="M698" s="191">
        <v>0</v>
      </c>
      <c r="N698" s="191">
        <v>0</v>
      </c>
      <c r="O698" s="191">
        <v>0</v>
      </c>
      <c r="P698" s="194">
        <v>0</v>
      </c>
      <c r="S698" s="102"/>
    </row>
    <row r="699" spans="1:19" s="85" customFormat="1" ht="10.5" x14ac:dyDescent="0.25">
      <c r="A699" s="237"/>
      <c r="B699" s="282"/>
      <c r="C699" s="208">
        <v>2023</v>
      </c>
      <c r="D699" s="191">
        <v>0</v>
      </c>
      <c r="E699" s="191">
        <v>0</v>
      </c>
      <c r="F699" s="191">
        <v>0</v>
      </c>
      <c r="G699" s="191">
        <v>0</v>
      </c>
      <c r="H699" s="191">
        <v>0</v>
      </c>
      <c r="I699" s="191">
        <v>0</v>
      </c>
      <c r="J699" s="191">
        <v>0</v>
      </c>
      <c r="K699" s="191">
        <v>0</v>
      </c>
      <c r="L699" s="191">
        <v>0</v>
      </c>
      <c r="M699" s="191">
        <v>0</v>
      </c>
      <c r="N699" s="191">
        <v>0</v>
      </c>
      <c r="O699" s="191">
        <v>0</v>
      </c>
      <c r="P699" s="194">
        <v>0</v>
      </c>
      <c r="S699" s="102"/>
    </row>
    <row r="700" spans="1:19" s="85" customFormat="1" ht="10.5" x14ac:dyDescent="0.25">
      <c r="A700" s="237"/>
      <c r="B700" s="282"/>
      <c r="C700" s="208">
        <v>2024</v>
      </c>
      <c r="D700" s="191">
        <v>0</v>
      </c>
      <c r="E700" s="191">
        <v>0</v>
      </c>
      <c r="F700" s="191">
        <v>0</v>
      </c>
      <c r="G700" s="191">
        <v>0</v>
      </c>
      <c r="H700" s="191">
        <v>0</v>
      </c>
      <c r="I700" s="191">
        <v>0</v>
      </c>
      <c r="J700" s="191">
        <v>0</v>
      </c>
      <c r="K700" s="191">
        <v>0</v>
      </c>
      <c r="L700" s="191">
        <v>0</v>
      </c>
      <c r="M700" s="191">
        <v>0</v>
      </c>
      <c r="N700" s="191">
        <v>0</v>
      </c>
      <c r="O700" s="191">
        <v>0</v>
      </c>
      <c r="P700" s="194">
        <v>0</v>
      </c>
      <c r="S700" s="102"/>
    </row>
    <row r="701" spans="1:19" s="85" customFormat="1" ht="10.5" x14ac:dyDescent="0.25">
      <c r="A701" s="238"/>
      <c r="B701" s="256" t="s">
        <v>280</v>
      </c>
      <c r="C701" s="209">
        <v>2019</v>
      </c>
      <c r="D701" s="189">
        <v>0</v>
      </c>
      <c r="E701" s="189">
        <v>0</v>
      </c>
      <c r="F701" s="189">
        <v>0</v>
      </c>
      <c r="G701" s="189">
        <v>0</v>
      </c>
      <c r="H701" s="189">
        <v>0</v>
      </c>
      <c r="I701" s="189">
        <v>0</v>
      </c>
      <c r="J701" s="189">
        <v>0</v>
      </c>
      <c r="K701" s="189">
        <v>0</v>
      </c>
      <c r="L701" s="189">
        <v>0</v>
      </c>
      <c r="M701" s="189">
        <v>0</v>
      </c>
      <c r="N701" s="189">
        <v>0</v>
      </c>
      <c r="O701" s="189">
        <v>0</v>
      </c>
      <c r="P701" s="189">
        <v>0</v>
      </c>
      <c r="S701" s="102"/>
    </row>
    <row r="702" spans="1:19" s="85" customFormat="1" ht="10.5" x14ac:dyDescent="0.25">
      <c r="A702" s="239"/>
      <c r="B702" s="257"/>
      <c r="C702" s="209">
        <v>2020</v>
      </c>
      <c r="D702" s="189">
        <v>0</v>
      </c>
      <c r="E702" s="189">
        <v>0</v>
      </c>
      <c r="F702" s="189">
        <v>0</v>
      </c>
      <c r="G702" s="189">
        <v>0</v>
      </c>
      <c r="H702" s="189">
        <v>0</v>
      </c>
      <c r="I702" s="189">
        <v>0</v>
      </c>
      <c r="J702" s="189">
        <v>0</v>
      </c>
      <c r="K702" s="189">
        <v>0</v>
      </c>
      <c r="L702" s="189">
        <v>0</v>
      </c>
      <c r="M702" s="189">
        <v>0</v>
      </c>
      <c r="N702" s="189">
        <v>0</v>
      </c>
      <c r="O702" s="189">
        <v>0</v>
      </c>
      <c r="P702" s="189">
        <v>0</v>
      </c>
      <c r="S702" s="102"/>
    </row>
    <row r="703" spans="1:19" s="85" customFormat="1" ht="10.5" x14ac:dyDescent="0.25">
      <c r="A703" s="239"/>
      <c r="B703" s="257"/>
      <c r="C703" s="209">
        <v>2021</v>
      </c>
      <c r="D703" s="189">
        <v>0</v>
      </c>
      <c r="E703" s="189">
        <v>0</v>
      </c>
      <c r="F703" s="189">
        <v>0</v>
      </c>
      <c r="G703" s="189">
        <v>0</v>
      </c>
      <c r="H703" s="189">
        <v>0</v>
      </c>
      <c r="I703" s="189">
        <v>0</v>
      </c>
      <c r="J703" s="189">
        <v>0</v>
      </c>
      <c r="K703" s="189">
        <v>0</v>
      </c>
      <c r="L703" s="189">
        <v>0</v>
      </c>
      <c r="M703" s="189">
        <v>0</v>
      </c>
      <c r="N703" s="189">
        <v>0</v>
      </c>
      <c r="O703" s="189">
        <v>0</v>
      </c>
      <c r="P703" s="189">
        <v>0</v>
      </c>
      <c r="S703" s="102"/>
    </row>
    <row r="704" spans="1:19" s="85" customFormat="1" ht="10.5" x14ac:dyDescent="0.25">
      <c r="A704" s="239"/>
      <c r="B704" s="257"/>
      <c r="C704" s="209">
        <v>2022</v>
      </c>
      <c r="D704" s="189">
        <v>0</v>
      </c>
      <c r="E704" s="189">
        <v>0</v>
      </c>
      <c r="F704" s="189">
        <v>0</v>
      </c>
      <c r="G704" s="189">
        <v>0</v>
      </c>
      <c r="H704" s="189">
        <v>0</v>
      </c>
      <c r="I704" s="189">
        <v>0</v>
      </c>
      <c r="J704" s="189">
        <v>0</v>
      </c>
      <c r="K704" s="189">
        <v>0</v>
      </c>
      <c r="L704" s="189">
        <v>0</v>
      </c>
      <c r="M704" s="189">
        <v>0</v>
      </c>
      <c r="N704" s="189">
        <v>0</v>
      </c>
      <c r="O704" s="189">
        <v>0</v>
      </c>
      <c r="P704" s="189">
        <v>0</v>
      </c>
      <c r="S704" s="102"/>
    </row>
    <row r="705" spans="1:19" s="85" customFormat="1" ht="10.5" x14ac:dyDescent="0.25">
      <c r="A705" s="239"/>
      <c r="B705" s="257"/>
      <c r="C705" s="209">
        <v>2023</v>
      </c>
      <c r="D705" s="189">
        <v>0</v>
      </c>
      <c r="E705" s="189">
        <v>0</v>
      </c>
      <c r="F705" s="189">
        <v>0</v>
      </c>
      <c r="G705" s="189">
        <v>0</v>
      </c>
      <c r="H705" s="189">
        <v>0</v>
      </c>
      <c r="I705" s="189">
        <v>0</v>
      </c>
      <c r="J705" s="189">
        <v>0</v>
      </c>
      <c r="K705" s="189">
        <v>0</v>
      </c>
      <c r="L705" s="189">
        <v>0</v>
      </c>
      <c r="M705" s="189">
        <v>0</v>
      </c>
      <c r="N705" s="189">
        <v>0</v>
      </c>
      <c r="O705" s="189">
        <v>0</v>
      </c>
      <c r="P705" s="189">
        <v>0</v>
      </c>
      <c r="S705" s="102"/>
    </row>
    <row r="706" spans="1:19" s="85" customFormat="1" ht="10.5" x14ac:dyDescent="0.25">
      <c r="A706" s="239"/>
      <c r="B706" s="257"/>
      <c r="C706" s="209">
        <v>2024</v>
      </c>
      <c r="D706" s="189">
        <v>0</v>
      </c>
      <c r="E706" s="189">
        <v>0</v>
      </c>
      <c r="F706" s="189">
        <v>0</v>
      </c>
      <c r="G706" s="189">
        <v>0</v>
      </c>
      <c r="H706" s="189">
        <v>0</v>
      </c>
      <c r="I706" s="189">
        <v>0</v>
      </c>
      <c r="J706" s="189">
        <v>0</v>
      </c>
      <c r="K706" s="189">
        <v>0</v>
      </c>
      <c r="L706" s="189">
        <v>0</v>
      </c>
      <c r="M706" s="189">
        <v>0</v>
      </c>
      <c r="N706" s="189">
        <v>0</v>
      </c>
      <c r="O706" s="189">
        <v>0</v>
      </c>
      <c r="P706" s="189">
        <v>0</v>
      </c>
      <c r="S706" s="102"/>
    </row>
    <row r="707" spans="1:19" x14ac:dyDescent="0.35">
      <c r="B707" s="76"/>
      <c r="C707" s="76"/>
      <c r="D707" s="76"/>
      <c r="E707" s="76"/>
      <c r="F707" s="76"/>
      <c r="G707" s="76"/>
      <c r="H707" s="76"/>
      <c r="I707" s="76"/>
      <c r="J707" s="76"/>
      <c r="K707" s="76"/>
      <c r="L707" s="76"/>
      <c r="M707" s="76"/>
      <c r="N707" s="76"/>
      <c r="O707" s="76"/>
      <c r="P707" s="112"/>
    </row>
    <row r="708" spans="1:19" x14ac:dyDescent="0.35">
      <c r="B708" s="76"/>
      <c r="C708" s="76"/>
      <c r="D708" s="76"/>
      <c r="E708" s="76"/>
      <c r="F708" s="76"/>
      <c r="G708" s="76"/>
      <c r="H708" s="76"/>
      <c r="I708" s="76"/>
      <c r="J708" s="76"/>
      <c r="K708" s="76"/>
      <c r="L708" s="76"/>
      <c r="M708" s="76"/>
      <c r="N708" s="76"/>
      <c r="O708" s="76"/>
      <c r="P708" s="112"/>
    </row>
    <row r="709" spans="1:19" x14ac:dyDescent="0.35">
      <c r="B709" s="299"/>
      <c r="C709" s="299"/>
      <c r="D709" s="299"/>
      <c r="E709" s="299"/>
      <c r="F709" s="299"/>
      <c r="G709" s="299"/>
      <c r="H709" s="299"/>
      <c r="I709" s="299"/>
      <c r="J709" s="299"/>
      <c r="K709" s="299"/>
      <c r="L709" s="299"/>
      <c r="M709" s="299"/>
      <c r="N709" s="299"/>
      <c r="O709" s="299"/>
    </row>
    <row r="710" spans="1:19" x14ac:dyDescent="0.35">
      <c r="B710" s="126"/>
      <c r="C710" s="126"/>
      <c r="D710" s="126"/>
      <c r="E710" s="126"/>
      <c r="F710" s="126"/>
      <c r="G710" s="126"/>
      <c r="H710" s="126"/>
      <c r="I710" s="126"/>
      <c r="J710" s="126"/>
      <c r="K710" s="126"/>
      <c r="L710" s="126"/>
      <c r="M710" s="126"/>
      <c r="N710" s="126"/>
      <c r="O710" s="126"/>
    </row>
    <row r="711" spans="1:19" x14ac:dyDescent="0.35">
      <c r="B711" s="126"/>
      <c r="C711" s="126"/>
      <c r="D711" s="126"/>
      <c r="E711" s="126"/>
      <c r="F711" s="126"/>
      <c r="G711" s="126"/>
      <c r="H711" s="126"/>
      <c r="I711" s="126"/>
      <c r="J711" s="126"/>
      <c r="K711" s="126"/>
      <c r="L711" s="126"/>
      <c r="M711" s="126"/>
      <c r="N711" s="126"/>
      <c r="O711" s="126"/>
    </row>
  </sheetData>
  <mergeCells count="229">
    <mergeCell ref="B709:O709"/>
    <mergeCell ref="B7:B12"/>
    <mergeCell ref="B13:B18"/>
    <mergeCell ref="B19:B24"/>
    <mergeCell ref="B25:B30"/>
    <mergeCell ref="B31:B36"/>
    <mergeCell ref="B37:B42"/>
    <mergeCell ref="B43:B48"/>
    <mergeCell ref="B49:B54"/>
    <mergeCell ref="B55:B60"/>
    <mergeCell ref="B61:B66"/>
    <mergeCell ref="B67:B72"/>
    <mergeCell ref="B73:B78"/>
    <mergeCell ref="B85:B90"/>
    <mergeCell ref="B91:B96"/>
    <mergeCell ref="B97:B102"/>
    <mergeCell ref="B103:B108"/>
    <mergeCell ref="B268:B273"/>
    <mergeCell ref="B274:B279"/>
    <mergeCell ref="B280:B285"/>
    <mergeCell ref="B286:B291"/>
    <mergeCell ref="B292:B297"/>
    <mergeCell ref="B235:B240"/>
    <mergeCell ref="B244:B249"/>
    <mergeCell ref="B2:O2"/>
    <mergeCell ref="B334:O334"/>
    <mergeCell ref="B622:O622"/>
    <mergeCell ref="B681:O681"/>
    <mergeCell ref="B139:B144"/>
    <mergeCell ref="B148:B153"/>
    <mergeCell ref="B154:B159"/>
    <mergeCell ref="B160:B165"/>
    <mergeCell ref="B166:B171"/>
    <mergeCell ref="B109:B114"/>
    <mergeCell ref="B115:B120"/>
    <mergeCell ref="B121:B126"/>
    <mergeCell ref="B127:B132"/>
    <mergeCell ref="B133:B138"/>
    <mergeCell ref="B202:B207"/>
    <mergeCell ref="B211:B216"/>
    <mergeCell ref="B217:B222"/>
    <mergeCell ref="B223:B228"/>
    <mergeCell ref="B229:B234"/>
    <mergeCell ref="B172:B177"/>
    <mergeCell ref="B178:B183"/>
    <mergeCell ref="B184:B189"/>
    <mergeCell ref="B190:B195"/>
    <mergeCell ref="B196:B201"/>
    <mergeCell ref="B250:B255"/>
    <mergeCell ref="B256:B261"/>
    <mergeCell ref="B262:B267"/>
    <mergeCell ref="B328:B333"/>
    <mergeCell ref="B337:B342"/>
    <mergeCell ref="B343:B348"/>
    <mergeCell ref="B349:B354"/>
    <mergeCell ref="B355:B360"/>
    <mergeCell ref="B298:B303"/>
    <mergeCell ref="B304:B309"/>
    <mergeCell ref="B310:B315"/>
    <mergeCell ref="B316:B321"/>
    <mergeCell ref="B322:B327"/>
    <mergeCell ref="B391:B396"/>
    <mergeCell ref="B397:B402"/>
    <mergeCell ref="B403:B408"/>
    <mergeCell ref="B409:B414"/>
    <mergeCell ref="B415:B420"/>
    <mergeCell ref="B361:B366"/>
    <mergeCell ref="B367:B372"/>
    <mergeCell ref="B373:B378"/>
    <mergeCell ref="B379:B384"/>
    <mergeCell ref="B385:B390"/>
    <mergeCell ref="B454:B459"/>
    <mergeCell ref="B460:B465"/>
    <mergeCell ref="B466:B471"/>
    <mergeCell ref="B472:B477"/>
    <mergeCell ref="B478:B483"/>
    <mergeCell ref="B421:B426"/>
    <mergeCell ref="B430:B435"/>
    <mergeCell ref="B436:B441"/>
    <mergeCell ref="B442:B447"/>
    <mergeCell ref="B448:B453"/>
    <mergeCell ref="B514:B519"/>
    <mergeCell ref="B520:B525"/>
    <mergeCell ref="B526:B531"/>
    <mergeCell ref="B532:B537"/>
    <mergeCell ref="B538:B543"/>
    <mergeCell ref="B484:B489"/>
    <mergeCell ref="B490:B495"/>
    <mergeCell ref="B496:B501"/>
    <mergeCell ref="B502:B507"/>
    <mergeCell ref="B508:B513"/>
    <mergeCell ref="B574:B579"/>
    <mergeCell ref="B580:B585"/>
    <mergeCell ref="B586:B591"/>
    <mergeCell ref="B593:B597"/>
    <mergeCell ref="B598:B604"/>
    <mergeCell ref="B544:B549"/>
    <mergeCell ref="B550:B555"/>
    <mergeCell ref="B556:B561"/>
    <mergeCell ref="B562:B567"/>
    <mergeCell ref="B568:B573"/>
    <mergeCell ref="B689:B694"/>
    <mergeCell ref="B695:B700"/>
    <mergeCell ref="B637:B642"/>
    <mergeCell ref="B643:B648"/>
    <mergeCell ref="B649:B654"/>
    <mergeCell ref="B655:B660"/>
    <mergeCell ref="B661:B666"/>
    <mergeCell ref="B605:B609"/>
    <mergeCell ref="B610:B615"/>
    <mergeCell ref="B616:B621"/>
    <mergeCell ref="B625:B630"/>
    <mergeCell ref="B631:B636"/>
    <mergeCell ref="A103:A108"/>
    <mergeCell ref="A109:A114"/>
    <mergeCell ref="A115:A120"/>
    <mergeCell ref="A121:A126"/>
    <mergeCell ref="A127:A132"/>
    <mergeCell ref="B701:B706"/>
    <mergeCell ref="A7:A12"/>
    <mergeCell ref="A13:A18"/>
    <mergeCell ref="A19:A24"/>
    <mergeCell ref="A25:A30"/>
    <mergeCell ref="A31:A36"/>
    <mergeCell ref="A37:A42"/>
    <mergeCell ref="A43:A48"/>
    <mergeCell ref="A49:A54"/>
    <mergeCell ref="A55:A60"/>
    <mergeCell ref="A61:A66"/>
    <mergeCell ref="A67:A72"/>
    <mergeCell ref="A73:A78"/>
    <mergeCell ref="A85:A90"/>
    <mergeCell ref="A91:A96"/>
    <mergeCell ref="A97:A102"/>
    <mergeCell ref="B667:B672"/>
    <mergeCell ref="B673:B678"/>
    <mergeCell ref="B683:B688"/>
    <mergeCell ref="A166:A171"/>
    <mergeCell ref="A172:A177"/>
    <mergeCell ref="A178:A183"/>
    <mergeCell ref="A184:A189"/>
    <mergeCell ref="A190:A195"/>
    <mergeCell ref="A133:A138"/>
    <mergeCell ref="A139:A144"/>
    <mergeCell ref="A148:A153"/>
    <mergeCell ref="A154:A159"/>
    <mergeCell ref="A160:A165"/>
    <mergeCell ref="A229:A234"/>
    <mergeCell ref="A235:A240"/>
    <mergeCell ref="A244:A249"/>
    <mergeCell ref="A250:A255"/>
    <mergeCell ref="A256:A261"/>
    <mergeCell ref="A196:A201"/>
    <mergeCell ref="A202:A207"/>
    <mergeCell ref="A211:A216"/>
    <mergeCell ref="A217:A222"/>
    <mergeCell ref="A223:A228"/>
    <mergeCell ref="A292:A297"/>
    <mergeCell ref="A298:A303"/>
    <mergeCell ref="A304:A309"/>
    <mergeCell ref="A310:A315"/>
    <mergeCell ref="A316:A321"/>
    <mergeCell ref="A262:A267"/>
    <mergeCell ref="A268:A273"/>
    <mergeCell ref="A274:A279"/>
    <mergeCell ref="A280:A285"/>
    <mergeCell ref="A286:A291"/>
    <mergeCell ref="A355:A360"/>
    <mergeCell ref="A361:A366"/>
    <mergeCell ref="A367:A372"/>
    <mergeCell ref="A373:A378"/>
    <mergeCell ref="A379:A384"/>
    <mergeCell ref="A322:A327"/>
    <mergeCell ref="A328:A333"/>
    <mergeCell ref="A337:A342"/>
    <mergeCell ref="A343:A348"/>
    <mergeCell ref="A349:A354"/>
    <mergeCell ref="A415:A420"/>
    <mergeCell ref="A421:A426"/>
    <mergeCell ref="A430:A435"/>
    <mergeCell ref="A436:A441"/>
    <mergeCell ref="A442:A447"/>
    <mergeCell ref="A385:A390"/>
    <mergeCell ref="A391:A396"/>
    <mergeCell ref="A397:A402"/>
    <mergeCell ref="A403:A408"/>
    <mergeCell ref="A409:A414"/>
    <mergeCell ref="A478:A483"/>
    <mergeCell ref="A484:A489"/>
    <mergeCell ref="A490:A495"/>
    <mergeCell ref="A496:A501"/>
    <mergeCell ref="A502:A507"/>
    <mergeCell ref="A448:A453"/>
    <mergeCell ref="A454:A459"/>
    <mergeCell ref="A460:A465"/>
    <mergeCell ref="A466:A471"/>
    <mergeCell ref="A472:A477"/>
    <mergeCell ref="A538:A543"/>
    <mergeCell ref="A544:A549"/>
    <mergeCell ref="A550:A555"/>
    <mergeCell ref="A556:A561"/>
    <mergeCell ref="A562:A567"/>
    <mergeCell ref="A508:A513"/>
    <mergeCell ref="A514:A519"/>
    <mergeCell ref="A520:A525"/>
    <mergeCell ref="A526:A531"/>
    <mergeCell ref="A532:A537"/>
    <mergeCell ref="A598:A604"/>
    <mergeCell ref="A605:A609"/>
    <mergeCell ref="A610:A615"/>
    <mergeCell ref="A616:A621"/>
    <mergeCell ref="A625:A630"/>
    <mergeCell ref="A568:A573"/>
    <mergeCell ref="A574:A579"/>
    <mergeCell ref="A580:A585"/>
    <mergeCell ref="A586:A591"/>
    <mergeCell ref="A593:A597"/>
    <mergeCell ref="A695:A700"/>
    <mergeCell ref="A701:A706"/>
    <mergeCell ref="A661:A666"/>
    <mergeCell ref="A667:A672"/>
    <mergeCell ref="A673:A678"/>
    <mergeCell ref="A683:A688"/>
    <mergeCell ref="A689:A694"/>
    <mergeCell ref="A631:A636"/>
    <mergeCell ref="A637:A642"/>
    <mergeCell ref="A643:A648"/>
    <mergeCell ref="A649:A654"/>
    <mergeCell ref="A655:A660"/>
  </mergeCells>
  <phoneticPr fontId="12"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E6B36-AC73-4ADC-8C49-C9C8C928B521}">
  <dimension ref="A1:S711"/>
  <sheetViews>
    <sheetView showGridLines="0" zoomScaleNormal="100" workbookViewId="0">
      <selection activeCell="S1" sqref="S1"/>
    </sheetView>
  </sheetViews>
  <sheetFormatPr baseColWidth="10" defaultColWidth="11.453125" defaultRowHeight="14.5" x14ac:dyDescent="0.35"/>
  <cols>
    <col min="1" max="1" width="3" style="11" customWidth="1"/>
    <col min="2" max="2" width="54" style="11" customWidth="1"/>
    <col min="3" max="3" width="9.08984375" style="11" customWidth="1"/>
    <col min="4" max="15" width="9.1796875" style="11" customWidth="1"/>
    <col min="16" max="16" width="9.1796875" style="44" customWidth="1"/>
    <col min="17" max="18" width="5.7265625" style="11" customWidth="1"/>
    <col min="19" max="19" width="11.453125" style="94"/>
    <col min="20" max="16384" width="11.453125" style="11"/>
  </cols>
  <sheetData>
    <row r="1" spans="1:19" s="92" customFormat="1" ht="26" x14ac:dyDescent="0.6">
      <c r="A1" s="70"/>
      <c r="B1" s="71" t="s">
        <v>5</v>
      </c>
      <c r="C1" s="71"/>
      <c r="D1" s="90" t="s">
        <v>254</v>
      </c>
      <c r="E1" s="70"/>
      <c r="F1" s="70"/>
      <c r="G1" s="70"/>
      <c r="H1" s="70"/>
      <c r="I1" s="70"/>
      <c r="J1" s="70"/>
      <c r="K1" s="70"/>
      <c r="L1" s="70"/>
      <c r="M1" s="70"/>
      <c r="N1" s="70"/>
      <c r="O1" s="70"/>
      <c r="P1" s="91"/>
      <c r="Q1" s="91"/>
      <c r="R1" s="93"/>
      <c r="S1" s="94"/>
    </row>
    <row r="2" spans="1:19" x14ac:dyDescent="0.35">
      <c r="B2" s="235" t="s">
        <v>322</v>
      </c>
      <c r="C2" s="235"/>
      <c r="D2" s="235"/>
      <c r="E2" s="235"/>
      <c r="F2" s="235"/>
      <c r="G2" s="235"/>
      <c r="H2" s="235"/>
      <c r="I2" s="235"/>
      <c r="J2" s="235"/>
      <c r="K2" s="235"/>
      <c r="L2" s="235"/>
      <c r="M2" s="235"/>
      <c r="N2" s="235"/>
      <c r="O2" s="235"/>
    </row>
    <row r="3" spans="1:19" x14ac:dyDescent="0.35">
      <c r="B3" s="73" t="s">
        <v>107</v>
      </c>
      <c r="C3" s="74"/>
      <c r="D3" s="74"/>
      <c r="E3" s="74"/>
      <c r="F3" s="74"/>
      <c r="G3" s="74"/>
      <c r="H3" s="74"/>
      <c r="I3" s="74"/>
      <c r="J3" s="74"/>
      <c r="K3" s="74"/>
      <c r="L3" s="74"/>
      <c r="M3" s="74"/>
      <c r="N3" s="74"/>
      <c r="O3" s="74"/>
    </row>
    <row r="4" spans="1:19" ht="21" x14ac:dyDescent="0.5">
      <c r="B4" s="75"/>
      <c r="C4" s="75"/>
      <c r="D4" s="76"/>
      <c r="E4" s="76"/>
      <c r="F4" s="76"/>
      <c r="G4" s="76"/>
      <c r="H4" s="76"/>
      <c r="I4" s="76"/>
      <c r="J4" s="76"/>
      <c r="K4" s="76"/>
      <c r="L4" s="76"/>
      <c r="M4" s="76"/>
      <c r="N4" s="76"/>
      <c r="O4" s="76"/>
    </row>
    <row r="5" spans="1:19" ht="18.5" x14ac:dyDescent="0.45">
      <c r="A5" s="77"/>
      <c r="B5" s="153" t="s">
        <v>127</v>
      </c>
      <c r="C5" s="78"/>
      <c r="D5" s="77"/>
      <c r="E5" s="77"/>
      <c r="F5" s="77"/>
      <c r="G5" s="77"/>
      <c r="H5" s="77"/>
      <c r="I5" s="77"/>
      <c r="J5" s="77"/>
      <c r="K5" s="77"/>
      <c r="L5" s="77"/>
      <c r="M5" s="77"/>
      <c r="N5" s="77"/>
      <c r="O5" s="77"/>
      <c r="P5" s="78"/>
    </row>
    <row r="6" spans="1:19" s="79" customFormat="1" ht="24" x14ac:dyDescent="0.3">
      <c r="A6" s="213"/>
      <c r="B6" s="211" t="s">
        <v>291</v>
      </c>
      <c r="C6" s="166" t="s">
        <v>263</v>
      </c>
      <c r="D6" s="214" t="s">
        <v>109</v>
      </c>
      <c r="E6" s="214" t="s">
        <v>110</v>
      </c>
      <c r="F6" s="214" t="s">
        <v>111</v>
      </c>
      <c r="G6" s="214" t="s">
        <v>112</v>
      </c>
      <c r="H6" s="214" t="s">
        <v>113</v>
      </c>
      <c r="I6" s="214" t="s">
        <v>114</v>
      </c>
      <c r="J6" s="214" t="s">
        <v>115</v>
      </c>
      <c r="K6" s="214" t="s">
        <v>116</v>
      </c>
      <c r="L6" s="214" t="s">
        <v>117</v>
      </c>
      <c r="M6" s="214" t="s">
        <v>118</v>
      </c>
      <c r="N6" s="214" t="s">
        <v>119</v>
      </c>
      <c r="O6" s="214" t="s">
        <v>120</v>
      </c>
      <c r="P6" s="166" t="s">
        <v>272</v>
      </c>
      <c r="S6" s="95"/>
    </row>
    <row r="7" spans="1:19" s="84" customFormat="1" ht="10.5" x14ac:dyDescent="0.25">
      <c r="A7" s="258"/>
      <c r="B7" s="232" t="s">
        <v>128</v>
      </c>
      <c r="C7" s="176">
        <v>2019</v>
      </c>
      <c r="D7" s="99">
        <v>0</v>
      </c>
      <c r="E7" s="99">
        <v>0</v>
      </c>
      <c r="F7" s="99">
        <v>0</v>
      </c>
      <c r="G7" s="99">
        <v>0</v>
      </c>
      <c r="H7" s="99">
        <v>0</v>
      </c>
      <c r="I7" s="99">
        <v>0</v>
      </c>
      <c r="J7" s="99">
        <v>0</v>
      </c>
      <c r="K7" s="99">
        <v>0</v>
      </c>
      <c r="L7" s="99">
        <v>0</v>
      </c>
      <c r="M7" s="99">
        <v>0</v>
      </c>
      <c r="N7" s="99">
        <v>0</v>
      </c>
      <c r="O7" s="99">
        <v>0</v>
      </c>
      <c r="P7" s="128">
        <v>0</v>
      </c>
      <c r="S7" s="98"/>
    </row>
    <row r="8" spans="1:19" s="84" customFormat="1" ht="10.5" x14ac:dyDescent="0.25">
      <c r="A8" s="259"/>
      <c r="B8" s="233"/>
      <c r="C8" s="176">
        <v>2020</v>
      </c>
      <c r="D8" s="99">
        <v>0</v>
      </c>
      <c r="E8" s="99">
        <v>0</v>
      </c>
      <c r="F8" s="99">
        <v>0</v>
      </c>
      <c r="G8" s="99">
        <v>0</v>
      </c>
      <c r="H8" s="99">
        <v>0</v>
      </c>
      <c r="I8" s="99">
        <v>0</v>
      </c>
      <c r="J8" s="99">
        <v>0</v>
      </c>
      <c r="K8" s="99">
        <v>0</v>
      </c>
      <c r="L8" s="99">
        <v>0</v>
      </c>
      <c r="M8" s="99">
        <v>0</v>
      </c>
      <c r="N8" s="99">
        <v>0</v>
      </c>
      <c r="O8" s="99">
        <v>0</v>
      </c>
      <c r="P8" s="128">
        <v>0</v>
      </c>
      <c r="S8" s="98"/>
    </row>
    <row r="9" spans="1:19" s="84" customFormat="1" ht="10.5" x14ac:dyDescent="0.25">
      <c r="A9" s="259"/>
      <c r="B9" s="233"/>
      <c r="C9" s="176">
        <v>2021</v>
      </c>
      <c r="D9" s="99">
        <v>0</v>
      </c>
      <c r="E9" s="99">
        <v>0</v>
      </c>
      <c r="F9" s="99">
        <v>0</v>
      </c>
      <c r="G9" s="99">
        <v>0</v>
      </c>
      <c r="H9" s="99">
        <v>0</v>
      </c>
      <c r="I9" s="99">
        <v>0</v>
      </c>
      <c r="J9" s="99">
        <v>0</v>
      </c>
      <c r="K9" s="99">
        <v>0</v>
      </c>
      <c r="L9" s="99">
        <v>0</v>
      </c>
      <c r="M9" s="99">
        <v>0</v>
      </c>
      <c r="N9" s="99">
        <v>0</v>
      </c>
      <c r="O9" s="99">
        <v>0</v>
      </c>
      <c r="P9" s="128">
        <v>0</v>
      </c>
      <c r="S9" s="98"/>
    </row>
    <row r="10" spans="1:19" s="84" customFormat="1" ht="10.5" x14ac:dyDescent="0.25">
      <c r="A10" s="259"/>
      <c r="B10" s="233"/>
      <c r="C10" s="176">
        <v>2022</v>
      </c>
      <c r="D10" s="99">
        <v>0</v>
      </c>
      <c r="E10" s="99">
        <v>0</v>
      </c>
      <c r="F10" s="99">
        <v>0</v>
      </c>
      <c r="G10" s="99">
        <v>0</v>
      </c>
      <c r="H10" s="99">
        <v>0</v>
      </c>
      <c r="I10" s="99">
        <v>0</v>
      </c>
      <c r="J10" s="99">
        <v>0</v>
      </c>
      <c r="K10" s="99">
        <v>0</v>
      </c>
      <c r="L10" s="99">
        <v>0</v>
      </c>
      <c r="M10" s="99">
        <v>0</v>
      </c>
      <c r="N10" s="99">
        <v>0</v>
      </c>
      <c r="O10" s="99">
        <v>0</v>
      </c>
      <c r="P10" s="128">
        <v>0</v>
      </c>
      <c r="S10" s="98"/>
    </row>
    <row r="11" spans="1:19" s="84" customFormat="1" ht="10.5" x14ac:dyDescent="0.25">
      <c r="A11" s="259"/>
      <c r="B11" s="233"/>
      <c r="C11" s="176">
        <v>2023</v>
      </c>
      <c r="D11" s="99">
        <v>0</v>
      </c>
      <c r="E11" s="99">
        <v>0</v>
      </c>
      <c r="F11" s="99">
        <v>0</v>
      </c>
      <c r="G11" s="99">
        <v>0</v>
      </c>
      <c r="H11" s="99">
        <v>0</v>
      </c>
      <c r="I11" s="99">
        <v>0</v>
      </c>
      <c r="J11" s="99">
        <v>0</v>
      </c>
      <c r="K11" s="99">
        <v>0</v>
      </c>
      <c r="L11" s="99">
        <v>0</v>
      </c>
      <c r="M11" s="99">
        <v>0</v>
      </c>
      <c r="N11" s="99">
        <v>0</v>
      </c>
      <c r="O11" s="99">
        <v>0</v>
      </c>
      <c r="P11" s="128">
        <v>0</v>
      </c>
      <c r="S11" s="98"/>
    </row>
    <row r="12" spans="1:19" s="84" customFormat="1" ht="10.5" x14ac:dyDescent="0.25">
      <c r="A12" s="259"/>
      <c r="B12" s="233"/>
      <c r="C12" s="176">
        <v>2024</v>
      </c>
      <c r="D12" s="99">
        <v>0</v>
      </c>
      <c r="E12" s="99">
        <v>0</v>
      </c>
      <c r="F12" s="99">
        <v>0</v>
      </c>
      <c r="G12" s="99">
        <v>0</v>
      </c>
      <c r="H12" s="99">
        <v>0</v>
      </c>
      <c r="I12" s="99">
        <v>0</v>
      </c>
      <c r="J12" s="99">
        <v>0</v>
      </c>
      <c r="K12" s="99">
        <v>0</v>
      </c>
      <c r="L12" s="99">
        <v>0</v>
      </c>
      <c r="M12" s="99">
        <v>0</v>
      </c>
      <c r="N12" s="99">
        <v>0</v>
      </c>
      <c r="O12" s="99">
        <v>0</v>
      </c>
      <c r="P12" s="128">
        <v>0</v>
      </c>
      <c r="S12" s="98"/>
    </row>
    <row r="13" spans="1:19" s="84" customFormat="1" ht="10.5" x14ac:dyDescent="0.25">
      <c r="A13" s="260"/>
      <c r="B13" s="230" t="s">
        <v>129</v>
      </c>
      <c r="C13" s="178">
        <v>2019</v>
      </c>
      <c r="D13" s="179">
        <v>43.166096162929236</v>
      </c>
      <c r="E13" s="179">
        <v>43.392741211216745</v>
      </c>
      <c r="F13" s="179">
        <v>46.481140382500513</v>
      </c>
      <c r="G13" s="179">
        <v>43.493162391529282</v>
      </c>
      <c r="H13" s="179">
        <v>43.507816187228613</v>
      </c>
      <c r="I13" s="179">
        <v>44.5470213826204</v>
      </c>
      <c r="J13" s="179">
        <v>43.255916517966014</v>
      </c>
      <c r="K13" s="179">
        <v>40.923565398992423</v>
      </c>
      <c r="L13" s="179">
        <v>44.155536199817298</v>
      </c>
      <c r="M13" s="179">
        <v>43.545483841168547</v>
      </c>
      <c r="N13" s="179">
        <v>42.803561696249467</v>
      </c>
      <c r="O13" s="179">
        <v>43.322258619831729</v>
      </c>
      <c r="P13" s="130">
        <v>522.59429999205031</v>
      </c>
      <c r="S13" s="98"/>
    </row>
    <row r="14" spans="1:19" s="84" customFormat="1" ht="10.5" x14ac:dyDescent="0.25">
      <c r="A14" s="261"/>
      <c r="B14" s="282"/>
      <c r="C14" s="178">
        <v>2020</v>
      </c>
      <c r="D14" s="179">
        <v>38.818763050159134</v>
      </c>
      <c r="E14" s="179">
        <v>38.627276977366961</v>
      </c>
      <c r="F14" s="179">
        <v>40.277903430104786</v>
      </c>
      <c r="G14" s="179">
        <v>35.778172879336196</v>
      </c>
      <c r="H14" s="179">
        <v>36.470518598163991</v>
      </c>
      <c r="I14" s="179">
        <v>38.609391892205053</v>
      </c>
      <c r="J14" s="179">
        <v>37.878943110873713</v>
      </c>
      <c r="K14" s="179">
        <v>35.579752481343888</v>
      </c>
      <c r="L14" s="179">
        <v>39.42553621453456</v>
      </c>
      <c r="M14" s="179">
        <v>38.351342865761154</v>
      </c>
      <c r="N14" s="179">
        <v>38.165466425421812</v>
      </c>
      <c r="O14" s="179">
        <v>39.129784377734318</v>
      </c>
      <c r="P14" s="130">
        <v>457.11285230300552</v>
      </c>
      <c r="S14" s="98"/>
    </row>
    <row r="15" spans="1:19" s="84" customFormat="1" ht="10.5" x14ac:dyDescent="0.25">
      <c r="A15" s="261"/>
      <c r="B15" s="282"/>
      <c r="C15" s="178">
        <v>2021</v>
      </c>
      <c r="D15" s="179">
        <v>30.283447008638444</v>
      </c>
      <c r="E15" s="179">
        <v>30.143631566327766</v>
      </c>
      <c r="F15" s="179">
        <v>31.611287908631738</v>
      </c>
      <c r="G15" s="179">
        <v>30.657534309478304</v>
      </c>
      <c r="H15" s="179">
        <v>30.499382144878336</v>
      </c>
      <c r="I15" s="179">
        <v>32.232275989841796</v>
      </c>
      <c r="J15" s="179">
        <v>30.61100593040408</v>
      </c>
      <c r="K15" s="179">
        <v>29.885094089387309</v>
      </c>
      <c r="L15" s="179">
        <v>32.009228521771462</v>
      </c>
      <c r="M15" s="179">
        <v>30.920391646376711</v>
      </c>
      <c r="N15" s="179">
        <v>31.20131736862411</v>
      </c>
      <c r="O15" s="179">
        <v>31.792660180841985</v>
      </c>
      <c r="P15" s="130">
        <v>371.84725666520205</v>
      </c>
      <c r="S15" s="98"/>
    </row>
    <row r="16" spans="1:19" s="84" customFormat="1" ht="10.5" x14ac:dyDescent="0.25">
      <c r="A16" s="261"/>
      <c r="B16" s="282"/>
      <c r="C16" s="178">
        <v>2022</v>
      </c>
      <c r="D16" s="179">
        <v>25.91580182004261</v>
      </c>
      <c r="E16" s="179">
        <v>25.845903363708196</v>
      </c>
      <c r="F16" s="179">
        <v>27.70132119866183</v>
      </c>
      <c r="G16" s="179">
        <v>25.563691226771311</v>
      </c>
      <c r="H16" s="179">
        <v>26.184926185841299</v>
      </c>
      <c r="I16" s="179">
        <v>27.650504504849948</v>
      </c>
      <c r="J16" s="179">
        <v>26.166862908366053</v>
      </c>
      <c r="K16" s="179">
        <v>25.909856860732798</v>
      </c>
      <c r="L16" s="179">
        <v>28.037656484167165</v>
      </c>
      <c r="M16" s="179">
        <v>26.358925412058731</v>
      </c>
      <c r="N16" s="179">
        <v>26.303245584692</v>
      </c>
      <c r="O16" s="179">
        <v>27.328017878593769</v>
      </c>
      <c r="P16" s="130">
        <v>318.96671342848566</v>
      </c>
      <c r="S16" s="98"/>
    </row>
    <row r="17" spans="1:19" s="84" customFormat="1" ht="10.5" x14ac:dyDescent="0.25">
      <c r="A17" s="261"/>
      <c r="B17" s="282"/>
      <c r="C17" s="178">
        <v>2023</v>
      </c>
      <c r="D17" s="179">
        <v>18.028849152017866</v>
      </c>
      <c r="E17" s="179">
        <v>17.910682042403934</v>
      </c>
      <c r="F17" s="179">
        <v>19.206660782436941</v>
      </c>
      <c r="G17" s="179">
        <v>18.027180147452309</v>
      </c>
      <c r="H17" s="179">
        <v>18.41762696087228</v>
      </c>
      <c r="I17" s="179">
        <v>19.049714620523535</v>
      </c>
      <c r="J17" s="179">
        <v>18.111170027642576</v>
      </c>
      <c r="K17" s="179">
        <v>17.527165708738764</v>
      </c>
      <c r="L17" s="179">
        <v>18.766997002153555</v>
      </c>
      <c r="M17" s="179">
        <v>18.320548299984182</v>
      </c>
      <c r="N17" s="179">
        <v>18.57403402510721</v>
      </c>
      <c r="O17" s="179">
        <v>18.422522583495244</v>
      </c>
      <c r="P17" s="130">
        <v>220.36315135282837</v>
      </c>
      <c r="S17" s="98"/>
    </row>
    <row r="18" spans="1:19" s="84" customFormat="1" ht="10.5" x14ac:dyDescent="0.25">
      <c r="A18" s="261"/>
      <c r="B18" s="282"/>
      <c r="C18" s="178">
        <v>2024</v>
      </c>
      <c r="D18" s="179">
        <v>18.948729143674921</v>
      </c>
      <c r="E18" s="179">
        <v>19.047260796320934</v>
      </c>
      <c r="F18" s="179">
        <v>20.55547465072852</v>
      </c>
      <c r="G18" s="179">
        <v>18.580752917630832</v>
      </c>
      <c r="H18" s="179">
        <v>18.826925250025429</v>
      </c>
      <c r="I18" s="179">
        <v>19.651848856933963</v>
      </c>
      <c r="J18" s="179">
        <v>19.12837610972765</v>
      </c>
      <c r="K18" s="179">
        <v>18.039470438999629</v>
      </c>
      <c r="L18" s="179">
        <v>19.837746269221999</v>
      </c>
      <c r="M18" s="179">
        <v>19.042362944710177</v>
      </c>
      <c r="N18" s="179">
        <v>18.803421770441474</v>
      </c>
      <c r="O18" s="179">
        <v>19.742517166775624</v>
      </c>
      <c r="P18" s="130">
        <v>230.20488631519117</v>
      </c>
      <c r="S18" s="98"/>
    </row>
    <row r="19" spans="1:19" s="84" customFormat="1" ht="10.5" x14ac:dyDescent="0.25">
      <c r="A19" s="262"/>
      <c r="B19" s="232" t="s">
        <v>130</v>
      </c>
      <c r="C19" s="176">
        <v>2019</v>
      </c>
      <c r="D19" s="99">
        <v>0</v>
      </c>
      <c r="E19" s="99">
        <v>0</v>
      </c>
      <c r="F19" s="99">
        <v>0</v>
      </c>
      <c r="G19" s="99">
        <v>0</v>
      </c>
      <c r="H19" s="99">
        <v>0</v>
      </c>
      <c r="I19" s="99">
        <v>0</v>
      </c>
      <c r="J19" s="99">
        <v>0</v>
      </c>
      <c r="K19" s="99">
        <v>0</v>
      </c>
      <c r="L19" s="99">
        <v>0</v>
      </c>
      <c r="M19" s="99">
        <v>0</v>
      </c>
      <c r="N19" s="99">
        <v>0</v>
      </c>
      <c r="O19" s="99">
        <v>0</v>
      </c>
      <c r="P19" s="128">
        <v>0</v>
      </c>
      <c r="S19" s="98"/>
    </row>
    <row r="20" spans="1:19" s="84" customFormat="1" ht="10.5" x14ac:dyDescent="0.25">
      <c r="A20" s="263"/>
      <c r="B20" s="280"/>
      <c r="C20" s="176">
        <v>2020</v>
      </c>
      <c r="D20" s="99">
        <v>0</v>
      </c>
      <c r="E20" s="99">
        <v>0</v>
      </c>
      <c r="F20" s="99">
        <v>0</v>
      </c>
      <c r="G20" s="99">
        <v>0</v>
      </c>
      <c r="H20" s="99">
        <v>0</v>
      </c>
      <c r="I20" s="99">
        <v>0</v>
      </c>
      <c r="J20" s="99">
        <v>0</v>
      </c>
      <c r="K20" s="99">
        <v>0</v>
      </c>
      <c r="L20" s="99">
        <v>0</v>
      </c>
      <c r="M20" s="99">
        <v>0</v>
      </c>
      <c r="N20" s="99">
        <v>0</v>
      </c>
      <c r="O20" s="99">
        <v>0</v>
      </c>
      <c r="P20" s="128">
        <v>0</v>
      </c>
      <c r="S20" s="98"/>
    </row>
    <row r="21" spans="1:19" s="84" customFormat="1" ht="10.5" x14ac:dyDescent="0.25">
      <c r="A21" s="263"/>
      <c r="B21" s="280"/>
      <c r="C21" s="176">
        <v>2021</v>
      </c>
      <c r="D21" s="99">
        <v>0</v>
      </c>
      <c r="E21" s="99">
        <v>0</v>
      </c>
      <c r="F21" s="99">
        <v>0</v>
      </c>
      <c r="G21" s="99">
        <v>0</v>
      </c>
      <c r="H21" s="99">
        <v>0</v>
      </c>
      <c r="I21" s="99">
        <v>0</v>
      </c>
      <c r="J21" s="99">
        <v>0</v>
      </c>
      <c r="K21" s="99">
        <v>0</v>
      </c>
      <c r="L21" s="99">
        <v>0</v>
      </c>
      <c r="M21" s="99">
        <v>0</v>
      </c>
      <c r="N21" s="99">
        <v>0</v>
      </c>
      <c r="O21" s="99">
        <v>0</v>
      </c>
      <c r="P21" s="128">
        <v>0</v>
      </c>
      <c r="S21" s="98"/>
    </row>
    <row r="22" spans="1:19" s="84" customFormat="1" ht="10.5" x14ac:dyDescent="0.25">
      <c r="A22" s="263"/>
      <c r="B22" s="280"/>
      <c r="C22" s="176">
        <v>2022</v>
      </c>
      <c r="D22" s="99">
        <v>0</v>
      </c>
      <c r="E22" s="99">
        <v>0</v>
      </c>
      <c r="F22" s="99">
        <v>0</v>
      </c>
      <c r="G22" s="99">
        <v>0</v>
      </c>
      <c r="H22" s="99">
        <v>0</v>
      </c>
      <c r="I22" s="99">
        <v>0</v>
      </c>
      <c r="J22" s="99">
        <v>0</v>
      </c>
      <c r="K22" s="99">
        <v>0</v>
      </c>
      <c r="L22" s="99">
        <v>0</v>
      </c>
      <c r="M22" s="99">
        <v>0</v>
      </c>
      <c r="N22" s="99">
        <v>0</v>
      </c>
      <c r="O22" s="99">
        <v>0</v>
      </c>
      <c r="P22" s="128">
        <v>0</v>
      </c>
      <c r="S22" s="98"/>
    </row>
    <row r="23" spans="1:19" s="84" customFormat="1" ht="10.5" x14ac:dyDescent="0.25">
      <c r="A23" s="263"/>
      <c r="B23" s="280"/>
      <c r="C23" s="176">
        <v>2023</v>
      </c>
      <c r="D23" s="99">
        <v>0</v>
      </c>
      <c r="E23" s="99">
        <v>0</v>
      </c>
      <c r="F23" s="99">
        <v>0</v>
      </c>
      <c r="G23" s="99">
        <v>0</v>
      </c>
      <c r="H23" s="99">
        <v>0</v>
      </c>
      <c r="I23" s="99">
        <v>0</v>
      </c>
      <c r="J23" s="99">
        <v>0</v>
      </c>
      <c r="K23" s="99">
        <v>0</v>
      </c>
      <c r="L23" s="99">
        <v>0</v>
      </c>
      <c r="M23" s="99">
        <v>0</v>
      </c>
      <c r="N23" s="99">
        <v>0</v>
      </c>
      <c r="O23" s="99">
        <v>0</v>
      </c>
      <c r="P23" s="128">
        <v>0</v>
      </c>
      <c r="S23" s="98"/>
    </row>
    <row r="24" spans="1:19" s="84" customFormat="1" ht="10.5" x14ac:dyDescent="0.25">
      <c r="A24" s="263"/>
      <c r="B24" s="280"/>
      <c r="C24" s="176">
        <v>2024</v>
      </c>
      <c r="D24" s="99">
        <v>0</v>
      </c>
      <c r="E24" s="99">
        <v>0</v>
      </c>
      <c r="F24" s="99">
        <v>0</v>
      </c>
      <c r="G24" s="99">
        <v>0</v>
      </c>
      <c r="H24" s="99">
        <v>0</v>
      </c>
      <c r="I24" s="99">
        <v>0</v>
      </c>
      <c r="J24" s="99">
        <v>0</v>
      </c>
      <c r="K24" s="99">
        <v>0</v>
      </c>
      <c r="L24" s="99">
        <v>0</v>
      </c>
      <c r="M24" s="99">
        <v>0</v>
      </c>
      <c r="N24" s="99">
        <v>0</v>
      </c>
      <c r="O24" s="99">
        <v>0</v>
      </c>
      <c r="P24" s="128">
        <v>0</v>
      </c>
      <c r="S24" s="98"/>
    </row>
    <row r="25" spans="1:19" s="84" customFormat="1" ht="10.5" x14ac:dyDescent="0.25">
      <c r="A25" s="264"/>
      <c r="B25" s="230" t="s">
        <v>182</v>
      </c>
      <c r="C25" s="178">
        <v>2019</v>
      </c>
      <c r="D25" s="181">
        <v>1.2936008333333331</v>
      </c>
      <c r="E25" s="181">
        <v>1.2936008333333331</v>
      </c>
      <c r="F25" s="181">
        <v>1.2936008333333331</v>
      </c>
      <c r="G25" s="181">
        <v>1.2936008333333331</v>
      </c>
      <c r="H25" s="181">
        <v>1.2936008333333331</v>
      </c>
      <c r="I25" s="181">
        <v>1.2936008333333331</v>
      </c>
      <c r="J25" s="181">
        <v>1.2936008333333331</v>
      </c>
      <c r="K25" s="181">
        <v>1.2936008333333331</v>
      </c>
      <c r="L25" s="181">
        <v>1.2936008333333331</v>
      </c>
      <c r="M25" s="167">
        <v>1.2936008333333331</v>
      </c>
      <c r="N25" s="167">
        <v>1.2936008333333331</v>
      </c>
      <c r="O25" s="167">
        <v>1.2936008333333331</v>
      </c>
      <c r="P25" s="103">
        <v>15.523209999999994</v>
      </c>
      <c r="S25" s="98"/>
    </row>
    <row r="26" spans="1:19" s="84" customFormat="1" ht="10.5" x14ac:dyDescent="0.25">
      <c r="A26" s="265"/>
      <c r="B26" s="282"/>
      <c r="C26" s="178">
        <v>2020</v>
      </c>
      <c r="D26" s="181">
        <v>1.2063322083333332</v>
      </c>
      <c r="E26" s="181">
        <v>1.2063322083333332</v>
      </c>
      <c r="F26" s="181">
        <v>1.2063322083333332</v>
      </c>
      <c r="G26" s="181">
        <v>1.2063322083333332</v>
      </c>
      <c r="H26" s="181">
        <v>1.2063322083333332</v>
      </c>
      <c r="I26" s="181">
        <v>1.2063322083333332</v>
      </c>
      <c r="J26" s="181">
        <v>1.2063322083333332</v>
      </c>
      <c r="K26" s="181">
        <v>1.2063322083333332</v>
      </c>
      <c r="L26" s="181">
        <v>1.2063322083333332</v>
      </c>
      <c r="M26" s="167">
        <v>1.2063322083333332</v>
      </c>
      <c r="N26" s="167">
        <v>1.2063322083333332</v>
      </c>
      <c r="O26" s="167">
        <v>1.2063322083333332</v>
      </c>
      <c r="P26" s="103">
        <v>14.475986499999996</v>
      </c>
      <c r="S26" s="98"/>
    </row>
    <row r="27" spans="1:19" s="84" customFormat="1" ht="10.5" x14ac:dyDescent="0.25">
      <c r="A27" s="265"/>
      <c r="B27" s="282"/>
      <c r="C27" s="178">
        <v>2021</v>
      </c>
      <c r="D27" s="181">
        <v>1.5280547499999999</v>
      </c>
      <c r="E27" s="181">
        <v>1.5280547499999999</v>
      </c>
      <c r="F27" s="181">
        <v>1.5280547499999999</v>
      </c>
      <c r="G27" s="181">
        <v>1.5280547499999999</v>
      </c>
      <c r="H27" s="181">
        <v>1.5280547499999999</v>
      </c>
      <c r="I27" s="181">
        <v>1.5280547499999999</v>
      </c>
      <c r="J27" s="181">
        <v>1.5280547499999999</v>
      </c>
      <c r="K27" s="181">
        <v>1.5280547499999999</v>
      </c>
      <c r="L27" s="181">
        <v>1.5280547499999999</v>
      </c>
      <c r="M27" s="167">
        <v>1.5280547499999999</v>
      </c>
      <c r="N27" s="167">
        <v>1.5280547499999999</v>
      </c>
      <c r="O27" s="167">
        <v>1.5280547499999999</v>
      </c>
      <c r="P27" s="103">
        <v>18.336656999999995</v>
      </c>
      <c r="S27" s="98"/>
    </row>
    <row r="28" spans="1:19" s="84" customFormat="1" ht="10.5" x14ac:dyDescent="0.25">
      <c r="A28" s="265"/>
      <c r="B28" s="282"/>
      <c r="C28" s="178">
        <v>2022</v>
      </c>
      <c r="D28" s="181">
        <v>0.31156666666666671</v>
      </c>
      <c r="E28" s="181">
        <v>0.31156666666666671</v>
      </c>
      <c r="F28" s="181">
        <v>0.31156666666666671</v>
      </c>
      <c r="G28" s="181">
        <v>0.31156666666666671</v>
      </c>
      <c r="H28" s="181">
        <v>0.31156666666666671</v>
      </c>
      <c r="I28" s="181">
        <v>0.31156666666666671</v>
      </c>
      <c r="J28" s="181">
        <v>0.31156666666666671</v>
      </c>
      <c r="K28" s="181">
        <v>0.31156666666666671</v>
      </c>
      <c r="L28" s="181">
        <v>0.31156666666666671</v>
      </c>
      <c r="M28" s="167">
        <v>0.31156666666666671</v>
      </c>
      <c r="N28" s="167">
        <v>0.31156666666666671</v>
      </c>
      <c r="O28" s="167">
        <v>0.31156666666666671</v>
      </c>
      <c r="P28" s="103">
        <v>3.7388000000000008</v>
      </c>
      <c r="S28" s="98"/>
    </row>
    <row r="29" spans="1:19" s="84" customFormat="1" ht="10.5" x14ac:dyDescent="0.25">
      <c r="A29" s="265"/>
      <c r="B29" s="282"/>
      <c r="C29" s="178">
        <v>2023</v>
      </c>
      <c r="D29" s="181">
        <v>0.31156666666666671</v>
      </c>
      <c r="E29" s="181">
        <v>0.31156666666666671</v>
      </c>
      <c r="F29" s="181">
        <v>0.31156666666666671</v>
      </c>
      <c r="G29" s="181">
        <v>0.31156666666666671</v>
      </c>
      <c r="H29" s="181">
        <v>0.31156666666666671</v>
      </c>
      <c r="I29" s="181">
        <v>0.31156666666666671</v>
      </c>
      <c r="J29" s="181">
        <v>0.31156666666666671</v>
      </c>
      <c r="K29" s="181">
        <v>0.31156666666666671</v>
      </c>
      <c r="L29" s="181">
        <v>0.31156666666666671</v>
      </c>
      <c r="M29" s="167">
        <v>0.31156666666666671</v>
      </c>
      <c r="N29" s="167">
        <v>0.31156666666666671</v>
      </c>
      <c r="O29" s="167">
        <v>0.31156666666666671</v>
      </c>
      <c r="P29" s="103">
        <v>3.7388000000000008</v>
      </c>
      <c r="S29" s="98"/>
    </row>
    <row r="30" spans="1:19" s="84" customFormat="1" ht="10.5" x14ac:dyDescent="0.25">
      <c r="A30" s="265"/>
      <c r="B30" s="282"/>
      <c r="C30" s="178">
        <v>2024</v>
      </c>
      <c r="D30" s="181">
        <v>0.31156666666666671</v>
      </c>
      <c r="E30" s="181">
        <v>0.31156666666666671</v>
      </c>
      <c r="F30" s="181">
        <v>0.31156666666666671</v>
      </c>
      <c r="G30" s="181">
        <v>0.31156666666666671</v>
      </c>
      <c r="H30" s="181">
        <v>0.31156666666666671</v>
      </c>
      <c r="I30" s="181">
        <v>0.31156666666666671</v>
      </c>
      <c r="J30" s="181">
        <v>0.31156666666666671</v>
      </c>
      <c r="K30" s="181">
        <v>0.31156666666666671</v>
      </c>
      <c r="L30" s="181">
        <v>0.31156666666666671</v>
      </c>
      <c r="M30" s="167">
        <v>0.31156666666666671</v>
      </c>
      <c r="N30" s="167">
        <v>0.31156666666666671</v>
      </c>
      <c r="O30" s="167">
        <v>0.31156666666666671</v>
      </c>
      <c r="P30" s="103">
        <v>3.7388000000000008</v>
      </c>
      <c r="S30" s="98"/>
    </row>
    <row r="31" spans="1:19" s="84" customFormat="1" ht="10.5" x14ac:dyDescent="0.25">
      <c r="A31" s="266"/>
      <c r="B31" s="232" t="s">
        <v>265</v>
      </c>
      <c r="C31" s="176">
        <v>2019</v>
      </c>
      <c r="D31" s="99">
        <v>0</v>
      </c>
      <c r="E31" s="99">
        <v>0</v>
      </c>
      <c r="F31" s="99">
        <v>0</v>
      </c>
      <c r="G31" s="99">
        <v>0</v>
      </c>
      <c r="H31" s="99">
        <v>0</v>
      </c>
      <c r="I31" s="99">
        <v>0</v>
      </c>
      <c r="J31" s="99">
        <v>0</v>
      </c>
      <c r="K31" s="99">
        <v>0</v>
      </c>
      <c r="L31" s="99">
        <v>0</v>
      </c>
      <c r="M31" s="99">
        <v>0</v>
      </c>
      <c r="N31" s="99">
        <v>0</v>
      </c>
      <c r="O31" s="99">
        <v>0</v>
      </c>
      <c r="P31" s="128">
        <v>0</v>
      </c>
      <c r="S31" s="98"/>
    </row>
    <row r="32" spans="1:19" s="84" customFormat="1" ht="10.5" x14ac:dyDescent="0.25">
      <c r="A32" s="267"/>
      <c r="B32" s="280"/>
      <c r="C32" s="176">
        <v>2020</v>
      </c>
      <c r="D32" s="99">
        <v>0</v>
      </c>
      <c r="E32" s="99">
        <v>0</v>
      </c>
      <c r="F32" s="99">
        <v>0</v>
      </c>
      <c r="G32" s="99">
        <v>0</v>
      </c>
      <c r="H32" s="99">
        <v>0</v>
      </c>
      <c r="I32" s="99">
        <v>0</v>
      </c>
      <c r="J32" s="99">
        <v>0</v>
      </c>
      <c r="K32" s="99">
        <v>0</v>
      </c>
      <c r="L32" s="99">
        <v>0</v>
      </c>
      <c r="M32" s="99">
        <v>0</v>
      </c>
      <c r="N32" s="99">
        <v>0</v>
      </c>
      <c r="O32" s="99">
        <v>0</v>
      </c>
      <c r="P32" s="128">
        <v>0</v>
      </c>
      <c r="S32" s="98"/>
    </row>
    <row r="33" spans="1:19" s="84" customFormat="1" ht="10.5" x14ac:dyDescent="0.25">
      <c r="A33" s="267"/>
      <c r="B33" s="280"/>
      <c r="C33" s="176">
        <v>2021</v>
      </c>
      <c r="D33" s="99">
        <v>0</v>
      </c>
      <c r="E33" s="99">
        <v>0</v>
      </c>
      <c r="F33" s="99">
        <v>0</v>
      </c>
      <c r="G33" s="99">
        <v>0</v>
      </c>
      <c r="H33" s="99">
        <v>0</v>
      </c>
      <c r="I33" s="99">
        <v>0</v>
      </c>
      <c r="J33" s="99">
        <v>0</v>
      </c>
      <c r="K33" s="99">
        <v>0</v>
      </c>
      <c r="L33" s="99">
        <v>0</v>
      </c>
      <c r="M33" s="99">
        <v>0</v>
      </c>
      <c r="N33" s="99">
        <v>0</v>
      </c>
      <c r="O33" s="99">
        <v>0</v>
      </c>
      <c r="P33" s="128">
        <v>0</v>
      </c>
      <c r="S33" s="98"/>
    </row>
    <row r="34" spans="1:19" s="84" customFormat="1" ht="10.5" x14ac:dyDescent="0.25">
      <c r="A34" s="267"/>
      <c r="B34" s="280"/>
      <c r="C34" s="176">
        <v>2022</v>
      </c>
      <c r="D34" s="99">
        <v>0</v>
      </c>
      <c r="E34" s="99">
        <v>0</v>
      </c>
      <c r="F34" s="99">
        <v>0</v>
      </c>
      <c r="G34" s="99">
        <v>0</v>
      </c>
      <c r="H34" s="99">
        <v>0</v>
      </c>
      <c r="I34" s="99">
        <v>0</v>
      </c>
      <c r="J34" s="99">
        <v>0</v>
      </c>
      <c r="K34" s="99">
        <v>0</v>
      </c>
      <c r="L34" s="99">
        <v>0</v>
      </c>
      <c r="M34" s="99">
        <v>0</v>
      </c>
      <c r="N34" s="99">
        <v>0</v>
      </c>
      <c r="O34" s="99">
        <v>0</v>
      </c>
      <c r="P34" s="128">
        <v>0</v>
      </c>
      <c r="S34" s="98"/>
    </row>
    <row r="35" spans="1:19" s="84" customFormat="1" ht="10.5" x14ac:dyDescent="0.25">
      <c r="A35" s="267"/>
      <c r="B35" s="280"/>
      <c r="C35" s="176">
        <v>2023</v>
      </c>
      <c r="D35" s="99">
        <v>0</v>
      </c>
      <c r="E35" s="99">
        <v>0</v>
      </c>
      <c r="F35" s="99">
        <v>0</v>
      </c>
      <c r="G35" s="99">
        <v>0</v>
      </c>
      <c r="H35" s="99">
        <v>0</v>
      </c>
      <c r="I35" s="99">
        <v>0</v>
      </c>
      <c r="J35" s="99">
        <v>0</v>
      </c>
      <c r="K35" s="99">
        <v>0</v>
      </c>
      <c r="L35" s="99">
        <v>0</v>
      </c>
      <c r="M35" s="99">
        <v>0</v>
      </c>
      <c r="N35" s="99">
        <v>0</v>
      </c>
      <c r="O35" s="99">
        <v>0</v>
      </c>
      <c r="P35" s="128">
        <v>0</v>
      </c>
      <c r="S35" s="98"/>
    </row>
    <row r="36" spans="1:19" s="84" customFormat="1" ht="10.5" x14ac:dyDescent="0.25">
      <c r="A36" s="267"/>
      <c r="B36" s="280"/>
      <c r="C36" s="176">
        <v>2024</v>
      </c>
      <c r="D36" s="99">
        <v>0</v>
      </c>
      <c r="E36" s="99">
        <v>0</v>
      </c>
      <c r="F36" s="99">
        <v>0</v>
      </c>
      <c r="G36" s="99">
        <v>0</v>
      </c>
      <c r="H36" s="99">
        <v>0</v>
      </c>
      <c r="I36" s="99">
        <v>0</v>
      </c>
      <c r="J36" s="99">
        <v>0</v>
      </c>
      <c r="K36" s="99">
        <v>0</v>
      </c>
      <c r="L36" s="99">
        <v>0</v>
      </c>
      <c r="M36" s="99">
        <v>0</v>
      </c>
      <c r="N36" s="99">
        <v>0</v>
      </c>
      <c r="O36" s="99">
        <v>0</v>
      </c>
      <c r="P36" s="128">
        <v>0</v>
      </c>
      <c r="S36" s="98"/>
    </row>
    <row r="37" spans="1:19" s="84" customFormat="1" ht="10.5" x14ac:dyDescent="0.25">
      <c r="A37" s="268"/>
      <c r="B37" s="230" t="s">
        <v>131</v>
      </c>
      <c r="C37" s="178">
        <v>2019</v>
      </c>
      <c r="D37" s="181">
        <v>0</v>
      </c>
      <c r="E37" s="181">
        <v>0</v>
      </c>
      <c r="F37" s="181">
        <v>0</v>
      </c>
      <c r="G37" s="181">
        <v>0</v>
      </c>
      <c r="H37" s="181">
        <v>0</v>
      </c>
      <c r="I37" s="181">
        <v>0</v>
      </c>
      <c r="J37" s="181">
        <v>0</v>
      </c>
      <c r="K37" s="181">
        <v>0</v>
      </c>
      <c r="L37" s="181">
        <v>0</v>
      </c>
      <c r="M37" s="181">
        <v>0</v>
      </c>
      <c r="N37" s="181">
        <v>0</v>
      </c>
      <c r="O37" s="181">
        <v>0</v>
      </c>
      <c r="P37" s="86">
        <v>0</v>
      </c>
      <c r="S37" s="98"/>
    </row>
    <row r="38" spans="1:19" s="84" customFormat="1" ht="10.5" x14ac:dyDescent="0.25">
      <c r="A38" s="269"/>
      <c r="B38" s="282"/>
      <c r="C38" s="178">
        <v>2020</v>
      </c>
      <c r="D38" s="181">
        <v>0</v>
      </c>
      <c r="E38" s="181">
        <v>0</v>
      </c>
      <c r="F38" s="181">
        <v>0</v>
      </c>
      <c r="G38" s="181">
        <v>0</v>
      </c>
      <c r="H38" s="181">
        <v>0</v>
      </c>
      <c r="I38" s="181">
        <v>0</v>
      </c>
      <c r="J38" s="181">
        <v>0</v>
      </c>
      <c r="K38" s="181">
        <v>0</v>
      </c>
      <c r="L38" s="181">
        <v>0</v>
      </c>
      <c r="M38" s="181">
        <v>0</v>
      </c>
      <c r="N38" s="181">
        <v>0</v>
      </c>
      <c r="O38" s="181">
        <v>0</v>
      </c>
      <c r="P38" s="86">
        <v>0</v>
      </c>
      <c r="S38" s="98"/>
    </row>
    <row r="39" spans="1:19" s="84" customFormat="1" ht="10.5" x14ac:dyDescent="0.25">
      <c r="A39" s="269"/>
      <c r="B39" s="282"/>
      <c r="C39" s="178">
        <v>2021</v>
      </c>
      <c r="D39" s="181">
        <v>0</v>
      </c>
      <c r="E39" s="181">
        <v>0</v>
      </c>
      <c r="F39" s="181">
        <v>0</v>
      </c>
      <c r="G39" s="181">
        <v>0</v>
      </c>
      <c r="H39" s="181">
        <v>0</v>
      </c>
      <c r="I39" s="181">
        <v>0</v>
      </c>
      <c r="J39" s="181">
        <v>0</v>
      </c>
      <c r="K39" s="181">
        <v>0</v>
      </c>
      <c r="L39" s="181">
        <v>0</v>
      </c>
      <c r="M39" s="181">
        <v>0</v>
      </c>
      <c r="N39" s="181">
        <v>0</v>
      </c>
      <c r="O39" s="181">
        <v>0</v>
      </c>
      <c r="P39" s="86">
        <v>0</v>
      </c>
      <c r="S39" s="98"/>
    </row>
    <row r="40" spans="1:19" s="84" customFormat="1" ht="10.5" x14ac:dyDescent="0.25">
      <c r="A40" s="269"/>
      <c r="B40" s="282"/>
      <c r="C40" s="178">
        <v>2022</v>
      </c>
      <c r="D40" s="181">
        <v>0</v>
      </c>
      <c r="E40" s="181">
        <v>0</v>
      </c>
      <c r="F40" s="181">
        <v>0</v>
      </c>
      <c r="G40" s="181">
        <v>0</v>
      </c>
      <c r="H40" s="181">
        <v>0</v>
      </c>
      <c r="I40" s="181">
        <v>0</v>
      </c>
      <c r="J40" s="181">
        <v>0</v>
      </c>
      <c r="K40" s="181">
        <v>0</v>
      </c>
      <c r="L40" s="181">
        <v>0</v>
      </c>
      <c r="M40" s="181">
        <v>0</v>
      </c>
      <c r="N40" s="181">
        <v>0</v>
      </c>
      <c r="O40" s="181">
        <v>0</v>
      </c>
      <c r="P40" s="86">
        <v>0</v>
      </c>
      <c r="S40" s="98"/>
    </row>
    <row r="41" spans="1:19" s="84" customFormat="1" ht="10.5" x14ac:dyDescent="0.25">
      <c r="A41" s="269"/>
      <c r="B41" s="282"/>
      <c r="C41" s="178">
        <v>2023</v>
      </c>
      <c r="D41" s="181">
        <v>0</v>
      </c>
      <c r="E41" s="181">
        <v>0</v>
      </c>
      <c r="F41" s="181">
        <v>0</v>
      </c>
      <c r="G41" s="181">
        <v>0</v>
      </c>
      <c r="H41" s="181">
        <v>0</v>
      </c>
      <c r="I41" s="181">
        <v>0</v>
      </c>
      <c r="J41" s="181">
        <v>0</v>
      </c>
      <c r="K41" s="181">
        <v>0</v>
      </c>
      <c r="L41" s="181">
        <v>0</v>
      </c>
      <c r="M41" s="181">
        <v>0</v>
      </c>
      <c r="N41" s="181">
        <v>0</v>
      </c>
      <c r="O41" s="181">
        <v>0</v>
      </c>
      <c r="P41" s="86">
        <v>0</v>
      </c>
      <c r="S41" s="98"/>
    </row>
    <row r="42" spans="1:19" s="84" customFormat="1" ht="10.5" x14ac:dyDescent="0.25">
      <c r="A42" s="269"/>
      <c r="B42" s="282"/>
      <c r="C42" s="178">
        <v>2024</v>
      </c>
      <c r="D42" s="181">
        <v>0</v>
      </c>
      <c r="E42" s="181">
        <v>0</v>
      </c>
      <c r="F42" s="181">
        <v>0</v>
      </c>
      <c r="G42" s="181">
        <v>0</v>
      </c>
      <c r="H42" s="181">
        <v>0</v>
      </c>
      <c r="I42" s="181">
        <v>0</v>
      </c>
      <c r="J42" s="181">
        <v>0</v>
      </c>
      <c r="K42" s="181">
        <v>0</v>
      </c>
      <c r="L42" s="181">
        <v>0</v>
      </c>
      <c r="M42" s="181">
        <v>0</v>
      </c>
      <c r="N42" s="181">
        <v>0</v>
      </c>
      <c r="O42" s="181">
        <v>0</v>
      </c>
      <c r="P42" s="86">
        <v>0</v>
      </c>
      <c r="S42" s="98"/>
    </row>
    <row r="43" spans="1:19" s="85" customFormat="1" ht="10.5" x14ac:dyDescent="0.25">
      <c r="A43" s="270"/>
      <c r="B43" s="300" t="s">
        <v>281</v>
      </c>
      <c r="C43" s="206">
        <v>2019</v>
      </c>
      <c r="D43" s="129">
        <v>0</v>
      </c>
      <c r="E43" s="129">
        <v>0</v>
      </c>
      <c r="F43" s="129">
        <v>0</v>
      </c>
      <c r="G43" s="129">
        <v>0</v>
      </c>
      <c r="H43" s="129">
        <v>0</v>
      </c>
      <c r="I43" s="129">
        <v>0</v>
      </c>
      <c r="J43" s="129">
        <v>0</v>
      </c>
      <c r="K43" s="129">
        <v>0</v>
      </c>
      <c r="L43" s="129">
        <v>0</v>
      </c>
      <c r="M43" s="129">
        <v>0</v>
      </c>
      <c r="N43" s="129">
        <v>0</v>
      </c>
      <c r="O43" s="129">
        <v>0</v>
      </c>
      <c r="P43" s="131">
        <v>0</v>
      </c>
      <c r="S43" s="102"/>
    </row>
    <row r="44" spans="1:19" s="85" customFormat="1" ht="10.5" x14ac:dyDescent="0.25">
      <c r="A44" s="271"/>
      <c r="B44" s="280"/>
      <c r="C44" s="206">
        <v>2020</v>
      </c>
      <c r="D44" s="129">
        <v>0</v>
      </c>
      <c r="E44" s="129">
        <v>0</v>
      </c>
      <c r="F44" s="129">
        <v>0</v>
      </c>
      <c r="G44" s="129">
        <v>0</v>
      </c>
      <c r="H44" s="129">
        <v>0</v>
      </c>
      <c r="I44" s="129">
        <v>0</v>
      </c>
      <c r="J44" s="129">
        <v>0</v>
      </c>
      <c r="K44" s="129">
        <v>0</v>
      </c>
      <c r="L44" s="129">
        <v>0</v>
      </c>
      <c r="M44" s="129">
        <v>0</v>
      </c>
      <c r="N44" s="129">
        <v>0</v>
      </c>
      <c r="O44" s="129">
        <v>0</v>
      </c>
      <c r="P44" s="131">
        <v>0</v>
      </c>
      <c r="S44" s="102"/>
    </row>
    <row r="45" spans="1:19" s="85" customFormat="1" ht="10.5" x14ac:dyDescent="0.25">
      <c r="A45" s="271"/>
      <c r="B45" s="280"/>
      <c r="C45" s="206">
        <v>2021</v>
      </c>
      <c r="D45" s="129">
        <v>0</v>
      </c>
      <c r="E45" s="129">
        <v>0</v>
      </c>
      <c r="F45" s="129">
        <v>0</v>
      </c>
      <c r="G45" s="129">
        <v>0</v>
      </c>
      <c r="H45" s="129">
        <v>0</v>
      </c>
      <c r="I45" s="129">
        <v>0</v>
      </c>
      <c r="J45" s="129">
        <v>0</v>
      </c>
      <c r="K45" s="129">
        <v>0</v>
      </c>
      <c r="L45" s="129">
        <v>0</v>
      </c>
      <c r="M45" s="129">
        <v>0</v>
      </c>
      <c r="N45" s="129">
        <v>0</v>
      </c>
      <c r="O45" s="129">
        <v>0</v>
      </c>
      <c r="P45" s="131">
        <v>0</v>
      </c>
      <c r="S45" s="102"/>
    </row>
    <row r="46" spans="1:19" s="85" customFormat="1" ht="10.5" x14ac:dyDescent="0.25">
      <c r="A46" s="271"/>
      <c r="B46" s="280"/>
      <c r="C46" s="206">
        <v>2022</v>
      </c>
      <c r="D46" s="129">
        <v>0</v>
      </c>
      <c r="E46" s="129">
        <v>0</v>
      </c>
      <c r="F46" s="129">
        <v>0</v>
      </c>
      <c r="G46" s="129">
        <v>0</v>
      </c>
      <c r="H46" s="129">
        <v>0</v>
      </c>
      <c r="I46" s="129">
        <v>0</v>
      </c>
      <c r="J46" s="129">
        <v>0</v>
      </c>
      <c r="K46" s="129">
        <v>0</v>
      </c>
      <c r="L46" s="129">
        <v>0</v>
      </c>
      <c r="M46" s="129">
        <v>0</v>
      </c>
      <c r="N46" s="129">
        <v>0</v>
      </c>
      <c r="O46" s="129">
        <v>0</v>
      </c>
      <c r="P46" s="131">
        <v>0</v>
      </c>
      <c r="S46" s="102"/>
    </row>
    <row r="47" spans="1:19" s="85" customFormat="1" ht="10.5" x14ac:dyDescent="0.25">
      <c r="A47" s="271"/>
      <c r="B47" s="280"/>
      <c r="C47" s="206">
        <v>2023</v>
      </c>
      <c r="D47" s="129">
        <v>0</v>
      </c>
      <c r="E47" s="129">
        <v>0</v>
      </c>
      <c r="F47" s="129">
        <v>0</v>
      </c>
      <c r="G47" s="129">
        <v>0</v>
      </c>
      <c r="H47" s="129">
        <v>0</v>
      </c>
      <c r="I47" s="129">
        <v>0</v>
      </c>
      <c r="J47" s="129">
        <v>0</v>
      </c>
      <c r="K47" s="129">
        <v>0</v>
      </c>
      <c r="L47" s="129">
        <v>0</v>
      </c>
      <c r="M47" s="129">
        <v>0</v>
      </c>
      <c r="N47" s="129">
        <v>0</v>
      </c>
      <c r="O47" s="129">
        <v>0</v>
      </c>
      <c r="P47" s="131">
        <v>0</v>
      </c>
      <c r="S47" s="102"/>
    </row>
    <row r="48" spans="1:19" s="85" customFormat="1" ht="10.5" x14ac:dyDescent="0.25">
      <c r="A48" s="271"/>
      <c r="B48" s="280"/>
      <c r="C48" s="206">
        <v>2024</v>
      </c>
      <c r="D48" s="129">
        <v>0</v>
      </c>
      <c r="E48" s="129">
        <v>0</v>
      </c>
      <c r="F48" s="129">
        <v>0</v>
      </c>
      <c r="G48" s="129">
        <v>0</v>
      </c>
      <c r="H48" s="129">
        <v>0</v>
      </c>
      <c r="I48" s="129">
        <v>0</v>
      </c>
      <c r="J48" s="129">
        <v>0</v>
      </c>
      <c r="K48" s="129">
        <v>0</v>
      </c>
      <c r="L48" s="129">
        <v>0</v>
      </c>
      <c r="M48" s="129">
        <v>0</v>
      </c>
      <c r="N48" s="129">
        <v>0</v>
      </c>
      <c r="O48" s="129">
        <v>0</v>
      </c>
      <c r="P48" s="131">
        <v>0</v>
      </c>
      <c r="S48" s="102"/>
    </row>
    <row r="49" spans="1:19" s="84" customFormat="1" ht="10.5" x14ac:dyDescent="0.25">
      <c r="A49" s="272"/>
      <c r="B49" s="301" t="s">
        <v>132</v>
      </c>
      <c r="C49" s="186">
        <v>2019</v>
      </c>
      <c r="D49" s="188">
        <v>44.459696996262572</v>
      </c>
      <c r="E49" s="188">
        <v>44.686342044550081</v>
      </c>
      <c r="F49" s="188">
        <v>47.774741215833849</v>
      </c>
      <c r="G49" s="188">
        <v>44.786763224862618</v>
      </c>
      <c r="H49" s="188">
        <v>44.801417020561949</v>
      </c>
      <c r="I49" s="188">
        <v>45.840622215953736</v>
      </c>
      <c r="J49" s="188">
        <v>44.54951735129935</v>
      </c>
      <c r="K49" s="188">
        <v>42.217166232325759</v>
      </c>
      <c r="L49" s="188">
        <v>45.449137033150635</v>
      </c>
      <c r="M49" s="188">
        <v>44.839084674501883</v>
      </c>
      <c r="N49" s="188">
        <v>44.097162529582803</v>
      </c>
      <c r="O49" s="188">
        <v>44.615859453165065</v>
      </c>
      <c r="P49" s="188">
        <v>538.11750999205037</v>
      </c>
      <c r="S49" s="98"/>
    </row>
    <row r="50" spans="1:19" s="84" customFormat="1" ht="10.5" x14ac:dyDescent="0.25">
      <c r="A50" s="273"/>
      <c r="B50" s="302"/>
      <c r="C50" s="186">
        <v>2020</v>
      </c>
      <c r="D50" s="188">
        <v>40.02509525849247</v>
      </c>
      <c r="E50" s="188">
        <v>39.833609185700297</v>
      </c>
      <c r="F50" s="188">
        <v>41.484235638438122</v>
      </c>
      <c r="G50" s="188">
        <v>36.984505087669532</v>
      </c>
      <c r="H50" s="188">
        <v>37.676850806497328</v>
      </c>
      <c r="I50" s="188">
        <v>39.81572410053839</v>
      </c>
      <c r="J50" s="188">
        <v>39.085275319207049</v>
      </c>
      <c r="K50" s="188">
        <v>36.786084689677224</v>
      </c>
      <c r="L50" s="188">
        <v>40.631868422867896</v>
      </c>
      <c r="M50" s="188">
        <v>39.55767507409449</v>
      </c>
      <c r="N50" s="188">
        <v>39.371798633755148</v>
      </c>
      <c r="O50" s="188">
        <v>40.336116586067654</v>
      </c>
      <c r="P50" s="188">
        <v>471.58883880300561</v>
      </c>
      <c r="S50" s="98"/>
    </row>
    <row r="51" spans="1:19" s="84" customFormat="1" ht="10.5" x14ac:dyDescent="0.25">
      <c r="A51" s="273"/>
      <c r="B51" s="302"/>
      <c r="C51" s="186">
        <v>2021</v>
      </c>
      <c r="D51" s="188">
        <v>31.811501758638443</v>
      </c>
      <c r="E51" s="188">
        <v>31.671686316327765</v>
      </c>
      <c r="F51" s="188">
        <v>33.13934265863174</v>
      </c>
      <c r="G51" s="188">
        <v>32.185589059478303</v>
      </c>
      <c r="H51" s="188">
        <v>32.027436894878335</v>
      </c>
      <c r="I51" s="188">
        <v>33.760330739841798</v>
      </c>
      <c r="J51" s="188">
        <v>32.139060680404079</v>
      </c>
      <c r="K51" s="188">
        <v>31.413148839387308</v>
      </c>
      <c r="L51" s="188">
        <v>33.537283271771464</v>
      </c>
      <c r="M51" s="188">
        <v>32.44844639637671</v>
      </c>
      <c r="N51" s="188">
        <v>32.729372118624113</v>
      </c>
      <c r="O51" s="188">
        <v>33.320714930841987</v>
      </c>
      <c r="P51" s="188">
        <v>390.183913665202</v>
      </c>
      <c r="S51" s="98"/>
    </row>
    <row r="52" spans="1:19" s="84" customFormat="1" ht="10.5" x14ac:dyDescent="0.25">
      <c r="A52" s="273"/>
      <c r="B52" s="302"/>
      <c r="C52" s="186">
        <v>2022</v>
      </c>
      <c r="D52" s="188">
        <v>26.227368486709278</v>
      </c>
      <c r="E52" s="188">
        <v>26.157470030374864</v>
      </c>
      <c r="F52" s="188">
        <v>28.012887865328498</v>
      </c>
      <c r="G52" s="188">
        <v>25.875257893437979</v>
      </c>
      <c r="H52" s="188">
        <v>26.496492852507966</v>
      </c>
      <c r="I52" s="188">
        <v>27.962071171516616</v>
      </c>
      <c r="J52" s="188">
        <v>26.47842957503272</v>
      </c>
      <c r="K52" s="188">
        <v>26.221423527399466</v>
      </c>
      <c r="L52" s="188">
        <v>28.349223150833833</v>
      </c>
      <c r="M52" s="188">
        <v>26.670492078725399</v>
      </c>
      <c r="N52" s="188">
        <v>26.614812251358668</v>
      </c>
      <c r="O52" s="188">
        <v>27.639584545260437</v>
      </c>
      <c r="P52" s="188">
        <v>322.70551342848569</v>
      </c>
      <c r="S52" s="98"/>
    </row>
    <row r="53" spans="1:19" s="84" customFormat="1" ht="10.5" x14ac:dyDescent="0.25">
      <c r="A53" s="273"/>
      <c r="B53" s="302"/>
      <c r="C53" s="186">
        <v>2023</v>
      </c>
      <c r="D53" s="188">
        <v>18.340415818684534</v>
      </c>
      <c r="E53" s="188">
        <v>18.222248709070602</v>
      </c>
      <c r="F53" s="188">
        <v>19.518227449103609</v>
      </c>
      <c r="G53" s="188">
        <v>18.338746814118977</v>
      </c>
      <c r="H53" s="188">
        <v>18.729193627538947</v>
      </c>
      <c r="I53" s="188">
        <v>19.361281287190202</v>
      </c>
      <c r="J53" s="188">
        <v>18.422736694309243</v>
      </c>
      <c r="K53" s="188">
        <v>17.838732375405431</v>
      </c>
      <c r="L53" s="188">
        <v>19.078563668820223</v>
      </c>
      <c r="M53" s="188">
        <v>18.63211496665085</v>
      </c>
      <c r="N53" s="188">
        <v>18.885600691773877</v>
      </c>
      <c r="O53" s="188">
        <v>18.734089250161912</v>
      </c>
      <c r="P53" s="188">
        <v>224.10195135282839</v>
      </c>
      <c r="S53" s="98"/>
    </row>
    <row r="54" spans="1:19" s="84" customFormat="1" ht="10.5" x14ac:dyDescent="0.25">
      <c r="A54" s="273"/>
      <c r="B54" s="302"/>
      <c r="C54" s="186">
        <v>2024</v>
      </c>
      <c r="D54" s="188">
        <v>19.260295810341589</v>
      </c>
      <c r="E54" s="188">
        <v>19.358827462987602</v>
      </c>
      <c r="F54" s="188">
        <v>20.867041317395188</v>
      </c>
      <c r="G54" s="188">
        <v>18.8923195842975</v>
      </c>
      <c r="H54" s="188">
        <v>19.138491916692097</v>
      </c>
      <c r="I54" s="188">
        <v>19.963415523600631</v>
      </c>
      <c r="J54" s="188">
        <v>19.439942776394318</v>
      </c>
      <c r="K54" s="188">
        <v>18.351037105666297</v>
      </c>
      <c r="L54" s="188">
        <v>20.149312935888666</v>
      </c>
      <c r="M54" s="188">
        <v>19.353929611376845</v>
      </c>
      <c r="N54" s="188">
        <v>19.114988437108142</v>
      </c>
      <c r="O54" s="188">
        <v>20.054083833442292</v>
      </c>
      <c r="P54" s="188">
        <v>233.9436863151912</v>
      </c>
      <c r="S54" s="98"/>
    </row>
    <row r="55" spans="1:19" s="84" customFormat="1" ht="10.5" x14ac:dyDescent="0.25">
      <c r="A55" s="274"/>
      <c r="B55" s="230" t="s">
        <v>55</v>
      </c>
      <c r="C55" s="178">
        <v>2019</v>
      </c>
      <c r="D55" s="181">
        <v>0</v>
      </c>
      <c r="E55" s="181">
        <v>0</v>
      </c>
      <c r="F55" s="181">
        <v>0</v>
      </c>
      <c r="G55" s="181">
        <v>0</v>
      </c>
      <c r="H55" s="181">
        <v>0</v>
      </c>
      <c r="I55" s="181">
        <v>0</v>
      </c>
      <c r="J55" s="181">
        <v>0</v>
      </c>
      <c r="K55" s="181">
        <v>0</v>
      </c>
      <c r="L55" s="181">
        <v>0</v>
      </c>
      <c r="M55" s="181">
        <v>0</v>
      </c>
      <c r="N55" s="181">
        <v>0</v>
      </c>
      <c r="O55" s="181">
        <v>0</v>
      </c>
      <c r="P55" s="86">
        <v>0</v>
      </c>
      <c r="S55" s="98"/>
    </row>
    <row r="56" spans="1:19" s="84" customFormat="1" ht="10.5" x14ac:dyDescent="0.25">
      <c r="A56" s="275"/>
      <c r="B56" s="282"/>
      <c r="C56" s="178">
        <v>2020</v>
      </c>
      <c r="D56" s="181">
        <v>0</v>
      </c>
      <c r="E56" s="181">
        <v>0</v>
      </c>
      <c r="F56" s="181">
        <v>0</v>
      </c>
      <c r="G56" s="181">
        <v>0</v>
      </c>
      <c r="H56" s="181">
        <v>0</v>
      </c>
      <c r="I56" s="181">
        <v>0</v>
      </c>
      <c r="J56" s="181">
        <v>0</v>
      </c>
      <c r="K56" s="181">
        <v>0</v>
      </c>
      <c r="L56" s="181">
        <v>0</v>
      </c>
      <c r="M56" s="181">
        <v>0</v>
      </c>
      <c r="N56" s="181">
        <v>0</v>
      </c>
      <c r="O56" s="181">
        <v>0</v>
      </c>
      <c r="P56" s="86">
        <v>0</v>
      </c>
      <c r="S56" s="98"/>
    </row>
    <row r="57" spans="1:19" s="84" customFormat="1" ht="10.5" x14ac:dyDescent="0.25">
      <c r="A57" s="275"/>
      <c r="B57" s="282"/>
      <c r="C57" s="178">
        <v>2021</v>
      </c>
      <c r="D57" s="181">
        <v>0</v>
      </c>
      <c r="E57" s="181">
        <v>0</v>
      </c>
      <c r="F57" s="181">
        <v>0</v>
      </c>
      <c r="G57" s="181">
        <v>0</v>
      </c>
      <c r="H57" s="181">
        <v>0</v>
      </c>
      <c r="I57" s="181">
        <v>0</v>
      </c>
      <c r="J57" s="181">
        <v>0</v>
      </c>
      <c r="K57" s="181">
        <v>0</v>
      </c>
      <c r="L57" s="181">
        <v>0</v>
      </c>
      <c r="M57" s="181">
        <v>0</v>
      </c>
      <c r="N57" s="181">
        <v>0</v>
      </c>
      <c r="O57" s="181">
        <v>0</v>
      </c>
      <c r="P57" s="86">
        <v>0</v>
      </c>
      <c r="S57" s="98"/>
    </row>
    <row r="58" spans="1:19" s="84" customFormat="1" ht="10.5" x14ac:dyDescent="0.25">
      <c r="A58" s="275"/>
      <c r="B58" s="282"/>
      <c r="C58" s="178">
        <v>2022</v>
      </c>
      <c r="D58" s="181">
        <v>0</v>
      </c>
      <c r="E58" s="181">
        <v>0</v>
      </c>
      <c r="F58" s="181">
        <v>0</v>
      </c>
      <c r="G58" s="181">
        <v>0</v>
      </c>
      <c r="H58" s="181">
        <v>0</v>
      </c>
      <c r="I58" s="181">
        <v>0</v>
      </c>
      <c r="J58" s="181">
        <v>0</v>
      </c>
      <c r="K58" s="181">
        <v>0</v>
      </c>
      <c r="L58" s="181">
        <v>0</v>
      </c>
      <c r="M58" s="181">
        <v>0</v>
      </c>
      <c r="N58" s="181">
        <v>0</v>
      </c>
      <c r="O58" s="181">
        <v>0</v>
      </c>
      <c r="P58" s="86">
        <v>0</v>
      </c>
      <c r="S58" s="98"/>
    </row>
    <row r="59" spans="1:19" s="84" customFormat="1" ht="10.5" x14ac:dyDescent="0.25">
      <c r="A59" s="275"/>
      <c r="B59" s="282"/>
      <c r="C59" s="178">
        <v>2023</v>
      </c>
      <c r="D59" s="181">
        <v>0</v>
      </c>
      <c r="E59" s="181">
        <v>0</v>
      </c>
      <c r="F59" s="181">
        <v>0</v>
      </c>
      <c r="G59" s="181">
        <v>0</v>
      </c>
      <c r="H59" s="181">
        <v>0</v>
      </c>
      <c r="I59" s="181">
        <v>0</v>
      </c>
      <c r="J59" s="181">
        <v>0</v>
      </c>
      <c r="K59" s="181">
        <v>0</v>
      </c>
      <c r="L59" s="181">
        <v>0</v>
      </c>
      <c r="M59" s="181">
        <v>0</v>
      </c>
      <c r="N59" s="181">
        <v>0</v>
      </c>
      <c r="O59" s="181">
        <v>0</v>
      </c>
      <c r="P59" s="86">
        <v>0</v>
      </c>
      <c r="S59" s="98"/>
    </row>
    <row r="60" spans="1:19" s="84" customFormat="1" ht="10.5" x14ac:dyDescent="0.25">
      <c r="A60" s="275"/>
      <c r="B60" s="282"/>
      <c r="C60" s="178">
        <v>2024</v>
      </c>
      <c r="D60" s="181">
        <v>0</v>
      </c>
      <c r="E60" s="181">
        <v>0</v>
      </c>
      <c r="F60" s="181">
        <v>0</v>
      </c>
      <c r="G60" s="181">
        <v>0</v>
      </c>
      <c r="H60" s="181">
        <v>0</v>
      </c>
      <c r="I60" s="181">
        <v>0</v>
      </c>
      <c r="J60" s="181">
        <v>0</v>
      </c>
      <c r="K60" s="181">
        <v>0</v>
      </c>
      <c r="L60" s="181">
        <v>0</v>
      </c>
      <c r="M60" s="181">
        <v>0</v>
      </c>
      <c r="N60" s="181">
        <v>0</v>
      </c>
      <c r="O60" s="181">
        <v>0</v>
      </c>
      <c r="P60" s="86">
        <v>0</v>
      </c>
      <c r="S60" s="98"/>
    </row>
    <row r="61" spans="1:19" s="85" customFormat="1" ht="10.5" x14ac:dyDescent="0.25">
      <c r="A61" s="270"/>
      <c r="B61" s="300" t="s">
        <v>282</v>
      </c>
      <c r="C61" s="206">
        <v>2019</v>
      </c>
      <c r="D61" s="129">
        <v>0</v>
      </c>
      <c r="E61" s="129">
        <v>0</v>
      </c>
      <c r="F61" s="129">
        <v>0</v>
      </c>
      <c r="G61" s="129">
        <v>0</v>
      </c>
      <c r="H61" s="129">
        <v>0</v>
      </c>
      <c r="I61" s="129">
        <v>0</v>
      </c>
      <c r="J61" s="129">
        <v>0</v>
      </c>
      <c r="K61" s="129">
        <v>0</v>
      </c>
      <c r="L61" s="129">
        <v>0</v>
      </c>
      <c r="M61" s="129">
        <v>0</v>
      </c>
      <c r="N61" s="129">
        <v>0</v>
      </c>
      <c r="O61" s="129">
        <v>0</v>
      </c>
      <c r="P61" s="131">
        <v>0</v>
      </c>
      <c r="S61" s="102"/>
    </row>
    <row r="62" spans="1:19" s="85" customFormat="1" ht="10.5" x14ac:dyDescent="0.25">
      <c r="A62" s="271"/>
      <c r="B62" s="280"/>
      <c r="C62" s="206">
        <v>2020</v>
      </c>
      <c r="D62" s="129">
        <v>0</v>
      </c>
      <c r="E62" s="129">
        <v>0</v>
      </c>
      <c r="F62" s="129">
        <v>0</v>
      </c>
      <c r="G62" s="129">
        <v>0</v>
      </c>
      <c r="H62" s="129">
        <v>0</v>
      </c>
      <c r="I62" s="129">
        <v>0</v>
      </c>
      <c r="J62" s="129">
        <v>0</v>
      </c>
      <c r="K62" s="129">
        <v>0</v>
      </c>
      <c r="L62" s="129">
        <v>0</v>
      </c>
      <c r="M62" s="129">
        <v>0</v>
      </c>
      <c r="N62" s="129">
        <v>0</v>
      </c>
      <c r="O62" s="129">
        <v>0</v>
      </c>
      <c r="P62" s="131">
        <v>0</v>
      </c>
      <c r="S62" s="102"/>
    </row>
    <row r="63" spans="1:19" s="85" customFormat="1" ht="10.5" x14ac:dyDescent="0.25">
      <c r="A63" s="271"/>
      <c r="B63" s="280"/>
      <c r="C63" s="206">
        <v>2021</v>
      </c>
      <c r="D63" s="129">
        <v>0</v>
      </c>
      <c r="E63" s="129">
        <v>0</v>
      </c>
      <c r="F63" s="129">
        <v>0</v>
      </c>
      <c r="G63" s="129">
        <v>0</v>
      </c>
      <c r="H63" s="129">
        <v>0</v>
      </c>
      <c r="I63" s="129">
        <v>0</v>
      </c>
      <c r="J63" s="129">
        <v>0</v>
      </c>
      <c r="K63" s="129">
        <v>0</v>
      </c>
      <c r="L63" s="129">
        <v>0</v>
      </c>
      <c r="M63" s="129">
        <v>0</v>
      </c>
      <c r="N63" s="129">
        <v>0</v>
      </c>
      <c r="O63" s="129">
        <v>0</v>
      </c>
      <c r="P63" s="131">
        <v>0</v>
      </c>
      <c r="S63" s="102"/>
    </row>
    <row r="64" spans="1:19" s="85" customFormat="1" ht="10.5" x14ac:dyDescent="0.25">
      <c r="A64" s="271"/>
      <c r="B64" s="280"/>
      <c r="C64" s="206">
        <v>2022</v>
      </c>
      <c r="D64" s="129">
        <v>0</v>
      </c>
      <c r="E64" s="129">
        <v>0</v>
      </c>
      <c r="F64" s="129">
        <v>0</v>
      </c>
      <c r="G64" s="129">
        <v>0</v>
      </c>
      <c r="H64" s="129">
        <v>0</v>
      </c>
      <c r="I64" s="129">
        <v>0</v>
      </c>
      <c r="J64" s="129">
        <v>0</v>
      </c>
      <c r="K64" s="129">
        <v>0</v>
      </c>
      <c r="L64" s="129">
        <v>0</v>
      </c>
      <c r="M64" s="129">
        <v>0</v>
      </c>
      <c r="N64" s="129">
        <v>0</v>
      </c>
      <c r="O64" s="129">
        <v>0</v>
      </c>
      <c r="P64" s="131">
        <v>0</v>
      </c>
      <c r="S64" s="102"/>
    </row>
    <row r="65" spans="1:19" s="85" customFormat="1" ht="10.5" x14ac:dyDescent="0.25">
      <c r="A65" s="271"/>
      <c r="B65" s="280"/>
      <c r="C65" s="206">
        <v>2023</v>
      </c>
      <c r="D65" s="129">
        <v>0</v>
      </c>
      <c r="E65" s="129">
        <v>0</v>
      </c>
      <c r="F65" s="129">
        <v>0</v>
      </c>
      <c r="G65" s="129">
        <v>0</v>
      </c>
      <c r="H65" s="129">
        <v>0</v>
      </c>
      <c r="I65" s="129">
        <v>0</v>
      </c>
      <c r="J65" s="129">
        <v>0</v>
      </c>
      <c r="K65" s="129">
        <v>0</v>
      </c>
      <c r="L65" s="129">
        <v>0</v>
      </c>
      <c r="M65" s="129">
        <v>0</v>
      </c>
      <c r="N65" s="129">
        <v>0</v>
      </c>
      <c r="O65" s="129">
        <v>0</v>
      </c>
      <c r="P65" s="131">
        <v>0</v>
      </c>
      <c r="S65" s="102"/>
    </row>
    <row r="66" spans="1:19" s="85" customFormat="1" ht="10.5" x14ac:dyDescent="0.25">
      <c r="A66" s="271"/>
      <c r="B66" s="280"/>
      <c r="C66" s="206">
        <v>2024</v>
      </c>
      <c r="D66" s="129">
        <v>0</v>
      </c>
      <c r="E66" s="129">
        <v>0</v>
      </c>
      <c r="F66" s="129">
        <v>0</v>
      </c>
      <c r="G66" s="129">
        <v>0</v>
      </c>
      <c r="H66" s="129">
        <v>0</v>
      </c>
      <c r="I66" s="129">
        <v>0</v>
      </c>
      <c r="J66" s="129">
        <v>0</v>
      </c>
      <c r="K66" s="129">
        <v>0</v>
      </c>
      <c r="L66" s="129">
        <v>0</v>
      </c>
      <c r="M66" s="129">
        <v>0</v>
      </c>
      <c r="N66" s="129">
        <v>0</v>
      </c>
      <c r="O66" s="129">
        <v>0</v>
      </c>
      <c r="P66" s="131">
        <v>0</v>
      </c>
      <c r="S66" s="102"/>
    </row>
    <row r="67" spans="1:19" s="104" customFormat="1" ht="10.5" x14ac:dyDescent="0.25">
      <c r="A67" s="276"/>
      <c r="B67" s="301" t="s">
        <v>133</v>
      </c>
      <c r="C67" s="186">
        <v>2019</v>
      </c>
      <c r="D67" s="188">
        <v>44.459696996262572</v>
      </c>
      <c r="E67" s="188">
        <v>44.686342044550081</v>
      </c>
      <c r="F67" s="188">
        <v>47.774741215833849</v>
      </c>
      <c r="G67" s="188">
        <v>44.786763224862618</v>
      </c>
      <c r="H67" s="188">
        <v>44.801417020561949</v>
      </c>
      <c r="I67" s="188">
        <v>45.840622215953736</v>
      </c>
      <c r="J67" s="188">
        <v>44.54951735129935</v>
      </c>
      <c r="K67" s="188">
        <v>42.217166232325759</v>
      </c>
      <c r="L67" s="188">
        <v>45.449137033150635</v>
      </c>
      <c r="M67" s="188">
        <v>44.839084674501883</v>
      </c>
      <c r="N67" s="188">
        <v>44.097162529582803</v>
      </c>
      <c r="O67" s="188">
        <v>44.615859453165065</v>
      </c>
      <c r="P67" s="188">
        <v>538.11750999205037</v>
      </c>
      <c r="S67" s="105"/>
    </row>
    <row r="68" spans="1:19" s="104" customFormat="1" ht="10.5" x14ac:dyDescent="0.25">
      <c r="A68" s="277"/>
      <c r="B68" s="302"/>
      <c r="C68" s="186">
        <v>2020</v>
      </c>
      <c r="D68" s="188">
        <v>40.02509525849247</v>
      </c>
      <c r="E68" s="188">
        <v>39.833609185700297</v>
      </c>
      <c r="F68" s="188">
        <v>41.484235638438122</v>
      </c>
      <c r="G68" s="188">
        <v>36.984505087669532</v>
      </c>
      <c r="H68" s="188">
        <v>37.676850806497328</v>
      </c>
      <c r="I68" s="188">
        <v>39.81572410053839</v>
      </c>
      <c r="J68" s="188">
        <v>39.085275319207049</v>
      </c>
      <c r="K68" s="188">
        <v>36.786084689677224</v>
      </c>
      <c r="L68" s="188">
        <v>40.631868422867896</v>
      </c>
      <c r="M68" s="188">
        <v>39.55767507409449</v>
      </c>
      <c r="N68" s="188">
        <v>39.371798633755148</v>
      </c>
      <c r="O68" s="188">
        <v>40.336116586067654</v>
      </c>
      <c r="P68" s="188">
        <v>471.58883880300561</v>
      </c>
      <c r="S68" s="105"/>
    </row>
    <row r="69" spans="1:19" s="104" customFormat="1" ht="10.5" x14ac:dyDescent="0.25">
      <c r="A69" s="277"/>
      <c r="B69" s="302"/>
      <c r="C69" s="186">
        <v>2021</v>
      </c>
      <c r="D69" s="188">
        <v>31.811501758638443</v>
      </c>
      <c r="E69" s="188">
        <v>31.671686316327765</v>
      </c>
      <c r="F69" s="188">
        <v>33.13934265863174</v>
      </c>
      <c r="G69" s="188">
        <v>32.185589059478303</v>
      </c>
      <c r="H69" s="188">
        <v>32.027436894878335</v>
      </c>
      <c r="I69" s="188">
        <v>33.760330739841798</v>
      </c>
      <c r="J69" s="188">
        <v>32.139060680404079</v>
      </c>
      <c r="K69" s="188">
        <v>31.413148839387308</v>
      </c>
      <c r="L69" s="188">
        <v>33.537283271771464</v>
      </c>
      <c r="M69" s="188">
        <v>32.44844639637671</v>
      </c>
      <c r="N69" s="188">
        <v>32.729372118624113</v>
      </c>
      <c r="O69" s="188">
        <v>33.320714930841987</v>
      </c>
      <c r="P69" s="188">
        <v>390.183913665202</v>
      </c>
      <c r="S69" s="105"/>
    </row>
    <row r="70" spans="1:19" s="104" customFormat="1" ht="10.5" x14ac:dyDescent="0.25">
      <c r="A70" s="277"/>
      <c r="B70" s="302"/>
      <c r="C70" s="186">
        <v>2022</v>
      </c>
      <c r="D70" s="188">
        <v>26.227368486709278</v>
      </c>
      <c r="E70" s="188">
        <v>26.157470030374864</v>
      </c>
      <c r="F70" s="188">
        <v>28.012887865328498</v>
      </c>
      <c r="G70" s="188">
        <v>25.875257893437979</v>
      </c>
      <c r="H70" s="188">
        <v>26.496492852507966</v>
      </c>
      <c r="I70" s="188">
        <v>27.962071171516616</v>
      </c>
      <c r="J70" s="188">
        <v>26.47842957503272</v>
      </c>
      <c r="K70" s="188">
        <v>26.221423527399466</v>
      </c>
      <c r="L70" s="188">
        <v>28.349223150833833</v>
      </c>
      <c r="M70" s="188">
        <v>26.670492078725399</v>
      </c>
      <c r="N70" s="188">
        <v>26.614812251358668</v>
      </c>
      <c r="O70" s="188">
        <v>27.639584545260437</v>
      </c>
      <c r="P70" s="188">
        <v>322.70551342848569</v>
      </c>
      <c r="S70" s="105"/>
    </row>
    <row r="71" spans="1:19" s="104" customFormat="1" ht="10.5" x14ac:dyDescent="0.25">
      <c r="A71" s="277"/>
      <c r="B71" s="302"/>
      <c r="C71" s="186">
        <v>2023</v>
      </c>
      <c r="D71" s="188">
        <v>18.340415818684534</v>
      </c>
      <c r="E71" s="188">
        <v>18.222248709070602</v>
      </c>
      <c r="F71" s="188">
        <v>19.518227449103609</v>
      </c>
      <c r="G71" s="188">
        <v>18.338746814118977</v>
      </c>
      <c r="H71" s="188">
        <v>18.729193627538947</v>
      </c>
      <c r="I71" s="188">
        <v>19.361281287190202</v>
      </c>
      <c r="J71" s="188">
        <v>18.422736694309243</v>
      </c>
      <c r="K71" s="188">
        <v>17.838732375405431</v>
      </c>
      <c r="L71" s="188">
        <v>19.078563668820223</v>
      </c>
      <c r="M71" s="188">
        <v>18.63211496665085</v>
      </c>
      <c r="N71" s="188">
        <v>18.885600691773877</v>
      </c>
      <c r="O71" s="188">
        <v>18.734089250161912</v>
      </c>
      <c r="P71" s="188">
        <v>224.10195135282839</v>
      </c>
      <c r="S71" s="105"/>
    </row>
    <row r="72" spans="1:19" s="104" customFormat="1" ht="10.5" x14ac:dyDescent="0.25">
      <c r="A72" s="277"/>
      <c r="B72" s="302"/>
      <c r="C72" s="186">
        <v>2024</v>
      </c>
      <c r="D72" s="188">
        <v>19.260295810341589</v>
      </c>
      <c r="E72" s="188">
        <v>19.358827462987602</v>
      </c>
      <c r="F72" s="188">
        <v>20.867041317395188</v>
      </c>
      <c r="G72" s="188">
        <v>18.8923195842975</v>
      </c>
      <c r="H72" s="188">
        <v>19.138491916692097</v>
      </c>
      <c r="I72" s="188">
        <v>19.963415523600631</v>
      </c>
      <c r="J72" s="188">
        <v>19.439942776394318</v>
      </c>
      <c r="K72" s="188">
        <v>18.351037105666297</v>
      </c>
      <c r="L72" s="188">
        <v>20.149312935888666</v>
      </c>
      <c r="M72" s="188">
        <v>19.353929611376845</v>
      </c>
      <c r="N72" s="188">
        <v>19.114988437108142</v>
      </c>
      <c r="O72" s="188">
        <v>20.054083833442292</v>
      </c>
      <c r="P72" s="188">
        <v>233.9436863151912</v>
      </c>
      <c r="S72" s="105"/>
    </row>
    <row r="73" spans="1:19" s="85" customFormat="1" ht="10.5" x14ac:dyDescent="0.25">
      <c r="A73" s="278"/>
      <c r="B73" s="303" t="s">
        <v>283</v>
      </c>
      <c r="C73" s="206">
        <v>2019</v>
      </c>
      <c r="D73" s="129">
        <v>0</v>
      </c>
      <c r="E73" s="129">
        <v>0</v>
      </c>
      <c r="F73" s="129">
        <v>0</v>
      </c>
      <c r="G73" s="129">
        <v>0</v>
      </c>
      <c r="H73" s="129">
        <v>0</v>
      </c>
      <c r="I73" s="129">
        <v>0</v>
      </c>
      <c r="J73" s="129">
        <v>0</v>
      </c>
      <c r="K73" s="129">
        <v>0</v>
      </c>
      <c r="L73" s="129">
        <v>0</v>
      </c>
      <c r="M73" s="129">
        <v>0</v>
      </c>
      <c r="N73" s="129">
        <v>0</v>
      </c>
      <c r="O73" s="129">
        <v>0</v>
      </c>
      <c r="P73" s="131">
        <v>0</v>
      </c>
      <c r="S73" s="102"/>
    </row>
    <row r="74" spans="1:19" s="85" customFormat="1" ht="10.5" x14ac:dyDescent="0.25">
      <c r="A74" s="278"/>
      <c r="B74" s="304"/>
      <c r="C74" s="206">
        <v>2020</v>
      </c>
      <c r="D74" s="129">
        <v>0</v>
      </c>
      <c r="E74" s="129">
        <v>0</v>
      </c>
      <c r="F74" s="129">
        <v>0</v>
      </c>
      <c r="G74" s="129">
        <v>0</v>
      </c>
      <c r="H74" s="129">
        <v>0</v>
      </c>
      <c r="I74" s="129">
        <v>0</v>
      </c>
      <c r="J74" s="129">
        <v>0</v>
      </c>
      <c r="K74" s="129">
        <v>0</v>
      </c>
      <c r="L74" s="129">
        <v>0</v>
      </c>
      <c r="M74" s="129">
        <v>0</v>
      </c>
      <c r="N74" s="129">
        <v>0</v>
      </c>
      <c r="O74" s="129">
        <v>0</v>
      </c>
      <c r="P74" s="131">
        <v>0</v>
      </c>
      <c r="S74" s="102"/>
    </row>
    <row r="75" spans="1:19" s="85" customFormat="1" ht="10.5" x14ac:dyDescent="0.25">
      <c r="A75" s="278"/>
      <c r="B75" s="304"/>
      <c r="C75" s="206">
        <v>2021</v>
      </c>
      <c r="D75" s="129">
        <v>0</v>
      </c>
      <c r="E75" s="129">
        <v>0</v>
      </c>
      <c r="F75" s="129">
        <v>0</v>
      </c>
      <c r="G75" s="129">
        <v>0</v>
      </c>
      <c r="H75" s="129">
        <v>0</v>
      </c>
      <c r="I75" s="129">
        <v>0</v>
      </c>
      <c r="J75" s="129">
        <v>0</v>
      </c>
      <c r="K75" s="129">
        <v>0</v>
      </c>
      <c r="L75" s="129">
        <v>0</v>
      </c>
      <c r="M75" s="129">
        <v>0</v>
      </c>
      <c r="N75" s="129">
        <v>0</v>
      </c>
      <c r="O75" s="129">
        <v>0</v>
      </c>
      <c r="P75" s="131">
        <v>0</v>
      </c>
      <c r="S75" s="102"/>
    </row>
    <row r="76" spans="1:19" s="85" customFormat="1" ht="10.5" x14ac:dyDescent="0.25">
      <c r="A76" s="278"/>
      <c r="B76" s="304"/>
      <c r="C76" s="206">
        <v>2022</v>
      </c>
      <c r="D76" s="129">
        <v>0</v>
      </c>
      <c r="E76" s="129">
        <v>0</v>
      </c>
      <c r="F76" s="129">
        <v>0</v>
      </c>
      <c r="G76" s="129">
        <v>0</v>
      </c>
      <c r="H76" s="129">
        <v>0</v>
      </c>
      <c r="I76" s="129">
        <v>0</v>
      </c>
      <c r="J76" s="129">
        <v>0</v>
      </c>
      <c r="K76" s="129">
        <v>0</v>
      </c>
      <c r="L76" s="129">
        <v>0</v>
      </c>
      <c r="M76" s="129">
        <v>0</v>
      </c>
      <c r="N76" s="129">
        <v>0</v>
      </c>
      <c r="O76" s="129">
        <v>0</v>
      </c>
      <c r="P76" s="131">
        <v>0</v>
      </c>
      <c r="S76" s="102"/>
    </row>
    <row r="77" spans="1:19" s="85" customFormat="1" ht="10.5" x14ac:dyDescent="0.25">
      <c r="A77" s="278"/>
      <c r="B77" s="304"/>
      <c r="C77" s="206">
        <v>2023</v>
      </c>
      <c r="D77" s="129">
        <v>0</v>
      </c>
      <c r="E77" s="129">
        <v>0</v>
      </c>
      <c r="F77" s="129">
        <v>0</v>
      </c>
      <c r="G77" s="129">
        <v>0</v>
      </c>
      <c r="H77" s="129">
        <v>0</v>
      </c>
      <c r="I77" s="129">
        <v>0</v>
      </c>
      <c r="J77" s="129">
        <v>0</v>
      </c>
      <c r="K77" s="129">
        <v>0</v>
      </c>
      <c r="L77" s="129">
        <v>0</v>
      </c>
      <c r="M77" s="129">
        <v>0</v>
      </c>
      <c r="N77" s="129">
        <v>0</v>
      </c>
      <c r="O77" s="129">
        <v>0</v>
      </c>
      <c r="P77" s="131">
        <v>0</v>
      </c>
      <c r="S77" s="102"/>
    </row>
    <row r="78" spans="1:19" s="85" customFormat="1" ht="10.5" x14ac:dyDescent="0.25">
      <c r="A78" s="278"/>
      <c r="B78" s="304"/>
      <c r="C78" s="206">
        <v>2024</v>
      </c>
      <c r="D78" s="129">
        <v>0</v>
      </c>
      <c r="E78" s="129">
        <v>0</v>
      </c>
      <c r="F78" s="129">
        <v>0</v>
      </c>
      <c r="G78" s="129">
        <v>0</v>
      </c>
      <c r="H78" s="129">
        <v>0</v>
      </c>
      <c r="I78" s="129">
        <v>0</v>
      </c>
      <c r="J78" s="129">
        <v>0</v>
      </c>
      <c r="K78" s="129">
        <v>0</v>
      </c>
      <c r="L78" s="129">
        <v>0</v>
      </c>
      <c r="M78" s="129">
        <v>0</v>
      </c>
      <c r="N78" s="129">
        <v>0</v>
      </c>
      <c r="O78" s="129">
        <v>0</v>
      </c>
      <c r="P78" s="131">
        <v>0</v>
      </c>
      <c r="S78" s="102"/>
    </row>
    <row r="81" spans="1:19" ht="18.5" x14ac:dyDescent="0.45">
      <c r="A81" s="77"/>
      <c r="B81" s="153" t="s">
        <v>134</v>
      </c>
      <c r="C81" s="78"/>
      <c r="D81" s="77"/>
      <c r="E81" s="77"/>
      <c r="F81" s="77"/>
      <c r="G81" s="77"/>
      <c r="H81" s="77"/>
      <c r="I81" s="77"/>
      <c r="J81" s="77"/>
      <c r="K81" s="77"/>
      <c r="L81" s="77"/>
      <c r="M81" s="77"/>
      <c r="N81" s="77"/>
      <c r="O81" s="77"/>
      <c r="P81" s="78"/>
    </row>
    <row r="83" spans="1:19" x14ac:dyDescent="0.35">
      <c r="A83" s="37"/>
      <c r="B83" s="13" t="s">
        <v>128</v>
      </c>
      <c r="C83" s="13"/>
      <c r="D83" s="154"/>
      <c r="E83" s="154"/>
      <c r="F83" s="154"/>
      <c r="G83" s="154"/>
      <c r="H83" s="154"/>
      <c r="I83" s="154"/>
      <c r="J83" s="154"/>
      <c r="K83" s="154"/>
      <c r="L83" s="154"/>
      <c r="M83" s="154"/>
      <c r="N83" s="154"/>
      <c r="O83" s="154"/>
      <c r="P83" s="154"/>
    </row>
    <row r="84" spans="1:19" s="79" customFormat="1" ht="24" x14ac:dyDescent="0.3">
      <c r="B84" s="80" t="s">
        <v>291</v>
      </c>
      <c r="C84" s="82" t="s">
        <v>263</v>
      </c>
      <c r="D84" s="81" t="s">
        <v>109</v>
      </c>
      <c r="E84" s="81" t="s">
        <v>110</v>
      </c>
      <c r="F84" s="81" t="s">
        <v>111</v>
      </c>
      <c r="G84" s="81" t="s">
        <v>112</v>
      </c>
      <c r="H84" s="81" t="s">
        <v>113</v>
      </c>
      <c r="I84" s="81" t="s">
        <v>114</v>
      </c>
      <c r="J84" s="81" t="s">
        <v>115</v>
      </c>
      <c r="K84" s="81" t="s">
        <v>116</v>
      </c>
      <c r="L84" s="81" t="s">
        <v>117</v>
      </c>
      <c r="M84" s="81" t="s">
        <v>118</v>
      </c>
      <c r="N84" s="81" t="s">
        <v>119</v>
      </c>
      <c r="O84" s="81" t="s">
        <v>120</v>
      </c>
      <c r="P84" s="82" t="s">
        <v>272</v>
      </c>
      <c r="S84" s="95"/>
    </row>
    <row r="85" spans="1:19" s="84" customFormat="1" ht="10.5" x14ac:dyDescent="0.25">
      <c r="A85" s="236"/>
      <c r="B85" s="284" t="s">
        <v>10</v>
      </c>
      <c r="C85" s="178">
        <v>2019</v>
      </c>
      <c r="D85" s="190">
        <v>0</v>
      </c>
      <c r="E85" s="190">
        <v>0</v>
      </c>
      <c r="F85" s="190">
        <v>0</v>
      </c>
      <c r="G85" s="190">
        <v>0</v>
      </c>
      <c r="H85" s="190">
        <v>0</v>
      </c>
      <c r="I85" s="190">
        <v>0</v>
      </c>
      <c r="J85" s="190">
        <v>0</v>
      </c>
      <c r="K85" s="190">
        <v>0</v>
      </c>
      <c r="L85" s="190">
        <v>0</v>
      </c>
      <c r="M85" s="190">
        <v>0</v>
      </c>
      <c r="N85" s="190">
        <v>0</v>
      </c>
      <c r="O85" s="190">
        <v>0</v>
      </c>
      <c r="P85" s="171">
        <v>0</v>
      </c>
      <c r="S85" s="98"/>
    </row>
    <row r="86" spans="1:19" s="84" customFormat="1" ht="10.5" x14ac:dyDescent="0.25">
      <c r="A86" s="237"/>
      <c r="B86" s="282"/>
      <c r="C86" s="178">
        <v>2020</v>
      </c>
      <c r="D86" s="190">
        <v>0</v>
      </c>
      <c r="E86" s="190">
        <v>0</v>
      </c>
      <c r="F86" s="190">
        <v>0</v>
      </c>
      <c r="G86" s="190">
        <v>0</v>
      </c>
      <c r="H86" s="190">
        <v>0</v>
      </c>
      <c r="I86" s="190">
        <v>0</v>
      </c>
      <c r="J86" s="190">
        <v>0</v>
      </c>
      <c r="K86" s="190">
        <v>0</v>
      </c>
      <c r="L86" s="190">
        <v>0</v>
      </c>
      <c r="M86" s="190">
        <v>0</v>
      </c>
      <c r="N86" s="190">
        <v>0</v>
      </c>
      <c r="O86" s="190">
        <v>0</v>
      </c>
      <c r="P86" s="171">
        <v>0</v>
      </c>
      <c r="S86" s="98"/>
    </row>
    <row r="87" spans="1:19" s="84" customFormat="1" ht="10.5" x14ac:dyDescent="0.25">
      <c r="A87" s="237"/>
      <c r="B87" s="282"/>
      <c r="C87" s="178">
        <v>2021</v>
      </c>
      <c r="D87" s="190">
        <v>0</v>
      </c>
      <c r="E87" s="190">
        <v>0</v>
      </c>
      <c r="F87" s="190">
        <v>0</v>
      </c>
      <c r="G87" s="190">
        <v>0</v>
      </c>
      <c r="H87" s="190">
        <v>0</v>
      </c>
      <c r="I87" s="190">
        <v>0</v>
      </c>
      <c r="J87" s="190">
        <v>0</v>
      </c>
      <c r="K87" s="190">
        <v>0</v>
      </c>
      <c r="L87" s="190">
        <v>0</v>
      </c>
      <c r="M87" s="190">
        <v>0</v>
      </c>
      <c r="N87" s="190">
        <v>0</v>
      </c>
      <c r="O87" s="190">
        <v>0</v>
      </c>
      <c r="P87" s="171">
        <v>0</v>
      </c>
      <c r="S87" s="98"/>
    </row>
    <row r="88" spans="1:19" s="84" customFormat="1" ht="10.5" x14ac:dyDescent="0.25">
      <c r="A88" s="237"/>
      <c r="B88" s="282"/>
      <c r="C88" s="178">
        <v>2022</v>
      </c>
      <c r="D88" s="190">
        <v>0</v>
      </c>
      <c r="E88" s="190">
        <v>0</v>
      </c>
      <c r="F88" s="190">
        <v>0</v>
      </c>
      <c r="G88" s="190">
        <v>0</v>
      </c>
      <c r="H88" s="190">
        <v>0</v>
      </c>
      <c r="I88" s="190">
        <v>0</v>
      </c>
      <c r="J88" s="190">
        <v>0</v>
      </c>
      <c r="K88" s="190">
        <v>0</v>
      </c>
      <c r="L88" s="190">
        <v>0</v>
      </c>
      <c r="M88" s="190">
        <v>0</v>
      </c>
      <c r="N88" s="190">
        <v>0</v>
      </c>
      <c r="O88" s="190">
        <v>0</v>
      </c>
      <c r="P88" s="171">
        <v>0</v>
      </c>
      <c r="S88" s="98"/>
    </row>
    <row r="89" spans="1:19" s="84" customFormat="1" ht="10.5" x14ac:dyDescent="0.25">
      <c r="A89" s="237"/>
      <c r="B89" s="282"/>
      <c r="C89" s="178">
        <v>2023</v>
      </c>
      <c r="D89" s="190">
        <v>0</v>
      </c>
      <c r="E89" s="190">
        <v>0</v>
      </c>
      <c r="F89" s="190">
        <v>0</v>
      </c>
      <c r="G89" s="190">
        <v>0</v>
      </c>
      <c r="H89" s="190">
        <v>0</v>
      </c>
      <c r="I89" s="190">
        <v>0</v>
      </c>
      <c r="J89" s="190">
        <v>0</v>
      </c>
      <c r="K89" s="190">
        <v>0</v>
      </c>
      <c r="L89" s="190">
        <v>0</v>
      </c>
      <c r="M89" s="190">
        <v>0</v>
      </c>
      <c r="N89" s="190">
        <v>0</v>
      </c>
      <c r="O89" s="190">
        <v>0</v>
      </c>
      <c r="P89" s="171">
        <v>0</v>
      </c>
      <c r="S89" s="98"/>
    </row>
    <row r="90" spans="1:19" s="84" customFormat="1" ht="10.5" x14ac:dyDescent="0.25">
      <c r="A90" s="237"/>
      <c r="B90" s="282"/>
      <c r="C90" s="178">
        <v>2024</v>
      </c>
      <c r="D90" s="190">
        <v>0</v>
      </c>
      <c r="E90" s="190">
        <v>0</v>
      </c>
      <c r="F90" s="190">
        <v>0</v>
      </c>
      <c r="G90" s="190">
        <v>0</v>
      </c>
      <c r="H90" s="190">
        <v>0</v>
      </c>
      <c r="I90" s="190">
        <v>0</v>
      </c>
      <c r="J90" s="190">
        <v>0</v>
      </c>
      <c r="K90" s="190">
        <v>0</v>
      </c>
      <c r="L90" s="190">
        <v>0</v>
      </c>
      <c r="M90" s="190">
        <v>0</v>
      </c>
      <c r="N90" s="190">
        <v>0</v>
      </c>
      <c r="O90" s="190">
        <v>0</v>
      </c>
      <c r="P90" s="171">
        <v>0</v>
      </c>
      <c r="S90" s="98"/>
    </row>
    <row r="91" spans="1:19" s="84" customFormat="1" ht="10.5" x14ac:dyDescent="0.25">
      <c r="A91" s="236"/>
      <c r="B91" s="287" t="s">
        <v>11</v>
      </c>
      <c r="C91" s="176">
        <v>2019</v>
      </c>
      <c r="D91" s="108">
        <v>0</v>
      </c>
      <c r="E91" s="108">
        <v>0</v>
      </c>
      <c r="F91" s="108">
        <v>0</v>
      </c>
      <c r="G91" s="108">
        <v>0</v>
      </c>
      <c r="H91" s="108">
        <v>0</v>
      </c>
      <c r="I91" s="108">
        <v>0</v>
      </c>
      <c r="J91" s="108">
        <v>0</v>
      </c>
      <c r="K91" s="108">
        <v>0</v>
      </c>
      <c r="L91" s="108">
        <v>0</v>
      </c>
      <c r="M91" s="108">
        <v>0</v>
      </c>
      <c r="N91" s="108">
        <v>0</v>
      </c>
      <c r="O91" s="108">
        <v>0</v>
      </c>
      <c r="P91" s="109">
        <v>0</v>
      </c>
      <c r="S91" s="98"/>
    </row>
    <row r="92" spans="1:19" s="84" customFormat="1" ht="10.5" x14ac:dyDescent="0.25">
      <c r="A92" s="237"/>
      <c r="B92" s="280"/>
      <c r="C92" s="176">
        <v>2020</v>
      </c>
      <c r="D92" s="108">
        <v>0</v>
      </c>
      <c r="E92" s="108">
        <v>0</v>
      </c>
      <c r="F92" s="108">
        <v>0</v>
      </c>
      <c r="G92" s="108">
        <v>0</v>
      </c>
      <c r="H92" s="108">
        <v>0</v>
      </c>
      <c r="I92" s="108">
        <v>0</v>
      </c>
      <c r="J92" s="108">
        <v>0</v>
      </c>
      <c r="K92" s="108">
        <v>0</v>
      </c>
      <c r="L92" s="108">
        <v>0</v>
      </c>
      <c r="M92" s="108">
        <v>0</v>
      </c>
      <c r="N92" s="108">
        <v>0</v>
      </c>
      <c r="O92" s="108">
        <v>0</v>
      </c>
      <c r="P92" s="109">
        <v>0</v>
      </c>
      <c r="S92" s="98"/>
    </row>
    <row r="93" spans="1:19" s="84" customFormat="1" ht="10.5" x14ac:dyDescent="0.25">
      <c r="A93" s="237"/>
      <c r="B93" s="280"/>
      <c r="C93" s="176">
        <v>2021</v>
      </c>
      <c r="D93" s="108">
        <v>0</v>
      </c>
      <c r="E93" s="108">
        <v>0</v>
      </c>
      <c r="F93" s="108">
        <v>0</v>
      </c>
      <c r="G93" s="108">
        <v>0</v>
      </c>
      <c r="H93" s="108">
        <v>0</v>
      </c>
      <c r="I93" s="108">
        <v>0</v>
      </c>
      <c r="J93" s="108">
        <v>0</v>
      </c>
      <c r="K93" s="108">
        <v>0</v>
      </c>
      <c r="L93" s="108">
        <v>0</v>
      </c>
      <c r="M93" s="108">
        <v>0</v>
      </c>
      <c r="N93" s="108">
        <v>0</v>
      </c>
      <c r="O93" s="108">
        <v>0</v>
      </c>
      <c r="P93" s="109">
        <v>0</v>
      </c>
      <c r="S93" s="98"/>
    </row>
    <row r="94" spans="1:19" s="84" customFormat="1" ht="10.5" x14ac:dyDescent="0.25">
      <c r="A94" s="237"/>
      <c r="B94" s="280"/>
      <c r="C94" s="176">
        <v>2022</v>
      </c>
      <c r="D94" s="108">
        <v>0</v>
      </c>
      <c r="E94" s="108">
        <v>0</v>
      </c>
      <c r="F94" s="108">
        <v>0</v>
      </c>
      <c r="G94" s="108">
        <v>0</v>
      </c>
      <c r="H94" s="108">
        <v>0</v>
      </c>
      <c r="I94" s="108">
        <v>0</v>
      </c>
      <c r="J94" s="108">
        <v>0</v>
      </c>
      <c r="K94" s="108">
        <v>0</v>
      </c>
      <c r="L94" s="108">
        <v>0</v>
      </c>
      <c r="M94" s="108">
        <v>0</v>
      </c>
      <c r="N94" s="108">
        <v>0</v>
      </c>
      <c r="O94" s="108">
        <v>0</v>
      </c>
      <c r="P94" s="109">
        <v>0</v>
      </c>
      <c r="S94" s="98"/>
    </row>
    <row r="95" spans="1:19" s="84" customFormat="1" ht="10.5" x14ac:dyDescent="0.25">
      <c r="A95" s="237"/>
      <c r="B95" s="280"/>
      <c r="C95" s="176">
        <v>2023</v>
      </c>
      <c r="D95" s="108">
        <v>0</v>
      </c>
      <c r="E95" s="108">
        <v>0</v>
      </c>
      <c r="F95" s="108">
        <v>0</v>
      </c>
      <c r="G95" s="108">
        <v>0</v>
      </c>
      <c r="H95" s="108">
        <v>0</v>
      </c>
      <c r="I95" s="108">
        <v>0</v>
      </c>
      <c r="J95" s="108">
        <v>0</v>
      </c>
      <c r="K95" s="108">
        <v>0</v>
      </c>
      <c r="L95" s="108">
        <v>0</v>
      </c>
      <c r="M95" s="108">
        <v>0</v>
      </c>
      <c r="N95" s="108">
        <v>0</v>
      </c>
      <c r="O95" s="108">
        <v>0</v>
      </c>
      <c r="P95" s="109">
        <v>0</v>
      </c>
      <c r="S95" s="98"/>
    </row>
    <row r="96" spans="1:19" s="84" customFormat="1" ht="10.5" x14ac:dyDescent="0.25">
      <c r="A96" s="237"/>
      <c r="B96" s="280"/>
      <c r="C96" s="176">
        <v>2024</v>
      </c>
      <c r="D96" s="108">
        <v>0</v>
      </c>
      <c r="E96" s="108">
        <v>0</v>
      </c>
      <c r="F96" s="108">
        <v>0</v>
      </c>
      <c r="G96" s="108">
        <v>0</v>
      </c>
      <c r="H96" s="108">
        <v>0</v>
      </c>
      <c r="I96" s="108">
        <v>0</v>
      </c>
      <c r="J96" s="108">
        <v>0</v>
      </c>
      <c r="K96" s="108">
        <v>0</v>
      </c>
      <c r="L96" s="108">
        <v>0</v>
      </c>
      <c r="M96" s="108">
        <v>0</v>
      </c>
      <c r="N96" s="108">
        <v>0</v>
      </c>
      <c r="O96" s="108">
        <v>0</v>
      </c>
      <c r="P96" s="109">
        <v>0</v>
      </c>
      <c r="S96" s="98"/>
    </row>
    <row r="97" spans="1:19" s="84" customFormat="1" ht="10.5" x14ac:dyDescent="0.25">
      <c r="A97" s="236"/>
      <c r="B97" s="284" t="s">
        <v>12</v>
      </c>
      <c r="C97" s="178">
        <v>2019</v>
      </c>
      <c r="D97" s="190">
        <v>0</v>
      </c>
      <c r="E97" s="190">
        <v>0</v>
      </c>
      <c r="F97" s="190">
        <v>0</v>
      </c>
      <c r="G97" s="190">
        <v>0</v>
      </c>
      <c r="H97" s="190">
        <v>0</v>
      </c>
      <c r="I97" s="190">
        <v>0</v>
      </c>
      <c r="J97" s="190">
        <v>0</v>
      </c>
      <c r="K97" s="190">
        <v>0</v>
      </c>
      <c r="L97" s="190">
        <v>0</v>
      </c>
      <c r="M97" s="190">
        <v>0</v>
      </c>
      <c r="N97" s="190">
        <v>0</v>
      </c>
      <c r="O97" s="190">
        <v>0</v>
      </c>
      <c r="P97" s="171">
        <v>0</v>
      </c>
      <c r="S97" s="98"/>
    </row>
    <row r="98" spans="1:19" s="84" customFormat="1" ht="10.5" x14ac:dyDescent="0.25">
      <c r="A98" s="237"/>
      <c r="B98" s="282"/>
      <c r="C98" s="178">
        <v>2020</v>
      </c>
      <c r="D98" s="190">
        <v>0</v>
      </c>
      <c r="E98" s="190">
        <v>0</v>
      </c>
      <c r="F98" s="190">
        <v>0</v>
      </c>
      <c r="G98" s="190">
        <v>0</v>
      </c>
      <c r="H98" s="190">
        <v>0</v>
      </c>
      <c r="I98" s="190">
        <v>0</v>
      </c>
      <c r="J98" s="190">
        <v>0</v>
      </c>
      <c r="K98" s="190">
        <v>0</v>
      </c>
      <c r="L98" s="190">
        <v>0</v>
      </c>
      <c r="M98" s="190">
        <v>0</v>
      </c>
      <c r="N98" s="190">
        <v>0</v>
      </c>
      <c r="O98" s="190">
        <v>0</v>
      </c>
      <c r="P98" s="171">
        <v>0</v>
      </c>
      <c r="S98" s="98"/>
    </row>
    <row r="99" spans="1:19" s="84" customFormat="1" ht="10.5" x14ac:dyDescent="0.25">
      <c r="A99" s="237"/>
      <c r="B99" s="282"/>
      <c r="C99" s="178">
        <v>2021</v>
      </c>
      <c r="D99" s="190">
        <v>0</v>
      </c>
      <c r="E99" s="190">
        <v>0</v>
      </c>
      <c r="F99" s="190">
        <v>0</v>
      </c>
      <c r="G99" s="190">
        <v>0</v>
      </c>
      <c r="H99" s="190">
        <v>0</v>
      </c>
      <c r="I99" s="190">
        <v>0</v>
      </c>
      <c r="J99" s="190">
        <v>0</v>
      </c>
      <c r="K99" s="190">
        <v>0</v>
      </c>
      <c r="L99" s="190">
        <v>0</v>
      </c>
      <c r="M99" s="190">
        <v>0</v>
      </c>
      <c r="N99" s="190">
        <v>0</v>
      </c>
      <c r="O99" s="190">
        <v>0</v>
      </c>
      <c r="P99" s="171">
        <v>0</v>
      </c>
      <c r="S99" s="98"/>
    </row>
    <row r="100" spans="1:19" s="84" customFormat="1" ht="10.5" x14ac:dyDescent="0.25">
      <c r="A100" s="237"/>
      <c r="B100" s="282"/>
      <c r="C100" s="178">
        <v>2022</v>
      </c>
      <c r="D100" s="190">
        <v>0</v>
      </c>
      <c r="E100" s="190">
        <v>0</v>
      </c>
      <c r="F100" s="190">
        <v>0</v>
      </c>
      <c r="G100" s="190">
        <v>0</v>
      </c>
      <c r="H100" s="190">
        <v>0</v>
      </c>
      <c r="I100" s="190">
        <v>0</v>
      </c>
      <c r="J100" s="190">
        <v>0</v>
      </c>
      <c r="K100" s="190">
        <v>0</v>
      </c>
      <c r="L100" s="190">
        <v>0</v>
      </c>
      <c r="M100" s="190">
        <v>0</v>
      </c>
      <c r="N100" s="190">
        <v>0</v>
      </c>
      <c r="O100" s="190">
        <v>0</v>
      </c>
      <c r="P100" s="171">
        <v>0</v>
      </c>
      <c r="S100" s="98"/>
    </row>
    <row r="101" spans="1:19" s="84" customFormat="1" ht="10.5" x14ac:dyDescent="0.25">
      <c r="A101" s="237"/>
      <c r="B101" s="282"/>
      <c r="C101" s="178">
        <v>2023</v>
      </c>
      <c r="D101" s="190">
        <v>0</v>
      </c>
      <c r="E101" s="190">
        <v>0</v>
      </c>
      <c r="F101" s="190">
        <v>0</v>
      </c>
      <c r="G101" s="190">
        <v>0</v>
      </c>
      <c r="H101" s="190">
        <v>0</v>
      </c>
      <c r="I101" s="190">
        <v>0</v>
      </c>
      <c r="J101" s="190">
        <v>0</v>
      </c>
      <c r="K101" s="190">
        <v>0</v>
      </c>
      <c r="L101" s="190">
        <v>0</v>
      </c>
      <c r="M101" s="190">
        <v>0</v>
      </c>
      <c r="N101" s="190">
        <v>0</v>
      </c>
      <c r="O101" s="190">
        <v>0</v>
      </c>
      <c r="P101" s="171">
        <v>0</v>
      </c>
      <c r="S101" s="98"/>
    </row>
    <row r="102" spans="1:19" s="84" customFormat="1" ht="10.5" x14ac:dyDescent="0.25">
      <c r="A102" s="237"/>
      <c r="B102" s="282"/>
      <c r="C102" s="178">
        <v>2024</v>
      </c>
      <c r="D102" s="190">
        <v>0</v>
      </c>
      <c r="E102" s="190">
        <v>0</v>
      </c>
      <c r="F102" s="190">
        <v>0</v>
      </c>
      <c r="G102" s="190">
        <v>0</v>
      </c>
      <c r="H102" s="190">
        <v>0</v>
      </c>
      <c r="I102" s="190">
        <v>0</v>
      </c>
      <c r="J102" s="190">
        <v>0</v>
      </c>
      <c r="K102" s="190">
        <v>0</v>
      </c>
      <c r="L102" s="190">
        <v>0</v>
      </c>
      <c r="M102" s="190">
        <v>0</v>
      </c>
      <c r="N102" s="190">
        <v>0</v>
      </c>
      <c r="O102" s="190">
        <v>0</v>
      </c>
      <c r="P102" s="171">
        <v>0</v>
      </c>
      <c r="S102" s="98"/>
    </row>
    <row r="103" spans="1:19" s="84" customFormat="1" ht="10.5" x14ac:dyDescent="0.25">
      <c r="A103" s="236"/>
      <c r="B103" s="287" t="s">
        <v>13</v>
      </c>
      <c r="C103" s="176">
        <v>2019</v>
      </c>
      <c r="D103" s="108">
        <v>0</v>
      </c>
      <c r="E103" s="108">
        <v>0</v>
      </c>
      <c r="F103" s="108">
        <v>0</v>
      </c>
      <c r="G103" s="108">
        <v>0</v>
      </c>
      <c r="H103" s="108">
        <v>0</v>
      </c>
      <c r="I103" s="108">
        <v>0</v>
      </c>
      <c r="J103" s="108">
        <v>0</v>
      </c>
      <c r="K103" s="108">
        <v>0</v>
      </c>
      <c r="L103" s="108">
        <v>0</v>
      </c>
      <c r="M103" s="108">
        <v>0</v>
      </c>
      <c r="N103" s="108">
        <v>0</v>
      </c>
      <c r="O103" s="108">
        <v>0</v>
      </c>
      <c r="P103" s="109">
        <v>0</v>
      </c>
      <c r="S103" s="98"/>
    </row>
    <row r="104" spans="1:19" s="84" customFormat="1" ht="10.5" x14ac:dyDescent="0.25">
      <c r="A104" s="237"/>
      <c r="B104" s="280"/>
      <c r="C104" s="176">
        <v>2020</v>
      </c>
      <c r="D104" s="108">
        <v>0</v>
      </c>
      <c r="E104" s="108">
        <v>0</v>
      </c>
      <c r="F104" s="108">
        <v>0</v>
      </c>
      <c r="G104" s="108">
        <v>0</v>
      </c>
      <c r="H104" s="108">
        <v>0</v>
      </c>
      <c r="I104" s="108">
        <v>0</v>
      </c>
      <c r="J104" s="108">
        <v>0</v>
      </c>
      <c r="K104" s="108">
        <v>0</v>
      </c>
      <c r="L104" s="108">
        <v>0</v>
      </c>
      <c r="M104" s="108">
        <v>0</v>
      </c>
      <c r="N104" s="108">
        <v>0</v>
      </c>
      <c r="O104" s="108">
        <v>0</v>
      </c>
      <c r="P104" s="109">
        <v>0</v>
      </c>
      <c r="S104" s="98"/>
    </row>
    <row r="105" spans="1:19" s="84" customFormat="1" ht="10.5" x14ac:dyDescent="0.25">
      <c r="A105" s="237"/>
      <c r="B105" s="280"/>
      <c r="C105" s="176">
        <v>2021</v>
      </c>
      <c r="D105" s="108">
        <v>0</v>
      </c>
      <c r="E105" s="108">
        <v>0</v>
      </c>
      <c r="F105" s="108">
        <v>0</v>
      </c>
      <c r="G105" s="108">
        <v>0</v>
      </c>
      <c r="H105" s="108">
        <v>0</v>
      </c>
      <c r="I105" s="108">
        <v>0</v>
      </c>
      <c r="J105" s="108">
        <v>0</v>
      </c>
      <c r="K105" s="108">
        <v>0</v>
      </c>
      <c r="L105" s="108">
        <v>0</v>
      </c>
      <c r="M105" s="108">
        <v>0</v>
      </c>
      <c r="N105" s="108">
        <v>0</v>
      </c>
      <c r="O105" s="108">
        <v>0</v>
      </c>
      <c r="P105" s="109">
        <v>0</v>
      </c>
      <c r="S105" s="98"/>
    </row>
    <row r="106" spans="1:19" s="84" customFormat="1" ht="10.5" x14ac:dyDescent="0.25">
      <c r="A106" s="237"/>
      <c r="B106" s="280"/>
      <c r="C106" s="176">
        <v>2022</v>
      </c>
      <c r="D106" s="108">
        <v>0</v>
      </c>
      <c r="E106" s="108">
        <v>0</v>
      </c>
      <c r="F106" s="108">
        <v>0</v>
      </c>
      <c r="G106" s="108">
        <v>0</v>
      </c>
      <c r="H106" s="108">
        <v>0</v>
      </c>
      <c r="I106" s="108">
        <v>0</v>
      </c>
      <c r="J106" s="108">
        <v>0</v>
      </c>
      <c r="K106" s="108">
        <v>0</v>
      </c>
      <c r="L106" s="108">
        <v>0</v>
      </c>
      <c r="M106" s="108">
        <v>0</v>
      </c>
      <c r="N106" s="108">
        <v>0</v>
      </c>
      <c r="O106" s="108">
        <v>0</v>
      </c>
      <c r="P106" s="109">
        <v>0</v>
      </c>
      <c r="S106" s="98"/>
    </row>
    <row r="107" spans="1:19" s="84" customFormat="1" ht="10.5" x14ac:dyDescent="0.25">
      <c r="A107" s="237"/>
      <c r="B107" s="280"/>
      <c r="C107" s="176">
        <v>2023</v>
      </c>
      <c r="D107" s="108">
        <v>0</v>
      </c>
      <c r="E107" s="108">
        <v>0</v>
      </c>
      <c r="F107" s="108">
        <v>0</v>
      </c>
      <c r="G107" s="108">
        <v>0</v>
      </c>
      <c r="H107" s="108">
        <v>0</v>
      </c>
      <c r="I107" s="108">
        <v>0</v>
      </c>
      <c r="J107" s="108">
        <v>0</v>
      </c>
      <c r="K107" s="108">
        <v>0</v>
      </c>
      <c r="L107" s="108">
        <v>0</v>
      </c>
      <c r="M107" s="108">
        <v>0</v>
      </c>
      <c r="N107" s="108">
        <v>0</v>
      </c>
      <c r="O107" s="108">
        <v>0</v>
      </c>
      <c r="P107" s="109">
        <v>0</v>
      </c>
      <c r="S107" s="98"/>
    </row>
    <row r="108" spans="1:19" s="84" customFormat="1" ht="10.5" x14ac:dyDescent="0.25">
      <c r="A108" s="237"/>
      <c r="B108" s="280"/>
      <c r="C108" s="176">
        <v>2024</v>
      </c>
      <c r="D108" s="108">
        <v>0</v>
      </c>
      <c r="E108" s="108">
        <v>0</v>
      </c>
      <c r="F108" s="108">
        <v>0</v>
      </c>
      <c r="G108" s="108">
        <v>0</v>
      </c>
      <c r="H108" s="108">
        <v>0</v>
      </c>
      <c r="I108" s="108">
        <v>0</v>
      </c>
      <c r="J108" s="108">
        <v>0</v>
      </c>
      <c r="K108" s="108">
        <v>0</v>
      </c>
      <c r="L108" s="108">
        <v>0</v>
      </c>
      <c r="M108" s="108">
        <v>0</v>
      </c>
      <c r="N108" s="108">
        <v>0</v>
      </c>
      <c r="O108" s="108">
        <v>0</v>
      </c>
      <c r="P108" s="109">
        <v>0</v>
      </c>
      <c r="S108" s="98"/>
    </row>
    <row r="109" spans="1:19" s="84" customFormat="1" ht="10.5" x14ac:dyDescent="0.25">
      <c r="A109" s="236"/>
      <c r="B109" s="284" t="s">
        <v>14</v>
      </c>
      <c r="C109" s="178">
        <v>2019</v>
      </c>
      <c r="D109" s="190">
        <v>0</v>
      </c>
      <c r="E109" s="190">
        <v>0</v>
      </c>
      <c r="F109" s="190">
        <v>0</v>
      </c>
      <c r="G109" s="190">
        <v>0</v>
      </c>
      <c r="H109" s="190">
        <v>0</v>
      </c>
      <c r="I109" s="190">
        <v>0</v>
      </c>
      <c r="J109" s="190">
        <v>0</v>
      </c>
      <c r="K109" s="190">
        <v>0</v>
      </c>
      <c r="L109" s="190">
        <v>0</v>
      </c>
      <c r="M109" s="190">
        <v>0</v>
      </c>
      <c r="N109" s="190">
        <v>0</v>
      </c>
      <c r="O109" s="190">
        <v>0</v>
      </c>
      <c r="P109" s="171">
        <v>0</v>
      </c>
      <c r="S109" s="98"/>
    </row>
    <row r="110" spans="1:19" s="84" customFormat="1" ht="10.5" x14ac:dyDescent="0.25">
      <c r="A110" s="237"/>
      <c r="B110" s="282"/>
      <c r="C110" s="178">
        <v>2020</v>
      </c>
      <c r="D110" s="190">
        <v>0</v>
      </c>
      <c r="E110" s="190">
        <v>0</v>
      </c>
      <c r="F110" s="190">
        <v>0</v>
      </c>
      <c r="G110" s="190">
        <v>0</v>
      </c>
      <c r="H110" s="190">
        <v>0</v>
      </c>
      <c r="I110" s="190">
        <v>0</v>
      </c>
      <c r="J110" s="190">
        <v>0</v>
      </c>
      <c r="K110" s="190">
        <v>0</v>
      </c>
      <c r="L110" s="190">
        <v>0</v>
      </c>
      <c r="M110" s="190">
        <v>0</v>
      </c>
      <c r="N110" s="190">
        <v>0</v>
      </c>
      <c r="O110" s="190">
        <v>0</v>
      </c>
      <c r="P110" s="171">
        <v>0</v>
      </c>
      <c r="S110" s="98"/>
    </row>
    <row r="111" spans="1:19" s="84" customFormat="1" ht="10.5" x14ac:dyDescent="0.25">
      <c r="A111" s="237"/>
      <c r="B111" s="282"/>
      <c r="C111" s="178">
        <v>2021</v>
      </c>
      <c r="D111" s="190">
        <v>0</v>
      </c>
      <c r="E111" s="190">
        <v>0</v>
      </c>
      <c r="F111" s="190">
        <v>0</v>
      </c>
      <c r="G111" s="190">
        <v>0</v>
      </c>
      <c r="H111" s="190">
        <v>0</v>
      </c>
      <c r="I111" s="190">
        <v>0</v>
      </c>
      <c r="J111" s="190">
        <v>0</v>
      </c>
      <c r="K111" s="190">
        <v>0</v>
      </c>
      <c r="L111" s="190">
        <v>0</v>
      </c>
      <c r="M111" s="190">
        <v>0</v>
      </c>
      <c r="N111" s="190">
        <v>0</v>
      </c>
      <c r="O111" s="190">
        <v>0</v>
      </c>
      <c r="P111" s="171">
        <v>0</v>
      </c>
      <c r="S111" s="98"/>
    </row>
    <row r="112" spans="1:19" s="84" customFormat="1" ht="10.5" x14ac:dyDescent="0.25">
      <c r="A112" s="237"/>
      <c r="B112" s="282"/>
      <c r="C112" s="178">
        <v>2022</v>
      </c>
      <c r="D112" s="190">
        <v>0</v>
      </c>
      <c r="E112" s="190">
        <v>0</v>
      </c>
      <c r="F112" s="190">
        <v>0</v>
      </c>
      <c r="G112" s="190">
        <v>0</v>
      </c>
      <c r="H112" s="190">
        <v>0</v>
      </c>
      <c r="I112" s="190">
        <v>0</v>
      </c>
      <c r="J112" s="190">
        <v>0</v>
      </c>
      <c r="K112" s="190">
        <v>0</v>
      </c>
      <c r="L112" s="190">
        <v>0</v>
      </c>
      <c r="M112" s="190">
        <v>0</v>
      </c>
      <c r="N112" s="190">
        <v>0</v>
      </c>
      <c r="O112" s="190">
        <v>0</v>
      </c>
      <c r="P112" s="171">
        <v>0</v>
      </c>
      <c r="S112" s="98"/>
    </row>
    <row r="113" spans="1:19" s="84" customFormat="1" ht="10.5" x14ac:dyDescent="0.25">
      <c r="A113" s="237"/>
      <c r="B113" s="282"/>
      <c r="C113" s="178">
        <v>2023</v>
      </c>
      <c r="D113" s="190">
        <v>0</v>
      </c>
      <c r="E113" s="190">
        <v>0</v>
      </c>
      <c r="F113" s="190">
        <v>0</v>
      </c>
      <c r="G113" s="190">
        <v>0</v>
      </c>
      <c r="H113" s="190">
        <v>0</v>
      </c>
      <c r="I113" s="190">
        <v>0</v>
      </c>
      <c r="J113" s="190">
        <v>0</v>
      </c>
      <c r="K113" s="190">
        <v>0</v>
      </c>
      <c r="L113" s="190">
        <v>0</v>
      </c>
      <c r="M113" s="190">
        <v>0</v>
      </c>
      <c r="N113" s="190">
        <v>0</v>
      </c>
      <c r="O113" s="190">
        <v>0</v>
      </c>
      <c r="P113" s="171">
        <v>0</v>
      </c>
      <c r="S113" s="98"/>
    </row>
    <row r="114" spans="1:19" s="84" customFormat="1" ht="10.5" x14ac:dyDescent="0.25">
      <c r="A114" s="237"/>
      <c r="B114" s="282"/>
      <c r="C114" s="178">
        <v>2024</v>
      </c>
      <c r="D114" s="190">
        <v>0</v>
      </c>
      <c r="E114" s="190">
        <v>0</v>
      </c>
      <c r="F114" s="190">
        <v>0</v>
      </c>
      <c r="G114" s="190">
        <v>0</v>
      </c>
      <c r="H114" s="190">
        <v>0</v>
      </c>
      <c r="I114" s="190">
        <v>0</v>
      </c>
      <c r="J114" s="190">
        <v>0</v>
      </c>
      <c r="K114" s="190">
        <v>0</v>
      </c>
      <c r="L114" s="190">
        <v>0</v>
      </c>
      <c r="M114" s="190">
        <v>0</v>
      </c>
      <c r="N114" s="190">
        <v>0</v>
      </c>
      <c r="O114" s="190">
        <v>0</v>
      </c>
      <c r="P114" s="171">
        <v>0</v>
      </c>
      <c r="S114" s="98"/>
    </row>
    <row r="115" spans="1:19" s="84" customFormat="1" ht="10.5" x14ac:dyDescent="0.25">
      <c r="A115" s="236"/>
      <c r="B115" s="287" t="s">
        <v>15</v>
      </c>
      <c r="C115" s="176">
        <v>2019</v>
      </c>
      <c r="D115" s="108">
        <v>0</v>
      </c>
      <c r="E115" s="108">
        <v>0</v>
      </c>
      <c r="F115" s="108">
        <v>0</v>
      </c>
      <c r="G115" s="108">
        <v>0</v>
      </c>
      <c r="H115" s="108">
        <v>0</v>
      </c>
      <c r="I115" s="108">
        <v>0</v>
      </c>
      <c r="J115" s="108">
        <v>0</v>
      </c>
      <c r="K115" s="108">
        <v>0</v>
      </c>
      <c r="L115" s="108">
        <v>0</v>
      </c>
      <c r="M115" s="108">
        <v>0</v>
      </c>
      <c r="N115" s="108">
        <v>0</v>
      </c>
      <c r="O115" s="108">
        <v>0</v>
      </c>
      <c r="P115" s="109">
        <v>0</v>
      </c>
      <c r="S115" s="98"/>
    </row>
    <row r="116" spans="1:19" s="84" customFormat="1" ht="10.5" x14ac:dyDescent="0.25">
      <c r="A116" s="237"/>
      <c r="B116" s="280"/>
      <c r="C116" s="176">
        <v>2020</v>
      </c>
      <c r="D116" s="108">
        <v>0</v>
      </c>
      <c r="E116" s="108">
        <v>0</v>
      </c>
      <c r="F116" s="108">
        <v>0</v>
      </c>
      <c r="G116" s="108">
        <v>0</v>
      </c>
      <c r="H116" s="108">
        <v>0</v>
      </c>
      <c r="I116" s="108">
        <v>0</v>
      </c>
      <c r="J116" s="108">
        <v>0</v>
      </c>
      <c r="K116" s="108">
        <v>0</v>
      </c>
      <c r="L116" s="108">
        <v>0</v>
      </c>
      <c r="M116" s="108">
        <v>0</v>
      </c>
      <c r="N116" s="108">
        <v>0</v>
      </c>
      <c r="O116" s="108">
        <v>0</v>
      </c>
      <c r="P116" s="109">
        <v>0</v>
      </c>
      <c r="S116" s="98"/>
    </row>
    <row r="117" spans="1:19" s="84" customFormat="1" ht="10.5" x14ac:dyDescent="0.25">
      <c r="A117" s="237"/>
      <c r="B117" s="280"/>
      <c r="C117" s="176">
        <v>2021</v>
      </c>
      <c r="D117" s="108">
        <v>0</v>
      </c>
      <c r="E117" s="108">
        <v>0</v>
      </c>
      <c r="F117" s="108">
        <v>0</v>
      </c>
      <c r="G117" s="108">
        <v>0</v>
      </c>
      <c r="H117" s="108">
        <v>0</v>
      </c>
      <c r="I117" s="108">
        <v>0</v>
      </c>
      <c r="J117" s="108">
        <v>0</v>
      </c>
      <c r="K117" s="108">
        <v>0</v>
      </c>
      <c r="L117" s="108">
        <v>0</v>
      </c>
      <c r="M117" s="108">
        <v>0</v>
      </c>
      <c r="N117" s="108">
        <v>0</v>
      </c>
      <c r="O117" s="108">
        <v>0</v>
      </c>
      <c r="P117" s="109">
        <v>0</v>
      </c>
      <c r="S117" s="98"/>
    </row>
    <row r="118" spans="1:19" s="84" customFormat="1" ht="10.5" x14ac:dyDescent="0.25">
      <c r="A118" s="237"/>
      <c r="B118" s="280"/>
      <c r="C118" s="176">
        <v>2022</v>
      </c>
      <c r="D118" s="108">
        <v>0</v>
      </c>
      <c r="E118" s="108">
        <v>0</v>
      </c>
      <c r="F118" s="108">
        <v>0</v>
      </c>
      <c r="G118" s="108">
        <v>0</v>
      </c>
      <c r="H118" s="108">
        <v>0</v>
      </c>
      <c r="I118" s="108">
        <v>0</v>
      </c>
      <c r="J118" s="108">
        <v>0</v>
      </c>
      <c r="K118" s="108">
        <v>0</v>
      </c>
      <c r="L118" s="108">
        <v>0</v>
      </c>
      <c r="M118" s="108">
        <v>0</v>
      </c>
      <c r="N118" s="108">
        <v>0</v>
      </c>
      <c r="O118" s="108">
        <v>0</v>
      </c>
      <c r="P118" s="109">
        <v>0</v>
      </c>
      <c r="S118" s="98"/>
    </row>
    <row r="119" spans="1:19" s="84" customFormat="1" ht="10.5" x14ac:dyDescent="0.25">
      <c r="A119" s="237"/>
      <c r="B119" s="280"/>
      <c r="C119" s="176">
        <v>2023</v>
      </c>
      <c r="D119" s="108">
        <v>0</v>
      </c>
      <c r="E119" s="108">
        <v>0</v>
      </c>
      <c r="F119" s="108">
        <v>0</v>
      </c>
      <c r="G119" s="108">
        <v>0</v>
      </c>
      <c r="H119" s="108">
        <v>0</v>
      </c>
      <c r="I119" s="108">
        <v>0</v>
      </c>
      <c r="J119" s="108">
        <v>0</v>
      </c>
      <c r="K119" s="108">
        <v>0</v>
      </c>
      <c r="L119" s="108">
        <v>0</v>
      </c>
      <c r="M119" s="108">
        <v>0</v>
      </c>
      <c r="N119" s="108">
        <v>0</v>
      </c>
      <c r="O119" s="108">
        <v>0</v>
      </c>
      <c r="P119" s="109">
        <v>0</v>
      </c>
      <c r="S119" s="98"/>
    </row>
    <row r="120" spans="1:19" s="84" customFormat="1" ht="10.5" x14ac:dyDescent="0.25">
      <c r="A120" s="237"/>
      <c r="B120" s="280"/>
      <c r="C120" s="176">
        <v>2024</v>
      </c>
      <c r="D120" s="108">
        <v>0</v>
      </c>
      <c r="E120" s="108">
        <v>0</v>
      </c>
      <c r="F120" s="108">
        <v>0</v>
      </c>
      <c r="G120" s="108">
        <v>0</v>
      </c>
      <c r="H120" s="108">
        <v>0</v>
      </c>
      <c r="I120" s="108">
        <v>0</v>
      </c>
      <c r="J120" s="108">
        <v>0</v>
      </c>
      <c r="K120" s="108">
        <v>0</v>
      </c>
      <c r="L120" s="108">
        <v>0</v>
      </c>
      <c r="M120" s="108">
        <v>0</v>
      </c>
      <c r="N120" s="108">
        <v>0</v>
      </c>
      <c r="O120" s="108">
        <v>0</v>
      </c>
      <c r="P120" s="109">
        <v>0</v>
      </c>
      <c r="S120" s="98"/>
    </row>
    <row r="121" spans="1:19" s="84" customFormat="1" ht="10.5" x14ac:dyDescent="0.25">
      <c r="A121" s="236"/>
      <c r="B121" s="284" t="s">
        <v>16</v>
      </c>
      <c r="C121" s="178">
        <v>2019</v>
      </c>
      <c r="D121" s="190">
        <v>0</v>
      </c>
      <c r="E121" s="190">
        <v>0</v>
      </c>
      <c r="F121" s="190">
        <v>0</v>
      </c>
      <c r="G121" s="190">
        <v>0</v>
      </c>
      <c r="H121" s="190">
        <v>0</v>
      </c>
      <c r="I121" s="190">
        <v>0</v>
      </c>
      <c r="J121" s="190">
        <v>0</v>
      </c>
      <c r="K121" s="190">
        <v>0</v>
      </c>
      <c r="L121" s="190">
        <v>0</v>
      </c>
      <c r="M121" s="190">
        <v>0</v>
      </c>
      <c r="N121" s="190">
        <v>0</v>
      </c>
      <c r="O121" s="190">
        <v>0</v>
      </c>
      <c r="P121" s="171">
        <v>0</v>
      </c>
      <c r="S121" s="98"/>
    </row>
    <row r="122" spans="1:19" s="84" customFormat="1" ht="10.5" x14ac:dyDescent="0.25">
      <c r="A122" s="237"/>
      <c r="B122" s="282"/>
      <c r="C122" s="178">
        <v>2020</v>
      </c>
      <c r="D122" s="190">
        <v>0</v>
      </c>
      <c r="E122" s="190">
        <v>0</v>
      </c>
      <c r="F122" s="190">
        <v>0</v>
      </c>
      <c r="G122" s="190">
        <v>0</v>
      </c>
      <c r="H122" s="190">
        <v>0</v>
      </c>
      <c r="I122" s="190">
        <v>0</v>
      </c>
      <c r="J122" s="190">
        <v>0</v>
      </c>
      <c r="K122" s="190">
        <v>0</v>
      </c>
      <c r="L122" s="190">
        <v>0</v>
      </c>
      <c r="M122" s="190">
        <v>0</v>
      </c>
      <c r="N122" s="190">
        <v>0</v>
      </c>
      <c r="O122" s="190">
        <v>0</v>
      </c>
      <c r="P122" s="171">
        <v>0</v>
      </c>
      <c r="S122" s="98"/>
    </row>
    <row r="123" spans="1:19" s="84" customFormat="1" ht="10.5" x14ac:dyDescent="0.25">
      <c r="A123" s="237"/>
      <c r="B123" s="282"/>
      <c r="C123" s="178">
        <v>2021</v>
      </c>
      <c r="D123" s="190">
        <v>0</v>
      </c>
      <c r="E123" s="190">
        <v>0</v>
      </c>
      <c r="F123" s="190">
        <v>0</v>
      </c>
      <c r="G123" s="190">
        <v>0</v>
      </c>
      <c r="H123" s="190">
        <v>0</v>
      </c>
      <c r="I123" s="190">
        <v>0</v>
      </c>
      <c r="J123" s="190">
        <v>0</v>
      </c>
      <c r="K123" s="190">
        <v>0</v>
      </c>
      <c r="L123" s="190">
        <v>0</v>
      </c>
      <c r="M123" s="190">
        <v>0</v>
      </c>
      <c r="N123" s="190">
        <v>0</v>
      </c>
      <c r="O123" s="190">
        <v>0</v>
      </c>
      <c r="P123" s="171">
        <v>0</v>
      </c>
      <c r="S123" s="98"/>
    </row>
    <row r="124" spans="1:19" s="84" customFormat="1" ht="10.5" x14ac:dyDescent="0.25">
      <c r="A124" s="237"/>
      <c r="B124" s="282"/>
      <c r="C124" s="178">
        <v>2022</v>
      </c>
      <c r="D124" s="190">
        <v>0</v>
      </c>
      <c r="E124" s="190">
        <v>0</v>
      </c>
      <c r="F124" s="190">
        <v>0</v>
      </c>
      <c r="G124" s="190">
        <v>0</v>
      </c>
      <c r="H124" s="190">
        <v>0</v>
      </c>
      <c r="I124" s="190">
        <v>0</v>
      </c>
      <c r="J124" s="190">
        <v>0</v>
      </c>
      <c r="K124" s="190">
        <v>0</v>
      </c>
      <c r="L124" s="190">
        <v>0</v>
      </c>
      <c r="M124" s="190">
        <v>0</v>
      </c>
      <c r="N124" s="190">
        <v>0</v>
      </c>
      <c r="O124" s="190">
        <v>0</v>
      </c>
      <c r="P124" s="171">
        <v>0</v>
      </c>
      <c r="S124" s="98"/>
    </row>
    <row r="125" spans="1:19" s="84" customFormat="1" ht="10.5" x14ac:dyDescent="0.25">
      <c r="A125" s="237"/>
      <c r="B125" s="282"/>
      <c r="C125" s="178">
        <v>2023</v>
      </c>
      <c r="D125" s="190">
        <v>0</v>
      </c>
      <c r="E125" s="190">
        <v>0</v>
      </c>
      <c r="F125" s="190">
        <v>0</v>
      </c>
      <c r="G125" s="190">
        <v>0</v>
      </c>
      <c r="H125" s="190">
        <v>0</v>
      </c>
      <c r="I125" s="190">
        <v>0</v>
      </c>
      <c r="J125" s="190">
        <v>0</v>
      </c>
      <c r="K125" s="190">
        <v>0</v>
      </c>
      <c r="L125" s="190">
        <v>0</v>
      </c>
      <c r="M125" s="190">
        <v>0</v>
      </c>
      <c r="N125" s="190">
        <v>0</v>
      </c>
      <c r="O125" s="190">
        <v>0</v>
      </c>
      <c r="P125" s="171">
        <v>0</v>
      </c>
      <c r="S125" s="98"/>
    </row>
    <row r="126" spans="1:19" s="84" customFormat="1" ht="10.5" x14ac:dyDescent="0.25">
      <c r="A126" s="237"/>
      <c r="B126" s="282"/>
      <c r="C126" s="178">
        <v>2024</v>
      </c>
      <c r="D126" s="190">
        <v>0</v>
      </c>
      <c r="E126" s="190">
        <v>0</v>
      </c>
      <c r="F126" s="190">
        <v>0</v>
      </c>
      <c r="G126" s="190">
        <v>0</v>
      </c>
      <c r="H126" s="190">
        <v>0</v>
      </c>
      <c r="I126" s="190">
        <v>0</v>
      </c>
      <c r="J126" s="190">
        <v>0</v>
      </c>
      <c r="K126" s="190">
        <v>0</v>
      </c>
      <c r="L126" s="190">
        <v>0</v>
      </c>
      <c r="M126" s="190">
        <v>0</v>
      </c>
      <c r="N126" s="190">
        <v>0</v>
      </c>
      <c r="O126" s="190">
        <v>0</v>
      </c>
      <c r="P126" s="171">
        <v>0</v>
      </c>
      <c r="S126" s="98"/>
    </row>
    <row r="127" spans="1:19" s="84" customFormat="1" ht="10.5" x14ac:dyDescent="0.25">
      <c r="A127" s="236"/>
      <c r="B127" s="287" t="s">
        <v>135</v>
      </c>
      <c r="C127" s="176">
        <v>2019</v>
      </c>
      <c r="D127" s="108">
        <v>0</v>
      </c>
      <c r="E127" s="108">
        <v>0</v>
      </c>
      <c r="F127" s="108">
        <v>0</v>
      </c>
      <c r="G127" s="108">
        <v>0</v>
      </c>
      <c r="H127" s="108">
        <v>0</v>
      </c>
      <c r="I127" s="108">
        <v>0</v>
      </c>
      <c r="J127" s="108">
        <v>0</v>
      </c>
      <c r="K127" s="108">
        <v>0</v>
      </c>
      <c r="L127" s="108">
        <v>0</v>
      </c>
      <c r="M127" s="108">
        <v>0</v>
      </c>
      <c r="N127" s="108">
        <v>0</v>
      </c>
      <c r="O127" s="108">
        <v>0</v>
      </c>
      <c r="P127" s="109">
        <v>0</v>
      </c>
      <c r="S127" s="98"/>
    </row>
    <row r="128" spans="1:19" s="84" customFormat="1" ht="10.5" x14ac:dyDescent="0.25">
      <c r="A128" s="237"/>
      <c r="B128" s="280"/>
      <c r="C128" s="176">
        <v>2020</v>
      </c>
      <c r="D128" s="108">
        <v>0</v>
      </c>
      <c r="E128" s="108">
        <v>0</v>
      </c>
      <c r="F128" s="108">
        <v>0</v>
      </c>
      <c r="G128" s="108">
        <v>0</v>
      </c>
      <c r="H128" s="108">
        <v>0</v>
      </c>
      <c r="I128" s="108">
        <v>0</v>
      </c>
      <c r="J128" s="108">
        <v>0</v>
      </c>
      <c r="K128" s="108">
        <v>0</v>
      </c>
      <c r="L128" s="108">
        <v>0</v>
      </c>
      <c r="M128" s="108">
        <v>0</v>
      </c>
      <c r="N128" s="108">
        <v>0</v>
      </c>
      <c r="O128" s="108">
        <v>0</v>
      </c>
      <c r="P128" s="109">
        <v>0</v>
      </c>
      <c r="S128" s="98"/>
    </row>
    <row r="129" spans="1:19" s="84" customFormat="1" ht="10.5" x14ac:dyDescent="0.25">
      <c r="A129" s="237"/>
      <c r="B129" s="280"/>
      <c r="C129" s="176">
        <v>2021</v>
      </c>
      <c r="D129" s="108">
        <v>0</v>
      </c>
      <c r="E129" s="108">
        <v>0</v>
      </c>
      <c r="F129" s="108">
        <v>0</v>
      </c>
      <c r="G129" s="108">
        <v>0</v>
      </c>
      <c r="H129" s="108">
        <v>0</v>
      </c>
      <c r="I129" s="108">
        <v>0</v>
      </c>
      <c r="J129" s="108">
        <v>0</v>
      </c>
      <c r="K129" s="108">
        <v>0</v>
      </c>
      <c r="L129" s="108">
        <v>0</v>
      </c>
      <c r="M129" s="108">
        <v>0</v>
      </c>
      <c r="N129" s="108">
        <v>0</v>
      </c>
      <c r="O129" s="108">
        <v>0</v>
      </c>
      <c r="P129" s="109">
        <v>0</v>
      </c>
      <c r="S129" s="98"/>
    </row>
    <row r="130" spans="1:19" s="84" customFormat="1" ht="10.5" x14ac:dyDescent="0.25">
      <c r="A130" s="237"/>
      <c r="B130" s="280"/>
      <c r="C130" s="176">
        <v>2022</v>
      </c>
      <c r="D130" s="108">
        <v>0</v>
      </c>
      <c r="E130" s="108">
        <v>0</v>
      </c>
      <c r="F130" s="108">
        <v>0</v>
      </c>
      <c r="G130" s="108">
        <v>0</v>
      </c>
      <c r="H130" s="108">
        <v>0</v>
      </c>
      <c r="I130" s="108">
        <v>0</v>
      </c>
      <c r="J130" s="108">
        <v>0</v>
      </c>
      <c r="K130" s="108">
        <v>0</v>
      </c>
      <c r="L130" s="108">
        <v>0</v>
      </c>
      <c r="M130" s="108">
        <v>0</v>
      </c>
      <c r="N130" s="108">
        <v>0</v>
      </c>
      <c r="O130" s="108">
        <v>0</v>
      </c>
      <c r="P130" s="109">
        <v>0</v>
      </c>
      <c r="S130" s="98"/>
    </row>
    <row r="131" spans="1:19" s="84" customFormat="1" ht="10.5" x14ac:dyDescent="0.25">
      <c r="A131" s="237"/>
      <c r="B131" s="280"/>
      <c r="C131" s="176">
        <v>2023</v>
      </c>
      <c r="D131" s="108">
        <v>0</v>
      </c>
      <c r="E131" s="108">
        <v>0</v>
      </c>
      <c r="F131" s="108">
        <v>0</v>
      </c>
      <c r="G131" s="108">
        <v>0</v>
      </c>
      <c r="H131" s="108">
        <v>0</v>
      </c>
      <c r="I131" s="108">
        <v>0</v>
      </c>
      <c r="J131" s="108">
        <v>0</v>
      </c>
      <c r="K131" s="108">
        <v>0</v>
      </c>
      <c r="L131" s="108">
        <v>0</v>
      </c>
      <c r="M131" s="108">
        <v>0</v>
      </c>
      <c r="N131" s="108">
        <v>0</v>
      </c>
      <c r="O131" s="108">
        <v>0</v>
      </c>
      <c r="P131" s="109">
        <v>0</v>
      </c>
      <c r="S131" s="98"/>
    </row>
    <row r="132" spans="1:19" s="84" customFormat="1" ht="10.5" x14ac:dyDescent="0.25">
      <c r="A132" s="237"/>
      <c r="B132" s="280"/>
      <c r="C132" s="176">
        <v>2024</v>
      </c>
      <c r="D132" s="108">
        <v>0</v>
      </c>
      <c r="E132" s="108">
        <v>0</v>
      </c>
      <c r="F132" s="108">
        <v>0</v>
      </c>
      <c r="G132" s="108">
        <v>0</v>
      </c>
      <c r="H132" s="108">
        <v>0</v>
      </c>
      <c r="I132" s="108">
        <v>0</v>
      </c>
      <c r="J132" s="108">
        <v>0</v>
      </c>
      <c r="K132" s="108">
        <v>0</v>
      </c>
      <c r="L132" s="108">
        <v>0</v>
      </c>
      <c r="M132" s="108">
        <v>0</v>
      </c>
      <c r="N132" s="108">
        <v>0</v>
      </c>
      <c r="O132" s="108">
        <v>0</v>
      </c>
      <c r="P132" s="109">
        <v>0</v>
      </c>
      <c r="S132" s="98"/>
    </row>
    <row r="133" spans="1:19" s="84" customFormat="1" ht="10.5" x14ac:dyDescent="0.25">
      <c r="A133" s="236"/>
      <c r="B133" s="284" t="s">
        <v>136</v>
      </c>
      <c r="C133" s="178">
        <v>2019</v>
      </c>
      <c r="D133" s="190">
        <v>0</v>
      </c>
      <c r="E133" s="190">
        <v>0</v>
      </c>
      <c r="F133" s="190">
        <v>0</v>
      </c>
      <c r="G133" s="190">
        <v>0</v>
      </c>
      <c r="H133" s="190">
        <v>0</v>
      </c>
      <c r="I133" s="190">
        <v>0</v>
      </c>
      <c r="J133" s="190">
        <v>0</v>
      </c>
      <c r="K133" s="190">
        <v>0</v>
      </c>
      <c r="L133" s="190">
        <v>0</v>
      </c>
      <c r="M133" s="190">
        <v>0</v>
      </c>
      <c r="N133" s="190">
        <v>0</v>
      </c>
      <c r="O133" s="190">
        <v>0</v>
      </c>
      <c r="P133" s="171">
        <v>0</v>
      </c>
      <c r="S133" s="98"/>
    </row>
    <row r="134" spans="1:19" s="84" customFormat="1" ht="10.5" x14ac:dyDescent="0.25">
      <c r="A134" s="237"/>
      <c r="B134" s="282"/>
      <c r="C134" s="178">
        <v>2020</v>
      </c>
      <c r="D134" s="190">
        <v>0</v>
      </c>
      <c r="E134" s="190">
        <v>0</v>
      </c>
      <c r="F134" s="190">
        <v>0</v>
      </c>
      <c r="G134" s="190">
        <v>0</v>
      </c>
      <c r="H134" s="190">
        <v>0</v>
      </c>
      <c r="I134" s="190">
        <v>0</v>
      </c>
      <c r="J134" s="190">
        <v>0</v>
      </c>
      <c r="K134" s="190">
        <v>0</v>
      </c>
      <c r="L134" s="190">
        <v>0</v>
      </c>
      <c r="M134" s="190">
        <v>0</v>
      </c>
      <c r="N134" s="190">
        <v>0</v>
      </c>
      <c r="O134" s="190">
        <v>0</v>
      </c>
      <c r="P134" s="171">
        <v>0</v>
      </c>
      <c r="S134" s="98"/>
    </row>
    <row r="135" spans="1:19" s="84" customFormat="1" ht="10.5" x14ac:dyDescent="0.25">
      <c r="A135" s="237"/>
      <c r="B135" s="282"/>
      <c r="C135" s="178">
        <v>2021</v>
      </c>
      <c r="D135" s="190">
        <v>0</v>
      </c>
      <c r="E135" s="190">
        <v>0</v>
      </c>
      <c r="F135" s="190">
        <v>0</v>
      </c>
      <c r="G135" s="190">
        <v>0</v>
      </c>
      <c r="H135" s="190">
        <v>0</v>
      </c>
      <c r="I135" s="190">
        <v>0</v>
      </c>
      <c r="J135" s="190">
        <v>0</v>
      </c>
      <c r="K135" s="190">
        <v>0</v>
      </c>
      <c r="L135" s="190">
        <v>0</v>
      </c>
      <c r="M135" s="190">
        <v>0</v>
      </c>
      <c r="N135" s="190">
        <v>0</v>
      </c>
      <c r="O135" s="190">
        <v>0</v>
      </c>
      <c r="P135" s="171">
        <v>0</v>
      </c>
      <c r="S135" s="98"/>
    </row>
    <row r="136" spans="1:19" s="84" customFormat="1" ht="10.5" x14ac:dyDescent="0.25">
      <c r="A136" s="237"/>
      <c r="B136" s="282"/>
      <c r="C136" s="178">
        <v>2022</v>
      </c>
      <c r="D136" s="190">
        <v>0</v>
      </c>
      <c r="E136" s="190">
        <v>0</v>
      </c>
      <c r="F136" s="190">
        <v>0</v>
      </c>
      <c r="G136" s="190">
        <v>0</v>
      </c>
      <c r="H136" s="190">
        <v>0</v>
      </c>
      <c r="I136" s="190">
        <v>0</v>
      </c>
      <c r="J136" s="190">
        <v>0</v>
      </c>
      <c r="K136" s="190">
        <v>0</v>
      </c>
      <c r="L136" s="190">
        <v>0</v>
      </c>
      <c r="M136" s="190">
        <v>0</v>
      </c>
      <c r="N136" s="190">
        <v>0</v>
      </c>
      <c r="O136" s="190">
        <v>0</v>
      </c>
      <c r="P136" s="171">
        <v>0</v>
      </c>
      <c r="S136" s="98"/>
    </row>
    <row r="137" spans="1:19" s="84" customFormat="1" ht="10.5" x14ac:dyDescent="0.25">
      <c r="A137" s="237"/>
      <c r="B137" s="282"/>
      <c r="C137" s="178">
        <v>2023</v>
      </c>
      <c r="D137" s="190">
        <v>0</v>
      </c>
      <c r="E137" s="190">
        <v>0</v>
      </c>
      <c r="F137" s="190">
        <v>0</v>
      </c>
      <c r="G137" s="190">
        <v>0</v>
      </c>
      <c r="H137" s="190">
        <v>0</v>
      </c>
      <c r="I137" s="190">
        <v>0</v>
      </c>
      <c r="J137" s="190">
        <v>0</v>
      </c>
      <c r="K137" s="190">
        <v>0</v>
      </c>
      <c r="L137" s="190">
        <v>0</v>
      </c>
      <c r="M137" s="190">
        <v>0</v>
      </c>
      <c r="N137" s="190">
        <v>0</v>
      </c>
      <c r="O137" s="190">
        <v>0</v>
      </c>
      <c r="P137" s="171">
        <v>0</v>
      </c>
      <c r="S137" s="98"/>
    </row>
    <row r="138" spans="1:19" s="84" customFormat="1" ht="10.5" x14ac:dyDescent="0.25">
      <c r="A138" s="237"/>
      <c r="B138" s="282"/>
      <c r="C138" s="178">
        <v>2024</v>
      </c>
      <c r="D138" s="190">
        <v>0</v>
      </c>
      <c r="E138" s="190">
        <v>0</v>
      </c>
      <c r="F138" s="190">
        <v>0</v>
      </c>
      <c r="G138" s="190">
        <v>0</v>
      </c>
      <c r="H138" s="190">
        <v>0</v>
      </c>
      <c r="I138" s="190">
        <v>0</v>
      </c>
      <c r="J138" s="190">
        <v>0</v>
      </c>
      <c r="K138" s="190">
        <v>0</v>
      </c>
      <c r="L138" s="190">
        <v>0</v>
      </c>
      <c r="M138" s="190">
        <v>0</v>
      </c>
      <c r="N138" s="190">
        <v>0</v>
      </c>
      <c r="O138" s="190">
        <v>0</v>
      </c>
      <c r="P138" s="171">
        <v>0</v>
      </c>
      <c r="S138" s="98"/>
    </row>
    <row r="139" spans="1:19" s="84" customFormat="1" ht="10.5" x14ac:dyDescent="0.25">
      <c r="A139" s="254"/>
      <c r="B139" s="234" t="s">
        <v>137</v>
      </c>
      <c r="C139" s="186">
        <v>2019</v>
      </c>
      <c r="D139" s="188">
        <v>0</v>
      </c>
      <c r="E139" s="188">
        <v>0</v>
      </c>
      <c r="F139" s="188">
        <v>0</v>
      </c>
      <c r="G139" s="188">
        <v>0</v>
      </c>
      <c r="H139" s="188">
        <v>0</v>
      </c>
      <c r="I139" s="188">
        <v>0</v>
      </c>
      <c r="J139" s="188">
        <v>0</v>
      </c>
      <c r="K139" s="188">
        <v>0</v>
      </c>
      <c r="L139" s="188">
        <v>0</v>
      </c>
      <c r="M139" s="188">
        <v>0</v>
      </c>
      <c r="N139" s="188">
        <v>0</v>
      </c>
      <c r="O139" s="188">
        <v>0</v>
      </c>
      <c r="P139" s="204">
        <v>0</v>
      </c>
      <c r="S139" s="98"/>
    </row>
    <row r="140" spans="1:19" s="84" customFormat="1" ht="10.5" x14ac:dyDescent="0.25">
      <c r="A140" s="255"/>
      <c r="B140" s="257"/>
      <c r="C140" s="186">
        <v>2020</v>
      </c>
      <c r="D140" s="188">
        <v>0</v>
      </c>
      <c r="E140" s="188">
        <v>0</v>
      </c>
      <c r="F140" s="188">
        <v>0</v>
      </c>
      <c r="G140" s="188">
        <v>0</v>
      </c>
      <c r="H140" s="188">
        <v>0</v>
      </c>
      <c r="I140" s="188">
        <v>0</v>
      </c>
      <c r="J140" s="188">
        <v>0</v>
      </c>
      <c r="K140" s="188">
        <v>0</v>
      </c>
      <c r="L140" s="188">
        <v>0</v>
      </c>
      <c r="M140" s="188">
        <v>0</v>
      </c>
      <c r="N140" s="188">
        <v>0</v>
      </c>
      <c r="O140" s="188">
        <v>0</v>
      </c>
      <c r="P140" s="204">
        <v>0</v>
      </c>
      <c r="S140" s="98"/>
    </row>
    <row r="141" spans="1:19" s="84" customFormat="1" ht="10.5" x14ac:dyDescent="0.25">
      <c r="A141" s="255"/>
      <c r="B141" s="257"/>
      <c r="C141" s="186">
        <v>2021</v>
      </c>
      <c r="D141" s="188">
        <v>0</v>
      </c>
      <c r="E141" s="188">
        <v>0</v>
      </c>
      <c r="F141" s="188">
        <v>0</v>
      </c>
      <c r="G141" s="188">
        <v>0</v>
      </c>
      <c r="H141" s="188">
        <v>0</v>
      </c>
      <c r="I141" s="188">
        <v>0</v>
      </c>
      <c r="J141" s="188">
        <v>0</v>
      </c>
      <c r="K141" s="188">
        <v>0</v>
      </c>
      <c r="L141" s="188">
        <v>0</v>
      </c>
      <c r="M141" s="188">
        <v>0</v>
      </c>
      <c r="N141" s="188">
        <v>0</v>
      </c>
      <c r="O141" s="188">
        <v>0</v>
      </c>
      <c r="P141" s="204">
        <v>0</v>
      </c>
      <c r="S141" s="98"/>
    </row>
    <row r="142" spans="1:19" s="84" customFormat="1" ht="10.5" x14ac:dyDescent="0.25">
      <c r="A142" s="255"/>
      <c r="B142" s="257"/>
      <c r="C142" s="186">
        <v>2022</v>
      </c>
      <c r="D142" s="188">
        <v>0</v>
      </c>
      <c r="E142" s="188">
        <v>0</v>
      </c>
      <c r="F142" s="188">
        <v>0</v>
      </c>
      <c r="G142" s="188">
        <v>0</v>
      </c>
      <c r="H142" s="188">
        <v>0</v>
      </c>
      <c r="I142" s="188">
        <v>0</v>
      </c>
      <c r="J142" s="188">
        <v>0</v>
      </c>
      <c r="K142" s="188">
        <v>0</v>
      </c>
      <c r="L142" s="188">
        <v>0</v>
      </c>
      <c r="M142" s="188">
        <v>0</v>
      </c>
      <c r="N142" s="188">
        <v>0</v>
      </c>
      <c r="O142" s="188">
        <v>0</v>
      </c>
      <c r="P142" s="204">
        <v>0</v>
      </c>
      <c r="S142" s="98"/>
    </row>
    <row r="143" spans="1:19" s="84" customFormat="1" ht="10.5" x14ac:dyDescent="0.25">
      <c r="A143" s="255"/>
      <c r="B143" s="257"/>
      <c r="C143" s="186">
        <v>2023</v>
      </c>
      <c r="D143" s="188">
        <v>0</v>
      </c>
      <c r="E143" s="188">
        <v>0</v>
      </c>
      <c r="F143" s="188">
        <v>0</v>
      </c>
      <c r="G143" s="188">
        <v>0</v>
      </c>
      <c r="H143" s="188">
        <v>0</v>
      </c>
      <c r="I143" s="188">
        <v>0</v>
      </c>
      <c r="J143" s="188">
        <v>0</v>
      </c>
      <c r="K143" s="188">
        <v>0</v>
      </c>
      <c r="L143" s="188">
        <v>0</v>
      </c>
      <c r="M143" s="188">
        <v>0</v>
      </c>
      <c r="N143" s="188">
        <v>0</v>
      </c>
      <c r="O143" s="188">
        <v>0</v>
      </c>
      <c r="P143" s="204">
        <v>0</v>
      </c>
      <c r="S143" s="98"/>
    </row>
    <row r="144" spans="1:19" s="84" customFormat="1" ht="10.5" x14ac:dyDescent="0.25">
      <c r="A144" s="255"/>
      <c r="B144" s="257"/>
      <c r="C144" s="186">
        <v>2024</v>
      </c>
      <c r="D144" s="188">
        <v>0</v>
      </c>
      <c r="E144" s="188">
        <v>0</v>
      </c>
      <c r="F144" s="188">
        <v>0</v>
      </c>
      <c r="G144" s="188">
        <v>0</v>
      </c>
      <c r="H144" s="188">
        <v>0</v>
      </c>
      <c r="I144" s="188">
        <v>0</v>
      </c>
      <c r="J144" s="188">
        <v>0</v>
      </c>
      <c r="K144" s="188">
        <v>0</v>
      </c>
      <c r="L144" s="188">
        <v>0</v>
      </c>
      <c r="M144" s="188">
        <v>0</v>
      </c>
      <c r="N144" s="188">
        <v>0</v>
      </c>
      <c r="O144" s="188">
        <v>0</v>
      </c>
      <c r="P144" s="204">
        <v>0</v>
      </c>
      <c r="S144" s="98"/>
    </row>
    <row r="145" spans="1:19" x14ac:dyDescent="0.35">
      <c r="B145" s="110"/>
      <c r="C145" s="173"/>
      <c r="D145" s="111"/>
      <c r="E145" s="111"/>
      <c r="F145" s="111"/>
      <c r="G145" s="111"/>
      <c r="H145" s="111"/>
      <c r="I145" s="111"/>
      <c r="J145" s="111"/>
      <c r="K145" s="111"/>
      <c r="L145" s="76"/>
      <c r="M145" s="76"/>
      <c r="N145" s="76"/>
      <c r="O145" s="76"/>
      <c r="P145" s="112"/>
    </row>
    <row r="146" spans="1:19" x14ac:dyDescent="0.35">
      <c r="A146" s="38"/>
      <c r="B146" s="13" t="s">
        <v>129</v>
      </c>
      <c r="C146" s="13"/>
      <c r="D146" s="154"/>
      <c r="E146" s="154"/>
      <c r="F146" s="154"/>
      <c r="G146" s="154"/>
      <c r="H146" s="154"/>
      <c r="I146" s="154"/>
      <c r="J146" s="154"/>
      <c r="K146" s="154"/>
      <c r="L146" s="154"/>
      <c r="M146" s="154"/>
      <c r="N146" s="154"/>
      <c r="O146" s="154"/>
      <c r="P146" s="154"/>
    </row>
    <row r="147" spans="1:19" s="79" customFormat="1" ht="24" x14ac:dyDescent="0.3">
      <c r="B147" s="80" t="s">
        <v>291</v>
      </c>
      <c r="C147" s="82" t="s">
        <v>263</v>
      </c>
      <c r="D147" s="81" t="s">
        <v>109</v>
      </c>
      <c r="E147" s="81" t="s">
        <v>110</v>
      </c>
      <c r="F147" s="81" t="s">
        <v>111</v>
      </c>
      <c r="G147" s="81" t="s">
        <v>112</v>
      </c>
      <c r="H147" s="81" t="s">
        <v>113</v>
      </c>
      <c r="I147" s="81" t="s">
        <v>114</v>
      </c>
      <c r="J147" s="81" t="s">
        <v>115</v>
      </c>
      <c r="K147" s="81" t="s">
        <v>116</v>
      </c>
      <c r="L147" s="81" t="s">
        <v>117</v>
      </c>
      <c r="M147" s="81" t="s">
        <v>118</v>
      </c>
      <c r="N147" s="81" t="s">
        <v>119</v>
      </c>
      <c r="O147" s="81" t="s">
        <v>120</v>
      </c>
      <c r="P147" s="82" t="s">
        <v>272</v>
      </c>
      <c r="S147" s="95"/>
    </row>
    <row r="148" spans="1:19" s="84" customFormat="1" ht="10.5" x14ac:dyDescent="0.25">
      <c r="A148" s="236"/>
      <c r="B148" s="284" t="s">
        <v>17</v>
      </c>
      <c r="C148" s="178">
        <v>2019</v>
      </c>
      <c r="D148" s="190">
        <v>0</v>
      </c>
      <c r="E148" s="190">
        <v>0</v>
      </c>
      <c r="F148" s="190">
        <v>0</v>
      </c>
      <c r="G148" s="190">
        <v>0</v>
      </c>
      <c r="H148" s="190">
        <v>0</v>
      </c>
      <c r="I148" s="190">
        <v>0</v>
      </c>
      <c r="J148" s="190">
        <v>0</v>
      </c>
      <c r="K148" s="190">
        <v>0</v>
      </c>
      <c r="L148" s="190">
        <v>0</v>
      </c>
      <c r="M148" s="190">
        <v>0</v>
      </c>
      <c r="N148" s="190">
        <v>0</v>
      </c>
      <c r="O148" s="190">
        <v>0</v>
      </c>
      <c r="P148" s="171">
        <v>0</v>
      </c>
      <c r="S148" s="98"/>
    </row>
    <row r="149" spans="1:19" s="84" customFormat="1" ht="10.5" x14ac:dyDescent="0.25">
      <c r="A149" s="237"/>
      <c r="B149" s="282"/>
      <c r="C149" s="178">
        <v>2020</v>
      </c>
      <c r="D149" s="190">
        <v>0</v>
      </c>
      <c r="E149" s="190">
        <v>0</v>
      </c>
      <c r="F149" s="190">
        <v>0</v>
      </c>
      <c r="G149" s="190">
        <v>0</v>
      </c>
      <c r="H149" s="190">
        <v>0</v>
      </c>
      <c r="I149" s="190">
        <v>0</v>
      </c>
      <c r="J149" s="190">
        <v>0</v>
      </c>
      <c r="K149" s="190">
        <v>0</v>
      </c>
      <c r="L149" s="190">
        <v>0</v>
      </c>
      <c r="M149" s="190">
        <v>0</v>
      </c>
      <c r="N149" s="190">
        <v>0</v>
      </c>
      <c r="O149" s="190">
        <v>0</v>
      </c>
      <c r="P149" s="171">
        <v>0</v>
      </c>
      <c r="S149" s="98"/>
    </row>
    <row r="150" spans="1:19" s="84" customFormat="1" ht="10.5" x14ac:dyDescent="0.25">
      <c r="A150" s="237"/>
      <c r="B150" s="282"/>
      <c r="C150" s="178">
        <v>2021</v>
      </c>
      <c r="D150" s="190">
        <v>0</v>
      </c>
      <c r="E150" s="190">
        <v>0</v>
      </c>
      <c r="F150" s="190">
        <v>0</v>
      </c>
      <c r="G150" s="190">
        <v>0</v>
      </c>
      <c r="H150" s="190">
        <v>0</v>
      </c>
      <c r="I150" s="190">
        <v>0</v>
      </c>
      <c r="J150" s="190">
        <v>0</v>
      </c>
      <c r="K150" s="190">
        <v>0</v>
      </c>
      <c r="L150" s="190">
        <v>0</v>
      </c>
      <c r="M150" s="190">
        <v>0</v>
      </c>
      <c r="N150" s="190">
        <v>0</v>
      </c>
      <c r="O150" s="190">
        <v>0</v>
      </c>
      <c r="P150" s="171">
        <v>0</v>
      </c>
      <c r="S150" s="98"/>
    </row>
    <row r="151" spans="1:19" s="84" customFormat="1" ht="10.5" x14ac:dyDescent="0.25">
      <c r="A151" s="237"/>
      <c r="B151" s="282"/>
      <c r="C151" s="178">
        <v>2022</v>
      </c>
      <c r="D151" s="190">
        <v>0</v>
      </c>
      <c r="E151" s="190">
        <v>0</v>
      </c>
      <c r="F151" s="190">
        <v>0</v>
      </c>
      <c r="G151" s="190">
        <v>0</v>
      </c>
      <c r="H151" s="190">
        <v>0</v>
      </c>
      <c r="I151" s="190">
        <v>0</v>
      </c>
      <c r="J151" s="190">
        <v>0</v>
      </c>
      <c r="K151" s="190">
        <v>0</v>
      </c>
      <c r="L151" s="190">
        <v>0</v>
      </c>
      <c r="M151" s="190">
        <v>0</v>
      </c>
      <c r="N151" s="190">
        <v>0</v>
      </c>
      <c r="O151" s="190">
        <v>0</v>
      </c>
      <c r="P151" s="171">
        <v>0</v>
      </c>
      <c r="S151" s="98"/>
    </row>
    <row r="152" spans="1:19" s="84" customFormat="1" ht="10.5" x14ac:dyDescent="0.25">
      <c r="A152" s="237"/>
      <c r="B152" s="282"/>
      <c r="C152" s="178">
        <v>2023</v>
      </c>
      <c r="D152" s="190">
        <v>0</v>
      </c>
      <c r="E152" s="190">
        <v>0</v>
      </c>
      <c r="F152" s="190">
        <v>0</v>
      </c>
      <c r="G152" s="190">
        <v>0</v>
      </c>
      <c r="H152" s="190">
        <v>0</v>
      </c>
      <c r="I152" s="190">
        <v>0</v>
      </c>
      <c r="J152" s="190">
        <v>0</v>
      </c>
      <c r="K152" s="190">
        <v>0</v>
      </c>
      <c r="L152" s="190">
        <v>0</v>
      </c>
      <c r="M152" s="190">
        <v>0</v>
      </c>
      <c r="N152" s="190">
        <v>0</v>
      </c>
      <c r="O152" s="190">
        <v>0</v>
      </c>
      <c r="P152" s="171">
        <v>0</v>
      </c>
      <c r="S152" s="98"/>
    </row>
    <row r="153" spans="1:19" s="84" customFormat="1" ht="10.5" x14ac:dyDescent="0.25">
      <c r="A153" s="237"/>
      <c r="B153" s="282"/>
      <c r="C153" s="178">
        <v>2024</v>
      </c>
      <c r="D153" s="190">
        <v>0</v>
      </c>
      <c r="E153" s="190">
        <v>0</v>
      </c>
      <c r="F153" s="190">
        <v>0</v>
      </c>
      <c r="G153" s="190">
        <v>0</v>
      </c>
      <c r="H153" s="190">
        <v>0</v>
      </c>
      <c r="I153" s="190">
        <v>0</v>
      </c>
      <c r="J153" s="190">
        <v>0</v>
      </c>
      <c r="K153" s="190">
        <v>0</v>
      </c>
      <c r="L153" s="190">
        <v>0</v>
      </c>
      <c r="M153" s="190">
        <v>0</v>
      </c>
      <c r="N153" s="190">
        <v>0</v>
      </c>
      <c r="O153" s="190">
        <v>0</v>
      </c>
      <c r="P153" s="171">
        <v>0</v>
      </c>
      <c r="S153" s="98"/>
    </row>
    <row r="154" spans="1:19" s="84" customFormat="1" ht="10.5" x14ac:dyDescent="0.25">
      <c r="A154" s="236"/>
      <c r="B154" s="279" t="s">
        <v>18</v>
      </c>
      <c r="C154" s="176">
        <v>2019</v>
      </c>
      <c r="D154" s="108">
        <v>0</v>
      </c>
      <c r="E154" s="108">
        <v>0</v>
      </c>
      <c r="F154" s="108">
        <v>0</v>
      </c>
      <c r="G154" s="108">
        <v>0</v>
      </c>
      <c r="H154" s="108">
        <v>0</v>
      </c>
      <c r="I154" s="108">
        <v>0</v>
      </c>
      <c r="J154" s="108">
        <v>0</v>
      </c>
      <c r="K154" s="108">
        <v>0</v>
      </c>
      <c r="L154" s="108">
        <v>0</v>
      </c>
      <c r="M154" s="108">
        <v>0</v>
      </c>
      <c r="N154" s="108">
        <v>0</v>
      </c>
      <c r="O154" s="108">
        <v>0</v>
      </c>
      <c r="P154" s="109">
        <v>0</v>
      </c>
      <c r="S154" s="98"/>
    </row>
    <row r="155" spans="1:19" s="84" customFormat="1" ht="10.5" x14ac:dyDescent="0.25">
      <c r="A155" s="237"/>
      <c r="B155" s="280"/>
      <c r="C155" s="176">
        <v>2020</v>
      </c>
      <c r="D155" s="108">
        <v>0</v>
      </c>
      <c r="E155" s="108">
        <v>0</v>
      </c>
      <c r="F155" s="108">
        <v>0</v>
      </c>
      <c r="G155" s="108">
        <v>0</v>
      </c>
      <c r="H155" s="108">
        <v>0</v>
      </c>
      <c r="I155" s="108">
        <v>0</v>
      </c>
      <c r="J155" s="108">
        <v>0</v>
      </c>
      <c r="K155" s="108">
        <v>0</v>
      </c>
      <c r="L155" s="108">
        <v>0</v>
      </c>
      <c r="M155" s="108">
        <v>0</v>
      </c>
      <c r="N155" s="108">
        <v>0</v>
      </c>
      <c r="O155" s="108">
        <v>0</v>
      </c>
      <c r="P155" s="109">
        <v>0</v>
      </c>
      <c r="S155" s="98"/>
    </row>
    <row r="156" spans="1:19" s="84" customFormat="1" ht="10.5" x14ac:dyDescent="0.25">
      <c r="A156" s="237"/>
      <c r="B156" s="280"/>
      <c r="C156" s="176">
        <v>2021</v>
      </c>
      <c r="D156" s="108">
        <v>0</v>
      </c>
      <c r="E156" s="108">
        <v>0</v>
      </c>
      <c r="F156" s="108">
        <v>0</v>
      </c>
      <c r="G156" s="108">
        <v>0</v>
      </c>
      <c r="H156" s="108">
        <v>0</v>
      </c>
      <c r="I156" s="108">
        <v>0</v>
      </c>
      <c r="J156" s="108">
        <v>0</v>
      </c>
      <c r="K156" s="108">
        <v>0</v>
      </c>
      <c r="L156" s="108">
        <v>0</v>
      </c>
      <c r="M156" s="108">
        <v>0</v>
      </c>
      <c r="N156" s="108">
        <v>0</v>
      </c>
      <c r="O156" s="108">
        <v>0</v>
      </c>
      <c r="P156" s="109">
        <v>0</v>
      </c>
      <c r="S156" s="98"/>
    </row>
    <row r="157" spans="1:19" s="84" customFormat="1" ht="10.5" x14ac:dyDescent="0.25">
      <c r="A157" s="237"/>
      <c r="B157" s="280"/>
      <c r="C157" s="176">
        <v>2022</v>
      </c>
      <c r="D157" s="108">
        <v>0</v>
      </c>
      <c r="E157" s="108">
        <v>0</v>
      </c>
      <c r="F157" s="108">
        <v>0</v>
      </c>
      <c r="G157" s="108">
        <v>0</v>
      </c>
      <c r="H157" s="108">
        <v>0</v>
      </c>
      <c r="I157" s="108">
        <v>0</v>
      </c>
      <c r="J157" s="108">
        <v>0</v>
      </c>
      <c r="K157" s="108">
        <v>0</v>
      </c>
      <c r="L157" s="108">
        <v>0</v>
      </c>
      <c r="M157" s="108">
        <v>0</v>
      </c>
      <c r="N157" s="108">
        <v>0</v>
      </c>
      <c r="O157" s="108">
        <v>0</v>
      </c>
      <c r="P157" s="109">
        <v>0</v>
      </c>
      <c r="S157" s="98"/>
    </row>
    <row r="158" spans="1:19" s="84" customFormat="1" ht="10.5" x14ac:dyDescent="0.25">
      <c r="A158" s="237"/>
      <c r="B158" s="280"/>
      <c r="C158" s="176">
        <v>2023</v>
      </c>
      <c r="D158" s="108">
        <v>0</v>
      </c>
      <c r="E158" s="108">
        <v>0</v>
      </c>
      <c r="F158" s="108">
        <v>0</v>
      </c>
      <c r="G158" s="108">
        <v>0</v>
      </c>
      <c r="H158" s="108">
        <v>0</v>
      </c>
      <c r="I158" s="108">
        <v>0</v>
      </c>
      <c r="J158" s="108">
        <v>0</v>
      </c>
      <c r="K158" s="108">
        <v>0</v>
      </c>
      <c r="L158" s="108">
        <v>0</v>
      </c>
      <c r="M158" s="108">
        <v>0</v>
      </c>
      <c r="N158" s="108">
        <v>0</v>
      </c>
      <c r="O158" s="108">
        <v>0</v>
      </c>
      <c r="P158" s="109">
        <v>0</v>
      </c>
      <c r="S158" s="98"/>
    </row>
    <row r="159" spans="1:19" s="84" customFormat="1" ht="10.5" x14ac:dyDescent="0.25">
      <c r="A159" s="237"/>
      <c r="B159" s="280"/>
      <c r="C159" s="176">
        <v>2024</v>
      </c>
      <c r="D159" s="108">
        <v>0</v>
      </c>
      <c r="E159" s="108">
        <v>0</v>
      </c>
      <c r="F159" s="108">
        <v>0</v>
      </c>
      <c r="G159" s="108">
        <v>0</v>
      </c>
      <c r="H159" s="108">
        <v>0</v>
      </c>
      <c r="I159" s="108">
        <v>0</v>
      </c>
      <c r="J159" s="108">
        <v>0</v>
      </c>
      <c r="K159" s="108">
        <v>0</v>
      </c>
      <c r="L159" s="108">
        <v>0</v>
      </c>
      <c r="M159" s="108">
        <v>0</v>
      </c>
      <c r="N159" s="108">
        <v>0</v>
      </c>
      <c r="O159" s="108">
        <v>0</v>
      </c>
      <c r="P159" s="109">
        <v>0</v>
      </c>
      <c r="S159" s="98"/>
    </row>
    <row r="160" spans="1:19" s="84" customFormat="1" ht="10.5" x14ac:dyDescent="0.25">
      <c r="A160" s="236"/>
      <c r="B160" s="284" t="s">
        <v>19</v>
      </c>
      <c r="C160" s="178">
        <v>2019</v>
      </c>
      <c r="D160" s="190">
        <v>37.654029816355333</v>
      </c>
      <c r="E160" s="190">
        <v>38.150393027216509</v>
      </c>
      <c r="F160" s="190">
        <v>41.094595048782956</v>
      </c>
      <c r="G160" s="190">
        <v>37.930279579542955</v>
      </c>
      <c r="H160" s="190">
        <v>38.091302168780651</v>
      </c>
      <c r="I160" s="190">
        <v>39.330732924472699</v>
      </c>
      <c r="J160" s="190">
        <v>37.888915978637854</v>
      </c>
      <c r="K160" s="190">
        <v>37.410280025307429</v>
      </c>
      <c r="L160" s="190">
        <v>39.149028534782445</v>
      </c>
      <c r="M160" s="190">
        <v>38.121586233729033</v>
      </c>
      <c r="N160" s="190">
        <v>37.769256990305252</v>
      </c>
      <c r="O160" s="190">
        <v>39.680846260705138</v>
      </c>
      <c r="P160" s="171">
        <v>462.27124658861828</v>
      </c>
      <c r="S160" s="98"/>
    </row>
    <row r="161" spans="1:19" s="84" customFormat="1" ht="10.5" x14ac:dyDescent="0.25">
      <c r="A161" s="237"/>
      <c r="B161" s="282"/>
      <c r="C161" s="178">
        <v>2020</v>
      </c>
      <c r="D161" s="190">
        <v>32.983580247178672</v>
      </c>
      <c r="E161" s="190">
        <v>33.240085311377676</v>
      </c>
      <c r="F161" s="190">
        <v>35.096532253588414</v>
      </c>
      <c r="G161" s="190">
        <v>32.52336007922267</v>
      </c>
      <c r="H161" s="190">
        <v>32.631647177565263</v>
      </c>
      <c r="I161" s="190">
        <v>34.142252199444357</v>
      </c>
      <c r="J161" s="190">
        <v>33.106756821543364</v>
      </c>
      <c r="K161" s="190">
        <v>32.387324411929796</v>
      </c>
      <c r="L161" s="190">
        <v>34.347320891930636</v>
      </c>
      <c r="M161" s="190">
        <v>33.183234584747815</v>
      </c>
      <c r="N161" s="190">
        <v>33.2685106746926</v>
      </c>
      <c r="O161" s="190">
        <v>35.117512878892292</v>
      </c>
      <c r="P161" s="171">
        <v>402.02811753211353</v>
      </c>
      <c r="S161" s="98"/>
    </row>
    <row r="162" spans="1:19" s="84" customFormat="1" ht="10.5" x14ac:dyDescent="0.25">
      <c r="A162" s="237"/>
      <c r="B162" s="282"/>
      <c r="C162" s="178">
        <v>2021</v>
      </c>
      <c r="D162" s="190">
        <v>27.147537290962596</v>
      </c>
      <c r="E162" s="190">
        <v>26.934793715682716</v>
      </c>
      <c r="F162" s="190">
        <v>28.117454590988604</v>
      </c>
      <c r="G162" s="190">
        <v>27.273732911753623</v>
      </c>
      <c r="H162" s="190">
        <v>27.234568753577097</v>
      </c>
      <c r="I162" s="190">
        <v>28.738762532430986</v>
      </c>
      <c r="J162" s="190">
        <v>27.23360173732582</v>
      </c>
      <c r="K162" s="190">
        <v>27.297424809909788</v>
      </c>
      <c r="L162" s="190">
        <v>28.974714497741399</v>
      </c>
      <c r="M162" s="190">
        <v>27.535310807722745</v>
      </c>
      <c r="N162" s="190">
        <v>27.796405195566237</v>
      </c>
      <c r="O162" s="190">
        <v>29.179721943011103</v>
      </c>
      <c r="P162" s="171">
        <v>333.46402878667271</v>
      </c>
      <c r="S162" s="98"/>
    </row>
    <row r="163" spans="1:19" s="84" customFormat="1" ht="10.5" x14ac:dyDescent="0.25">
      <c r="A163" s="237"/>
      <c r="B163" s="282"/>
      <c r="C163" s="178">
        <v>2022</v>
      </c>
      <c r="D163" s="190">
        <v>23.043140429222955</v>
      </c>
      <c r="E163" s="190">
        <v>23.197324640959827</v>
      </c>
      <c r="F163" s="190">
        <v>24.682387810514353</v>
      </c>
      <c r="G163" s="190">
        <v>22.59331410990173</v>
      </c>
      <c r="H163" s="190">
        <v>23.110198324486298</v>
      </c>
      <c r="I163" s="190">
        <v>24.590856230848331</v>
      </c>
      <c r="J163" s="190">
        <v>23.355424642201136</v>
      </c>
      <c r="K163" s="190">
        <v>23.786650961376328</v>
      </c>
      <c r="L163" s="190">
        <v>25.266329920362253</v>
      </c>
      <c r="M163" s="190">
        <v>23.637361486519985</v>
      </c>
      <c r="N163" s="190">
        <v>23.726445697745739</v>
      </c>
      <c r="O163" s="190">
        <v>25.441561500685427</v>
      </c>
      <c r="P163" s="171">
        <v>286.43099575482444</v>
      </c>
      <c r="S163" s="98"/>
    </row>
    <row r="164" spans="1:19" s="84" customFormat="1" ht="10.5" x14ac:dyDescent="0.25">
      <c r="A164" s="237"/>
      <c r="B164" s="282"/>
      <c r="C164" s="178">
        <v>2023</v>
      </c>
      <c r="D164" s="190">
        <v>16.076255968586242</v>
      </c>
      <c r="E164" s="190">
        <v>15.913376735245015</v>
      </c>
      <c r="F164" s="190">
        <v>16.86394203593418</v>
      </c>
      <c r="G164" s="190">
        <v>15.842673531061521</v>
      </c>
      <c r="H164" s="190">
        <v>16.106108432574828</v>
      </c>
      <c r="I164" s="190">
        <v>16.741389815349461</v>
      </c>
      <c r="J164" s="190">
        <v>15.838221847835154</v>
      </c>
      <c r="K164" s="190">
        <v>15.762019505548501</v>
      </c>
      <c r="L164" s="190">
        <v>16.555466574718796</v>
      </c>
      <c r="M164" s="190">
        <v>15.883000543818032</v>
      </c>
      <c r="N164" s="190">
        <v>16.319265500002096</v>
      </c>
      <c r="O164" s="190">
        <v>16.709704305326486</v>
      </c>
      <c r="P164" s="171">
        <v>194.61142479600034</v>
      </c>
      <c r="S164" s="98"/>
    </row>
    <row r="165" spans="1:19" s="84" customFormat="1" ht="10.5" x14ac:dyDescent="0.25">
      <c r="A165" s="237"/>
      <c r="B165" s="282"/>
      <c r="C165" s="178">
        <v>2024</v>
      </c>
      <c r="D165" s="190">
        <v>16.322144220873135</v>
      </c>
      <c r="E165" s="190">
        <v>16.411603041316031</v>
      </c>
      <c r="F165" s="190">
        <v>17.893398943132194</v>
      </c>
      <c r="G165" s="190">
        <v>15.948564186703591</v>
      </c>
      <c r="H165" s="190">
        <v>16.1915343430265</v>
      </c>
      <c r="I165" s="190">
        <v>16.9737622689792</v>
      </c>
      <c r="J165" s="190">
        <v>16.269900269734482</v>
      </c>
      <c r="K165" s="190">
        <v>15.959657080438507</v>
      </c>
      <c r="L165" s="190">
        <v>17.269334211722537</v>
      </c>
      <c r="M165" s="190">
        <v>16.332521444044509</v>
      </c>
      <c r="N165" s="190">
        <v>16.265964081634994</v>
      </c>
      <c r="O165" s="190">
        <v>17.9159425658838</v>
      </c>
      <c r="P165" s="171">
        <v>199.75432665748949</v>
      </c>
      <c r="S165" s="98"/>
    </row>
    <row r="166" spans="1:19" s="84" customFormat="1" ht="10.5" x14ac:dyDescent="0.25">
      <c r="A166" s="236"/>
      <c r="B166" s="279" t="s">
        <v>138</v>
      </c>
      <c r="C166" s="176">
        <v>2019</v>
      </c>
      <c r="D166" s="108">
        <v>0</v>
      </c>
      <c r="E166" s="108">
        <v>0</v>
      </c>
      <c r="F166" s="108">
        <v>0</v>
      </c>
      <c r="G166" s="108">
        <v>0</v>
      </c>
      <c r="H166" s="108">
        <v>0</v>
      </c>
      <c r="I166" s="108">
        <v>0</v>
      </c>
      <c r="J166" s="108">
        <v>0</v>
      </c>
      <c r="K166" s="108">
        <v>0</v>
      </c>
      <c r="L166" s="108">
        <v>0</v>
      </c>
      <c r="M166" s="108">
        <v>0</v>
      </c>
      <c r="N166" s="108">
        <v>0</v>
      </c>
      <c r="O166" s="108">
        <v>0</v>
      </c>
      <c r="P166" s="109">
        <v>0</v>
      </c>
      <c r="S166" s="98"/>
    </row>
    <row r="167" spans="1:19" s="84" customFormat="1" ht="10.5" x14ac:dyDescent="0.25">
      <c r="A167" s="237"/>
      <c r="B167" s="280"/>
      <c r="C167" s="176">
        <v>2020</v>
      </c>
      <c r="D167" s="108">
        <v>0</v>
      </c>
      <c r="E167" s="108">
        <v>0</v>
      </c>
      <c r="F167" s="108">
        <v>0</v>
      </c>
      <c r="G167" s="108">
        <v>0</v>
      </c>
      <c r="H167" s="108">
        <v>0</v>
      </c>
      <c r="I167" s="108">
        <v>0</v>
      </c>
      <c r="J167" s="108">
        <v>0</v>
      </c>
      <c r="K167" s="108">
        <v>0</v>
      </c>
      <c r="L167" s="108">
        <v>0</v>
      </c>
      <c r="M167" s="108">
        <v>0</v>
      </c>
      <c r="N167" s="108">
        <v>0</v>
      </c>
      <c r="O167" s="108">
        <v>0</v>
      </c>
      <c r="P167" s="109">
        <v>0</v>
      </c>
      <c r="S167" s="98"/>
    </row>
    <row r="168" spans="1:19" s="84" customFormat="1" ht="10.5" x14ac:dyDescent="0.25">
      <c r="A168" s="237"/>
      <c r="B168" s="280"/>
      <c r="C168" s="176">
        <v>2021</v>
      </c>
      <c r="D168" s="108">
        <v>0</v>
      </c>
      <c r="E168" s="108">
        <v>0</v>
      </c>
      <c r="F168" s="108">
        <v>0</v>
      </c>
      <c r="G168" s="108">
        <v>0</v>
      </c>
      <c r="H168" s="108">
        <v>0</v>
      </c>
      <c r="I168" s="108">
        <v>0</v>
      </c>
      <c r="J168" s="108">
        <v>0</v>
      </c>
      <c r="K168" s="108">
        <v>0</v>
      </c>
      <c r="L168" s="108">
        <v>0</v>
      </c>
      <c r="M168" s="108">
        <v>0</v>
      </c>
      <c r="N168" s="108">
        <v>0</v>
      </c>
      <c r="O168" s="108">
        <v>0</v>
      </c>
      <c r="P168" s="109">
        <v>0</v>
      </c>
      <c r="S168" s="98"/>
    </row>
    <row r="169" spans="1:19" s="84" customFormat="1" ht="10.5" x14ac:dyDescent="0.25">
      <c r="A169" s="237"/>
      <c r="B169" s="280"/>
      <c r="C169" s="176">
        <v>2022</v>
      </c>
      <c r="D169" s="108">
        <v>0</v>
      </c>
      <c r="E169" s="108">
        <v>0</v>
      </c>
      <c r="F169" s="108">
        <v>0</v>
      </c>
      <c r="G169" s="108">
        <v>0</v>
      </c>
      <c r="H169" s="108">
        <v>0</v>
      </c>
      <c r="I169" s="108">
        <v>0</v>
      </c>
      <c r="J169" s="108">
        <v>0</v>
      </c>
      <c r="K169" s="108">
        <v>0</v>
      </c>
      <c r="L169" s="108">
        <v>0</v>
      </c>
      <c r="M169" s="108">
        <v>0</v>
      </c>
      <c r="N169" s="108">
        <v>0</v>
      </c>
      <c r="O169" s="108">
        <v>0</v>
      </c>
      <c r="P169" s="109">
        <v>0</v>
      </c>
      <c r="S169" s="98"/>
    </row>
    <row r="170" spans="1:19" s="84" customFormat="1" ht="10.5" x14ac:dyDescent="0.25">
      <c r="A170" s="237"/>
      <c r="B170" s="280"/>
      <c r="C170" s="176">
        <v>2023</v>
      </c>
      <c r="D170" s="108">
        <v>0</v>
      </c>
      <c r="E170" s="108">
        <v>0</v>
      </c>
      <c r="F170" s="108">
        <v>0</v>
      </c>
      <c r="G170" s="108">
        <v>0</v>
      </c>
      <c r="H170" s="108">
        <v>0</v>
      </c>
      <c r="I170" s="108">
        <v>0</v>
      </c>
      <c r="J170" s="108">
        <v>0</v>
      </c>
      <c r="K170" s="108">
        <v>0</v>
      </c>
      <c r="L170" s="108">
        <v>0</v>
      </c>
      <c r="M170" s="108">
        <v>0</v>
      </c>
      <c r="N170" s="108">
        <v>0</v>
      </c>
      <c r="O170" s="108">
        <v>0</v>
      </c>
      <c r="P170" s="109">
        <v>0</v>
      </c>
      <c r="S170" s="98"/>
    </row>
    <row r="171" spans="1:19" s="84" customFormat="1" ht="10.5" x14ac:dyDescent="0.25">
      <c r="A171" s="237"/>
      <c r="B171" s="280"/>
      <c r="C171" s="176">
        <v>2024</v>
      </c>
      <c r="D171" s="108">
        <v>0</v>
      </c>
      <c r="E171" s="108">
        <v>0</v>
      </c>
      <c r="F171" s="108">
        <v>0</v>
      </c>
      <c r="G171" s="108">
        <v>0</v>
      </c>
      <c r="H171" s="108">
        <v>0</v>
      </c>
      <c r="I171" s="108">
        <v>0</v>
      </c>
      <c r="J171" s="108">
        <v>0</v>
      </c>
      <c r="K171" s="108">
        <v>0</v>
      </c>
      <c r="L171" s="108">
        <v>0</v>
      </c>
      <c r="M171" s="108">
        <v>0</v>
      </c>
      <c r="N171" s="108">
        <v>0</v>
      </c>
      <c r="O171" s="108">
        <v>0</v>
      </c>
      <c r="P171" s="109">
        <v>0</v>
      </c>
      <c r="S171" s="98"/>
    </row>
    <row r="172" spans="1:19" s="84" customFormat="1" ht="10.5" x14ac:dyDescent="0.25">
      <c r="A172" s="236"/>
      <c r="B172" s="284" t="s">
        <v>20</v>
      </c>
      <c r="C172" s="178">
        <v>2019</v>
      </c>
      <c r="D172" s="190">
        <v>0</v>
      </c>
      <c r="E172" s="190">
        <v>0</v>
      </c>
      <c r="F172" s="190">
        <v>0</v>
      </c>
      <c r="G172" s="190">
        <v>0</v>
      </c>
      <c r="H172" s="190">
        <v>0</v>
      </c>
      <c r="I172" s="190">
        <v>0</v>
      </c>
      <c r="J172" s="190">
        <v>0</v>
      </c>
      <c r="K172" s="190">
        <v>0</v>
      </c>
      <c r="L172" s="190">
        <v>0</v>
      </c>
      <c r="M172" s="190">
        <v>0</v>
      </c>
      <c r="N172" s="190">
        <v>0</v>
      </c>
      <c r="O172" s="190">
        <v>0</v>
      </c>
      <c r="P172" s="171">
        <v>0</v>
      </c>
      <c r="S172" s="98"/>
    </row>
    <row r="173" spans="1:19" s="84" customFormat="1" ht="10.5" x14ac:dyDescent="0.25">
      <c r="A173" s="237"/>
      <c r="B173" s="282"/>
      <c r="C173" s="178">
        <v>2020</v>
      </c>
      <c r="D173" s="190">
        <v>0</v>
      </c>
      <c r="E173" s="190">
        <v>0</v>
      </c>
      <c r="F173" s="190">
        <v>0</v>
      </c>
      <c r="G173" s="190">
        <v>0</v>
      </c>
      <c r="H173" s="190">
        <v>0</v>
      </c>
      <c r="I173" s="190">
        <v>0</v>
      </c>
      <c r="J173" s="190">
        <v>0</v>
      </c>
      <c r="K173" s="190">
        <v>0</v>
      </c>
      <c r="L173" s="190">
        <v>0</v>
      </c>
      <c r="M173" s="190">
        <v>0</v>
      </c>
      <c r="N173" s="190">
        <v>0</v>
      </c>
      <c r="O173" s="190">
        <v>0</v>
      </c>
      <c r="P173" s="171">
        <v>0</v>
      </c>
      <c r="S173" s="98"/>
    </row>
    <row r="174" spans="1:19" s="84" customFormat="1" ht="10.5" x14ac:dyDescent="0.25">
      <c r="A174" s="237"/>
      <c r="B174" s="282"/>
      <c r="C174" s="178">
        <v>2021</v>
      </c>
      <c r="D174" s="190">
        <v>0</v>
      </c>
      <c r="E174" s="190">
        <v>0</v>
      </c>
      <c r="F174" s="190">
        <v>0</v>
      </c>
      <c r="G174" s="190">
        <v>0</v>
      </c>
      <c r="H174" s="190">
        <v>0</v>
      </c>
      <c r="I174" s="190">
        <v>0</v>
      </c>
      <c r="J174" s="190">
        <v>0</v>
      </c>
      <c r="K174" s="190">
        <v>0</v>
      </c>
      <c r="L174" s="190">
        <v>0</v>
      </c>
      <c r="M174" s="190">
        <v>0</v>
      </c>
      <c r="N174" s="190">
        <v>0</v>
      </c>
      <c r="O174" s="190">
        <v>0</v>
      </c>
      <c r="P174" s="171">
        <v>0</v>
      </c>
      <c r="S174" s="98"/>
    </row>
    <row r="175" spans="1:19" s="84" customFormat="1" ht="10.5" x14ac:dyDescent="0.25">
      <c r="A175" s="237"/>
      <c r="B175" s="282"/>
      <c r="C175" s="178">
        <v>2022</v>
      </c>
      <c r="D175" s="190">
        <v>0</v>
      </c>
      <c r="E175" s="190">
        <v>0</v>
      </c>
      <c r="F175" s="190">
        <v>0</v>
      </c>
      <c r="G175" s="190">
        <v>0</v>
      </c>
      <c r="H175" s="190">
        <v>0</v>
      </c>
      <c r="I175" s="190">
        <v>0</v>
      </c>
      <c r="J175" s="190">
        <v>0</v>
      </c>
      <c r="K175" s="190">
        <v>0</v>
      </c>
      <c r="L175" s="190">
        <v>0</v>
      </c>
      <c r="M175" s="190">
        <v>0</v>
      </c>
      <c r="N175" s="190">
        <v>0</v>
      </c>
      <c r="O175" s="190">
        <v>0</v>
      </c>
      <c r="P175" s="171">
        <v>0</v>
      </c>
      <c r="S175" s="98"/>
    </row>
    <row r="176" spans="1:19" s="84" customFormat="1" ht="10.5" x14ac:dyDescent="0.25">
      <c r="A176" s="237"/>
      <c r="B176" s="282"/>
      <c r="C176" s="178">
        <v>2023</v>
      </c>
      <c r="D176" s="190">
        <v>0</v>
      </c>
      <c r="E176" s="190">
        <v>0</v>
      </c>
      <c r="F176" s="190">
        <v>0</v>
      </c>
      <c r="G176" s="190">
        <v>0</v>
      </c>
      <c r="H176" s="190">
        <v>0</v>
      </c>
      <c r="I176" s="190">
        <v>0</v>
      </c>
      <c r="J176" s="190">
        <v>0</v>
      </c>
      <c r="K176" s="190">
        <v>0</v>
      </c>
      <c r="L176" s="190">
        <v>0</v>
      </c>
      <c r="M176" s="190">
        <v>0</v>
      </c>
      <c r="N176" s="190">
        <v>0</v>
      </c>
      <c r="O176" s="190">
        <v>0</v>
      </c>
      <c r="P176" s="171">
        <v>0</v>
      </c>
      <c r="S176" s="98"/>
    </row>
    <row r="177" spans="1:19" s="84" customFormat="1" ht="10.5" x14ac:dyDescent="0.25">
      <c r="A177" s="237"/>
      <c r="B177" s="282"/>
      <c r="C177" s="178">
        <v>2024</v>
      </c>
      <c r="D177" s="190">
        <v>0</v>
      </c>
      <c r="E177" s="190">
        <v>0</v>
      </c>
      <c r="F177" s="190">
        <v>0</v>
      </c>
      <c r="G177" s="190">
        <v>0</v>
      </c>
      <c r="H177" s="190">
        <v>0</v>
      </c>
      <c r="I177" s="190">
        <v>0</v>
      </c>
      <c r="J177" s="190">
        <v>0</v>
      </c>
      <c r="K177" s="190">
        <v>0</v>
      </c>
      <c r="L177" s="190">
        <v>0</v>
      </c>
      <c r="M177" s="190">
        <v>0</v>
      </c>
      <c r="N177" s="190">
        <v>0</v>
      </c>
      <c r="O177" s="190">
        <v>0</v>
      </c>
      <c r="P177" s="171">
        <v>0</v>
      </c>
      <c r="S177" s="98"/>
    </row>
    <row r="178" spans="1:19" s="84" customFormat="1" ht="10.5" x14ac:dyDescent="0.25">
      <c r="A178" s="236"/>
      <c r="B178" s="279" t="s">
        <v>21</v>
      </c>
      <c r="C178" s="176">
        <v>2019</v>
      </c>
      <c r="D178" s="108">
        <v>5.5120663465739002</v>
      </c>
      <c r="E178" s="108">
        <v>5.2423481840002335</v>
      </c>
      <c r="F178" s="108">
        <v>5.3865453337175557</v>
      </c>
      <c r="G178" s="108">
        <v>5.5628828119863307</v>
      </c>
      <c r="H178" s="108">
        <v>5.4165140184479634</v>
      </c>
      <c r="I178" s="108">
        <v>5.2162884581477051</v>
      </c>
      <c r="J178" s="108">
        <v>5.3670005393281599</v>
      </c>
      <c r="K178" s="108">
        <v>3.5132853736849947</v>
      </c>
      <c r="L178" s="108">
        <v>5.0065076650348539</v>
      </c>
      <c r="M178" s="108">
        <v>5.4238976074395122</v>
      </c>
      <c r="N178" s="108">
        <v>5.0343047059442165</v>
      </c>
      <c r="O178" s="108">
        <v>3.6414123591265914</v>
      </c>
      <c r="P178" s="109">
        <v>60.323053403432013</v>
      </c>
      <c r="S178" s="98"/>
    </row>
    <row r="179" spans="1:19" s="84" customFormat="1" ht="10.5" x14ac:dyDescent="0.25">
      <c r="A179" s="237"/>
      <c r="B179" s="280"/>
      <c r="C179" s="176">
        <v>2020</v>
      </c>
      <c r="D179" s="108">
        <v>5.8351828029804658</v>
      </c>
      <c r="E179" s="108">
        <v>5.3871916659892882</v>
      </c>
      <c r="F179" s="108">
        <v>5.181371176516369</v>
      </c>
      <c r="G179" s="108">
        <v>3.254812800113525</v>
      </c>
      <c r="H179" s="108">
        <v>3.8388714205987315</v>
      </c>
      <c r="I179" s="108">
        <v>4.467139692760699</v>
      </c>
      <c r="J179" s="108">
        <v>4.7721862893303495</v>
      </c>
      <c r="K179" s="108">
        <v>3.192428069414095</v>
      </c>
      <c r="L179" s="108">
        <v>5.0782153226039259</v>
      </c>
      <c r="M179" s="108">
        <v>5.1681082810133399</v>
      </c>
      <c r="N179" s="108">
        <v>4.8969557507292087</v>
      </c>
      <c r="O179" s="108">
        <v>4.0122714988420274</v>
      </c>
      <c r="P179" s="109">
        <v>55.084734770892013</v>
      </c>
      <c r="S179" s="98"/>
    </row>
    <row r="180" spans="1:19" s="84" customFormat="1" ht="10.5" x14ac:dyDescent="0.25">
      <c r="A180" s="237"/>
      <c r="B180" s="280"/>
      <c r="C180" s="176">
        <v>2021</v>
      </c>
      <c r="D180" s="108">
        <v>3.1359097176758466</v>
      </c>
      <c r="E180" s="108">
        <v>3.2088378506450517</v>
      </c>
      <c r="F180" s="108">
        <v>3.4938333176431327</v>
      </c>
      <c r="G180" s="108">
        <v>3.3838013977246812</v>
      </c>
      <c r="H180" s="108">
        <v>3.26481339130124</v>
      </c>
      <c r="I180" s="108">
        <v>3.4935134574108107</v>
      </c>
      <c r="J180" s="108">
        <v>3.377404193078259</v>
      </c>
      <c r="K180" s="108">
        <v>2.5876692794775185</v>
      </c>
      <c r="L180" s="108">
        <v>3.0345140240300648</v>
      </c>
      <c r="M180" s="108">
        <v>3.3850808386539657</v>
      </c>
      <c r="N180" s="108">
        <v>3.4049121730578724</v>
      </c>
      <c r="O180" s="108">
        <v>2.6129382378308836</v>
      </c>
      <c r="P180" s="109">
        <v>38.383227878529325</v>
      </c>
      <c r="S180" s="98"/>
    </row>
    <row r="181" spans="1:19" s="84" customFormat="1" ht="10.5" x14ac:dyDescent="0.25">
      <c r="A181" s="237"/>
      <c r="B181" s="280"/>
      <c r="C181" s="176">
        <v>2022</v>
      </c>
      <c r="D181" s="108">
        <v>2.8726613908196543</v>
      </c>
      <c r="E181" s="108">
        <v>2.6485787227483679</v>
      </c>
      <c r="F181" s="108">
        <v>3.0189333881474791</v>
      </c>
      <c r="G181" s="108">
        <v>2.9703771168695825</v>
      </c>
      <c r="H181" s="108">
        <v>3.074727861355</v>
      </c>
      <c r="I181" s="108">
        <v>3.0596482740016167</v>
      </c>
      <c r="J181" s="108">
        <v>2.8114382661649158</v>
      </c>
      <c r="K181" s="108">
        <v>2.1232058993564693</v>
      </c>
      <c r="L181" s="108">
        <v>2.7713265638049136</v>
      </c>
      <c r="M181" s="108">
        <v>2.7215639255387467</v>
      </c>
      <c r="N181" s="108">
        <v>2.5767998869462598</v>
      </c>
      <c r="O181" s="108">
        <v>1.8864563779083401</v>
      </c>
      <c r="P181" s="109">
        <v>32.535717673661345</v>
      </c>
      <c r="S181" s="98"/>
    </row>
    <row r="182" spans="1:19" s="84" customFormat="1" ht="10.5" x14ac:dyDescent="0.25">
      <c r="A182" s="237"/>
      <c r="B182" s="280"/>
      <c r="C182" s="176">
        <v>2023</v>
      </c>
      <c r="D182" s="108">
        <v>1.952593183431623</v>
      </c>
      <c r="E182" s="108">
        <v>1.9973053071589202</v>
      </c>
      <c r="F182" s="108">
        <v>2.3427187465027628</v>
      </c>
      <c r="G182" s="108">
        <v>2.1845066163907889</v>
      </c>
      <c r="H182" s="108">
        <v>2.3115185282974506</v>
      </c>
      <c r="I182" s="108">
        <v>2.3083248051740726</v>
      </c>
      <c r="J182" s="108">
        <v>2.2729481798074205</v>
      </c>
      <c r="K182" s="108">
        <v>1.7651462031902627</v>
      </c>
      <c r="L182" s="108">
        <v>2.2115304274347594</v>
      </c>
      <c r="M182" s="108">
        <v>2.43754775616615</v>
      </c>
      <c r="N182" s="108">
        <v>2.2547685251051126</v>
      </c>
      <c r="O182" s="108">
        <v>1.7128182781687562</v>
      </c>
      <c r="P182" s="109">
        <v>25.751726556828082</v>
      </c>
      <c r="S182" s="98"/>
    </row>
    <row r="183" spans="1:19" s="84" customFormat="1" ht="10.5" x14ac:dyDescent="0.25">
      <c r="A183" s="237"/>
      <c r="B183" s="280"/>
      <c r="C183" s="176">
        <v>2024</v>
      </c>
      <c r="D183" s="108">
        <v>2.6265849228017877</v>
      </c>
      <c r="E183" s="108">
        <v>2.6356577550049023</v>
      </c>
      <c r="F183" s="108">
        <v>2.6620757075963257</v>
      </c>
      <c r="G183" s="108">
        <v>2.6321887309272411</v>
      </c>
      <c r="H183" s="108">
        <v>2.6353909069989294</v>
      </c>
      <c r="I183" s="108">
        <v>2.6780865879547635</v>
      </c>
      <c r="J183" s="108">
        <v>2.8584758399931678</v>
      </c>
      <c r="K183" s="108">
        <v>2.0798133585611231</v>
      </c>
      <c r="L183" s="108">
        <v>2.5684120574994624</v>
      </c>
      <c r="M183" s="108">
        <v>2.7098415006656666</v>
      </c>
      <c r="N183" s="108">
        <v>2.5374576888064819</v>
      </c>
      <c r="O183" s="108">
        <v>1.8265746008918253</v>
      </c>
      <c r="P183" s="109">
        <v>30.450559657701675</v>
      </c>
      <c r="S183" s="98"/>
    </row>
    <row r="184" spans="1:19" s="84" customFormat="1" ht="10.5" x14ac:dyDescent="0.25">
      <c r="A184" s="236"/>
      <c r="B184" s="284" t="s">
        <v>22</v>
      </c>
      <c r="C184" s="178">
        <v>2019</v>
      </c>
      <c r="D184" s="190">
        <v>0</v>
      </c>
      <c r="E184" s="190">
        <v>0</v>
      </c>
      <c r="F184" s="190">
        <v>0</v>
      </c>
      <c r="G184" s="190">
        <v>0</v>
      </c>
      <c r="H184" s="190">
        <v>0</v>
      </c>
      <c r="I184" s="190">
        <v>0</v>
      </c>
      <c r="J184" s="190">
        <v>0</v>
      </c>
      <c r="K184" s="190">
        <v>0</v>
      </c>
      <c r="L184" s="190">
        <v>0</v>
      </c>
      <c r="M184" s="190">
        <v>0</v>
      </c>
      <c r="N184" s="190">
        <v>0</v>
      </c>
      <c r="O184" s="190">
        <v>0</v>
      </c>
      <c r="P184" s="171">
        <v>0</v>
      </c>
      <c r="S184" s="98"/>
    </row>
    <row r="185" spans="1:19" s="84" customFormat="1" ht="10.5" x14ac:dyDescent="0.25">
      <c r="A185" s="237"/>
      <c r="B185" s="282"/>
      <c r="C185" s="178">
        <v>2020</v>
      </c>
      <c r="D185" s="190">
        <v>0</v>
      </c>
      <c r="E185" s="190">
        <v>0</v>
      </c>
      <c r="F185" s="190">
        <v>0</v>
      </c>
      <c r="G185" s="190">
        <v>0</v>
      </c>
      <c r="H185" s="190">
        <v>0</v>
      </c>
      <c r="I185" s="190">
        <v>0</v>
      </c>
      <c r="J185" s="190">
        <v>0</v>
      </c>
      <c r="K185" s="190">
        <v>0</v>
      </c>
      <c r="L185" s="190">
        <v>0</v>
      </c>
      <c r="M185" s="190">
        <v>0</v>
      </c>
      <c r="N185" s="190">
        <v>0</v>
      </c>
      <c r="O185" s="190">
        <v>0</v>
      </c>
      <c r="P185" s="171">
        <v>0</v>
      </c>
      <c r="S185" s="98"/>
    </row>
    <row r="186" spans="1:19" s="84" customFormat="1" ht="10.5" x14ac:dyDescent="0.25">
      <c r="A186" s="237"/>
      <c r="B186" s="282"/>
      <c r="C186" s="178">
        <v>2021</v>
      </c>
      <c r="D186" s="190">
        <v>0</v>
      </c>
      <c r="E186" s="190">
        <v>0</v>
      </c>
      <c r="F186" s="190">
        <v>0</v>
      </c>
      <c r="G186" s="190">
        <v>0</v>
      </c>
      <c r="H186" s="190">
        <v>0</v>
      </c>
      <c r="I186" s="190">
        <v>0</v>
      </c>
      <c r="J186" s="190">
        <v>0</v>
      </c>
      <c r="K186" s="190">
        <v>0</v>
      </c>
      <c r="L186" s="190">
        <v>0</v>
      </c>
      <c r="M186" s="190">
        <v>0</v>
      </c>
      <c r="N186" s="190">
        <v>0</v>
      </c>
      <c r="O186" s="190">
        <v>0</v>
      </c>
      <c r="P186" s="171">
        <v>0</v>
      </c>
      <c r="S186" s="98"/>
    </row>
    <row r="187" spans="1:19" s="84" customFormat="1" ht="10.5" x14ac:dyDescent="0.25">
      <c r="A187" s="237"/>
      <c r="B187" s="282"/>
      <c r="C187" s="178">
        <v>2022</v>
      </c>
      <c r="D187" s="190">
        <v>0</v>
      </c>
      <c r="E187" s="190">
        <v>0</v>
      </c>
      <c r="F187" s="190">
        <v>0</v>
      </c>
      <c r="G187" s="190">
        <v>0</v>
      </c>
      <c r="H187" s="190">
        <v>0</v>
      </c>
      <c r="I187" s="190">
        <v>0</v>
      </c>
      <c r="J187" s="190">
        <v>0</v>
      </c>
      <c r="K187" s="190">
        <v>0</v>
      </c>
      <c r="L187" s="190">
        <v>0</v>
      </c>
      <c r="M187" s="190">
        <v>0</v>
      </c>
      <c r="N187" s="190">
        <v>0</v>
      </c>
      <c r="O187" s="190">
        <v>0</v>
      </c>
      <c r="P187" s="171">
        <v>0</v>
      </c>
      <c r="S187" s="98"/>
    </row>
    <row r="188" spans="1:19" s="84" customFormat="1" ht="10.5" x14ac:dyDescent="0.25">
      <c r="A188" s="237"/>
      <c r="B188" s="282"/>
      <c r="C188" s="178">
        <v>2023</v>
      </c>
      <c r="D188" s="190">
        <v>0</v>
      </c>
      <c r="E188" s="190">
        <v>0</v>
      </c>
      <c r="F188" s="190">
        <v>0</v>
      </c>
      <c r="G188" s="190">
        <v>0</v>
      </c>
      <c r="H188" s="190">
        <v>0</v>
      </c>
      <c r="I188" s="190">
        <v>0</v>
      </c>
      <c r="J188" s="190">
        <v>0</v>
      </c>
      <c r="K188" s="190">
        <v>0</v>
      </c>
      <c r="L188" s="190">
        <v>0</v>
      </c>
      <c r="M188" s="190">
        <v>0</v>
      </c>
      <c r="N188" s="190">
        <v>0</v>
      </c>
      <c r="O188" s="190">
        <v>0</v>
      </c>
      <c r="P188" s="171">
        <v>0</v>
      </c>
      <c r="S188" s="98"/>
    </row>
    <row r="189" spans="1:19" s="84" customFormat="1" ht="10.5" x14ac:dyDescent="0.25">
      <c r="A189" s="237"/>
      <c r="B189" s="282"/>
      <c r="C189" s="178">
        <v>2024</v>
      </c>
      <c r="D189" s="190">
        <v>0</v>
      </c>
      <c r="E189" s="190">
        <v>0</v>
      </c>
      <c r="F189" s="190">
        <v>0</v>
      </c>
      <c r="G189" s="190">
        <v>0</v>
      </c>
      <c r="H189" s="190">
        <v>0</v>
      </c>
      <c r="I189" s="190">
        <v>0</v>
      </c>
      <c r="J189" s="190">
        <v>0</v>
      </c>
      <c r="K189" s="190">
        <v>0</v>
      </c>
      <c r="L189" s="190">
        <v>0</v>
      </c>
      <c r="M189" s="190">
        <v>0</v>
      </c>
      <c r="N189" s="190">
        <v>0</v>
      </c>
      <c r="O189" s="190">
        <v>0</v>
      </c>
      <c r="P189" s="171">
        <v>0</v>
      </c>
      <c r="S189" s="98"/>
    </row>
    <row r="190" spans="1:19" s="84" customFormat="1" ht="10.5" x14ac:dyDescent="0.25">
      <c r="A190" s="236"/>
      <c r="B190" s="279" t="s">
        <v>23</v>
      </c>
      <c r="C190" s="176">
        <v>2019</v>
      </c>
      <c r="D190" s="108">
        <v>0</v>
      </c>
      <c r="E190" s="108">
        <v>0</v>
      </c>
      <c r="F190" s="108">
        <v>0</v>
      </c>
      <c r="G190" s="108">
        <v>0</v>
      </c>
      <c r="H190" s="108">
        <v>0</v>
      </c>
      <c r="I190" s="108">
        <v>0</v>
      </c>
      <c r="J190" s="108">
        <v>0</v>
      </c>
      <c r="K190" s="108">
        <v>0</v>
      </c>
      <c r="L190" s="108">
        <v>0</v>
      </c>
      <c r="M190" s="108">
        <v>0</v>
      </c>
      <c r="N190" s="108">
        <v>0</v>
      </c>
      <c r="O190" s="108">
        <v>0</v>
      </c>
      <c r="P190" s="109">
        <v>0</v>
      </c>
      <c r="S190" s="98"/>
    </row>
    <row r="191" spans="1:19" s="84" customFormat="1" ht="10.5" x14ac:dyDescent="0.25">
      <c r="A191" s="237"/>
      <c r="B191" s="280"/>
      <c r="C191" s="176">
        <v>2020</v>
      </c>
      <c r="D191" s="108">
        <v>0</v>
      </c>
      <c r="E191" s="108">
        <v>0</v>
      </c>
      <c r="F191" s="108">
        <v>0</v>
      </c>
      <c r="G191" s="108">
        <v>0</v>
      </c>
      <c r="H191" s="108">
        <v>0</v>
      </c>
      <c r="I191" s="108">
        <v>0</v>
      </c>
      <c r="J191" s="108">
        <v>0</v>
      </c>
      <c r="K191" s="108">
        <v>0</v>
      </c>
      <c r="L191" s="108">
        <v>0</v>
      </c>
      <c r="M191" s="108">
        <v>0</v>
      </c>
      <c r="N191" s="108">
        <v>0</v>
      </c>
      <c r="O191" s="108">
        <v>0</v>
      </c>
      <c r="P191" s="109">
        <v>0</v>
      </c>
      <c r="S191" s="98"/>
    </row>
    <row r="192" spans="1:19" s="84" customFormat="1" ht="10.5" x14ac:dyDescent="0.25">
      <c r="A192" s="237"/>
      <c r="B192" s="280"/>
      <c r="C192" s="176">
        <v>2021</v>
      </c>
      <c r="D192" s="108">
        <v>0</v>
      </c>
      <c r="E192" s="108">
        <v>0</v>
      </c>
      <c r="F192" s="108">
        <v>0</v>
      </c>
      <c r="G192" s="108">
        <v>0</v>
      </c>
      <c r="H192" s="108">
        <v>0</v>
      </c>
      <c r="I192" s="108">
        <v>0</v>
      </c>
      <c r="J192" s="108">
        <v>0</v>
      </c>
      <c r="K192" s="108">
        <v>0</v>
      </c>
      <c r="L192" s="108">
        <v>0</v>
      </c>
      <c r="M192" s="108">
        <v>0</v>
      </c>
      <c r="N192" s="108">
        <v>0</v>
      </c>
      <c r="O192" s="108">
        <v>0</v>
      </c>
      <c r="P192" s="109">
        <v>0</v>
      </c>
      <c r="S192" s="98"/>
    </row>
    <row r="193" spans="1:19" s="84" customFormat="1" ht="10.5" x14ac:dyDescent="0.25">
      <c r="A193" s="237"/>
      <c r="B193" s="280"/>
      <c r="C193" s="176">
        <v>2022</v>
      </c>
      <c r="D193" s="108">
        <v>0</v>
      </c>
      <c r="E193" s="108">
        <v>0</v>
      </c>
      <c r="F193" s="108">
        <v>0</v>
      </c>
      <c r="G193" s="108">
        <v>0</v>
      </c>
      <c r="H193" s="108">
        <v>0</v>
      </c>
      <c r="I193" s="108">
        <v>0</v>
      </c>
      <c r="J193" s="108">
        <v>0</v>
      </c>
      <c r="K193" s="108">
        <v>0</v>
      </c>
      <c r="L193" s="108">
        <v>0</v>
      </c>
      <c r="M193" s="108">
        <v>0</v>
      </c>
      <c r="N193" s="108">
        <v>0</v>
      </c>
      <c r="O193" s="108">
        <v>0</v>
      </c>
      <c r="P193" s="109">
        <v>0</v>
      </c>
      <c r="S193" s="98"/>
    </row>
    <row r="194" spans="1:19" s="84" customFormat="1" ht="10.5" x14ac:dyDescent="0.25">
      <c r="A194" s="237"/>
      <c r="B194" s="280"/>
      <c r="C194" s="176">
        <v>2023</v>
      </c>
      <c r="D194" s="108">
        <v>0</v>
      </c>
      <c r="E194" s="108">
        <v>0</v>
      </c>
      <c r="F194" s="108">
        <v>0</v>
      </c>
      <c r="G194" s="108">
        <v>0</v>
      </c>
      <c r="H194" s="108">
        <v>0</v>
      </c>
      <c r="I194" s="108">
        <v>0</v>
      </c>
      <c r="J194" s="108">
        <v>0</v>
      </c>
      <c r="K194" s="108">
        <v>0</v>
      </c>
      <c r="L194" s="108">
        <v>0</v>
      </c>
      <c r="M194" s="108">
        <v>0</v>
      </c>
      <c r="N194" s="108">
        <v>0</v>
      </c>
      <c r="O194" s="108">
        <v>0</v>
      </c>
      <c r="P194" s="109">
        <v>0</v>
      </c>
      <c r="S194" s="98"/>
    </row>
    <row r="195" spans="1:19" s="84" customFormat="1" ht="10.5" x14ac:dyDescent="0.25">
      <c r="A195" s="237"/>
      <c r="B195" s="280"/>
      <c r="C195" s="176">
        <v>2024</v>
      </c>
      <c r="D195" s="108">
        <v>0</v>
      </c>
      <c r="E195" s="108">
        <v>0</v>
      </c>
      <c r="F195" s="108">
        <v>0</v>
      </c>
      <c r="G195" s="108">
        <v>0</v>
      </c>
      <c r="H195" s="108">
        <v>0</v>
      </c>
      <c r="I195" s="108">
        <v>0</v>
      </c>
      <c r="J195" s="108">
        <v>0</v>
      </c>
      <c r="K195" s="108">
        <v>0</v>
      </c>
      <c r="L195" s="108">
        <v>0</v>
      </c>
      <c r="M195" s="108">
        <v>0</v>
      </c>
      <c r="N195" s="108">
        <v>0</v>
      </c>
      <c r="O195" s="108">
        <v>0</v>
      </c>
      <c r="P195" s="109">
        <v>0</v>
      </c>
      <c r="S195" s="98"/>
    </row>
    <row r="196" spans="1:19" s="84" customFormat="1" ht="10.5" x14ac:dyDescent="0.25">
      <c r="A196" s="236"/>
      <c r="B196" s="284" t="s">
        <v>24</v>
      </c>
      <c r="C196" s="178">
        <v>2019</v>
      </c>
      <c r="D196" s="190">
        <v>0</v>
      </c>
      <c r="E196" s="190">
        <v>0</v>
      </c>
      <c r="F196" s="190">
        <v>0</v>
      </c>
      <c r="G196" s="190">
        <v>0</v>
      </c>
      <c r="H196" s="190">
        <v>0</v>
      </c>
      <c r="I196" s="190">
        <v>0</v>
      </c>
      <c r="J196" s="190">
        <v>0</v>
      </c>
      <c r="K196" s="190">
        <v>0</v>
      </c>
      <c r="L196" s="190">
        <v>0</v>
      </c>
      <c r="M196" s="190">
        <v>0</v>
      </c>
      <c r="N196" s="190">
        <v>0</v>
      </c>
      <c r="O196" s="190">
        <v>0</v>
      </c>
      <c r="P196" s="171">
        <v>0</v>
      </c>
      <c r="S196" s="98"/>
    </row>
    <row r="197" spans="1:19" s="84" customFormat="1" ht="10.5" x14ac:dyDescent="0.25">
      <c r="A197" s="237"/>
      <c r="B197" s="282"/>
      <c r="C197" s="178">
        <v>2020</v>
      </c>
      <c r="D197" s="190">
        <v>0</v>
      </c>
      <c r="E197" s="190">
        <v>0</v>
      </c>
      <c r="F197" s="190">
        <v>0</v>
      </c>
      <c r="G197" s="190">
        <v>0</v>
      </c>
      <c r="H197" s="190">
        <v>0</v>
      </c>
      <c r="I197" s="190">
        <v>0</v>
      </c>
      <c r="J197" s="190">
        <v>0</v>
      </c>
      <c r="K197" s="190">
        <v>0</v>
      </c>
      <c r="L197" s="190">
        <v>0</v>
      </c>
      <c r="M197" s="190">
        <v>0</v>
      </c>
      <c r="N197" s="190">
        <v>0</v>
      </c>
      <c r="O197" s="190">
        <v>0</v>
      </c>
      <c r="P197" s="171">
        <v>0</v>
      </c>
      <c r="S197" s="98"/>
    </row>
    <row r="198" spans="1:19" s="84" customFormat="1" ht="10.5" x14ac:dyDescent="0.25">
      <c r="A198" s="237"/>
      <c r="B198" s="282"/>
      <c r="C198" s="178">
        <v>2021</v>
      </c>
      <c r="D198" s="190">
        <v>0</v>
      </c>
      <c r="E198" s="190">
        <v>0</v>
      </c>
      <c r="F198" s="190">
        <v>0</v>
      </c>
      <c r="G198" s="190">
        <v>0</v>
      </c>
      <c r="H198" s="190">
        <v>0</v>
      </c>
      <c r="I198" s="190">
        <v>0</v>
      </c>
      <c r="J198" s="190">
        <v>0</v>
      </c>
      <c r="K198" s="190">
        <v>0</v>
      </c>
      <c r="L198" s="190">
        <v>0</v>
      </c>
      <c r="M198" s="190">
        <v>0</v>
      </c>
      <c r="N198" s="190">
        <v>0</v>
      </c>
      <c r="O198" s="190">
        <v>0</v>
      </c>
      <c r="P198" s="171">
        <v>0</v>
      </c>
      <c r="S198" s="98"/>
    </row>
    <row r="199" spans="1:19" s="84" customFormat="1" ht="10.5" x14ac:dyDescent="0.25">
      <c r="A199" s="237"/>
      <c r="B199" s="282"/>
      <c r="C199" s="178">
        <v>2022</v>
      </c>
      <c r="D199" s="190">
        <v>0</v>
      </c>
      <c r="E199" s="190">
        <v>0</v>
      </c>
      <c r="F199" s="190">
        <v>0</v>
      </c>
      <c r="G199" s="190">
        <v>0</v>
      </c>
      <c r="H199" s="190">
        <v>0</v>
      </c>
      <c r="I199" s="190">
        <v>0</v>
      </c>
      <c r="J199" s="190">
        <v>0</v>
      </c>
      <c r="K199" s="190">
        <v>0</v>
      </c>
      <c r="L199" s="190">
        <v>0</v>
      </c>
      <c r="M199" s="190">
        <v>0</v>
      </c>
      <c r="N199" s="190">
        <v>0</v>
      </c>
      <c r="O199" s="190">
        <v>0</v>
      </c>
      <c r="P199" s="171">
        <v>0</v>
      </c>
      <c r="S199" s="98"/>
    </row>
    <row r="200" spans="1:19" s="84" customFormat="1" ht="10.5" x14ac:dyDescent="0.25">
      <c r="A200" s="237"/>
      <c r="B200" s="282"/>
      <c r="C200" s="178">
        <v>2023</v>
      </c>
      <c r="D200" s="190">
        <v>0</v>
      </c>
      <c r="E200" s="190">
        <v>0</v>
      </c>
      <c r="F200" s="190">
        <v>0</v>
      </c>
      <c r="G200" s="190">
        <v>0</v>
      </c>
      <c r="H200" s="190">
        <v>0</v>
      </c>
      <c r="I200" s="190">
        <v>0</v>
      </c>
      <c r="J200" s="190">
        <v>0</v>
      </c>
      <c r="K200" s="190">
        <v>0</v>
      </c>
      <c r="L200" s="190">
        <v>0</v>
      </c>
      <c r="M200" s="190">
        <v>0</v>
      </c>
      <c r="N200" s="190">
        <v>0</v>
      </c>
      <c r="O200" s="190">
        <v>0</v>
      </c>
      <c r="P200" s="171">
        <v>0</v>
      </c>
      <c r="S200" s="98"/>
    </row>
    <row r="201" spans="1:19" s="84" customFormat="1" ht="10.5" x14ac:dyDescent="0.25">
      <c r="A201" s="237"/>
      <c r="B201" s="282"/>
      <c r="C201" s="178">
        <v>2024</v>
      </c>
      <c r="D201" s="190">
        <v>0</v>
      </c>
      <c r="E201" s="190">
        <v>0</v>
      </c>
      <c r="F201" s="190">
        <v>0</v>
      </c>
      <c r="G201" s="190">
        <v>0</v>
      </c>
      <c r="H201" s="190">
        <v>0</v>
      </c>
      <c r="I201" s="190">
        <v>0</v>
      </c>
      <c r="J201" s="190">
        <v>0</v>
      </c>
      <c r="K201" s="190">
        <v>0</v>
      </c>
      <c r="L201" s="190">
        <v>0</v>
      </c>
      <c r="M201" s="190">
        <v>0</v>
      </c>
      <c r="N201" s="190">
        <v>0</v>
      </c>
      <c r="O201" s="190">
        <v>0</v>
      </c>
      <c r="P201" s="171">
        <v>0</v>
      </c>
      <c r="S201" s="98"/>
    </row>
    <row r="202" spans="1:19" s="84" customFormat="1" ht="10.5" x14ac:dyDescent="0.25">
      <c r="A202" s="252"/>
      <c r="B202" s="234" t="s">
        <v>139</v>
      </c>
      <c r="C202" s="186">
        <v>2019</v>
      </c>
      <c r="D202" s="188">
        <v>43.166096162929236</v>
      </c>
      <c r="E202" s="188">
        <v>43.392741211216745</v>
      </c>
      <c r="F202" s="188">
        <v>46.481140382500513</v>
      </c>
      <c r="G202" s="188">
        <v>43.493162391529282</v>
      </c>
      <c r="H202" s="188">
        <v>43.507816187228613</v>
      </c>
      <c r="I202" s="188">
        <v>44.5470213826204</v>
      </c>
      <c r="J202" s="188">
        <v>43.255916517966014</v>
      </c>
      <c r="K202" s="188">
        <v>40.923565398992423</v>
      </c>
      <c r="L202" s="188">
        <v>44.155536199817298</v>
      </c>
      <c r="M202" s="188">
        <v>43.545483841168547</v>
      </c>
      <c r="N202" s="188">
        <v>42.803561696249467</v>
      </c>
      <c r="O202" s="188">
        <v>43.322258619831729</v>
      </c>
      <c r="P202" s="188">
        <v>522.59429999205031</v>
      </c>
      <c r="S202" s="98"/>
    </row>
    <row r="203" spans="1:19" s="84" customFormat="1" ht="10.5" x14ac:dyDescent="0.25">
      <c r="A203" s="253"/>
      <c r="B203" s="257"/>
      <c r="C203" s="186">
        <v>2020</v>
      </c>
      <c r="D203" s="188">
        <v>38.818763050159134</v>
      </c>
      <c r="E203" s="188">
        <v>38.627276977366961</v>
      </c>
      <c r="F203" s="188">
        <v>40.277903430104786</v>
      </c>
      <c r="G203" s="188">
        <v>35.778172879336196</v>
      </c>
      <c r="H203" s="188">
        <v>36.470518598163991</v>
      </c>
      <c r="I203" s="188">
        <v>38.609391892205053</v>
      </c>
      <c r="J203" s="188">
        <v>37.878943110873713</v>
      </c>
      <c r="K203" s="188">
        <v>35.579752481343888</v>
      </c>
      <c r="L203" s="188">
        <v>39.42553621453456</v>
      </c>
      <c r="M203" s="188">
        <v>38.351342865761154</v>
      </c>
      <c r="N203" s="188">
        <v>38.165466425421812</v>
      </c>
      <c r="O203" s="188">
        <v>39.129784377734318</v>
      </c>
      <c r="P203" s="188">
        <v>457.11285230300552</v>
      </c>
      <c r="S203" s="98"/>
    </row>
    <row r="204" spans="1:19" s="84" customFormat="1" ht="10.5" x14ac:dyDescent="0.25">
      <c r="A204" s="253"/>
      <c r="B204" s="257"/>
      <c r="C204" s="186">
        <v>2021</v>
      </c>
      <c r="D204" s="188">
        <v>30.283447008638444</v>
      </c>
      <c r="E204" s="188">
        <v>30.143631566327766</v>
      </c>
      <c r="F204" s="188">
        <v>31.611287908631738</v>
      </c>
      <c r="G204" s="188">
        <v>30.657534309478304</v>
      </c>
      <c r="H204" s="188">
        <v>30.499382144878336</v>
      </c>
      <c r="I204" s="188">
        <v>32.232275989841796</v>
      </c>
      <c r="J204" s="188">
        <v>30.61100593040408</v>
      </c>
      <c r="K204" s="188">
        <v>29.885094089387309</v>
      </c>
      <c r="L204" s="188">
        <v>32.009228521771462</v>
      </c>
      <c r="M204" s="188">
        <v>30.920391646376711</v>
      </c>
      <c r="N204" s="188">
        <v>31.20131736862411</v>
      </c>
      <c r="O204" s="188">
        <v>31.792660180841985</v>
      </c>
      <c r="P204" s="188">
        <v>371.84725666520205</v>
      </c>
      <c r="S204" s="98"/>
    </row>
    <row r="205" spans="1:19" s="84" customFormat="1" ht="10.5" x14ac:dyDescent="0.25">
      <c r="A205" s="253"/>
      <c r="B205" s="257"/>
      <c r="C205" s="186">
        <v>2022</v>
      </c>
      <c r="D205" s="188">
        <v>25.91580182004261</v>
      </c>
      <c r="E205" s="188">
        <v>25.845903363708196</v>
      </c>
      <c r="F205" s="188">
        <v>27.70132119866183</v>
      </c>
      <c r="G205" s="188">
        <v>25.563691226771311</v>
      </c>
      <c r="H205" s="188">
        <v>26.184926185841299</v>
      </c>
      <c r="I205" s="188">
        <v>27.650504504849948</v>
      </c>
      <c r="J205" s="188">
        <v>26.166862908366053</v>
      </c>
      <c r="K205" s="188">
        <v>25.909856860732798</v>
      </c>
      <c r="L205" s="188">
        <v>28.037656484167165</v>
      </c>
      <c r="M205" s="188">
        <v>26.358925412058731</v>
      </c>
      <c r="N205" s="188">
        <v>26.303245584692</v>
      </c>
      <c r="O205" s="188">
        <v>27.328017878593769</v>
      </c>
      <c r="P205" s="188">
        <v>318.96671342848566</v>
      </c>
      <c r="S205" s="98"/>
    </row>
    <row r="206" spans="1:19" s="84" customFormat="1" ht="10.5" x14ac:dyDescent="0.25">
      <c r="A206" s="253"/>
      <c r="B206" s="257"/>
      <c r="C206" s="186">
        <v>2023</v>
      </c>
      <c r="D206" s="188">
        <v>18.028849152017866</v>
      </c>
      <c r="E206" s="188">
        <v>17.910682042403934</v>
      </c>
      <c r="F206" s="188">
        <v>19.206660782436941</v>
      </c>
      <c r="G206" s="188">
        <v>18.027180147452309</v>
      </c>
      <c r="H206" s="188">
        <v>18.41762696087228</v>
      </c>
      <c r="I206" s="188">
        <v>19.049714620523535</v>
      </c>
      <c r="J206" s="188">
        <v>18.111170027642576</v>
      </c>
      <c r="K206" s="188">
        <v>17.527165708738764</v>
      </c>
      <c r="L206" s="188">
        <v>18.766997002153555</v>
      </c>
      <c r="M206" s="188">
        <v>18.320548299984182</v>
      </c>
      <c r="N206" s="188">
        <v>18.57403402510721</v>
      </c>
      <c r="O206" s="188">
        <v>18.422522583495244</v>
      </c>
      <c r="P206" s="188">
        <v>220.36315135282837</v>
      </c>
      <c r="S206" s="98"/>
    </row>
    <row r="207" spans="1:19" s="84" customFormat="1" ht="10.5" x14ac:dyDescent="0.25">
      <c r="A207" s="253"/>
      <c r="B207" s="257"/>
      <c r="C207" s="186">
        <v>2024</v>
      </c>
      <c r="D207" s="188">
        <v>18.948729143674921</v>
      </c>
      <c r="E207" s="188">
        <v>19.047260796320934</v>
      </c>
      <c r="F207" s="188">
        <v>20.55547465072852</v>
      </c>
      <c r="G207" s="188">
        <v>18.580752917630832</v>
      </c>
      <c r="H207" s="188">
        <v>18.826925250025429</v>
      </c>
      <c r="I207" s="188">
        <v>19.651848856933963</v>
      </c>
      <c r="J207" s="188">
        <v>19.12837610972765</v>
      </c>
      <c r="K207" s="188">
        <v>18.039470438999629</v>
      </c>
      <c r="L207" s="188">
        <v>19.837746269221999</v>
      </c>
      <c r="M207" s="188">
        <v>19.042362944710177</v>
      </c>
      <c r="N207" s="188">
        <v>18.803421770441474</v>
      </c>
      <c r="O207" s="188">
        <v>19.742517166775624</v>
      </c>
      <c r="P207" s="188">
        <v>230.20488631519117</v>
      </c>
      <c r="S207" s="98"/>
    </row>
    <row r="208" spans="1:19" x14ac:dyDescent="0.35">
      <c r="B208" s="113"/>
      <c r="C208" s="113"/>
      <c r="D208" s="111"/>
      <c r="E208" s="111"/>
      <c r="F208" s="111"/>
      <c r="G208" s="111"/>
      <c r="H208" s="111"/>
      <c r="I208" s="111"/>
      <c r="J208" s="111"/>
      <c r="K208" s="111"/>
      <c r="L208" s="76"/>
      <c r="M208" s="76"/>
      <c r="N208" s="76"/>
      <c r="O208" s="76"/>
      <c r="P208" s="112"/>
    </row>
    <row r="209" spans="1:19" x14ac:dyDescent="0.35">
      <c r="A209" s="158"/>
      <c r="B209" s="13" t="s">
        <v>130</v>
      </c>
      <c r="C209" s="13"/>
      <c r="D209" s="154"/>
      <c r="E209" s="154"/>
      <c r="F209" s="154"/>
      <c r="G209" s="154"/>
      <c r="H209" s="154"/>
      <c r="I209" s="154"/>
      <c r="J209" s="154"/>
      <c r="K209" s="154"/>
      <c r="L209" s="154"/>
      <c r="M209" s="154"/>
      <c r="N209" s="154"/>
      <c r="O209" s="154"/>
      <c r="P209" s="154"/>
    </row>
    <row r="210" spans="1:19" s="79" customFormat="1" ht="24" x14ac:dyDescent="0.3">
      <c r="B210" s="80" t="s">
        <v>291</v>
      </c>
      <c r="C210" s="82" t="s">
        <v>263</v>
      </c>
      <c r="D210" s="81" t="s">
        <v>109</v>
      </c>
      <c r="E210" s="81" t="s">
        <v>110</v>
      </c>
      <c r="F210" s="81" t="s">
        <v>111</v>
      </c>
      <c r="G210" s="81" t="s">
        <v>112</v>
      </c>
      <c r="H210" s="81" t="s">
        <v>113</v>
      </c>
      <c r="I210" s="81" t="s">
        <v>114</v>
      </c>
      <c r="J210" s="81" t="s">
        <v>115</v>
      </c>
      <c r="K210" s="81" t="s">
        <v>116</v>
      </c>
      <c r="L210" s="81" t="s">
        <v>117</v>
      </c>
      <c r="M210" s="81" t="s">
        <v>118</v>
      </c>
      <c r="N210" s="81" t="s">
        <v>119</v>
      </c>
      <c r="O210" s="81" t="s">
        <v>120</v>
      </c>
      <c r="P210" s="82" t="s">
        <v>272</v>
      </c>
      <c r="S210" s="95"/>
    </row>
    <row r="211" spans="1:19" s="84" customFormat="1" ht="10.5" x14ac:dyDescent="0.25">
      <c r="A211" s="236"/>
      <c r="B211" s="284" t="s">
        <v>26</v>
      </c>
      <c r="C211" s="178">
        <v>2019</v>
      </c>
      <c r="D211" s="169">
        <v>0</v>
      </c>
      <c r="E211" s="169">
        <v>0</v>
      </c>
      <c r="F211" s="169">
        <v>0</v>
      </c>
      <c r="G211" s="169">
        <v>0</v>
      </c>
      <c r="H211" s="169">
        <v>0</v>
      </c>
      <c r="I211" s="169">
        <v>0</v>
      </c>
      <c r="J211" s="169">
        <v>0</v>
      </c>
      <c r="K211" s="169">
        <v>0</v>
      </c>
      <c r="L211" s="169">
        <v>0</v>
      </c>
      <c r="M211" s="169">
        <v>0</v>
      </c>
      <c r="N211" s="169">
        <v>0</v>
      </c>
      <c r="O211" s="169">
        <v>0</v>
      </c>
      <c r="P211" s="170">
        <v>0</v>
      </c>
      <c r="S211" s="98"/>
    </row>
    <row r="212" spans="1:19" s="84" customFormat="1" ht="10.5" x14ac:dyDescent="0.25">
      <c r="A212" s="237"/>
      <c r="B212" s="282"/>
      <c r="C212" s="178">
        <v>2020</v>
      </c>
      <c r="D212" s="169">
        <v>0</v>
      </c>
      <c r="E212" s="169">
        <v>0</v>
      </c>
      <c r="F212" s="169">
        <v>0</v>
      </c>
      <c r="G212" s="169">
        <v>0</v>
      </c>
      <c r="H212" s="169">
        <v>0</v>
      </c>
      <c r="I212" s="169">
        <v>0</v>
      </c>
      <c r="J212" s="169">
        <v>0</v>
      </c>
      <c r="K212" s="169">
        <v>0</v>
      </c>
      <c r="L212" s="169">
        <v>0</v>
      </c>
      <c r="M212" s="169">
        <v>0</v>
      </c>
      <c r="N212" s="169">
        <v>0</v>
      </c>
      <c r="O212" s="169">
        <v>0</v>
      </c>
      <c r="P212" s="170">
        <v>0</v>
      </c>
      <c r="S212" s="98"/>
    </row>
    <row r="213" spans="1:19" s="84" customFormat="1" ht="10.5" x14ac:dyDescent="0.25">
      <c r="A213" s="237"/>
      <c r="B213" s="282"/>
      <c r="C213" s="178">
        <v>2021</v>
      </c>
      <c r="D213" s="169">
        <v>0</v>
      </c>
      <c r="E213" s="169">
        <v>0</v>
      </c>
      <c r="F213" s="169">
        <v>0</v>
      </c>
      <c r="G213" s="169">
        <v>0</v>
      </c>
      <c r="H213" s="169">
        <v>0</v>
      </c>
      <c r="I213" s="169">
        <v>0</v>
      </c>
      <c r="J213" s="169">
        <v>0</v>
      </c>
      <c r="K213" s="169">
        <v>0</v>
      </c>
      <c r="L213" s="169">
        <v>0</v>
      </c>
      <c r="M213" s="169">
        <v>0</v>
      </c>
      <c r="N213" s="169">
        <v>0</v>
      </c>
      <c r="O213" s="169">
        <v>0</v>
      </c>
      <c r="P213" s="170">
        <v>0</v>
      </c>
      <c r="S213" s="98"/>
    </row>
    <row r="214" spans="1:19" s="84" customFormat="1" ht="10.5" x14ac:dyDescent="0.25">
      <c r="A214" s="237"/>
      <c r="B214" s="282"/>
      <c r="C214" s="178">
        <v>2022</v>
      </c>
      <c r="D214" s="169">
        <v>0</v>
      </c>
      <c r="E214" s="169">
        <v>0</v>
      </c>
      <c r="F214" s="169">
        <v>0</v>
      </c>
      <c r="G214" s="169">
        <v>0</v>
      </c>
      <c r="H214" s="169">
        <v>0</v>
      </c>
      <c r="I214" s="169">
        <v>0</v>
      </c>
      <c r="J214" s="169">
        <v>0</v>
      </c>
      <c r="K214" s="169">
        <v>0</v>
      </c>
      <c r="L214" s="169">
        <v>0</v>
      </c>
      <c r="M214" s="169">
        <v>0</v>
      </c>
      <c r="N214" s="169">
        <v>0</v>
      </c>
      <c r="O214" s="169">
        <v>0</v>
      </c>
      <c r="P214" s="170">
        <v>0</v>
      </c>
      <c r="S214" s="98"/>
    </row>
    <row r="215" spans="1:19" s="84" customFormat="1" ht="10.5" x14ac:dyDescent="0.25">
      <c r="A215" s="237"/>
      <c r="B215" s="282"/>
      <c r="C215" s="178">
        <v>2023</v>
      </c>
      <c r="D215" s="169">
        <v>0</v>
      </c>
      <c r="E215" s="169">
        <v>0</v>
      </c>
      <c r="F215" s="169">
        <v>0</v>
      </c>
      <c r="G215" s="169">
        <v>0</v>
      </c>
      <c r="H215" s="169">
        <v>0</v>
      </c>
      <c r="I215" s="169">
        <v>0</v>
      </c>
      <c r="J215" s="169">
        <v>0</v>
      </c>
      <c r="K215" s="169">
        <v>0</v>
      </c>
      <c r="L215" s="169">
        <v>0</v>
      </c>
      <c r="M215" s="169">
        <v>0</v>
      </c>
      <c r="N215" s="169">
        <v>0</v>
      </c>
      <c r="O215" s="169">
        <v>0</v>
      </c>
      <c r="P215" s="170">
        <v>0</v>
      </c>
      <c r="S215" s="98"/>
    </row>
    <row r="216" spans="1:19" s="84" customFormat="1" ht="10.5" x14ac:dyDescent="0.25">
      <c r="A216" s="237"/>
      <c r="B216" s="282"/>
      <c r="C216" s="178">
        <v>2024</v>
      </c>
      <c r="D216" s="169">
        <v>0</v>
      </c>
      <c r="E216" s="169">
        <v>0</v>
      </c>
      <c r="F216" s="169">
        <v>0</v>
      </c>
      <c r="G216" s="169">
        <v>0</v>
      </c>
      <c r="H216" s="169">
        <v>0</v>
      </c>
      <c r="I216" s="169">
        <v>0</v>
      </c>
      <c r="J216" s="169">
        <v>0</v>
      </c>
      <c r="K216" s="169">
        <v>0</v>
      </c>
      <c r="L216" s="169">
        <v>0</v>
      </c>
      <c r="M216" s="169">
        <v>0</v>
      </c>
      <c r="N216" s="169">
        <v>0</v>
      </c>
      <c r="O216" s="169">
        <v>0</v>
      </c>
      <c r="P216" s="170">
        <v>0</v>
      </c>
      <c r="S216" s="98"/>
    </row>
    <row r="217" spans="1:19" s="84" customFormat="1" ht="10.5" x14ac:dyDescent="0.25">
      <c r="A217" s="236"/>
      <c r="B217" s="279" t="s">
        <v>27</v>
      </c>
      <c r="C217" s="176">
        <v>2019</v>
      </c>
      <c r="D217" s="106">
        <v>0</v>
      </c>
      <c r="E217" s="106">
        <v>0</v>
      </c>
      <c r="F217" s="106">
        <v>0</v>
      </c>
      <c r="G217" s="106">
        <v>0</v>
      </c>
      <c r="H217" s="106">
        <v>0</v>
      </c>
      <c r="I217" s="106">
        <v>0</v>
      </c>
      <c r="J217" s="106">
        <v>0</v>
      </c>
      <c r="K217" s="106">
        <v>0</v>
      </c>
      <c r="L217" s="106">
        <v>0</v>
      </c>
      <c r="M217" s="106">
        <v>0</v>
      </c>
      <c r="N217" s="106">
        <v>0</v>
      </c>
      <c r="O217" s="106">
        <v>0</v>
      </c>
      <c r="P217" s="107">
        <v>0</v>
      </c>
      <c r="S217" s="98"/>
    </row>
    <row r="218" spans="1:19" s="84" customFormat="1" ht="10.5" x14ac:dyDescent="0.25">
      <c r="A218" s="237"/>
      <c r="B218" s="280"/>
      <c r="C218" s="176">
        <v>2020</v>
      </c>
      <c r="D218" s="106">
        <v>0</v>
      </c>
      <c r="E218" s="106">
        <v>0</v>
      </c>
      <c r="F218" s="106">
        <v>0</v>
      </c>
      <c r="G218" s="106">
        <v>0</v>
      </c>
      <c r="H218" s="106">
        <v>0</v>
      </c>
      <c r="I218" s="106">
        <v>0</v>
      </c>
      <c r="J218" s="106">
        <v>0</v>
      </c>
      <c r="K218" s="106">
        <v>0</v>
      </c>
      <c r="L218" s="106">
        <v>0</v>
      </c>
      <c r="M218" s="106">
        <v>0</v>
      </c>
      <c r="N218" s="106">
        <v>0</v>
      </c>
      <c r="O218" s="106">
        <v>0</v>
      </c>
      <c r="P218" s="107">
        <v>0</v>
      </c>
      <c r="S218" s="98"/>
    </row>
    <row r="219" spans="1:19" s="84" customFormat="1" ht="10.5" x14ac:dyDescent="0.25">
      <c r="A219" s="237"/>
      <c r="B219" s="280"/>
      <c r="C219" s="176">
        <v>2021</v>
      </c>
      <c r="D219" s="106">
        <v>0</v>
      </c>
      <c r="E219" s="106">
        <v>0</v>
      </c>
      <c r="F219" s="106">
        <v>0</v>
      </c>
      <c r="G219" s="106">
        <v>0</v>
      </c>
      <c r="H219" s="106">
        <v>0</v>
      </c>
      <c r="I219" s="106">
        <v>0</v>
      </c>
      <c r="J219" s="106">
        <v>0</v>
      </c>
      <c r="K219" s="106">
        <v>0</v>
      </c>
      <c r="L219" s="106">
        <v>0</v>
      </c>
      <c r="M219" s="106">
        <v>0</v>
      </c>
      <c r="N219" s="106">
        <v>0</v>
      </c>
      <c r="O219" s="106">
        <v>0</v>
      </c>
      <c r="P219" s="107">
        <v>0</v>
      </c>
      <c r="S219" s="98"/>
    </row>
    <row r="220" spans="1:19" s="84" customFormat="1" ht="10.5" x14ac:dyDescent="0.25">
      <c r="A220" s="237"/>
      <c r="B220" s="280"/>
      <c r="C220" s="176">
        <v>2022</v>
      </c>
      <c r="D220" s="106">
        <v>0</v>
      </c>
      <c r="E220" s="106">
        <v>0</v>
      </c>
      <c r="F220" s="106">
        <v>0</v>
      </c>
      <c r="G220" s="106">
        <v>0</v>
      </c>
      <c r="H220" s="106">
        <v>0</v>
      </c>
      <c r="I220" s="106">
        <v>0</v>
      </c>
      <c r="J220" s="106">
        <v>0</v>
      </c>
      <c r="K220" s="106">
        <v>0</v>
      </c>
      <c r="L220" s="106">
        <v>0</v>
      </c>
      <c r="M220" s="106">
        <v>0</v>
      </c>
      <c r="N220" s="106">
        <v>0</v>
      </c>
      <c r="O220" s="106">
        <v>0</v>
      </c>
      <c r="P220" s="107">
        <v>0</v>
      </c>
      <c r="S220" s="98"/>
    </row>
    <row r="221" spans="1:19" s="84" customFormat="1" ht="10.5" x14ac:dyDescent="0.25">
      <c r="A221" s="237"/>
      <c r="B221" s="280"/>
      <c r="C221" s="176">
        <v>2023</v>
      </c>
      <c r="D221" s="106">
        <v>0</v>
      </c>
      <c r="E221" s="106">
        <v>0</v>
      </c>
      <c r="F221" s="106">
        <v>0</v>
      </c>
      <c r="G221" s="106">
        <v>0</v>
      </c>
      <c r="H221" s="106">
        <v>0</v>
      </c>
      <c r="I221" s="106">
        <v>0</v>
      </c>
      <c r="J221" s="106">
        <v>0</v>
      </c>
      <c r="K221" s="106">
        <v>0</v>
      </c>
      <c r="L221" s="106">
        <v>0</v>
      </c>
      <c r="M221" s="106">
        <v>0</v>
      </c>
      <c r="N221" s="106">
        <v>0</v>
      </c>
      <c r="O221" s="106">
        <v>0</v>
      </c>
      <c r="P221" s="107">
        <v>0</v>
      </c>
      <c r="S221" s="98"/>
    </row>
    <row r="222" spans="1:19" s="84" customFormat="1" ht="10.5" x14ac:dyDescent="0.25">
      <c r="A222" s="237"/>
      <c r="B222" s="280"/>
      <c r="C222" s="176">
        <v>2024</v>
      </c>
      <c r="D222" s="106">
        <v>0</v>
      </c>
      <c r="E222" s="106">
        <v>0</v>
      </c>
      <c r="F222" s="106">
        <v>0</v>
      </c>
      <c r="G222" s="106">
        <v>0</v>
      </c>
      <c r="H222" s="106">
        <v>0</v>
      </c>
      <c r="I222" s="106">
        <v>0</v>
      </c>
      <c r="J222" s="106">
        <v>0</v>
      </c>
      <c r="K222" s="106">
        <v>0</v>
      </c>
      <c r="L222" s="106">
        <v>0</v>
      </c>
      <c r="M222" s="106">
        <v>0</v>
      </c>
      <c r="N222" s="106">
        <v>0</v>
      </c>
      <c r="O222" s="106">
        <v>0</v>
      </c>
      <c r="P222" s="107">
        <v>0</v>
      </c>
      <c r="S222" s="98"/>
    </row>
    <row r="223" spans="1:19" s="84" customFormat="1" ht="10.5" x14ac:dyDescent="0.25">
      <c r="A223" s="236"/>
      <c r="B223" s="284" t="s">
        <v>28</v>
      </c>
      <c r="C223" s="178">
        <v>2019</v>
      </c>
      <c r="D223" s="169">
        <v>0</v>
      </c>
      <c r="E223" s="169">
        <v>0</v>
      </c>
      <c r="F223" s="169">
        <v>0</v>
      </c>
      <c r="G223" s="169">
        <v>0</v>
      </c>
      <c r="H223" s="169">
        <v>0</v>
      </c>
      <c r="I223" s="169">
        <v>0</v>
      </c>
      <c r="J223" s="169">
        <v>0</v>
      </c>
      <c r="K223" s="169">
        <v>0</v>
      </c>
      <c r="L223" s="169">
        <v>0</v>
      </c>
      <c r="M223" s="169">
        <v>0</v>
      </c>
      <c r="N223" s="169">
        <v>0</v>
      </c>
      <c r="O223" s="169">
        <v>0</v>
      </c>
      <c r="P223" s="170">
        <v>0</v>
      </c>
      <c r="S223" s="98"/>
    </row>
    <row r="224" spans="1:19" s="84" customFormat="1" ht="10.5" x14ac:dyDescent="0.25">
      <c r="A224" s="237"/>
      <c r="B224" s="282"/>
      <c r="C224" s="178">
        <v>2020</v>
      </c>
      <c r="D224" s="169">
        <v>0</v>
      </c>
      <c r="E224" s="169">
        <v>0</v>
      </c>
      <c r="F224" s="169">
        <v>0</v>
      </c>
      <c r="G224" s="169">
        <v>0</v>
      </c>
      <c r="H224" s="169">
        <v>0</v>
      </c>
      <c r="I224" s="169">
        <v>0</v>
      </c>
      <c r="J224" s="169">
        <v>0</v>
      </c>
      <c r="K224" s="169">
        <v>0</v>
      </c>
      <c r="L224" s="169">
        <v>0</v>
      </c>
      <c r="M224" s="169">
        <v>0</v>
      </c>
      <c r="N224" s="169">
        <v>0</v>
      </c>
      <c r="O224" s="169">
        <v>0</v>
      </c>
      <c r="P224" s="170">
        <v>0</v>
      </c>
      <c r="S224" s="98"/>
    </row>
    <row r="225" spans="1:19" s="84" customFormat="1" ht="10.5" x14ac:dyDescent="0.25">
      <c r="A225" s="237"/>
      <c r="B225" s="282"/>
      <c r="C225" s="178">
        <v>2021</v>
      </c>
      <c r="D225" s="169">
        <v>0</v>
      </c>
      <c r="E225" s="169">
        <v>0</v>
      </c>
      <c r="F225" s="169">
        <v>0</v>
      </c>
      <c r="G225" s="169">
        <v>0</v>
      </c>
      <c r="H225" s="169">
        <v>0</v>
      </c>
      <c r="I225" s="169">
        <v>0</v>
      </c>
      <c r="J225" s="169">
        <v>0</v>
      </c>
      <c r="K225" s="169">
        <v>0</v>
      </c>
      <c r="L225" s="169">
        <v>0</v>
      </c>
      <c r="M225" s="169">
        <v>0</v>
      </c>
      <c r="N225" s="169">
        <v>0</v>
      </c>
      <c r="O225" s="169">
        <v>0</v>
      </c>
      <c r="P225" s="170">
        <v>0</v>
      </c>
      <c r="S225" s="98"/>
    </row>
    <row r="226" spans="1:19" s="84" customFormat="1" ht="10.5" x14ac:dyDescent="0.25">
      <c r="A226" s="237"/>
      <c r="B226" s="282"/>
      <c r="C226" s="178">
        <v>2022</v>
      </c>
      <c r="D226" s="169">
        <v>0</v>
      </c>
      <c r="E226" s="169">
        <v>0</v>
      </c>
      <c r="F226" s="169">
        <v>0</v>
      </c>
      <c r="G226" s="169">
        <v>0</v>
      </c>
      <c r="H226" s="169">
        <v>0</v>
      </c>
      <c r="I226" s="169">
        <v>0</v>
      </c>
      <c r="J226" s="169">
        <v>0</v>
      </c>
      <c r="K226" s="169">
        <v>0</v>
      </c>
      <c r="L226" s="169">
        <v>0</v>
      </c>
      <c r="M226" s="169">
        <v>0</v>
      </c>
      <c r="N226" s="169">
        <v>0</v>
      </c>
      <c r="O226" s="169">
        <v>0</v>
      </c>
      <c r="P226" s="170">
        <v>0</v>
      </c>
      <c r="S226" s="98"/>
    </row>
    <row r="227" spans="1:19" s="84" customFormat="1" ht="10.5" x14ac:dyDescent="0.25">
      <c r="A227" s="237"/>
      <c r="B227" s="282"/>
      <c r="C227" s="178">
        <v>2023</v>
      </c>
      <c r="D227" s="169">
        <v>0</v>
      </c>
      <c r="E227" s="169">
        <v>0</v>
      </c>
      <c r="F227" s="169">
        <v>0</v>
      </c>
      <c r="G227" s="169">
        <v>0</v>
      </c>
      <c r="H227" s="169">
        <v>0</v>
      </c>
      <c r="I227" s="169">
        <v>0</v>
      </c>
      <c r="J227" s="169">
        <v>0</v>
      </c>
      <c r="K227" s="169">
        <v>0</v>
      </c>
      <c r="L227" s="169">
        <v>0</v>
      </c>
      <c r="M227" s="169">
        <v>0</v>
      </c>
      <c r="N227" s="169">
        <v>0</v>
      </c>
      <c r="O227" s="169">
        <v>0</v>
      </c>
      <c r="P227" s="170">
        <v>0</v>
      </c>
      <c r="S227" s="98"/>
    </row>
    <row r="228" spans="1:19" s="84" customFormat="1" ht="10.5" x14ac:dyDescent="0.25">
      <c r="A228" s="237"/>
      <c r="B228" s="282"/>
      <c r="C228" s="178">
        <v>2024</v>
      </c>
      <c r="D228" s="169">
        <v>0</v>
      </c>
      <c r="E228" s="169">
        <v>0</v>
      </c>
      <c r="F228" s="169">
        <v>0</v>
      </c>
      <c r="G228" s="169">
        <v>0</v>
      </c>
      <c r="H228" s="169">
        <v>0</v>
      </c>
      <c r="I228" s="169">
        <v>0</v>
      </c>
      <c r="J228" s="169">
        <v>0</v>
      </c>
      <c r="K228" s="169">
        <v>0</v>
      </c>
      <c r="L228" s="169">
        <v>0</v>
      </c>
      <c r="M228" s="169">
        <v>0</v>
      </c>
      <c r="N228" s="169">
        <v>0</v>
      </c>
      <c r="O228" s="169">
        <v>0</v>
      </c>
      <c r="P228" s="170">
        <v>0</v>
      </c>
      <c r="S228" s="98"/>
    </row>
    <row r="229" spans="1:19" s="84" customFormat="1" ht="10.5" x14ac:dyDescent="0.25">
      <c r="A229" s="236"/>
      <c r="B229" s="279" t="s">
        <v>29</v>
      </c>
      <c r="C229" s="176">
        <v>2019</v>
      </c>
      <c r="D229" s="106">
        <v>0</v>
      </c>
      <c r="E229" s="106">
        <v>0</v>
      </c>
      <c r="F229" s="106">
        <v>0</v>
      </c>
      <c r="G229" s="106">
        <v>0</v>
      </c>
      <c r="H229" s="106">
        <v>0</v>
      </c>
      <c r="I229" s="106">
        <v>0</v>
      </c>
      <c r="J229" s="106">
        <v>0</v>
      </c>
      <c r="K229" s="106">
        <v>0</v>
      </c>
      <c r="L229" s="106">
        <v>0</v>
      </c>
      <c r="M229" s="106">
        <v>0</v>
      </c>
      <c r="N229" s="106">
        <v>0</v>
      </c>
      <c r="O229" s="106">
        <v>0</v>
      </c>
      <c r="P229" s="107">
        <v>0</v>
      </c>
      <c r="S229" s="98"/>
    </row>
    <row r="230" spans="1:19" s="84" customFormat="1" ht="10.5" x14ac:dyDescent="0.25">
      <c r="A230" s="237"/>
      <c r="B230" s="280"/>
      <c r="C230" s="176">
        <v>2020</v>
      </c>
      <c r="D230" s="106">
        <v>0</v>
      </c>
      <c r="E230" s="106">
        <v>0</v>
      </c>
      <c r="F230" s="106">
        <v>0</v>
      </c>
      <c r="G230" s="106">
        <v>0</v>
      </c>
      <c r="H230" s="106">
        <v>0</v>
      </c>
      <c r="I230" s="106">
        <v>0</v>
      </c>
      <c r="J230" s="106">
        <v>0</v>
      </c>
      <c r="K230" s="106">
        <v>0</v>
      </c>
      <c r="L230" s="106">
        <v>0</v>
      </c>
      <c r="M230" s="106">
        <v>0</v>
      </c>
      <c r="N230" s="106">
        <v>0</v>
      </c>
      <c r="O230" s="106">
        <v>0</v>
      </c>
      <c r="P230" s="107">
        <v>0</v>
      </c>
      <c r="S230" s="98"/>
    </row>
    <row r="231" spans="1:19" s="84" customFormat="1" ht="10.5" x14ac:dyDescent="0.25">
      <c r="A231" s="237"/>
      <c r="B231" s="280"/>
      <c r="C231" s="176">
        <v>2021</v>
      </c>
      <c r="D231" s="106">
        <v>0</v>
      </c>
      <c r="E231" s="106">
        <v>0</v>
      </c>
      <c r="F231" s="106">
        <v>0</v>
      </c>
      <c r="G231" s="106">
        <v>0</v>
      </c>
      <c r="H231" s="106">
        <v>0</v>
      </c>
      <c r="I231" s="106">
        <v>0</v>
      </c>
      <c r="J231" s="106">
        <v>0</v>
      </c>
      <c r="K231" s="106">
        <v>0</v>
      </c>
      <c r="L231" s="106">
        <v>0</v>
      </c>
      <c r="M231" s="106">
        <v>0</v>
      </c>
      <c r="N231" s="106">
        <v>0</v>
      </c>
      <c r="O231" s="106">
        <v>0</v>
      </c>
      <c r="P231" s="107">
        <v>0</v>
      </c>
      <c r="S231" s="98"/>
    </row>
    <row r="232" spans="1:19" s="84" customFormat="1" ht="10.5" x14ac:dyDescent="0.25">
      <c r="A232" s="237"/>
      <c r="B232" s="280"/>
      <c r="C232" s="176">
        <v>2022</v>
      </c>
      <c r="D232" s="106">
        <v>0</v>
      </c>
      <c r="E232" s="106">
        <v>0</v>
      </c>
      <c r="F232" s="106">
        <v>0</v>
      </c>
      <c r="G232" s="106">
        <v>0</v>
      </c>
      <c r="H232" s="106">
        <v>0</v>
      </c>
      <c r="I232" s="106">
        <v>0</v>
      </c>
      <c r="J232" s="106">
        <v>0</v>
      </c>
      <c r="K232" s="106">
        <v>0</v>
      </c>
      <c r="L232" s="106">
        <v>0</v>
      </c>
      <c r="M232" s="106">
        <v>0</v>
      </c>
      <c r="N232" s="106">
        <v>0</v>
      </c>
      <c r="O232" s="106">
        <v>0</v>
      </c>
      <c r="P232" s="107">
        <v>0</v>
      </c>
      <c r="S232" s="98"/>
    </row>
    <row r="233" spans="1:19" s="84" customFormat="1" ht="10.5" x14ac:dyDescent="0.25">
      <c r="A233" s="237"/>
      <c r="B233" s="280"/>
      <c r="C233" s="176">
        <v>2023</v>
      </c>
      <c r="D233" s="106">
        <v>0</v>
      </c>
      <c r="E233" s="106">
        <v>0</v>
      </c>
      <c r="F233" s="106">
        <v>0</v>
      </c>
      <c r="G233" s="106">
        <v>0</v>
      </c>
      <c r="H233" s="106">
        <v>0</v>
      </c>
      <c r="I233" s="106">
        <v>0</v>
      </c>
      <c r="J233" s="106">
        <v>0</v>
      </c>
      <c r="K233" s="106">
        <v>0</v>
      </c>
      <c r="L233" s="106">
        <v>0</v>
      </c>
      <c r="M233" s="106">
        <v>0</v>
      </c>
      <c r="N233" s="106">
        <v>0</v>
      </c>
      <c r="O233" s="106">
        <v>0</v>
      </c>
      <c r="P233" s="107">
        <v>0</v>
      </c>
      <c r="S233" s="98"/>
    </row>
    <row r="234" spans="1:19" s="84" customFormat="1" ht="10.5" x14ac:dyDescent="0.25">
      <c r="A234" s="237"/>
      <c r="B234" s="280"/>
      <c r="C234" s="176">
        <v>2024</v>
      </c>
      <c r="D234" s="106">
        <v>0</v>
      </c>
      <c r="E234" s="106">
        <v>0</v>
      </c>
      <c r="F234" s="106">
        <v>0</v>
      </c>
      <c r="G234" s="106">
        <v>0</v>
      </c>
      <c r="H234" s="106">
        <v>0</v>
      </c>
      <c r="I234" s="106">
        <v>0</v>
      </c>
      <c r="J234" s="106">
        <v>0</v>
      </c>
      <c r="K234" s="106">
        <v>0</v>
      </c>
      <c r="L234" s="106">
        <v>0</v>
      </c>
      <c r="M234" s="106">
        <v>0</v>
      </c>
      <c r="N234" s="106">
        <v>0</v>
      </c>
      <c r="O234" s="106">
        <v>0</v>
      </c>
      <c r="P234" s="107">
        <v>0</v>
      </c>
      <c r="S234" s="98"/>
    </row>
    <row r="235" spans="1:19" s="84" customFormat="1" ht="10.5" x14ac:dyDescent="0.25">
      <c r="A235" s="250"/>
      <c r="B235" s="234" t="s">
        <v>140</v>
      </c>
      <c r="C235" s="186">
        <v>2019</v>
      </c>
      <c r="D235" s="188">
        <v>0</v>
      </c>
      <c r="E235" s="188">
        <v>0</v>
      </c>
      <c r="F235" s="188">
        <v>0</v>
      </c>
      <c r="G235" s="188">
        <v>0</v>
      </c>
      <c r="H235" s="188">
        <v>0</v>
      </c>
      <c r="I235" s="188">
        <v>0</v>
      </c>
      <c r="J235" s="188">
        <v>0</v>
      </c>
      <c r="K235" s="188">
        <v>0</v>
      </c>
      <c r="L235" s="188">
        <v>0</v>
      </c>
      <c r="M235" s="188">
        <v>0</v>
      </c>
      <c r="N235" s="188">
        <v>0</v>
      </c>
      <c r="O235" s="188">
        <v>0</v>
      </c>
      <c r="P235" s="188">
        <v>0</v>
      </c>
      <c r="S235" s="98"/>
    </row>
    <row r="236" spans="1:19" s="84" customFormat="1" ht="10.5" x14ac:dyDescent="0.25">
      <c r="A236" s="251"/>
      <c r="B236" s="257"/>
      <c r="C236" s="186">
        <v>2020</v>
      </c>
      <c r="D236" s="188">
        <v>0</v>
      </c>
      <c r="E236" s="188">
        <v>0</v>
      </c>
      <c r="F236" s="188">
        <v>0</v>
      </c>
      <c r="G236" s="188">
        <v>0</v>
      </c>
      <c r="H236" s="188">
        <v>0</v>
      </c>
      <c r="I236" s="188">
        <v>0</v>
      </c>
      <c r="J236" s="188">
        <v>0</v>
      </c>
      <c r="K236" s="188">
        <v>0</v>
      </c>
      <c r="L236" s="188">
        <v>0</v>
      </c>
      <c r="M236" s="188">
        <v>0</v>
      </c>
      <c r="N236" s="188">
        <v>0</v>
      </c>
      <c r="O236" s="188">
        <v>0</v>
      </c>
      <c r="P236" s="188">
        <v>0</v>
      </c>
      <c r="S236" s="98"/>
    </row>
    <row r="237" spans="1:19" s="84" customFormat="1" ht="10.5" x14ac:dyDescent="0.25">
      <c r="A237" s="251"/>
      <c r="B237" s="257"/>
      <c r="C237" s="186">
        <v>2021</v>
      </c>
      <c r="D237" s="188">
        <v>0</v>
      </c>
      <c r="E237" s="188">
        <v>0</v>
      </c>
      <c r="F237" s="188">
        <v>0</v>
      </c>
      <c r="G237" s="188">
        <v>0</v>
      </c>
      <c r="H237" s="188">
        <v>0</v>
      </c>
      <c r="I237" s="188">
        <v>0</v>
      </c>
      <c r="J237" s="188">
        <v>0</v>
      </c>
      <c r="K237" s="188">
        <v>0</v>
      </c>
      <c r="L237" s="188">
        <v>0</v>
      </c>
      <c r="M237" s="188">
        <v>0</v>
      </c>
      <c r="N237" s="188">
        <v>0</v>
      </c>
      <c r="O237" s="188">
        <v>0</v>
      </c>
      <c r="P237" s="188">
        <v>0</v>
      </c>
      <c r="S237" s="98"/>
    </row>
    <row r="238" spans="1:19" s="84" customFormat="1" ht="10.5" x14ac:dyDescent="0.25">
      <c r="A238" s="251"/>
      <c r="B238" s="257"/>
      <c r="C238" s="186">
        <v>2022</v>
      </c>
      <c r="D238" s="188">
        <v>0</v>
      </c>
      <c r="E238" s="188">
        <v>0</v>
      </c>
      <c r="F238" s="188">
        <v>0</v>
      </c>
      <c r="G238" s="188">
        <v>0</v>
      </c>
      <c r="H238" s="188">
        <v>0</v>
      </c>
      <c r="I238" s="188">
        <v>0</v>
      </c>
      <c r="J238" s="188">
        <v>0</v>
      </c>
      <c r="K238" s="188">
        <v>0</v>
      </c>
      <c r="L238" s="188">
        <v>0</v>
      </c>
      <c r="M238" s="188">
        <v>0</v>
      </c>
      <c r="N238" s="188">
        <v>0</v>
      </c>
      <c r="O238" s="188">
        <v>0</v>
      </c>
      <c r="P238" s="188">
        <v>0</v>
      </c>
      <c r="S238" s="98"/>
    </row>
    <row r="239" spans="1:19" s="84" customFormat="1" ht="10.5" x14ac:dyDescent="0.25">
      <c r="A239" s="251"/>
      <c r="B239" s="257"/>
      <c r="C239" s="186">
        <v>2023</v>
      </c>
      <c r="D239" s="188">
        <v>0</v>
      </c>
      <c r="E239" s="188">
        <v>0</v>
      </c>
      <c r="F239" s="188">
        <v>0</v>
      </c>
      <c r="G239" s="188">
        <v>0</v>
      </c>
      <c r="H239" s="188">
        <v>0</v>
      </c>
      <c r="I239" s="188">
        <v>0</v>
      </c>
      <c r="J239" s="188">
        <v>0</v>
      </c>
      <c r="K239" s="188">
        <v>0</v>
      </c>
      <c r="L239" s="188">
        <v>0</v>
      </c>
      <c r="M239" s="188">
        <v>0</v>
      </c>
      <c r="N239" s="188">
        <v>0</v>
      </c>
      <c r="O239" s="188">
        <v>0</v>
      </c>
      <c r="P239" s="188">
        <v>0</v>
      </c>
      <c r="S239" s="98"/>
    </row>
    <row r="240" spans="1:19" s="84" customFormat="1" ht="10.5" x14ac:dyDescent="0.25">
      <c r="A240" s="251"/>
      <c r="B240" s="257"/>
      <c r="C240" s="186">
        <v>2024</v>
      </c>
      <c r="D240" s="188">
        <v>0</v>
      </c>
      <c r="E240" s="188">
        <v>0</v>
      </c>
      <c r="F240" s="188">
        <v>0</v>
      </c>
      <c r="G240" s="188">
        <v>0</v>
      </c>
      <c r="H240" s="188">
        <v>0</v>
      </c>
      <c r="I240" s="188">
        <v>0</v>
      </c>
      <c r="J240" s="188">
        <v>0</v>
      </c>
      <c r="K240" s="188">
        <v>0</v>
      </c>
      <c r="L240" s="188">
        <v>0</v>
      </c>
      <c r="M240" s="188">
        <v>0</v>
      </c>
      <c r="N240" s="188">
        <v>0</v>
      </c>
      <c r="O240" s="188">
        <v>0</v>
      </c>
      <c r="P240" s="188">
        <v>0</v>
      </c>
      <c r="S240" s="98"/>
    </row>
    <row r="241" spans="1:19" x14ac:dyDescent="0.35">
      <c r="B241" s="110"/>
      <c r="C241" s="173"/>
      <c r="D241" s="111"/>
      <c r="E241" s="111"/>
      <c r="F241" s="111"/>
      <c r="G241" s="111"/>
      <c r="H241" s="111"/>
      <c r="I241" s="111"/>
      <c r="J241" s="111"/>
      <c r="K241" s="111"/>
      <c r="L241" s="76"/>
      <c r="M241" s="76"/>
      <c r="N241" s="76"/>
      <c r="O241" s="76"/>
      <c r="P241" s="112"/>
    </row>
    <row r="242" spans="1:19" x14ac:dyDescent="0.35">
      <c r="A242" s="159"/>
      <c r="B242" s="13" t="s">
        <v>182</v>
      </c>
      <c r="C242" s="13"/>
      <c r="D242" s="154"/>
      <c r="E242" s="154"/>
      <c r="F242" s="154"/>
      <c r="G242" s="154"/>
      <c r="H242" s="154"/>
      <c r="I242" s="154"/>
      <c r="J242" s="154"/>
      <c r="K242" s="154"/>
      <c r="L242" s="154"/>
      <c r="M242" s="154"/>
      <c r="N242" s="154"/>
      <c r="O242" s="154"/>
      <c r="P242" s="154"/>
    </row>
    <row r="243" spans="1:19" s="79" customFormat="1" ht="24" x14ac:dyDescent="0.3">
      <c r="B243" s="80" t="s">
        <v>291</v>
      </c>
      <c r="C243" s="82" t="s">
        <v>263</v>
      </c>
      <c r="D243" s="81" t="s">
        <v>109</v>
      </c>
      <c r="E243" s="81" t="s">
        <v>110</v>
      </c>
      <c r="F243" s="81" t="s">
        <v>111</v>
      </c>
      <c r="G243" s="81" t="s">
        <v>112</v>
      </c>
      <c r="H243" s="81" t="s">
        <v>113</v>
      </c>
      <c r="I243" s="81" t="s">
        <v>114</v>
      </c>
      <c r="J243" s="81" t="s">
        <v>115</v>
      </c>
      <c r="K243" s="81" t="s">
        <v>116</v>
      </c>
      <c r="L243" s="81" t="s">
        <v>117</v>
      </c>
      <c r="M243" s="81" t="s">
        <v>118</v>
      </c>
      <c r="N243" s="81" t="s">
        <v>119</v>
      </c>
      <c r="O243" s="81" t="s">
        <v>120</v>
      </c>
      <c r="P243" s="82" t="s">
        <v>272</v>
      </c>
      <c r="S243" s="95"/>
    </row>
    <row r="244" spans="1:19" s="79" customFormat="1" ht="12" x14ac:dyDescent="0.3">
      <c r="A244" s="236"/>
      <c r="B244" s="290" t="s">
        <v>141</v>
      </c>
      <c r="C244" s="178">
        <v>2019</v>
      </c>
      <c r="D244" s="169">
        <v>0</v>
      </c>
      <c r="E244" s="169">
        <v>0</v>
      </c>
      <c r="F244" s="169">
        <v>0</v>
      </c>
      <c r="G244" s="169">
        <v>0</v>
      </c>
      <c r="H244" s="169">
        <v>0</v>
      </c>
      <c r="I244" s="169">
        <v>0</v>
      </c>
      <c r="J244" s="169">
        <v>0</v>
      </c>
      <c r="K244" s="169">
        <v>0</v>
      </c>
      <c r="L244" s="169">
        <v>0</v>
      </c>
      <c r="M244" s="169">
        <v>0</v>
      </c>
      <c r="N244" s="169">
        <v>0</v>
      </c>
      <c r="O244" s="169">
        <v>0</v>
      </c>
      <c r="P244" s="190">
        <v>0</v>
      </c>
      <c r="S244" s="105"/>
    </row>
    <row r="245" spans="1:19" s="79" customFormat="1" ht="12" x14ac:dyDescent="0.3">
      <c r="A245" s="237"/>
      <c r="B245" s="291"/>
      <c r="C245" s="178">
        <v>2020</v>
      </c>
      <c r="D245" s="169">
        <v>0</v>
      </c>
      <c r="E245" s="169">
        <v>0</v>
      </c>
      <c r="F245" s="169">
        <v>0</v>
      </c>
      <c r="G245" s="169">
        <v>0</v>
      </c>
      <c r="H245" s="169">
        <v>0</v>
      </c>
      <c r="I245" s="169">
        <v>0</v>
      </c>
      <c r="J245" s="169">
        <v>0</v>
      </c>
      <c r="K245" s="169">
        <v>0</v>
      </c>
      <c r="L245" s="169">
        <v>0</v>
      </c>
      <c r="M245" s="169">
        <v>0</v>
      </c>
      <c r="N245" s="169">
        <v>0</v>
      </c>
      <c r="O245" s="169">
        <v>0</v>
      </c>
      <c r="P245" s="190">
        <v>0</v>
      </c>
      <c r="S245" s="105"/>
    </row>
    <row r="246" spans="1:19" s="79" customFormat="1" ht="12" x14ac:dyDescent="0.3">
      <c r="A246" s="237"/>
      <c r="B246" s="291"/>
      <c r="C246" s="178">
        <v>2021</v>
      </c>
      <c r="D246" s="169">
        <v>0</v>
      </c>
      <c r="E246" s="169">
        <v>0</v>
      </c>
      <c r="F246" s="169">
        <v>0</v>
      </c>
      <c r="G246" s="169">
        <v>0</v>
      </c>
      <c r="H246" s="169">
        <v>0</v>
      </c>
      <c r="I246" s="169">
        <v>0</v>
      </c>
      <c r="J246" s="169">
        <v>0</v>
      </c>
      <c r="K246" s="169">
        <v>0</v>
      </c>
      <c r="L246" s="169">
        <v>0</v>
      </c>
      <c r="M246" s="169">
        <v>0</v>
      </c>
      <c r="N246" s="169">
        <v>0</v>
      </c>
      <c r="O246" s="169">
        <v>0</v>
      </c>
      <c r="P246" s="190">
        <v>0</v>
      </c>
      <c r="S246" s="105"/>
    </row>
    <row r="247" spans="1:19" s="79" customFormat="1" ht="12" x14ac:dyDescent="0.3">
      <c r="A247" s="237"/>
      <c r="B247" s="291"/>
      <c r="C247" s="178">
        <v>2022</v>
      </c>
      <c r="D247" s="169">
        <v>0</v>
      </c>
      <c r="E247" s="169">
        <v>0</v>
      </c>
      <c r="F247" s="169">
        <v>0</v>
      </c>
      <c r="G247" s="169">
        <v>0</v>
      </c>
      <c r="H247" s="169">
        <v>0</v>
      </c>
      <c r="I247" s="169">
        <v>0</v>
      </c>
      <c r="J247" s="169">
        <v>0</v>
      </c>
      <c r="K247" s="169">
        <v>0</v>
      </c>
      <c r="L247" s="169">
        <v>0</v>
      </c>
      <c r="M247" s="169">
        <v>0</v>
      </c>
      <c r="N247" s="169">
        <v>0</v>
      </c>
      <c r="O247" s="169">
        <v>0</v>
      </c>
      <c r="P247" s="190">
        <v>0</v>
      </c>
      <c r="S247" s="105"/>
    </row>
    <row r="248" spans="1:19" s="79" customFormat="1" ht="12" x14ac:dyDescent="0.3">
      <c r="A248" s="237"/>
      <c r="B248" s="291"/>
      <c r="C248" s="178">
        <v>2023</v>
      </c>
      <c r="D248" s="169">
        <v>0</v>
      </c>
      <c r="E248" s="169">
        <v>0</v>
      </c>
      <c r="F248" s="169">
        <v>0</v>
      </c>
      <c r="G248" s="169">
        <v>0</v>
      </c>
      <c r="H248" s="169">
        <v>0</v>
      </c>
      <c r="I248" s="169">
        <v>0</v>
      </c>
      <c r="J248" s="169">
        <v>0</v>
      </c>
      <c r="K248" s="169">
        <v>0</v>
      </c>
      <c r="L248" s="169">
        <v>0</v>
      </c>
      <c r="M248" s="169">
        <v>0</v>
      </c>
      <c r="N248" s="169">
        <v>0</v>
      </c>
      <c r="O248" s="169">
        <v>0</v>
      </c>
      <c r="P248" s="190">
        <v>0</v>
      </c>
      <c r="S248" s="105"/>
    </row>
    <row r="249" spans="1:19" s="79" customFormat="1" ht="12" x14ac:dyDescent="0.3">
      <c r="A249" s="237"/>
      <c r="B249" s="291"/>
      <c r="C249" s="178">
        <v>2024</v>
      </c>
      <c r="D249" s="169">
        <v>0</v>
      </c>
      <c r="E249" s="169">
        <v>0</v>
      </c>
      <c r="F249" s="169">
        <v>0</v>
      </c>
      <c r="G249" s="169">
        <v>0</v>
      </c>
      <c r="H249" s="169">
        <v>0</v>
      </c>
      <c r="I249" s="169">
        <v>0</v>
      </c>
      <c r="J249" s="169">
        <v>0</v>
      </c>
      <c r="K249" s="169">
        <v>0</v>
      </c>
      <c r="L249" s="169">
        <v>0</v>
      </c>
      <c r="M249" s="169">
        <v>0</v>
      </c>
      <c r="N249" s="169">
        <v>0</v>
      </c>
      <c r="O249" s="169">
        <v>0</v>
      </c>
      <c r="P249" s="190">
        <v>0</v>
      </c>
      <c r="S249" s="105"/>
    </row>
    <row r="250" spans="1:19" s="79" customFormat="1" ht="12" x14ac:dyDescent="0.3">
      <c r="A250" s="236"/>
      <c r="B250" s="288" t="s">
        <v>142</v>
      </c>
      <c r="C250" s="176">
        <v>2019</v>
      </c>
      <c r="D250" s="106">
        <v>0</v>
      </c>
      <c r="E250" s="106">
        <v>0</v>
      </c>
      <c r="F250" s="106">
        <v>0</v>
      </c>
      <c r="G250" s="106">
        <v>0</v>
      </c>
      <c r="H250" s="106">
        <v>0</v>
      </c>
      <c r="I250" s="106">
        <v>0</v>
      </c>
      <c r="J250" s="106">
        <v>0</v>
      </c>
      <c r="K250" s="106">
        <v>0</v>
      </c>
      <c r="L250" s="106">
        <v>0</v>
      </c>
      <c r="M250" s="106">
        <v>0</v>
      </c>
      <c r="N250" s="106">
        <v>0</v>
      </c>
      <c r="O250" s="106">
        <v>0</v>
      </c>
      <c r="P250" s="108">
        <v>0</v>
      </c>
      <c r="S250" s="105"/>
    </row>
    <row r="251" spans="1:19" s="79" customFormat="1" ht="12" x14ac:dyDescent="0.3">
      <c r="A251" s="237"/>
      <c r="B251" s="289"/>
      <c r="C251" s="176">
        <v>2020</v>
      </c>
      <c r="D251" s="106">
        <v>0</v>
      </c>
      <c r="E251" s="106">
        <v>0</v>
      </c>
      <c r="F251" s="106">
        <v>0</v>
      </c>
      <c r="G251" s="106">
        <v>0</v>
      </c>
      <c r="H251" s="106">
        <v>0</v>
      </c>
      <c r="I251" s="106">
        <v>0</v>
      </c>
      <c r="J251" s="106">
        <v>0</v>
      </c>
      <c r="K251" s="106">
        <v>0</v>
      </c>
      <c r="L251" s="106">
        <v>0</v>
      </c>
      <c r="M251" s="106">
        <v>0</v>
      </c>
      <c r="N251" s="106">
        <v>0</v>
      </c>
      <c r="O251" s="106">
        <v>0</v>
      </c>
      <c r="P251" s="108">
        <v>0</v>
      </c>
      <c r="S251" s="105"/>
    </row>
    <row r="252" spans="1:19" s="79" customFormat="1" ht="12" x14ac:dyDescent="0.3">
      <c r="A252" s="237"/>
      <c r="B252" s="289"/>
      <c r="C252" s="176">
        <v>2021</v>
      </c>
      <c r="D252" s="106">
        <v>0</v>
      </c>
      <c r="E252" s="106">
        <v>0</v>
      </c>
      <c r="F252" s="106">
        <v>0</v>
      </c>
      <c r="G252" s="106">
        <v>0</v>
      </c>
      <c r="H252" s="106">
        <v>0</v>
      </c>
      <c r="I252" s="106">
        <v>0</v>
      </c>
      <c r="J252" s="106">
        <v>0</v>
      </c>
      <c r="K252" s="106">
        <v>0</v>
      </c>
      <c r="L252" s="106">
        <v>0</v>
      </c>
      <c r="M252" s="106">
        <v>0</v>
      </c>
      <c r="N252" s="106">
        <v>0</v>
      </c>
      <c r="O252" s="106">
        <v>0</v>
      </c>
      <c r="P252" s="108">
        <v>0</v>
      </c>
      <c r="S252" s="105"/>
    </row>
    <row r="253" spans="1:19" s="79" customFormat="1" ht="12" x14ac:dyDescent="0.3">
      <c r="A253" s="237"/>
      <c r="B253" s="289"/>
      <c r="C253" s="176">
        <v>2022</v>
      </c>
      <c r="D253" s="106">
        <v>0</v>
      </c>
      <c r="E253" s="106">
        <v>0</v>
      </c>
      <c r="F253" s="106">
        <v>0</v>
      </c>
      <c r="G253" s="106">
        <v>0</v>
      </c>
      <c r="H253" s="106">
        <v>0</v>
      </c>
      <c r="I253" s="106">
        <v>0</v>
      </c>
      <c r="J253" s="106">
        <v>0</v>
      </c>
      <c r="K253" s="106">
        <v>0</v>
      </c>
      <c r="L253" s="106">
        <v>0</v>
      </c>
      <c r="M253" s="106">
        <v>0</v>
      </c>
      <c r="N253" s="106">
        <v>0</v>
      </c>
      <c r="O253" s="106">
        <v>0</v>
      </c>
      <c r="P253" s="108">
        <v>0</v>
      </c>
      <c r="S253" s="105"/>
    </row>
    <row r="254" spans="1:19" s="79" customFormat="1" ht="12" x14ac:dyDescent="0.3">
      <c r="A254" s="237"/>
      <c r="B254" s="289"/>
      <c r="C254" s="176">
        <v>2023</v>
      </c>
      <c r="D254" s="106">
        <v>0</v>
      </c>
      <c r="E254" s="106">
        <v>0</v>
      </c>
      <c r="F254" s="106">
        <v>0</v>
      </c>
      <c r="G254" s="106">
        <v>0</v>
      </c>
      <c r="H254" s="106">
        <v>0</v>
      </c>
      <c r="I254" s="106">
        <v>0</v>
      </c>
      <c r="J254" s="106">
        <v>0</v>
      </c>
      <c r="K254" s="106">
        <v>0</v>
      </c>
      <c r="L254" s="106">
        <v>0</v>
      </c>
      <c r="M254" s="106">
        <v>0</v>
      </c>
      <c r="N254" s="106">
        <v>0</v>
      </c>
      <c r="O254" s="106">
        <v>0</v>
      </c>
      <c r="P254" s="108">
        <v>0</v>
      </c>
      <c r="S254" s="105"/>
    </row>
    <row r="255" spans="1:19" s="79" customFormat="1" ht="12" x14ac:dyDescent="0.3">
      <c r="A255" s="237"/>
      <c r="B255" s="289"/>
      <c r="C255" s="176">
        <v>2024</v>
      </c>
      <c r="D255" s="106">
        <v>0</v>
      </c>
      <c r="E255" s="106">
        <v>0</v>
      </c>
      <c r="F255" s="106">
        <v>0</v>
      </c>
      <c r="G255" s="106">
        <v>0</v>
      </c>
      <c r="H255" s="106">
        <v>0</v>
      </c>
      <c r="I255" s="106">
        <v>0</v>
      </c>
      <c r="J255" s="106">
        <v>0</v>
      </c>
      <c r="K255" s="106">
        <v>0</v>
      </c>
      <c r="L255" s="106">
        <v>0</v>
      </c>
      <c r="M255" s="106">
        <v>0</v>
      </c>
      <c r="N255" s="106">
        <v>0</v>
      </c>
      <c r="O255" s="106">
        <v>0</v>
      </c>
      <c r="P255" s="108">
        <v>0</v>
      </c>
      <c r="S255" s="105"/>
    </row>
    <row r="256" spans="1:19" s="79" customFormat="1" ht="12" x14ac:dyDescent="0.3">
      <c r="A256" s="236"/>
      <c r="B256" s="290" t="s">
        <v>143</v>
      </c>
      <c r="C256" s="178">
        <v>2019</v>
      </c>
      <c r="D256" s="169">
        <v>0</v>
      </c>
      <c r="E256" s="169">
        <v>0</v>
      </c>
      <c r="F256" s="169">
        <v>0</v>
      </c>
      <c r="G256" s="169">
        <v>0</v>
      </c>
      <c r="H256" s="169">
        <v>0</v>
      </c>
      <c r="I256" s="169">
        <v>0</v>
      </c>
      <c r="J256" s="169">
        <v>0</v>
      </c>
      <c r="K256" s="169">
        <v>0</v>
      </c>
      <c r="L256" s="169">
        <v>0</v>
      </c>
      <c r="M256" s="169">
        <v>0</v>
      </c>
      <c r="N256" s="169">
        <v>0</v>
      </c>
      <c r="O256" s="169">
        <v>0</v>
      </c>
      <c r="P256" s="190">
        <v>0</v>
      </c>
      <c r="S256" s="105"/>
    </row>
    <row r="257" spans="1:19" s="79" customFormat="1" ht="12" x14ac:dyDescent="0.3">
      <c r="A257" s="237"/>
      <c r="B257" s="291"/>
      <c r="C257" s="178">
        <v>2020</v>
      </c>
      <c r="D257" s="169">
        <v>0</v>
      </c>
      <c r="E257" s="169">
        <v>0</v>
      </c>
      <c r="F257" s="169">
        <v>0</v>
      </c>
      <c r="G257" s="169">
        <v>0</v>
      </c>
      <c r="H257" s="169">
        <v>0</v>
      </c>
      <c r="I257" s="169">
        <v>0</v>
      </c>
      <c r="J257" s="169">
        <v>0</v>
      </c>
      <c r="K257" s="169">
        <v>0</v>
      </c>
      <c r="L257" s="169">
        <v>0</v>
      </c>
      <c r="M257" s="169">
        <v>0</v>
      </c>
      <c r="N257" s="169">
        <v>0</v>
      </c>
      <c r="O257" s="169">
        <v>0</v>
      </c>
      <c r="P257" s="190">
        <v>0</v>
      </c>
      <c r="S257" s="105"/>
    </row>
    <row r="258" spans="1:19" s="79" customFormat="1" ht="12" x14ac:dyDescent="0.3">
      <c r="A258" s="237"/>
      <c r="B258" s="291"/>
      <c r="C258" s="178">
        <v>2021</v>
      </c>
      <c r="D258" s="169">
        <v>0</v>
      </c>
      <c r="E258" s="169">
        <v>0</v>
      </c>
      <c r="F258" s="169">
        <v>0</v>
      </c>
      <c r="G258" s="169">
        <v>0</v>
      </c>
      <c r="H258" s="169">
        <v>0</v>
      </c>
      <c r="I258" s="169">
        <v>0</v>
      </c>
      <c r="J258" s="169">
        <v>0</v>
      </c>
      <c r="K258" s="169">
        <v>0</v>
      </c>
      <c r="L258" s="169">
        <v>0</v>
      </c>
      <c r="M258" s="169">
        <v>0</v>
      </c>
      <c r="N258" s="169">
        <v>0</v>
      </c>
      <c r="O258" s="169">
        <v>0</v>
      </c>
      <c r="P258" s="190">
        <v>0</v>
      </c>
      <c r="S258" s="105"/>
    </row>
    <row r="259" spans="1:19" s="79" customFormat="1" ht="12" x14ac:dyDescent="0.3">
      <c r="A259" s="237"/>
      <c r="B259" s="291"/>
      <c r="C259" s="178">
        <v>2022</v>
      </c>
      <c r="D259" s="169">
        <v>0</v>
      </c>
      <c r="E259" s="169">
        <v>0</v>
      </c>
      <c r="F259" s="169">
        <v>0</v>
      </c>
      <c r="G259" s="169">
        <v>0</v>
      </c>
      <c r="H259" s="169">
        <v>0</v>
      </c>
      <c r="I259" s="169">
        <v>0</v>
      </c>
      <c r="J259" s="169">
        <v>0</v>
      </c>
      <c r="K259" s="169">
        <v>0</v>
      </c>
      <c r="L259" s="169">
        <v>0</v>
      </c>
      <c r="M259" s="169">
        <v>0</v>
      </c>
      <c r="N259" s="169">
        <v>0</v>
      </c>
      <c r="O259" s="169">
        <v>0</v>
      </c>
      <c r="P259" s="190">
        <v>0</v>
      </c>
      <c r="S259" s="105"/>
    </row>
    <row r="260" spans="1:19" s="79" customFormat="1" ht="12" x14ac:dyDescent="0.3">
      <c r="A260" s="237"/>
      <c r="B260" s="291"/>
      <c r="C260" s="178">
        <v>2023</v>
      </c>
      <c r="D260" s="169">
        <v>0</v>
      </c>
      <c r="E260" s="169">
        <v>0</v>
      </c>
      <c r="F260" s="169">
        <v>0</v>
      </c>
      <c r="G260" s="169">
        <v>0</v>
      </c>
      <c r="H260" s="169">
        <v>0</v>
      </c>
      <c r="I260" s="169">
        <v>0</v>
      </c>
      <c r="J260" s="169">
        <v>0</v>
      </c>
      <c r="K260" s="169">
        <v>0</v>
      </c>
      <c r="L260" s="169">
        <v>0</v>
      </c>
      <c r="M260" s="169">
        <v>0</v>
      </c>
      <c r="N260" s="169">
        <v>0</v>
      </c>
      <c r="O260" s="169">
        <v>0</v>
      </c>
      <c r="P260" s="190">
        <v>0</v>
      </c>
      <c r="S260" s="105"/>
    </row>
    <row r="261" spans="1:19" s="79" customFormat="1" ht="12" x14ac:dyDescent="0.3">
      <c r="A261" s="237"/>
      <c r="B261" s="291"/>
      <c r="C261" s="178">
        <v>2024</v>
      </c>
      <c r="D261" s="169">
        <v>0</v>
      </c>
      <c r="E261" s="169">
        <v>0</v>
      </c>
      <c r="F261" s="169">
        <v>0</v>
      </c>
      <c r="G261" s="169">
        <v>0</v>
      </c>
      <c r="H261" s="169">
        <v>0</v>
      </c>
      <c r="I261" s="169">
        <v>0</v>
      </c>
      <c r="J261" s="169">
        <v>0</v>
      </c>
      <c r="K261" s="169">
        <v>0</v>
      </c>
      <c r="L261" s="169">
        <v>0</v>
      </c>
      <c r="M261" s="169">
        <v>0</v>
      </c>
      <c r="N261" s="169">
        <v>0</v>
      </c>
      <c r="O261" s="169">
        <v>0</v>
      </c>
      <c r="P261" s="190">
        <v>0</v>
      </c>
      <c r="S261" s="105"/>
    </row>
    <row r="262" spans="1:19" s="79" customFormat="1" ht="12" x14ac:dyDescent="0.3">
      <c r="A262" s="236"/>
      <c r="B262" s="288" t="s">
        <v>144</v>
      </c>
      <c r="C262" s="176">
        <v>2019</v>
      </c>
      <c r="D262" s="106">
        <v>0.91013416666666636</v>
      </c>
      <c r="E262" s="106">
        <v>0.91013416666666636</v>
      </c>
      <c r="F262" s="106">
        <v>0.91013416666666636</v>
      </c>
      <c r="G262" s="106">
        <v>0.91013416666666636</v>
      </c>
      <c r="H262" s="106">
        <v>0.91013416666666636</v>
      </c>
      <c r="I262" s="106">
        <v>0.91013416666666636</v>
      </c>
      <c r="J262" s="106">
        <v>0.91013416666666636</v>
      </c>
      <c r="K262" s="106">
        <v>0.91013416666666636</v>
      </c>
      <c r="L262" s="106">
        <v>0.91013416666666636</v>
      </c>
      <c r="M262" s="106">
        <v>0.91013416666666636</v>
      </c>
      <c r="N262" s="106">
        <v>0.91013416666666636</v>
      </c>
      <c r="O262" s="106">
        <v>0.91013416666666636</v>
      </c>
      <c r="P262" s="108">
        <v>10.921609999999994</v>
      </c>
      <c r="S262" s="105"/>
    </row>
    <row r="263" spans="1:19" s="79" customFormat="1" ht="12" x14ac:dyDescent="0.3">
      <c r="A263" s="237"/>
      <c r="B263" s="289"/>
      <c r="C263" s="176">
        <v>2020</v>
      </c>
      <c r="D263" s="106">
        <v>1.1999810416666665</v>
      </c>
      <c r="E263" s="106">
        <v>1.1999810416666665</v>
      </c>
      <c r="F263" s="106">
        <v>1.1999810416666665</v>
      </c>
      <c r="G263" s="106">
        <v>1.1999810416666665</v>
      </c>
      <c r="H263" s="106">
        <v>1.1999810416666665</v>
      </c>
      <c r="I263" s="106">
        <v>1.1999810416666665</v>
      </c>
      <c r="J263" s="106">
        <v>1.1999810416666665</v>
      </c>
      <c r="K263" s="106">
        <v>1.1999810416666665</v>
      </c>
      <c r="L263" s="106">
        <v>1.1999810416666665</v>
      </c>
      <c r="M263" s="106">
        <v>1.1999810416666665</v>
      </c>
      <c r="N263" s="106">
        <v>1.1999810416666665</v>
      </c>
      <c r="O263" s="106">
        <v>1.1999810416666665</v>
      </c>
      <c r="P263" s="108">
        <v>14.399772499999996</v>
      </c>
      <c r="S263" s="105"/>
    </row>
    <row r="264" spans="1:19" s="79" customFormat="1" ht="12" x14ac:dyDescent="0.3">
      <c r="A264" s="237"/>
      <c r="B264" s="289"/>
      <c r="C264" s="176">
        <v>2021</v>
      </c>
      <c r="D264" s="106">
        <v>1.1985130833333331</v>
      </c>
      <c r="E264" s="106">
        <v>1.1985130833333331</v>
      </c>
      <c r="F264" s="106">
        <v>1.1985130833333331</v>
      </c>
      <c r="G264" s="106">
        <v>1.1985130833333331</v>
      </c>
      <c r="H264" s="106">
        <v>1.1985130833333331</v>
      </c>
      <c r="I264" s="106">
        <v>1.1985130833333331</v>
      </c>
      <c r="J264" s="106">
        <v>1.1985130833333331</v>
      </c>
      <c r="K264" s="106">
        <v>1.1985130833333331</v>
      </c>
      <c r="L264" s="106">
        <v>1.1985130833333331</v>
      </c>
      <c r="M264" s="106">
        <v>1.1985130833333331</v>
      </c>
      <c r="N264" s="106">
        <v>1.1985130833333331</v>
      </c>
      <c r="O264" s="106">
        <v>1.1985130833333331</v>
      </c>
      <c r="P264" s="108">
        <v>14.382156999999998</v>
      </c>
      <c r="S264" s="105"/>
    </row>
    <row r="265" spans="1:19" s="79" customFormat="1" ht="12" x14ac:dyDescent="0.3">
      <c r="A265" s="237"/>
      <c r="B265" s="289"/>
      <c r="C265" s="176">
        <v>2022</v>
      </c>
      <c r="D265" s="106">
        <v>0</v>
      </c>
      <c r="E265" s="106">
        <v>0</v>
      </c>
      <c r="F265" s="106">
        <v>0</v>
      </c>
      <c r="G265" s="106">
        <v>0</v>
      </c>
      <c r="H265" s="106">
        <v>0</v>
      </c>
      <c r="I265" s="106">
        <v>0</v>
      </c>
      <c r="J265" s="106">
        <v>0</v>
      </c>
      <c r="K265" s="106">
        <v>0</v>
      </c>
      <c r="L265" s="106">
        <v>0</v>
      </c>
      <c r="M265" s="106">
        <v>0</v>
      </c>
      <c r="N265" s="106">
        <v>0</v>
      </c>
      <c r="O265" s="106">
        <v>0</v>
      </c>
      <c r="P265" s="108">
        <v>0</v>
      </c>
      <c r="S265" s="105"/>
    </row>
    <row r="266" spans="1:19" s="79" customFormat="1" ht="12" x14ac:dyDescent="0.3">
      <c r="A266" s="237"/>
      <c r="B266" s="289"/>
      <c r="C266" s="176">
        <v>2023</v>
      </c>
      <c r="D266" s="106">
        <v>0</v>
      </c>
      <c r="E266" s="106">
        <v>0</v>
      </c>
      <c r="F266" s="106">
        <v>0</v>
      </c>
      <c r="G266" s="106">
        <v>0</v>
      </c>
      <c r="H266" s="106">
        <v>0</v>
      </c>
      <c r="I266" s="106">
        <v>0</v>
      </c>
      <c r="J266" s="106">
        <v>0</v>
      </c>
      <c r="K266" s="106">
        <v>0</v>
      </c>
      <c r="L266" s="106">
        <v>0</v>
      </c>
      <c r="M266" s="106">
        <v>0</v>
      </c>
      <c r="N266" s="106">
        <v>0</v>
      </c>
      <c r="O266" s="106">
        <v>0</v>
      </c>
      <c r="P266" s="108">
        <v>0</v>
      </c>
      <c r="S266" s="105"/>
    </row>
    <row r="267" spans="1:19" s="79" customFormat="1" ht="12" x14ac:dyDescent="0.3">
      <c r="A267" s="237"/>
      <c r="B267" s="289"/>
      <c r="C267" s="176">
        <v>2024</v>
      </c>
      <c r="D267" s="106">
        <v>0</v>
      </c>
      <c r="E267" s="106">
        <v>0</v>
      </c>
      <c r="F267" s="106">
        <v>0</v>
      </c>
      <c r="G267" s="106">
        <v>0</v>
      </c>
      <c r="H267" s="106">
        <v>0</v>
      </c>
      <c r="I267" s="106">
        <v>0</v>
      </c>
      <c r="J267" s="106">
        <v>0</v>
      </c>
      <c r="K267" s="106">
        <v>0</v>
      </c>
      <c r="L267" s="106">
        <v>0</v>
      </c>
      <c r="M267" s="106">
        <v>0</v>
      </c>
      <c r="N267" s="106">
        <v>0</v>
      </c>
      <c r="O267" s="106">
        <v>0</v>
      </c>
      <c r="P267" s="108">
        <v>0</v>
      </c>
      <c r="S267" s="105"/>
    </row>
    <row r="268" spans="1:19" s="79" customFormat="1" ht="12" x14ac:dyDescent="0.3">
      <c r="A268" s="236"/>
      <c r="B268" s="290" t="s">
        <v>145</v>
      </c>
      <c r="C268" s="178">
        <v>2019</v>
      </c>
      <c r="D268" s="169">
        <v>0</v>
      </c>
      <c r="E268" s="169">
        <v>0</v>
      </c>
      <c r="F268" s="169">
        <v>0</v>
      </c>
      <c r="G268" s="169">
        <v>0</v>
      </c>
      <c r="H268" s="169">
        <v>0</v>
      </c>
      <c r="I268" s="169">
        <v>0</v>
      </c>
      <c r="J268" s="169">
        <v>0</v>
      </c>
      <c r="K268" s="169">
        <v>0</v>
      </c>
      <c r="L268" s="169">
        <v>0</v>
      </c>
      <c r="M268" s="169">
        <v>0</v>
      </c>
      <c r="N268" s="169">
        <v>0</v>
      </c>
      <c r="O268" s="169">
        <v>0</v>
      </c>
      <c r="P268" s="190">
        <v>0</v>
      </c>
      <c r="S268" s="105"/>
    </row>
    <row r="269" spans="1:19" s="79" customFormat="1" ht="12" x14ac:dyDescent="0.3">
      <c r="A269" s="237"/>
      <c r="B269" s="291"/>
      <c r="C269" s="178">
        <v>2020</v>
      </c>
      <c r="D269" s="169">
        <v>0</v>
      </c>
      <c r="E269" s="169">
        <v>0</v>
      </c>
      <c r="F269" s="169">
        <v>0</v>
      </c>
      <c r="G269" s="169">
        <v>0</v>
      </c>
      <c r="H269" s="169">
        <v>0</v>
      </c>
      <c r="I269" s="169">
        <v>0</v>
      </c>
      <c r="J269" s="169">
        <v>0</v>
      </c>
      <c r="K269" s="169">
        <v>0</v>
      </c>
      <c r="L269" s="169">
        <v>0</v>
      </c>
      <c r="M269" s="169">
        <v>0</v>
      </c>
      <c r="N269" s="169">
        <v>0</v>
      </c>
      <c r="O269" s="169">
        <v>0</v>
      </c>
      <c r="P269" s="190">
        <v>0</v>
      </c>
      <c r="S269" s="105"/>
    </row>
    <row r="270" spans="1:19" s="79" customFormat="1" ht="12" x14ac:dyDescent="0.3">
      <c r="A270" s="237"/>
      <c r="B270" s="291"/>
      <c r="C270" s="178">
        <v>2021</v>
      </c>
      <c r="D270" s="169">
        <v>0</v>
      </c>
      <c r="E270" s="169">
        <v>0</v>
      </c>
      <c r="F270" s="169">
        <v>0</v>
      </c>
      <c r="G270" s="169">
        <v>0</v>
      </c>
      <c r="H270" s="169">
        <v>0</v>
      </c>
      <c r="I270" s="169">
        <v>0</v>
      </c>
      <c r="J270" s="169">
        <v>0</v>
      </c>
      <c r="K270" s="169">
        <v>0</v>
      </c>
      <c r="L270" s="169">
        <v>0</v>
      </c>
      <c r="M270" s="169">
        <v>0</v>
      </c>
      <c r="N270" s="169">
        <v>0</v>
      </c>
      <c r="O270" s="169">
        <v>0</v>
      </c>
      <c r="P270" s="190">
        <v>0</v>
      </c>
      <c r="S270" s="105"/>
    </row>
    <row r="271" spans="1:19" s="79" customFormat="1" ht="12" x14ac:dyDescent="0.3">
      <c r="A271" s="237"/>
      <c r="B271" s="291"/>
      <c r="C271" s="178">
        <v>2022</v>
      </c>
      <c r="D271" s="169">
        <v>0</v>
      </c>
      <c r="E271" s="169">
        <v>0</v>
      </c>
      <c r="F271" s="169">
        <v>0</v>
      </c>
      <c r="G271" s="169">
        <v>0</v>
      </c>
      <c r="H271" s="169">
        <v>0</v>
      </c>
      <c r="I271" s="169">
        <v>0</v>
      </c>
      <c r="J271" s="169">
        <v>0</v>
      </c>
      <c r="K271" s="169">
        <v>0</v>
      </c>
      <c r="L271" s="169">
        <v>0</v>
      </c>
      <c r="M271" s="169">
        <v>0</v>
      </c>
      <c r="N271" s="169">
        <v>0</v>
      </c>
      <c r="O271" s="169">
        <v>0</v>
      </c>
      <c r="P271" s="190">
        <v>0</v>
      </c>
      <c r="S271" s="105"/>
    </row>
    <row r="272" spans="1:19" s="79" customFormat="1" ht="12" x14ac:dyDescent="0.3">
      <c r="A272" s="237"/>
      <c r="B272" s="291"/>
      <c r="C272" s="178">
        <v>2023</v>
      </c>
      <c r="D272" s="169">
        <v>0</v>
      </c>
      <c r="E272" s="169">
        <v>0</v>
      </c>
      <c r="F272" s="169">
        <v>0</v>
      </c>
      <c r="G272" s="169">
        <v>0</v>
      </c>
      <c r="H272" s="169">
        <v>0</v>
      </c>
      <c r="I272" s="169">
        <v>0</v>
      </c>
      <c r="J272" s="169">
        <v>0</v>
      </c>
      <c r="K272" s="169">
        <v>0</v>
      </c>
      <c r="L272" s="169">
        <v>0</v>
      </c>
      <c r="M272" s="169">
        <v>0</v>
      </c>
      <c r="N272" s="169">
        <v>0</v>
      </c>
      <c r="O272" s="169">
        <v>0</v>
      </c>
      <c r="P272" s="190">
        <v>0</v>
      </c>
      <c r="S272" s="105"/>
    </row>
    <row r="273" spans="1:19" s="79" customFormat="1" ht="12" x14ac:dyDescent="0.3">
      <c r="A273" s="237"/>
      <c r="B273" s="291"/>
      <c r="C273" s="178">
        <v>2024</v>
      </c>
      <c r="D273" s="169">
        <v>0</v>
      </c>
      <c r="E273" s="169">
        <v>0</v>
      </c>
      <c r="F273" s="169">
        <v>0</v>
      </c>
      <c r="G273" s="169">
        <v>0</v>
      </c>
      <c r="H273" s="169">
        <v>0</v>
      </c>
      <c r="I273" s="169">
        <v>0</v>
      </c>
      <c r="J273" s="169">
        <v>0</v>
      </c>
      <c r="K273" s="169">
        <v>0</v>
      </c>
      <c r="L273" s="169">
        <v>0</v>
      </c>
      <c r="M273" s="169">
        <v>0</v>
      </c>
      <c r="N273" s="169">
        <v>0</v>
      </c>
      <c r="O273" s="169">
        <v>0</v>
      </c>
      <c r="P273" s="190">
        <v>0</v>
      </c>
      <c r="S273" s="105"/>
    </row>
    <row r="274" spans="1:19" s="79" customFormat="1" ht="12" x14ac:dyDescent="0.3">
      <c r="A274" s="236"/>
      <c r="B274" s="288" t="s">
        <v>146</v>
      </c>
      <c r="C274" s="176">
        <v>2019</v>
      </c>
      <c r="D274" s="106">
        <v>0</v>
      </c>
      <c r="E274" s="106">
        <v>0</v>
      </c>
      <c r="F274" s="106">
        <v>0</v>
      </c>
      <c r="G274" s="106">
        <v>0</v>
      </c>
      <c r="H274" s="106">
        <v>0</v>
      </c>
      <c r="I274" s="106">
        <v>0</v>
      </c>
      <c r="J274" s="106">
        <v>0</v>
      </c>
      <c r="K274" s="106">
        <v>0</v>
      </c>
      <c r="L274" s="106">
        <v>0</v>
      </c>
      <c r="M274" s="106">
        <v>0</v>
      </c>
      <c r="N274" s="106">
        <v>0</v>
      </c>
      <c r="O274" s="106">
        <v>0</v>
      </c>
      <c r="P274" s="108">
        <v>0</v>
      </c>
      <c r="S274" s="105"/>
    </row>
    <row r="275" spans="1:19" s="79" customFormat="1" ht="12" x14ac:dyDescent="0.3">
      <c r="A275" s="237"/>
      <c r="B275" s="289"/>
      <c r="C275" s="176">
        <v>2020</v>
      </c>
      <c r="D275" s="106">
        <v>0</v>
      </c>
      <c r="E275" s="106">
        <v>0</v>
      </c>
      <c r="F275" s="106">
        <v>0</v>
      </c>
      <c r="G275" s="106">
        <v>0</v>
      </c>
      <c r="H275" s="106">
        <v>0</v>
      </c>
      <c r="I275" s="106">
        <v>0</v>
      </c>
      <c r="J275" s="106">
        <v>0</v>
      </c>
      <c r="K275" s="106">
        <v>0</v>
      </c>
      <c r="L275" s="106">
        <v>0</v>
      </c>
      <c r="M275" s="106">
        <v>0</v>
      </c>
      <c r="N275" s="106">
        <v>0</v>
      </c>
      <c r="O275" s="106">
        <v>0</v>
      </c>
      <c r="P275" s="108">
        <v>0</v>
      </c>
      <c r="S275" s="105"/>
    </row>
    <row r="276" spans="1:19" s="79" customFormat="1" ht="12" x14ac:dyDescent="0.3">
      <c r="A276" s="237"/>
      <c r="B276" s="289"/>
      <c r="C276" s="176">
        <v>2021</v>
      </c>
      <c r="D276" s="106">
        <v>0</v>
      </c>
      <c r="E276" s="106">
        <v>0</v>
      </c>
      <c r="F276" s="106">
        <v>0</v>
      </c>
      <c r="G276" s="106">
        <v>0</v>
      </c>
      <c r="H276" s="106">
        <v>0</v>
      </c>
      <c r="I276" s="106">
        <v>0</v>
      </c>
      <c r="J276" s="106">
        <v>0</v>
      </c>
      <c r="K276" s="106">
        <v>0</v>
      </c>
      <c r="L276" s="106">
        <v>0</v>
      </c>
      <c r="M276" s="106">
        <v>0</v>
      </c>
      <c r="N276" s="106">
        <v>0</v>
      </c>
      <c r="O276" s="106">
        <v>0</v>
      </c>
      <c r="P276" s="108">
        <v>0</v>
      </c>
      <c r="S276" s="105"/>
    </row>
    <row r="277" spans="1:19" s="79" customFormat="1" ht="12" x14ac:dyDescent="0.3">
      <c r="A277" s="237"/>
      <c r="B277" s="289"/>
      <c r="C277" s="176">
        <v>2022</v>
      </c>
      <c r="D277" s="106">
        <v>0</v>
      </c>
      <c r="E277" s="106">
        <v>0</v>
      </c>
      <c r="F277" s="106">
        <v>0</v>
      </c>
      <c r="G277" s="106">
        <v>0</v>
      </c>
      <c r="H277" s="106">
        <v>0</v>
      </c>
      <c r="I277" s="106">
        <v>0</v>
      </c>
      <c r="J277" s="106">
        <v>0</v>
      </c>
      <c r="K277" s="106">
        <v>0</v>
      </c>
      <c r="L277" s="106">
        <v>0</v>
      </c>
      <c r="M277" s="106">
        <v>0</v>
      </c>
      <c r="N277" s="106">
        <v>0</v>
      </c>
      <c r="O277" s="106">
        <v>0</v>
      </c>
      <c r="P277" s="108">
        <v>0</v>
      </c>
      <c r="S277" s="105"/>
    </row>
    <row r="278" spans="1:19" s="79" customFormat="1" ht="12" x14ac:dyDescent="0.3">
      <c r="A278" s="237"/>
      <c r="B278" s="289"/>
      <c r="C278" s="176">
        <v>2023</v>
      </c>
      <c r="D278" s="106">
        <v>0</v>
      </c>
      <c r="E278" s="106">
        <v>0</v>
      </c>
      <c r="F278" s="106">
        <v>0</v>
      </c>
      <c r="G278" s="106">
        <v>0</v>
      </c>
      <c r="H278" s="106">
        <v>0</v>
      </c>
      <c r="I278" s="106">
        <v>0</v>
      </c>
      <c r="J278" s="106">
        <v>0</v>
      </c>
      <c r="K278" s="106">
        <v>0</v>
      </c>
      <c r="L278" s="106">
        <v>0</v>
      </c>
      <c r="M278" s="106">
        <v>0</v>
      </c>
      <c r="N278" s="106">
        <v>0</v>
      </c>
      <c r="O278" s="106">
        <v>0</v>
      </c>
      <c r="P278" s="108">
        <v>0</v>
      </c>
      <c r="S278" s="105"/>
    </row>
    <row r="279" spans="1:19" s="79" customFormat="1" ht="12" x14ac:dyDescent="0.3">
      <c r="A279" s="237"/>
      <c r="B279" s="289"/>
      <c r="C279" s="176">
        <v>2024</v>
      </c>
      <c r="D279" s="106">
        <v>0</v>
      </c>
      <c r="E279" s="106">
        <v>0</v>
      </c>
      <c r="F279" s="106">
        <v>0</v>
      </c>
      <c r="G279" s="106">
        <v>0</v>
      </c>
      <c r="H279" s="106">
        <v>0</v>
      </c>
      <c r="I279" s="106">
        <v>0</v>
      </c>
      <c r="J279" s="106">
        <v>0</v>
      </c>
      <c r="K279" s="106">
        <v>0</v>
      </c>
      <c r="L279" s="106">
        <v>0</v>
      </c>
      <c r="M279" s="106">
        <v>0</v>
      </c>
      <c r="N279" s="106">
        <v>0</v>
      </c>
      <c r="O279" s="106">
        <v>0</v>
      </c>
      <c r="P279" s="108">
        <v>0</v>
      </c>
      <c r="S279" s="105"/>
    </row>
    <row r="280" spans="1:19" s="79" customFormat="1" ht="12" x14ac:dyDescent="0.3">
      <c r="A280" s="236"/>
      <c r="B280" s="290" t="s">
        <v>147</v>
      </c>
      <c r="C280" s="178">
        <v>2019</v>
      </c>
      <c r="D280" s="169">
        <v>0</v>
      </c>
      <c r="E280" s="169">
        <v>0</v>
      </c>
      <c r="F280" s="169">
        <v>0</v>
      </c>
      <c r="G280" s="169">
        <v>0</v>
      </c>
      <c r="H280" s="169">
        <v>0</v>
      </c>
      <c r="I280" s="169">
        <v>0</v>
      </c>
      <c r="J280" s="169">
        <v>0</v>
      </c>
      <c r="K280" s="169">
        <v>0</v>
      </c>
      <c r="L280" s="169">
        <v>0</v>
      </c>
      <c r="M280" s="169">
        <v>0</v>
      </c>
      <c r="N280" s="169">
        <v>0</v>
      </c>
      <c r="O280" s="169">
        <v>0</v>
      </c>
      <c r="P280" s="190">
        <v>0</v>
      </c>
      <c r="S280" s="105"/>
    </row>
    <row r="281" spans="1:19" s="79" customFormat="1" ht="12" x14ac:dyDescent="0.3">
      <c r="A281" s="237"/>
      <c r="B281" s="291"/>
      <c r="C281" s="178">
        <v>2020</v>
      </c>
      <c r="D281" s="169">
        <v>0</v>
      </c>
      <c r="E281" s="169">
        <v>0</v>
      </c>
      <c r="F281" s="169">
        <v>0</v>
      </c>
      <c r="G281" s="169">
        <v>0</v>
      </c>
      <c r="H281" s="169">
        <v>0</v>
      </c>
      <c r="I281" s="169">
        <v>0</v>
      </c>
      <c r="J281" s="169">
        <v>0</v>
      </c>
      <c r="K281" s="169">
        <v>0</v>
      </c>
      <c r="L281" s="169">
        <v>0</v>
      </c>
      <c r="M281" s="169">
        <v>0</v>
      </c>
      <c r="N281" s="169">
        <v>0</v>
      </c>
      <c r="O281" s="169">
        <v>0</v>
      </c>
      <c r="P281" s="190">
        <v>0</v>
      </c>
      <c r="S281" s="105"/>
    </row>
    <row r="282" spans="1:19" s="79" customFormat="1" ht="12" x14ac:dyDescent="0.3">
      <c r="A282" s="237"/>
      <c r="B282" s="291"/>
      <c r="C282" s="178">
        <v>2021</v>
      </c>
      <c r="D282" s="169">
        <v>0</v>
      </c>
      <c r="E282" s="169">
        <v>0</v>
      </c>
      <c r="F282" s="169">
        <v>0</v>
      </c>
      <c r="G282" s="169">
        <v>0</v>
      </c>
      <c r="H282" s="169">
        <v>0</v>
      </c>
      <c r="I282" s="169">
        <v>0</v>
      </c>
      <c r="J282" s="169">
        <v>0</v>
      </c>
      <c r="K282" s="169">
        <v>0</v>
      </c>
      <c r="L282" s="169">
        <v>0</v>
      </c>
      <c r="M282" s="169">
        <v>0</v>
      </c>
      <c r="N282" s="169">
        <v>0</v>
      </c>
      <c r="O282" s="169">
        <v>0</v>
      </c>
      <c r="P282" s="190">
        <v>0</v>
      </c>
      <c r="S282" s="105"/>
    </row>
    <row r="283" spans="1:19" s="79" customFormat="1" ht="12" x14ac:dyDescent="0.3">
      <c r="A283" s="237"/>
      <c r="B283" s="291"/>
      <c r="C283" s="178">
        <v>2022</v>
      </c>
      <c r="D283" s="169">
        <v>0</v>
      </c>
      <c r="E283" s="169">
        <v>0</v>
      </c>
      <c r="F283" s="169">
        <v>0</v>
      </c>
      <c r="G283" s="169">
        <v>0</v>
      </c>
      <c r="H283" s="169">
        <v>0</v>
      </c>
      <c r="I283" s="169">
        <v>0</v>
      </c>
      <c r="J283" s="169">
        <v>0</v>
      </c>
      <c r="K283" s="169">
        <v>0</v>
      </c>
      <c r="L283" s="169">
        <v>0</v>
      </c>
      <c r="M283" s="169">
        <v>0</v>
      </c>
      <c r="N283" s="169">
        <v>0</v>
      </c>
      <c r="O283" s="169">
        <v>0</v>
      </c>
      <c r="P283" s="190">
        <v>0</v>
      </c>
      <c r="S283" s="105"/>
    </row>
    <row r="284" spans="1:19" s="79" customFormat="1" ht="12" x14ac:dyDescent="0.3">
      <c r="A284" s="237"/>
      <c r="B284" s="291"/>
      <c r="C284" s="178">
        <v>2023</v>
      </c>
      <c r="D284" s="169">
        <v>0</v>
      </c>
      <c r="E284" s="169">
        <v>0</v>
      </c>
      <c r="F284" s="169">
        <v>0</v>
      </c>
      <c r="G284" s="169">
        <v>0</v>
      </c>
      <c r="H284" s="169">
        <v>0</v>
      </c>
      <c r="I284" s="169">
        <v>0</v>
      </c>
      <c r="J284" s="169">
        <v>0</v>
      </c>
      <c r="K284" s="169">
        <v>0</v>
      </c>
      <c r="L284" s="169">
        <v>0</v>
      </c>
      <c r="M284" s="169">
        <v>0</v>
      </c>
      <c r="N284" s="169">
        <v>0</v>
      </c>
      <c r="O284" s="169">
        <v>0</v>
      </c>
      <c r="P284" s="190">
        <v>0</v>
      </c>
      <c r="S284" s="105"/>
    </row>
    <row r="285" spans="1:19" s="79" customFormat="1" ht="12" x14ac:dyDescent="0.3">
      <c r="A285" s="237"/>
      <c r="B285" s="291"/>
      <c r="C285" s="178">
        <v>2024</v>
      </c>
      <c r="D285" s="169">
        <v>0</v>
      </c>
      <c r="E285" s="169">
        <v>0</v>
      </c>
      <c r="F285" s="169">
        <v>0</v>
      </c>
      <c r="G285" s="169">
        <v>0</v>
      </c>
      <c r="H285" s="169">
        <v>0</v>
      </c>
      <c r="I285" s="169">
        <v>0</v>
      </c>
      <c r="J285" s="169">
        <v>0</v>
      </c>
      <c r="K285" s="169">
        <v>0</v>
      </c>
      <c r="L285" s="169">
        <v>0</v>
      </c>
      <c r="M285" s="169">
        <v>0</v>
      </c>
      <c r="N285" s="169">
        <v>0</v>
      </c>
      <c r="O285" s="169">
        <v>0</v>
      </c>
      <c r="P285" s="190">
        <v>0</v>
      </c>
      <c r="S285" s="105"/>
    </row>
    <row r="286" spans="1:19" s="84" customFormat="1" ht="10.5" x14ac:dyDescent="0.25">
      <c r="A286" s="236"/>
      <c r="B286" s="294" t="s">
        <v>148</v>
      </c>
      <c r="C286" s="207">
        <v>2019</v>
      </c>
      <c r="D286" s="156">
        <v>0.91013416666666636</v>
      </c>
      <c r="E286" s="156">
        <v>0.91013416666666636</v>
      </c>
      <c r="F286" s="156">
        <v>0.91013416666666636</v>
      </c>
      <c r="G286" s="156">
        <v>0.91013416666666636</v>
      </c>
      <c r="H286" s="156">
        <v>0.91013416666666636</v>
      </c>
      <c r="I286" s="156">
        <v>0.91013416666666636</v>
      </c>
      <c r="J286" s="156">
        <v>0.91013416666666636</v>
      </c>
      <c r="K286" s="156">
        <v>0.91013416666666636</v>
      </c>
      <c r="L286" s="156">
        <v>0.91013416666666636</v>
      </c>
      <c r="M286" s="156">
        <v>0.91013416666666636</v>
      </c>
      <c r="N286" s="156">
        <v>0.91013416666666636</v>
      </c>
      <c r="O286" s="156">
        <v>0.91013416666666636</v>
      </c>
      <c r="P286" s="197">
        <v>10.921609999999994</v>
      </c>
      <c r="S286" s="105"/>
    </row>
    <row r="287" spans="1:19" s="84" customFormat="1" ht="10.5" x14ac:dyDescent="0.25">
      <c r="A287" s="237"/>
      <c r="B287" s="295"/>
      <c r="C287" s="207">
        <v>2020</v>
      </c>
      <c r="D287" s="156">
        <v>1.1999810416666665</v>
      </c>
      <c r="E287" s="156">
        <v>1.1999810416666665</v>
      </c>
      <c r="F287" s="156">
        <v>1.1999810416666665</v>
      </c>
      <c r="G287" s="156">
        <v>1.1999810416666665</v>
      </c>
      <c r="H287" s="156">
        <v>1.1999810416666665</v>
      </c>
      <c r="I287" s="156">
        <v>1.1999810416666665</v>
      </c>
      <c r="J287" s="156">
        <v>1.1999810416666665</v>
      </c>
      <c r="K287" s="156">
        <v>1.1999810416666665</v>
      </c>
      <c r="L287" s="156">
        <v>1.1999810416666665</v>
      </c>
      <c r="M287" s="156">
        <v>1.1999810416666665</v>
      </c>
      <c r="N287" s="156">
        <v>1.1999810416666665</v>
      </c>
      <c r="O287" s="156">
        <v>1.1999810416666665</v>
      </c>
      <c r="P287" s="197">
        <v>14.399772499999996</v>
      </c>
      <c r="S287" s="105"/>
    </row>
    <row r="288" spans="1:19" s="84" customFormat="1" ht="10.5" x14ac:dyDescent="0.25">
      <c r="A288" s="237"/>
      <c r="B288" s="295"/>
      <c r="C288" s="207">
        <v>2021</v>
      </c>
      <c r="D288" s="156">
        <v>1.1985130833333331</v>
      </c>
      <c r="E288" s="156">
        <v>1.1985130833333331</v>
      </c>
      <c r="F288" s="156">
        <v>1.1985130833333331</v>
      </c>
      <c r="G288" s="156">
        <v>1.1985130833333331</v>
      </c>
      <c r="H288" s="156">
        <v>1.1985130833333331</v>
      </c>
      <c r="I288" s="156">
        <v>1.1985130833333331</v>
      </c>
      <c r="J288" s="156">
        <v>1.1985130833333331</v>
      </c>
      <c r="K288" s="156">
        <v>1.1985130833333331</v>
      </c>
      <c r="L288" s="156">
        <v>1.1985130833333331</v>
      </c>
      <c r="M288" s="156">
        <v>1.1985130833333331</v>
      </c>
      <c r="N288" s="156">
        <v>1.1985130833333331</v>
      </c>
      <c r="O288" s="156">
        <v>1.1985130833333331</v>
      </c>
      <c r="P288" s="197">
        <v>14.382156999999998</v>
      </c>
      <c r="S288" s="105"/>
    </row>
    <row r="289" spans="1:19" s="84" customFormat="1" ht="10.5" x14ac:dyDescent="0.25">
      <c r="A289" s="237"/>
      <c r="B289" s="295"/>
      <c r="C289" s="207">
        <v>2022</v>
      </c>
      <c r="D289" s="156">
        <v>0</v>
      </c>
      <c r="E289" s="156">
        <v>0</v>
      </c>
      <c r="F289" s="156">
        <v>0</v>
      </c>
      <c r="G289" s="156">
        <v>0</v>
      </c>
      <c r="H289" s="156">
        <v>0</v>
      </c>
      <c r="I289" s="156">
        <v>0</v>
      </c>
      <c r="J289" s="156">
        <v>0</v>
      </c>
      <c r="K289" s="156">
        <v>0</v>
      </c>
      <c r="L289" s="156">
        <v>0</v>
      </c>
      <c r="M289" s="156">
        <v>0</v>
      </c>
      <c r="N289" s="156">
        <v>0</v>
      </c>
      <c r="O289" s="156">
        <v>0</v>
      </c>
      <c r="P289" s="197">
        <v>0</v>
      </c>
      <c r="S289" s="105"/>
    </row>
    <row r="290" spans="1:19" s="84" customFormat="1" ht="10.5" x14ac:dyDescent="0.25">
      <c r="A290" s="237"/>
      <c r="B290" s="295"/>
      <c r="C290" s="207">
        <v>2023</v>
      </c>
      <c r="D290" s="156">
        <v>0</v>
      </c>
      <c r="E290" s="156">
        <v>0</v>
      </c>
      <c r="F290" s="156">
        <v>0</v>
      </c>
      <c r="G290" s="156">
        <v>0</v>
      </c>
      <c r="H290" s="156">
        <v>0</v>
      </c>
      <c r="I290" s="156">
        <v>0</v>
      </c>
      <c r="J290" s="156">
        <v>0</v>
      </c>
      <c r="K290" s="156">
        <v>0</v>
      </c>
      <c r="L290" s="156">
        <v>0</v>
      </c>
      <c r="M290" s="156">
        <v>0</v>
      </c>
      <c r="N290" s="156">
        <v>0</v>
      </c>
      <c r="O290" s="156">
        <v>0</v>
      </c>
      <c r="P290" s="197">
        <v>0</v>
      </c>
      <c r="S290" s="105"/>
    </row>
    <row r="291" spans="1:19" s="84" customFormat="1" ht="10.5" x14ac:dyDescent="0.25">
      <c r="A291" s="237"/>
      <c r="B291" s="295"/>
      <c r="C291" s="207">
        <v>2024</v>
      </c>
      <c r="D291" s="156">
        <v>0</v>
      </c>
      <c r="E291" s="156">
        <v>0</v>
      </c>
      <c r="F291" s="156">
        <v>0</v>
      </c>
      <c r="G291" s="156">
        <v>0</v>
      </c>
      <c r="H291" s="156">
        <v>0</v>
      </c>
      <c r="I291" s="156">
        <v>0</v>
      </c>
      <c r="J291" s="156">
        <v>0</v>
      </c>
      <c r="K291" s="156">
        <v>0</v>
      </c>
      <c r="L291" s="156">
        <v>0</v>
      </c>
      <c r="M291" s="156">
        <v>0</v>
      </c>
      <c r="N291" s="156">
        <v>0</v>
      </c>
      <c r="O291" s="156">
        <v>0</v>
      </c>
      <c r="P291" s="197">
        <v>0</v>
      </c>
      <c r="S291" s="105"/>
    </row>
    <row r="292" spans="1:19" s="84" customFormat="1" ht="10.5" x14ac:dyDescent="0.25">
      <c r="A292" s="236"/>
      <c r="B292" s="288" t="s">
        <v>149</v>
      </c>
      <c r="C292" s="176">
        <v>2019</v>
      </c>
      <c r="D292" s="106">
        <v>0</v>
      </c>
      <c r="E292" s="106">
        <v>0</v>
      </c>
      <c r="F292" s="106">
        <v>0</v>
      </c>
      <c r="G292" s="106">
        <v>0</v>
      </c>
      <c r="H292" s="106">
        <v>0</v>
      </c>
      <c r="I292" s="106">
        <v>0</v>
      </c>
      <c r="J292" s="106">
        <v>0</v>
      </c>
      <c r="K292" s="106">
        <v>0</v>
      </c>
      <c r="L292" s="106">
        <v>0</v>
      </c>
      <c r="M292" s="106">
        <v>0</v>
      </c>
      <c r="N292" s="106">
        <v>0</v>
      </c>
      <c r="O292" s="106">
        <v>0</v>
      </c>
      <c r="P292" s="203">
        <v>0</v>
      </c>
      <c r="S292" s="105"/>
    </row>
    <row r="293" spans="1:19" s="84" customFormat="1" ht="10.5" x14ac:dyDescent="0.25">
      <c r="A293" s="237"/>
      <c r="B293" s="289"/>
      <c r="C293" s="176">
        <v>2020</v>
      </c>
      <c r="D293" s="106">
        <v>0</v>
      </c>
      <c r="E293" s="106">
        <v>0</v>
      </c>
      <c r="F293" s="106">
        <v>0</v>
      </c>
      <c r="G293" s="106">
        <v>0</v>
      </c>
      <c r="H293" s="106">
        <v>0</v>
      </c>
      <c r="I293" s="106">
        <v>0</v>
      </c>
      <c r="J293" s="106">
        <v>0</v>
      </c>
      <c r="K293" s="106">
        <v>0</v>
      </c>
      <c r="L293" s="106">
        <v>0</v>
      </c>
      <c r="M293" s="106">
        <v>0</v>
      </c>
      <c r="N293" s="106">
        <v>0</v>
      </c>
      <c r="O293" s="106">
        <v>0</v>
      </c>
      <c r="P293" s="203">
        <v>0</v>
      </c>
      <c r="S293" s="105"/>
    </row>
    <row r="294" spans="1:19" s="84" customFormat="1" ht="10.5" x14ac:dyDescent="0.25">
      <c r="A294" s="237"/>
      <c r="B294" s="289"/>
      <c r="C294" s="176">
        <v>2021</v>
      </c>
      <c r="D294" s="106">
        <v>0</v>
      </c>
      <c r="E294" s="106">
        <v>0</v>
      </c>
      <c r="F294" s="106">
        <v>0</v>
      </c>
      <c r="G294" s="106">
        <v>0</v>
      </c>
      <c r="H294" s="106">
        <v>0</v>
      </c>
      <c r="I294" s="106">
        <v>0</v>
      </c>
      <c r="J294" s="106">
        <v>0</v>
      </c>
      <c r="K294" s="106">
        <v>0</v>
      </c>
      <c r="L294" s="106">
        <v>0</v>
      </c>
      <c r="M294" s="106">
        <v>0</v>
      </c>
      <c r="N294" s="106">
        <v>0</v>
      </c>
      <c r="O294" s="106">
        <v>0</v>
      </c>
      <c r="P294" s="203">
        <v>0</v>
      </c>
      <c r="S294" s="105"/>
    </row>
    <row r="295" spans="1:19" s="84" customFormat="1" ht="10.5" x14ac:dyDescent="0.25">
      <c r="A295" s="237"/>
      <c r="B295" s="289"/>
      <c r="C295" s="176">
        <v>2022</v>
      </c>
      <c r="D295" s="106">
        <v>0</v>
      </c>
      <c r="E295" s="106">
        <v>0</v>
      </c>
      <c r="F295" s="106">
        <v>0</v>
      </c>
      <c r="G295" s="106">
        <v>0</v>
      </c>
      <c r="H295" s="106">
        <v>0</v>
      </c>
      <c r="I295" s="106">
        <v>0</v>
      </c>
      <c r="J295" s="106">
        <v>0</v>
      </c>
      <c r="K295" s="106">
        <v>0</v>
      </c>
      <c r="L295" s="106">
        <v>0</v>
      </c>
      <c r="M295" s="106">
        <v>0</v>
      </c>
      <c r="N295" s="106">
        <v>0</v>
      </c>
      <c r="O295" s="106">
        <v>0</v>
      </c>
      <c r="P295" s="203">
        <v>0</v>
      </c>
      <c r="S295" s="105"/>
    </row>
    <row r="296" spans="1:19" s="84" customFormat="1" ht="10.5" x14ac:dyDescent="0.25">
      <c r="A296" s="237"/>
      <c r="B296" s="289"/>
      <c r="C296" s="176">
        <v>2023</v>
      </c>
      <c r="D296" s="106">
        <v>0</v>
      </c>
      <c r="E296" s="106">
        <v>0</v>
      </c>
      <c r="F296" s="106">
        <v>0</v>
      </c>
      <c r="G296" s="106">
        <v>0</v>
      </c>
      <c r="H296" s="106">
        <v>0</v>
      </c>
      <c r="I296" s="106">
        <v>0</v>
      </c>
      <c r="J296" s="106">
        <v>0</v>
      </c>
      <c r="K296" s="106">
        <v>0</v>
      </c>
      <c r="L296" s="106">
        <v>0</v>
      </c>
      <c r="M296" s="106">
        <v>0</v>
      </c>
      <c r="N296" s="106">
        <v>0</v>
      </c>
      <c r="O296" s="106">
        <v>0</v>
      </c>
      <c r="P296" s="203">
        <v>0</v>
      </c>
      <c r="S296" s="105"/>
    </row>
    <row r="297" spans="1:19" s="84" customFormat="1" ht="10.5" x14ac:dyDescent="0.25">
      <c r="A297" s="237"/>
      <c r="B297" s="289"/>
      <c r="C297" s="176">
        <v>2024</v>
      </c>
      <c r="D297" s="106">
        <v>0</v>
      </c>
      <c r="E297" s="106">
        <v>0</v>
      </c>
      <c r="F297" s="106">
        <v>0</v>
      </c>
      <c r="G297" s="106">
        <v>0</v>
      </c>
      <c r="H297" s="106">
        <v>0</v>
      </c>
      <c r="I297" s="106">
        <v>0</v>
      </c>
      <c r="J297" s="106">
        <v>0</v>
      </c>
      <c r="K297" s="106">
        <v>0</v>
      </c>
      <c r="L297" s="106">
        <v>0</v>
      </c>
      <c r="M297" s="106">
        <v>0</v>
      </c>
      <c r="N297" s="106">
        <v>0</v>
      </c>
      <c r="O297" s="106">
        <v>0</v>
      </c>
      <c r="P297" s="203">
        <v>0</v>
      </c>
      <c r="S297" s="105"/>
    </row>
    <row r="298" spans="1:19" s="84" customFormat="1" ht="10.5" x14ac:dyDescent="0.25">
      <c r="A298" s="236"/>
      <c r="B298" s="290" t="s">
        <v>150</v>
      </c>
      <c r="C298" s="178">
        <v>2019</v>
      </c>
      <c r="D298" s="169">
        <v>0</v>
      </c>
      <c r="E298" s="169">
        <v>0</v>
      </c>
      <c r="F298" s="169">
        <v>0</v>
      </c>
      <c r="G298" s="169">
        <v>0</v>
      </c>
      <c r="H298" s="169">
        <v>0</v>
      </c>
      <c r="I298" s="169">
        <v>0</v>
      </c>
      <c r="J298" s="169">
        <v>0</v>
      </c>
      <c r="K298" s="169">
        <v>0</v>
      </c>
      <c r="L298" s="169">
        <v>0</v>
      </c>
      <c r="M298" s="169">
        <v>0</v>
      </c>
      <c r="N298" s="169">
        <v>0</v>
      </c>
      <c r="O298" s="169">
        <v>0</v>
      </c>
      <c r="P298" s="203">
        <v>0</v>
      </c>
      <c r="S298" s="105"/>
    </row>
    <row r="299" spans="1:19" s="84" customFormat="1" ht="10.5" x14ac:dyDescent="0.25">
      <c r="A299" s="237"/>
      <c r="B299" s="291"/>
      <c r="C299" s="178">
        <v>2020</v>
      </c>
      <c r="D299" s="169">
        <v>0</v>
      </c>
      <c r="E299" s="169">
        <v>0</v>
      </c>
      <c r="F299" s="169">
        <v>0</v>
      </c>
      <c r="G299" s="169">
        <v>0</v>
      </c>
      <c r="H299" s="169">
        <v>0</v>
      </c>
      <c r="I299" s="169">
        <v>0</v>
      </c>
      <c r="J299" s="169">
        <v>0</v>
      </c>
      <c r="K299" s="169">
        <v>0</v>
      </c>
      <c r="L299" s="169">
        <v>0</v>
      </c>
      <c r="M299" s="169">
        <v>0</v>
      </c>
      <c r="N299" s="169">
        <v>0</v>
      </c>
      <c r="O299" s="169">
        <v>0</v>
      </c>
      <c r="P299" s="203">
        <v>0</v>
      </c>
      <c r="S299" s="105"/>
    </row>
    <row r="300" spans="1:19" s="84" customFormat="1" ht="10.5" x14ac:dyDescent="0.25">
      <c r="A300" s="237"/>
      <c r="B300" s="291"/>
      <c r="C300" s="178">
        <v>2021</v>
      </c>
      <c r="D300" s="169">
        <v>0</v>
      </c>
      <c r="E300" s="169">
        <v>0</v>
      </c>
      <c r="F300" s="169">
        <v>0</v>
      </c>
      <c r="G300" s="169">
        <v>0</v>
      </c>
      <c r="H300" s="169">
        <v>0</v>
      </c>
      <c r="I300" s="169">
        <v>0</v>
      </c>
      <c r="J300" s="169">
        <v>0</v>
      </c>
      <c r="K300" s="169">
        <v>0</v>
      </c>
      <c r="L300" s="169">
        <v>0</v>
      </c>
      <c r="M300" s="169">
        <v>0</v>
      </c>
      <c r="N300" s="169">
        <v>0</v>
      </c>
      <c r="O300" s="169">
        <v>0</v>
      </c>
      <c r="P300" s="203">
        <v>0</v>
      </c>
      <c r="S300" s="105"/>
    </row>
    <row r="301" spans="1:19" s="84" customFormat="1" ht="10.5" x14ac:dyDescent="0.25">
      <c r="A301" s="237"/>
      <c r="B301" s="291"/>
      <c r="C301" s="178">
        <v>2022</v>
      </c>
      <c r="D301" s="169">
        <v>0</v>
      </c>
      <c r="E301" s="169">
        <v>0</v>
      </c>
      <c r="F301" s="169">
        <v>0</v>
      </c>
      <c r="G301" s="169">
        <v>0</v>
      </c>
      <c r="H301" s="169">
        <v>0</v>
      </c>
      <c r="I301" s="169">
        <v>0</v>
      </c>
      <c r="J301" s="169">
        <v>0</v>
      </c>
      <c r="K301" s="169">
        <v>0</v>
      </c>
      <c r="L301" s="169">
        <v>0</v>
      </c>
      <c r="M301" s="169">
        <v>0</v>
      </c>
      <c r="N301" s="169">
        <v>0</v>
      </c>
      <c r="O301" s="169">
        <v>0</v>
      </c>
      <c r="P301" s="203">
        <v>0</v>
      </c>
      <c r="S301" s="105"/>
    </row>
    <row r="302" spans="1:19" s="84" customFormat="1" ht="10.5" x14ac:dyDescent="0.25">
      <c r="A302" s="237"/>
      <c r="B302" s="291"/>
      <c r="C302" s="178">
        <v>2023</v>
      </c>
      <c r="D302" s="169">
        <v>0</v>
      </c>
      <c r="E302" s="169">
        <v>0</v>
      </c>
      <c r="F302" s="169">
        <v>0</v>
      </c>
      <c r="G302" s="169">
        <v>0</v>
      </c>
      <c r="H302" s="169">
        <v>0</v>
      </c>
      <c r="I302" s="169">
        <v>0</v>
      </c>
      <c r="J302" s="169">
        <v>0</v>
      </c>
      <c r="K302" s="169">
        <v>0</v>
      </c>
      <c r="L302" s="169">
        <v>0</v>
      </c>
      <c r="M302" s="169">
        <v>0</v>
      </c>
      <c r="N302" s="169">
        <v>0</v>
      </c>
      <c r="O302" s="169">
        <v>0</v>
      </c>
      <c r="P302" s="203">
        <v>0</v>
      </c>
      <c r="S302" s="105"/>
    </row>
    <row r="303" spans="1:19" s="84" customFormat="1" ht="10.5" x14ac:dyDescent="0.25">
      <c r="A303" s="237"/>
      <c r="B303" s="291"/>
      <c r="C303" s="178">
        <v>2024</v>
      </c>
      <c r="D303" s="169">
        <v>0</v>
      </c>
      <c r="E303" s="169">
        <v>0</v>
      </c>
      <c r="F303" s="169">
        <v>0</v>
      </c>
      <c r="G303" s="169">
        <v>0</v>
      </c>
      <c r="H303" s="169">
        <v>0</v>
      </c>
      <c r="I303" s="169">
        <v>0</v>
      </c>
      <c r="J303" s="169">
        <v>0</v>
      </c>
      <c r="K303" s="169">
        <v>0</v>
      </c>
      <c r="L303" s="169">
        <v>0</v>
      </c>
      <c r="M303" s="169">
        <v>0</v>
      </c>
      <c r="N303" s="169">
        <v>0</v>
      </c>
      <c r="O303" s="169">
        <v>0</v>
      </c>
      <c r="P303" s="203">
        <v>0</v>
      </c>
      <c r="S303" s="105"/>
    </row>
    <row r="304" spans="1:19" s="84" customFormat="1" ht="10.5" x14ac:dyDescent="0.25">
      <c r="A304" s="236"/>
      <c r="B304" s="288" t="s">
        <v>151</v>
      </c>
      <c r="C304" s="176">
        <v>2019</v>
      </c>
      <c r="D304" s="106">
        <v>0</v>
      </c>
      <c r="E304" s="106">
        <v>0</v>
      </c>
      <c r="F304" s="106">
        <v>0</v>
      </c>
      <c r="G304" s="106">
        <v>0</v>
      </c>
      <c r="H304" s="106">
        <v>0</v>
      </c>
      <c r="I304" s="106">
        <v>0</v>
      </c>
      <c r="J304" s="106">
        <v>0</v>
      </c>
      <c r="K304" s="106">
        <v>0</v>
      </c>
      <c r="L304" s="106">
        <v>0</v>
      </c>
      <c r="M304" s="106">
        <v>0</v>
      </c>
      <c r="N304" s="106">
        <v>0</v>
      </c>
      <c r="O304" s="106">
        <v>0</v>
      </c>
      <c r="P304" s="203">
        <v>0</v>
      </c>
      <c r="S304" s="105"/>
    </row>
    <row r="305" spans="1:19" s="84" customFormat="1" ht="10.5" x14ac:dyDescent="0.25">
      <c r="A305" s="237"/>
      <c r="B305" s="289"/>
      <c r="C305" s="176">
        <v>2020</v>
      </c>
      <c r="D305" s="106">
        <v>0</v>
      </c>
      <c r="E305" s="106">
        <v>0</v>
      </c>
      <c r="F305" s="106">
        <v>0</v>
      </c>
      <c r="G305" s="106">
        <v>0</v>
      </c>
      <c r="H305" s="106">
        <v>0</v>
      </c>
      <c r="I305" s="106">
        <v>0</v>
      </c>
      <c r="J305" s="106">
        <v>0</v>
      </c>
      <c r="K305" s="106">
        <v>0</v>
      </c>
      <c r="L305" s="106">
        <v>0</v>
      </c>
      <c r="M305" s="106">
        <v>0</v>
      </c>
      <c r="N305" s="106">
        <v>0</v>
      </c>
      <c r="O305" s="106">
        <v>0</v>
      </c>
      <c r="P305" s="203">
        <v>0</v>
      </c>
      <c r="S305" s="105"/>
    </row>
    <row r="306" spans="1:19" s="84" customFormat="1" ht="10.5" x14ac:dyDescent="0.25">
      <c r="A306" s="237"/>
      <c r="B306" s="289"/>
      <c r="C306" s="176">
        <v>2021</v>
      </c>
      <c r="D306" s="106">
        <v>0</v>
      </c>
      <c r="E306" s="106">
        <v>0</v>
      </c>
      <c r="F306" s="106">
        <v>0</v>
      </c>
      <c r="G306" s="106">
        <v>0</v>
      </c>
      <c r="H306" s="106">
        <v>0</v>
      </c>
      <c r="I306" s="106">
        <v>0</v>
      </c>
      <c r="J306" s="106">
        <v>0</v>
      </c>
      <c r="K306" s="106">
        <v>0</v>
      </c>
      <c r="L306" s="106">
        <v>0</v>
      </c>
      <c r="M306" s="106">
        <v>0</v>
      </c>
      <c r="N306" s="106">
        <v>0</v>
      </c>
      <c r="O306" s="106">
        <v>0</v>
      </c>
      <c r="P306" s="203">
        <v>0</v>
      </c>
      <c r="S306" s="105"/>
    </row>
    <row r="307" spans="1:19" s="84" customFormat="1" ht="10.5" x14ac:dyDescent="0.25">
      <c r="A307" s="237"/>
      <c r="B307" s="289"/>
      <c r="C307" s="176">
        <v>2022</v>
      </c>
      <c r="D307" s="106">
        <v>0</v>
      </c>
      <c r="E307" s="106">
        <v>0</v>
      </c>
      <c r="F307" s="106">
        <v>0</v>
      </c>
      <c r="G307" s="106">
        <v>0</v>
      </c>
      <c r="H307" s="106">
        <v>0</v>
      </c>
      <c r="I307" s="106">
        <v>0</v>
      </c>
      <c r="J307" s="106">
        <v>0</v>
      </c>
      <c r="K307" s="106">
        <v>0</v>
      </c>
      <c r="L307" s="106">
        <v>0</v>
      </c>
      <c r="M307" s="106">
        <v>0</v>
      </c>
      <c r="N307" s="106">
        <v>0</v>
      </c>
      <c r="O307" s="106">
        <v>0</v>
      </c>
      <c r="P307" s="203">
        <v>0</v>
      </c>
      <c r="S307" s="105"/>
    </row>
    <row r="308" spans="1:19" s="84" customFormat="1" ht="10.5" x14ac:dyDescent="0.25">
      <c r="A308" s="237"/>
      <c r="B308" s="289"/>
      <c r="C308" s="176">
        <v>2023</v>
      </c>
      <c r="D308" s="106">
        <v>0</v>
      </c>
      <c r="E308" s="106">
        <v>0</v>
      </c>
      <c r="F308" s="106">
        <v>0</v>
      </c>
      <c r="G308" s="106">
        <v>0</v>
      </c>
      <c r="H308" s="106">
        <v>0</v>
      </c>
      <c r="I308" s="106">
        <v>0</v>
      </c>
      <c r="J308" s="106">
        <v>0</v>
      </c>
      <c r="K308" s="106">
        <v>0</v>
      </c>
      <c r="L308" s="106">
        <v>0</v>
      </c>
      <c r="M308" s="106">
        <v>0</v>
      </c>
      <c r="N308" s="106">
        <v>0</v>
      </c>
      <c r="O308" s="106">
        <v>0</v>
      </c>
      <c r="P308" s="203">
        <v>0</v>
      </c>
      <c r="S308" s="105"/>
    </row>
    <row r="309" spans="1:19" s="84" customFormat="1" ht="10.5" x14ac:dyDescent="0.25">
      <c r="A309" s="237"/>
      <c r="B309" s="289"/>
      <c r="C309" s="176">
        <v>2024</v>
      </c>
      <c r="D309" s="106">
        <v>0</v>
      </c>
      <c r="E309" s="106">
        <v>0</v>
      </c>
      <c r="F309" s="106">
        <v>0</v>
      </c>
      <c r="G309" s="106">
        <v>0</v>
      </c>
      <c r="H309" s="106">
        <v>0</v>
      </c>
      <c r="I309" s="106">
        <v>0</v>
      </c>
      <c r="J309" s="106">
        <v>0</v>
      </c>
      <c r="K309" s="106">
        <v>0</v>
      </c>
      <c r="L309" s="106">
        <v>0</v>
      </c>
      <c r="M309" s="106">
        <v>0</v>
      </c>
      <c r="N309" s="106">
        <v>0</v>
      </c>
      <c r="O309" s="106">
        <v>0</v>
      </c>
      <c r="P309" s="203">
        <v>0</v>
      </c>
      <c r="S309" s="105"/>
    </row>
    <row r="310" spans="1:19" s="84" customFormat="1" ht="10.5" x14ac:dyDescent="0.25">
      <c r="A310" s="236"/>
      <c r="B310" s="290" t="s">
        <v>152</v>
      </c>
      <c r="C310" s="178">
        <v>2019</v>
      </c>
      <c r="D310" s="169">
        <v>0.38346666666666668</v>
      </c>
      <c r="E310" s="169">
        <v>0.38346666666666668</v>
      </c>
      <c r="F310" s="169">
        <v>0.38346666666666668</v>
      </c>
      <c r="G310" s="169">
        <v>0.38346666666666668</v>
      </c>
      <c r="H310" s="169">
        <v>0.38346666666666668</v>
      </c>
      <c r="I310" s="169">
        <v>0.38346666666666668</v>
      </c>
      <c r="J310" s="169">
        <v>0.38346666666666668</v>
      </c>
      <c r="K310" s="169">
        <v>0.38346666666666668</v>
      </c>
      <c r="L310" s="169">
        <v>0.38346666666666668</v>
      </c>
      <c r="M310" s="169">
        <v>0.38346666666666668</v>
      </c>
      <c r="N310" s="169">
        <v>0.38346666666666668</v>
      </c>
      <c r="O310" s="169">
        <v>0.38346666666666668</v>
      </c>
      <c r="P310" s="203">
        <v>4.6016000000000004</v>
      </c>
      <c r="S310" s="105"/>
    </row>
    <row r="311" spans="1:19" s="84" customFormat="1" ht="10.5" x14ac:dyDescent="0.25">
      <c r="A311" s="237"/>
      <c r="B311" s="291"/>
      <c r="C311" s="178">
        <v>2020</v>
      </c>
      <c r="D311" s="169">
        <v>6.3511666666666656E-3</v>
      </c>
      <c r="E311" s="169">
        <v>6.3511666666666656E-3</v>
      </c>
      <c r="F311" s="169">
        <v>6.3511666666666656E-3</v>
      </c>
      <c r="G311" s="169">
        <v>6.3511666666666656E-3</v>
      </c>
      <c r="H311" s="169">
        <v>6.3511666666666656E-3</v>
      </c>
      <c r="I311" s="169">
        <v>6.3511666666666656E-3</v>
      </c>
      <c r="J311" s="169">
        <v>6.3511666666666656E-3</v>
      </c>
      <c r="K311" s="169">
        <v>6.3511666666666656E-3</v>
      </c>
      <c r="L311" s="169">
        <v>6.3511666666666656E-3</v>
      </c>
      <c r="M311" s="169">
        <v>6.3511666666666656E-3</v>
      </c>
      <c r="N311" s="169">
        <v>6.3511666666666656E-3</v>
      </c>
      <c r="O311" s="169">
        <v>6.3511666666666656E-3</v>
      </c>
      <c r="P311" s="203">
        <v>7.6214000000000004E-2</v>
      </c>
      <c r="S311" s="105"/>
    </row>
    <row r="312" spans="1:19" s="84" customFormat="1" ht="10.5" x14ac:dyDescent="0.25">
      <c r="A312" s="237"/>
      <c r="B312" s="291"/>
      <c r="C312" s="178">
        <v>2021</v>
      </c>
      <c r="D312" s="169">
        <v>0.32954166666666673</v>
      </c>
      <c r="E312" s="169">
        <v>0.32954166666666673</v>
      </c>
      <c r="F312" s="169">
        <v>0.32954166666666673</v>
      </c>
      <c r="G312" s="169">
        <v>0.32954166666666673</v>
      </c>
      <c r="H312" s="169">
        <v>0.32954166666666673</v>
      </c>
      <c r="I312" s="169">
        <v>0.32954166666666673</v>
      </c>
      <c r="J312" s="169">
        <v>0.32954166666666673</v>
      </c>
      <c r="K312" s="169">
        <v>0.32954166666666673</v>
      </c>
      <c r="L312" s="169">
        <v>0.32954166666666673</v>
      </c>
      <c r="M312" s="169">
        <v>0.32954166666666673</v>
      </c>
      <c r="N312" s="169">
        <v>0.32954166666666673</v>
      </c>
      <c r="O312" s="169">
        <v>0.32954166666666673</v>
      </c>
      <c r="P312" s="203">
        <v>3.9544999999999999</v>
      </c>
      <c r="S312" s="105"/>
    </row>
    <row r="313" spans="1:19" s="84" customFormat="1" ht="10.5" x14ac:dyDescent="0.25">
      <c r="A313" s="237"/>
      <c r="B313" s="291"/>
      <c r="C313" s="178">
        <v>2022</v>
      </c>
      <c r="D313" s="169">
        <v>0.31156666666666671</v>
      </c>
      <c r="E313" s="169">
        <v>0.31156666666666671</v>
      </c>
      <c r="F313" s="169">
        <v>0.31156666666666671</v>
      </c>
      <c r="G313" s="169">
        <v>0.31156666666666671</v>
      </c>
      <c r="H313" s="169">
        <v>0.31156666666666671</v>
      </c>
      <c r="I313" s="169">
        <v>0.31156666666666671</v>
      </c>
      <c r="J313" s="169">
        <v>0.31156666666666671</v>
      </c>
      <c r="K313" s="169">
        <v>0.31156666666666671</v>
      </c>
      <c r="L313" s="169">
        <v>0.31156666666666671</v>
      </c>
      <c r="M313" s="169">
        <v>0.31156666666666671</v>
      </c>
      <c r="N313" s="169">
        <v>0.31156666666666671</v>
      </c>
      <c r="O313" s="169">
        <v>0.31156666666666671</v>
      </c>
      <c r="P313" s="203">
        <v>3.7388000000000008</v>
      </c>
      <c r="S313" s="105"/>
    </row>
    <row r="314" spans="1:19" s="84" customFormat="1" ht="10.5" x14ac:dyDescent="0.25">
      <c r="A314" s="237"/>
      <c r="B314" s="291"/>
      <c r="C314" s="178">
        <v>2023</v>
      </c>
      <c r="D314" s="169">
        <v>0.31156666666666671</v>
      </c>
      <c r="E314" s="169">
        <v>0.31156666666666671</v>
      </c>
      <c r="F314" s="169">
        <v>0.31156666666666671</v>
      </c>
      <c r="G314" s="169">
        <v>0.31156666666666671</v>
      </c>
      <c r="H314" s="169">
        <v>0.31156666666666671</v>
      </c>
      <c r="I314" s="169">
        <v>0.31156666666666671</v>
      </c>
      <c r="J314" s="169">
        <v>0.31156666666666671</v>
      </c>
      <c r="K314" s="169">
        <v>0.31156666666666671</v>
      </c>
      <c r="L314" s="169">
        <v>0.31156666666666671</v>
      </c>
      <c r="M314" s="169">
        <v>0.31156666666666671</v>
      </c>
      <c r="N314" s="169">
        <v>0.31156666666666671</v>
      </c>
      <c r="O314" s="169">
        <v>0.31156666666666671</v>
      </c>
      <c r="P314" s="203">
        <v>3.7388000000000008</v>
      </c>
      <c r="S314" s="105"/>
    </row>
    <row r="315" spans="1:19" s="84" customFormat="1" ht="10.5" x14ac:dyDescent="0.25">
      <c r="A315" s="237"/>
      <c r="B315" s="291"/>
      <c r="C315" s="178">
        <v>2024</v>
      </c>
      <c r="D315" s="169">
        <v>0.31156666666666671</v>
      </c>
      <c r="E315" s="169">
        <v>0.31156666666666671</v>
      </c>
      <c r="F315" s="169">
        <v>0.31156666666666671</v>
      </c>
      <c r="G315" s="169">
        <v>0.31156666666666671</v>
      </c>
      <c r="H315" s="169">
        <v>0.31156666666666671</v>
      </c>
      <c r="I315" s="169">
        <v>0.31156666666666671</v>
      </c>
      <c r="J315" s="169">
        <v>0.31156666666666671</v>
      </c>
      <c r="K315" s="169">
        <v>0.31156666666666671</v>
      </c>
      <c r="L315" s="169">
        <v>0.31156666666666671</v>
      </c>
      <c r="M315" s="169">
        <v>0.31156666666666671</v>
      </c>
      <c r="N315" s="169">
        <v>0.31156666666666671</v>
      </c>
      <c r="O315" s="169">
        <v>0.31156666666666671</v>
      </c>
      <c r="P315" s="203">
        <v>3.7388000000000008</v>
      </c>
      <c r="S315" s="105"/>
    </row>
    <row r="316" spans="1:19" s="84" customFormat="1" ht="10.5" x14ac:dyDescent="0.25">
      <c r="A316" s="236"/>
      <c r="B316" s="288" t="s">
        <v>153</v>
      </c>
      <c r="C316" s="176">
        <v>2019</v>
      </c>
      <c r="D316" s="106">
        <v>0</v>
      </c>
      <c r="E316" s="106">
        <v>0</v>
      </c>
      <c r="F316" s="106">
        <v>0</v>
      </c>
      <c r="G316" s="106">
        <v>0</v>
      </c>
      <c r="H316" s="106">
        <v>0</v>
      </c>
      <c r="I316" s="106">
        <v>0</v>
      </c>
      <c r="J316" s="106">
        <v>0</v>
      </c>
      <c r="K316" s="106">
        <v>0</v>
      </c>
      <c r="L316" s="106">
        <v>0</v>
      </c>
      <c r="M316" s="106">
        <v>0</v>
      </c>
      <c r="N316" s="106">
        <v>0</v>
      </c>
      <c r="O316" s="106">
        <v>0</v>
      </c>
      <c r="P316" s="203">
        <v>0</v>
      </c>
      <c r="S316" s="105"/>
    </row>
    <row r="317" spans="1:19" s="84" customFormat="1" ht="10.5" x14ac:dyDescent="0.25">
      <c r="A317" s="237"/>
      <c r="B317" s="289"/>
      <c r="C317" s="176">
        <v>2020</v>
      </c>
      <c r="D317" s="106">
        <v>0</v>
      </c>
      <c r="E317" s="106">
        <v>0</v>
      </c>
      <c r="F317" s="106">
        <v>0</v>
      </c>
      <c r="G317" s="106">
        <v>0</v>
      </c>
      <c r="H317" s="106">
        <v>0</v>
      </c>
      <c r="I317" s="106">
        <v>0</v>
      </c>
      <c r="J317" s="106">
        <v>0</v>
      </c>
      <c r="K317" s="106">
        <v>0</v>
      </c>
      <c r="L317" s="106">
        <v>0</v>
      </c>
      <c r="M317" s="106">
        <v>0</v>
      </c>
      <c r="N317" s="106">
        <v>0</v>
      </c>
      <c r="O317" s="106">
        <v>0</v>
      </c>
      <c r="P317" s="203">
        <v>0</v>
      </c>
      <c r="S317" s="105"/>
    </row>
    <row r="318" spans="1:19" s="84" customFormat="1" ht="10.5" x14ac:dyDescent="0.25">
      <c r="A318" s="237"/>
      <c r="B318" s="289"/>
      <c r="C318" s="176">
        <v>2021</v>
      </c>
      <c r="D318" s="106">
        <v>0</v>
      </c>
      <c r="E318" s="106">
        <v>0</v>
      </c>
      <c r="F318" s="106">
        <v>0</v>
      </c>
      <c r="G318" s="106">
        <v>0</v>
      </c>
      <c r="H318" s="106">
        <v>0</v>
      </c>
      <c r="I318" s="106">
        <v>0</v>
      </c>
      <c r="J318" s="106">
        <v>0</v>
      </c>
      <c r="K318" s="106">
        <v>0</v>
      </c>
      <c r="L318" s="106">
        <v>0</v>
      </c>
      <c r="M318" s="106">
        <v>0</v>
      </c>
      <c r="N318" s="106">
        <v>0</v>
      </c>
      <c r="O318" s="106">
        <v>0</v>
      </c>
      <c r="P318" s="203">
        <v>0</v>
      </c>
      <c r="S318" s="105"/>
    </row>
    <row r="319" spans="1:19" s="84" customFormat="1" ht="10.5" x14ac:dyDescent="0.25">
      <c r="A319" s="237"/>
      <c r="B319" s="289"/>
      <c r="C319" s="176">
        <v>2022</v>
      </c>
      <c r="D319" s="106">
        <v>0</v>
      </c>
      <c r="E319" s="106">
        <v>0</v>
      </c>
      <c r="F319" s="106">
        <v>0</v>
      </c>
      <c r="G319" s="106">
        <v>0</v>
      </c>
      <c r="H319" s="106">
        <v>0</v>
      </c>
      <c r="I319" s="106">
        <v>0</v>
      </c>
      <c r="J319" s="106">
        <v>0</v>
      </c>
      <c r="K319" s="106">
        <v>0</v>
      </c>
      <c r="L319" s="106">
        <v>0</v>
      </c>
      <c r="M319" s="106">
        <v>0</v>
      </c>
      <c r="N319" s="106">
        <v>0</v>
      </c>
      <c r="O319" s="106">
        <v>0</v>
      </c>
      <c r="P319" s="203">
        <v>0</v>
      </c>
      <c r="S319" s="105"/>
    </row>
    <row r="320" spans="1:19" s="84" customFormat="1" ht="10.5" x14ac:dyDescent="0.25">
      <c r="A320" s="237"/>
      <c r="B320" s="289"/>
      <c r="C320" s="176">
        <v>2023</v>
      </c>
      <c r="D320" s="106">
        <v>0</v>
      </c>
      <c r="E320" s="106">
        <v>0</v>
      </c>
      <c r="F320" s="106">
        <v>0</v>
      </c>
      <c r="G320" s="106">
        <v>0</v>
      </c>
      <c r="H320" s="106">
        <v>0</v>
      </c>
      <c r="I320" s="106">
        <v>0</v>
      </c>
      <c r="J320" s="106">
        <v>0</v>
      </c>
      <c r="K320" s="106">
        <v>0</v>
      </c>
      <c r="L320" s="106">
        <v>0</v>
      </c>
      <c r="M320" s="106">
        <v>0</v>
      </c>
      <c r="N320" s="106">
        <v>0</v>
      </c>
      <c r="O320" s="106">
        <v>0</v>
      </c>
      <c r="P320" s="203">
        <v>0</v>
      </c>
      <c r="S320" s="105"/>
    </row>
    <row r="321" spans="1:19" s="84" customFormat="1" ht="10.5" x14ac:dyDescent="0.25">
      <c r="A321" s="237"/>
      <c r="B321" s="289"/>
      <c r="C321" s="176">
        <v>2024</v>
      </c>
      <c r="D321" s="106">
        <v>0</v>
      </c>
      <c r="E321" s="106">
        <v>0</v>
      </c>
      <c r="F321" s="106">
        <v>0</v>
      </c>
      <c r="G321" s="106">
        <v>0</v>
      </c>
      <c r="H321" s="106">
        <v>0</v>
      </c>
      <c r="I321" s="106">
        <v>0</v>
      </c>
      <c r="J321" s="106">
        <v>0</v>
      </c>
      <c r="K321" s="106">
        <v>0</v>
      </c>
      <c r="L321" s="106">
        <v>0</v>
      </c>
      <c r="M321" s="106">
        <v>0</v>
      </c>
      <c r="N321" s="106">
        <v>0</v>
      </c>
      <c r="O321" s="106">
        <v>0</v>
      </c>
      <c r="P321" s="203">
        <v>0</v>
      </c>
      <c r="S321" s="105"/>
    </row>
    <row r="322" spans="1:19" s="84" customFormat="1" ht="10.5" x14ac:dyDescent="0.25">
      <c r="A322" s="236"/>
      <c r="B322" s="294" t="s">
        <v>154</v>
      </c>
      <c r="C322" s="207">
        <v>2019</v>
      </c>
      <c r="D322" s="156">
        <v>0.38346666666666668</v>
      </c>
      <c r="E322" s="156">
        <v>0.38346666666666668</v>
      </c>
      <c r="F322" s="156">
        <v>0.38346666666666668</v>
      </c>
      <c r="G322" s="156">
        <v>0.38346666666666668</v>
      </c>
      <c r="H322" s="156">
        <v>0.38346666666666668</v>
      </c>
      <c r="I322" s="156">
        <v>0.38346666666666668</v>
      </c>
      <c r="J322" s="156">
        <v>0.38346666666666668</v>
      </c>
      <c r="K322" s="156">
        <v>0.38346666666666668</v>
      </c>
      <c r="L322" s="156">
        <v>0.38346666666666668</v>
      </c>
      <c r="M322" s="156">
        <v>0.38346666666666668</v>
      </c>
      <c r="N322" s="156">
        <v>0.38346666666666668</v>
      </c>
      <c r="O322" s="156">
        <v>0.38346666666666668</v>
      </c>
      <c r="P322" s="197">
        <v>4.6016000000000004</v>
      </c>
      <c r="S322" s="98"/>
    </row>
    <row r="323" spans="1:19" s="84" customFormat="1" ht="10.5" x14ac:dyDescent="0.25">
      <c r="A323" s="237"/>
      <c r="B323" s="295"/>
      <c r="C323" s="207">
        <v>2020</v>
      </c>
      <c r="D323" s="156">
        <v>6.3511666666666656E-3</v>
      </c>
      <c r="E323" s="156">
        <v>6.3511666666666656E-3</v>
      </c>
      <c r="F323" s="156">
        <v>6.3511666666666656E-3</v>
      </c>
      <c r="G323" s="156">
        <v>6.3511666666666656E-3</v>
      </c>
      <c r="H323" s="156">
        <v>6.3511666666666656E-3</v>
      </c>
      <c r="I323" s="156">
        <v>6.3511666666666656E-3</v>
      </c>
      <c r="J323" s="156">
        <v>6.3511666666666656E-3</v>
      </c>
      <c r="K323" s="156">
        <v>6.3511666666666656E-3</v>
      </c>
      <c r="L323" s="156">
        <v>6.3511666666666656E-3</v>
      </c>
      <c r="M323" s="156">
        <v>6.3511666666666656E-3</v>
      </c>
      <c r="N323" s="156">
        <v>6.3511666666666656E-3</v>
      </c>
      <c r="O323" s="156">
        <v>6.3511666666666656E-3</v>
      </c>
      <c r="P323" s="197">
        <v>7.6214000000000004E-2</v>
      </c>
      <c r="S323" s="98"/>
    </row>
    <row r="324" spans="1:19" s="84" customFormat="1" ht="10.5" x14ac:dyDescent="0.25">
      <c r="A324" s="237"/>
      <c r="B324" s="295"/>
      <c r="C324" s="207">
        <v>2021</v>
      </c>
      <c r="D324" s="156">
        <v>0.32954166666666673</v>
      </c>
      <c r="E324" s="156">
        <v>0.32954166666666673</v>
      </c>
      <c r="F324" s="156">
        <v>0.32954166666666673</v>
      </c>
      <c r="G324" s="156">
        <v>0.32954166666666673</v>
      </c>
      <c r="H324" s="156">
        <v>0.32954166666666673</v>
      </c>
      <c r="I324" s="156">
        <v>0.32954166666666673</v>
      </c>
      <c r="J324" s="156">
        <v>0.32954166666666673</v>
      </c>
      <c r="K324" s="156">
        <v>0.32954166666666673</v>
      </c>
      <c r="L324" s="156">
        <v>0.32954166666666673</v>
      </c>
      <c r="M324" s="156">
        <v>0.32954166666666673</v>
      </c>
      <c r="N324" s="156">
        <v>0.32954166666666673</v>
      </c>
      <c r="O324" s="156">
        <v>0.32954166666666673</v>
      </c>
      <c r="P324" s="197">
        <v>3.9544999999999999</v>
      </c>
      <c r="S324" s="98"/>
    </row>
    <row r="325" spans="1:19" s="84" customFormat="1" ht="10.5" x14ac:dyDescent="0.25">
      <c r="A325" s="237"/>
      <c r="B325" s="295"/>
      <c r="C325" s="207">
        <v>2022</v>
      </c>
      <c r="D325" s="156">
        <v>0.31156666666666671</v>
      </c>
      <c r="E325" s="156">
        <v>0.31156666666666671</v>
      </c>
      <c r="F325" s="156">
        <v>0.31156666666666671</v>
      </c>
      <c r="G325" s="156">
        <v>0.31156666666666671</v>
      </c>
      <c r="H325" s="156">
        <v>0.31156666666666671</v>
      </c>
      <c r="I325" s="156">
        <v>0.31156666666666671</v>
      </c>
      <c r="J325" s="156">
        <v>0.31156666666666671</v>
      </c>
      <c r="K325" s="156">
        <v>0.31156666666666671</v>
      </c>
      <c r="L325" s="156">
        <v>0.31156666666666671</v>
      </c>
      <c r="M325" s="156">
        <v>0.31156666666666671</v>
      </c>
      <c r="N325" s="156">
        <v>0.31156666666666671</v>
      </c>
      <c r="O325" s="156">
        <v>0.31156666666666671</v>
      </c>
      <c r="P325" s="197">
        <v>3.7388000000000008</v>
      </c>
      <c r="S325" s="98"/>
    </row>
    <row r="326" spans="1:19" s="84" customFormat="1" ht="10.5" x14ac:dyDescent="0.25">
      <c r="A326" s="237"/>
      <c r="B326" s="295"/>
      <c r="C326" s="207">
        <v>2023</v>
      </c>
      <c r="D326" s="156">
        <v>0.31156666666666671</v>
      </c>
      <c r="E326" s="156">
        <v>0.31156666666666671</v>
      </c>
      <c r="F326" s="156">
        <v>0.31156666666666671</v>
      </c>
      <c r="G326" s="156">
        <v>0.31156666666666671</v>
      </c>
      <c r="H326" s="156">
        <v>0.31156666666666671</v>
      </c>
      <c r="I326" s="156">
        <v>0.31156666666666671</v>
      </c>
      <c r="J326" s="156">
        <v>0.31156666666666671</v>
      </c>
      <c r="K326" s="156">
        <v>0.31156666666666671</v>
      </c>
      <c r="L326" s="156">
        <v>0.31156666666666671</v>
      </c>
      <c r="M326" s="156">
        <v>0.31156666666666671</v>
      </c>
      <c r="N326" s="156">
        <v>0.31156666666666671</v>
      </c>
      <c r="O326" s="156">
        <v>0.31156666666666671</v>
      </c>
      <c r="P326" s="197">
        <v>3.7388000000000008</v>
      </c>
      <c r="S326" s="98"/>
    </row>
    <row r="327" spans="1:19" s="84" customFormat="1" ht="10.5" x14ac:dyDescent="0.25">
      <c r="A327" s="237"/>
      <c r="B327" s="295"/>
      <c r="C327" s="207">
        <v>2024</v>
      </c>
      <c r="D327" s="156">
        <v>0.31156666666666671</v>
      </c>
      <c r="E327" s="156">
        <v>0.31156666666666671</v>
      </c>
      <c r="F327" s="156">
        <v>0.31156666666666671</v>
      </c>
      <c r="G327" s="156">
        <v>0.31156666666666671</v>
      </c>
      <c r="H327" s="156">
        <v>0.31156666666666671</v>
      </c>
      <c r="I327" s="156">
        <v>0.31156666666666671</v>
      </c>
      <c r="J327" s="156">
        <v>0.31156666666666671</v>
      </c>
      <c r="K327" s="156">
        <v>0.31156666666666671</v>
      </c>
      <c r="L327" s="156">
        <v>0.31156666666666671</v>
      </c>
      <c r="M327" s="156">
        <v>0.31156666666666671</v>
      </c>
      <c r="N327" s="156">
        <v>0.31156666666666671</v>
      </c>
      <c r="O327" s="156">
        <v>0.31156666666666671</v>
      </c>
      <c r="P327" s="197">
        <v>3.7388000000000008</v>
      </c>
      <c r="S327" s="98"/>
    </row>
    <row r="328" spans="1:19" s="84" customFormat="1" ht="10.5" x14ac:dyDescent="0.25">
      <c r="A328" s="248"/>
      <c r="B328" s="292" t="s">
        <v>155</v>
      </c>
      <c r="C328" s="186">
        <v>2019</v>
      </c>
      <c r="D328" s="188">
        <v>1.2936008333333331</v>
      </c>
      <c r="E328" s="188">
        <v>1.2936008333333331</v>
      </c>
      <c r="F328" s="188">
        <v>1.2936008333333331</v>
      </c>
      <c r="G328" s="188">
        <v>1.2936008333333331</v>
      </c>
      <c r="H328" s="188">
        <v>1.2936008333333331</v>
      </c>
      <c r="I328" s="188">
        <v>1.2936008333333331</v>
      </c>
      <c r="J328" s="188">
        <v>1.2936008333333331</v>
      </c>
      <c r="K328" s="188">
        <v>1.2936008333333331</v>
      </c>
      <c r="L328" s="188">
        <v>1.2936008333333331</v>
      </c>
      <c r="M328" s="188">
        <v>1.2936008333333331</v>
      </c>
      <c r="N328" s="188">
        <v>1.2936008333333331</v>
      </c>
      <c r="O328" s="188">
        <v>1.2936008333333331</v>
      </c>
      <c r="P328" s="188">
        <v>15.523209999999994</v>
      </c>
      <c r="S328" s="98"/>
    </row>
    <row r="329" spans="1:19" s="84" customFormat="1" ht="10.5" x14ac:dyDescent="0.25">
      <c r="A329" s="249"/>
      <c r="B329" s="293"/>
      <c r="C329" s="186">
        <v>2020</v>
      </c>
      <c r="D329" s="188">
        <v>1.2063322083333332</v>
      </c>
      <c r="E329" s="188">
        <v>1.2063322083333332</v>
      </c>
      <c r="F329" s="188">
        <v>1.2063322083333332</v>
      </c>
      <c r="G329" s="188">
        <v>1.2063322083333332</v>
      </c>
      <c r="H329" s="188">
        <v>1.2063322083333332</v>
      </c>
      <c r="I329" s="188">
        <v>1.2063322083333332</v>
      </c>
      <c r="J329" s="188">
        <v>1.2063322083333332</v>
      </c>
      <c r="K329" s="188">
        <v>1.2063322083333332</v>
      </c>
      <c r="L329" s="188">
        <v>1.2063322083333332</v>
      </c>
      <c r="M329" s="188">
        <v>1.2063322083333332</v>
      </c>
      <c r="N329" s="188">
        <v>1.2063322083333332</v>
      </c>
      <c r="O329" s="188">
        <v>1.2063322083333332</v>
      </c>
      <c r="P329" s="188">
        <v>14.475986499999996</v>
      </c>
      <c r="S329" s="98"/>
    </row>
    <row r="330" spans="1:19" s="84" customFormat="1" ht="10.5" x14ac:dyDescent="0.25">
      <c r="A330" s="249"/>
      <c r="B330" s="293"/>
      <c r="C330" s="186">
        <v>2021</v>
      </c>
      <c r="D330" s="188">
        <v>1.5280547499999999</v>
      </c>
      <c r="E330" s="188">
        <v>1.5280547499999999</v>
      </c>
      <c r="F330" s="188">
        <v>1.5280547499999999</v>
      </c>
      <c r="G330" s="188">
        <v>1.5280547499999999</v>
      </c>
      <c r="H330" s="188">
        <v>1.5280547499999999</v>
      </c>
      <c r="I330" s="188">
        <v>1.5280547499999999</v>
      </c>
      <c r="J330" s="188">
        <v>1.5280547499999999</v>
      </c>
      <c r="K330" s="188">
        <v>1.5280547499999999</v>
      </c>
      <c r="L330" s="188">
        <v>1.5280547499999999</v>
      </c>
      <c r="M330" s="188">
        <v>1.5280547499999999</v>
      </c>
      <c r="N330" s="188">
        <v>1.5280547499999999</v>
      </c>
      <c r="O330" s="188">
        <v>1.5280547499999999</v>
      </c>
      <c r="P330" s="188">
        <v>18.336656999999995</v>
      </c>
      <c r="S330" s="98"/>
    </row>
    <row r="331" spans="1:19" s="84" customFormat="1" ht="10.5" x14ac:dyDescent="0.25">
      <c r="A331" s="249"/>
      <c r="B331" s="293"/>
      <c r="C331" s="186">
        <v>2022</v>
      </c>
      <c r="D331" s="188">
        <v>0.31156666666666671</v>
      </c>
      <c r="E331" s="188">
        <v>0.31156666666666671</v>
      </c>
      <c r="F331" s="188">
        <v>0.31156666666666671</v>
      </c>
      <c r="G331" s="188">
        <v>0.31156666666666671</v>
      </c>
      <c r="H331" s="188">
        <v>0.31156666666666671</v>
      </c>
      <c r="I331" s="188">
        <v>0.31156666666666671</v>
      </c>
      <c r="J331" s="188">
        <v>0.31156666666666671</v>
      </c>
      <c r="K331" s="188">
        <v>0.31156666666666671</v>
      </c>
      <c r="L331" s="188">
        <v>0.31156666666666671</v>
      </c>
      <c r="M331" s="188">
        <v>0.31156666666666671</v>
      </c>
      <c r="N331" s="188">
        <v>0.31156666666666671</v>
      </c>
      <c r="O331" s="188">
        <v>0.31156666666666671</v>
      </c>
      <c r="P331" s="188">
        <v>3.7388000000000008</v>
      </c>
      <c r="S331" s="98"/>
    </row>
    <row r="332" spans="1:19" s="84" customFormat="1" ht="10.5" x14ac:dyDescent="0.25">
      <c r="A332" s="249"/>
      <c r="B332" s="293"/>
      <c r="C332" s="186">
        <v>2023</v>
      </c>
      <c r="D332" s="188">
        <v>0.31156666666666671</v>
      </c>
      <c r="E332" s="188">
        <v>0.31156666666666671</v>
      </c>
      <c r="F332" s="188">
        <v>0.31156666666666671</v>
      </c>
      <c r="G332" s="188">
        <v>0.31156666666666671</v>
      </c>
      <c r="H332" s="188">
        <v>0.31156666666666671</v>
      </c>
      <c r="I332" s="188">
        <v>0.31156666666666671</v>
      </c>
      <c r="J332" s="188">
        <v>0.31156666666666671</v>
      </c>
      <c r="K332" s="188">
        <v>0.31156666666666671</v>
      </c>
      <c r="L332" s="188">
        <v>0.31156666666666671</v>
      </c>
      <c r="M332" s="188">
        <v>0.31156666666666671</v>
      </c>
      <c r="N332" s="188">
        <v>0.31156666666666671</v>
      </c>
      <c r="O332" s="188">
        <v>0.31156666666666671</v>
      </c>
      <c r="P332" s="188">
        <v>3.7388000000000008</v>
      </c>
      <c r="S332" s="98"/>
    </row>
    <row r="333" spans="1:19" s="84" customFormat="1" ht="10.5" x14ac:dyDescent="0.25">
      <c r="A333" s="249"/>
      <c r="B333" s="293"/>
      <c r="C333" s="186">
        <v>2024</v>
      </c>
      <c r="D333" s="188">
        <v>0.31156666666666671</v>
      </c>
      <c r="E333" s="188">
        <v>0.31156666666666671</v>
      </c>
      <c r="F333" s="188">
        <v>0.31156666666666671</v>
      </c>
      <c r="G333" s="188">
        <v>0.31156666666666671</v>
      </c>
      <c r="H333" s="188">
        <v>0.31156666666666671</v>
      </c>
      <c r="I333" s="188">
        <v>0.31156666666666671</v>
      </c>
      <c r="J333" s="188">
        <v>0.31156666666666671</v>
      </c>
      <c r="K333" s="188">
        <v>0.31156666666666671</v>
      </c>
      <c r="L333" s="188">
        <v>0.31156666666666671</v>
      </c>
      <c r="M333" s="188">
        <v>0.31156666666666671</v>
      </c>
      <c r="N333" s="188">
        <v>0.31156666666666671</v>
      </c>
      <c r="O333" s="188">
        <v>0.31156666666666671</v>
      </c>
      <c r="P333" s="188">
        <v>3.7388000000000008</v>
      </c>
      <c r="S333" s="98"/>
    </row>
    <row r="334" spans="1:19" x14ac:dyDescent="0.35">
      <c r="B334" s="296"/>
      <c r="C334" s="296"/>
      <c r="D334" s="296"/>
      <c r="E334" s="296"/>
      <c r="F334" s="296"/>
      <c r="G334" s="296"/>
      <c r="H334" s="296"/>
      <c r="I334" s="296"/>
      <c r="J334" s="296"/>
      <c r="K334" s="296"/>
      <c r="L334" s="296"/>
      <c r="M334" s="296"/>
      <c r="N334" s="296"/>
      <c r="O334" s="296"/>
    </row>
    <row r="335" spans="1:19" x14ac:dyDescent="0.35">
      <c r="A335" s="160"/>
      <c r="B335" s="13" t="s">
        <v>30</v>
      </c>
      <c r="C335" s="13"/>
      <c r="D335" s="154"/>
      <c r="E335" s="154"/>
      <c r="F335" s="154"/>
      <c r="G335" s="154"/>
      <c r="H335" s="154"/>
      <c r="I335" s="154"/>
      <c r="J335" s="154"/>
      <c r="K335" s="154"/>
      <c r="L335" s="154"/>
      <c r="M335" s="154"/>
      <c r="N335" s="154"/>
      <c r="O335" s="154"/>
      <c r="P335" s="154"/>
    </row>
    <row r="336" spans="1:19" s="79" customFormat="1" ht="24" x14ac:dyDescent="0.3">
      <c r="B336" s="80" t="s">
        <v>291</v>
      </c>
      <c r="C336" s="82" t="s">
        <v>263</v>
      </c>
      <c r="D336" s="81" t="s">
        <v>109</v>
      </c>
      <c r="E336" s="81" t="s">
        <v>110</v>
      </c>
      <c r="F336" s="81" t="s">
        <v>111</v>
      </c>
      <c r="G336" s="81" t="s">
        <v>112</v>
      </c>
      <c r="H336" s="81" t="s">
        <v>113</v>
      </c>
      <c r="I336" s="81" t="s">
        <v>114</v>
      </c>
      <c r="J336" s="81" t="s">
        <v>115</v>
      </c>
      <c r="K336" s="81" t="s">
        <v>116</v>
      </c>
      <c r="L336" s="81" t="s">
        <v>117</v>
      </c>
      <c r="M336" s="81" t="s">
        <v>118</v>
      </c>
      <c r="N336" s="81" t="s">
        <v>119</v>
      </c>
      <c r="O336" s="81" t="s">
        <v>120</v>
      </c>
      <c r="P336" s="82" t="s">
        <v>272</v>
      </c>
      <c r="S336" s="95"/>
    </row>
    <row r="337" spans="1:19" s="84" customFormat="1" ht="10.5" x14ac:dyDescent="0.25">
      <c r="A337" s="236"/>
      <c r="B337" s="284" t="s">
        <v>31</v>
      </c>
      <c r="C337" s="178">
        <v>2019</v>
      </c>
      <c r="D337" s="169">
        <v>0</v>
      </c>
      <c r="E337" s="169">
        <v>0</v>
      </c>
      <c r="F337" s="169">
        <v>0</v>
      </c>
      <c r="G337" s="169">
        <v>0</v>
      </c>
      <c r="H337" s="169">
        <v>0</v>
      </c>
      <c r="I337" s="169">
        <v>0</v>
      </c>
      <c r="J337" s="169">
        <v>0</v>
      </c>
      <c r="K337" s="169">
        <v>0</v>
      </c>
      <c r="L337" s="169">
        <v>0</v>
      </c>
      <c r="M337" s="169">
        <v>0</v>
      </c>
      <c r="N337" s="169">
        <v>0</v>
      </c>
      <c r="O337" s="169">
        <v>0</v>
      </c>
      <c r="P337" s="171">
        <v>0</v>
      </c>
      <c r="S337" s="98"/>
    </row>
    <row r="338" spans="1:19" s="84" customFormat="1" ht="10.5" x14ac:dyDescent="0.25">
      <c r="A338" s="237"/>
      <c r="B338" s="282"/>
      <c r="C338" s="178">
        <v>2020</v>
      </c>
      <c r="D338" s="169">
        <v>0</v>
      </c>
      <c r="E338" s="169">
        <v>0</v>
      </c>
      <c r="F338" s="169">
        <v>0</v>
      </c>
      <c r="G338" s="169">
        <v>0</v>
      </c>
      <c r="H338" s="169">
        <v>0</v>
      </c>
      <c r="I338" s="169">
        <v>0</v>
      </c>
      <c r="J338" s="169">
        <v>0</v>
      </c>
      <c r="K338" s="169">
        <v>0</v>
      </c>
      <c r="L338" s="169">
        <v>0</v>
      </c>
      <c r="M338" s="169">
        <v>0</v>
      </c>
      <c r="N338" s="169">
        <v>0</v>
      </c>
      <c r="O338" s="169">
        <v>0</v>
      </c>
      <c r="P338" s="171">
        <v>0</v>
      </c>
      <c r="S338" s="98"/>
    </row>
    <row r="339" spans="1:19" s="84" customFormat="1" ht="10.5" x14ac:dyDescent="0.25">
      <c r="A339" s="237"/>
      <c r="B339" s="282"/>
      <c r="C339" s="178">
        <v>2021</v>
      </c>
      <c r="D339" s="169">
        <v>0</v>
      </c>
      <c r="E339" s="169">
        <v>0</v>
      </c>
      <c r="F339" s="169">
        <v>0</v>
      </c>
      <c r="G339" s="169">
        <v>0</v>
      </c>
      <c r="H339" s="169">
        <v>0</v>
      </c>
      <c r="I339" s="169">
        <v>0</v>
      </c>
      <c r="J339" s="169">
        <v>0</v>
      </c>
      <c r="K339" s="169">
        <v>0</v>
      </c>
      <c r="L339" s="169">
        <v>0</v>
      </c>
      <c r="M339" s="169">
        <v>0</v>
      </c>
      <c r="N339" s="169">
        <v>0</v>
      </c>
      <c r="O339" s="169">
        <v>0</v>
      </c>
      <c r="P339" s="171">
        <v>0</v>
      </c>
      <c r="S339" s="98"/>
    </row>
    <row r="340" spans="1:19" s="84" customFormat="1" ht="10.5" x14ac:dyDescent="0.25">
      <c r="A340" s="237"/>
      <c r="B340" s="282"/>
      <c r="C340" s="178">
        <v>2022</v>
      </c>
      <c r="D340" s="169">
        <v>0</v>
      </c>
      <c r="E340" s="169">
        <v>0</v>
      </c>
      <c r="F340" s="169">
        <v>0</v>
      </c>
      <c r="G340" s="169">
        <v>0</v>
      </c>
      <c r="H340" s="169">
        <v>0</v>
      </c>
      <c r="I340" s="169">
        <v>0</v>
      </c>
      <c r="J340" s="169">
        <v>0</v>
      </c>
      <c r="K340" s="169">
        <v>0</v>
      </c>
      <c r="L340" s="169">
        <v>0</v>
      </c>
      <c r="M340" s="169">
        <v>0</v>
      </c>
      <c r="N340" s="169">
        <v>0</v>
      </c>
      <c r="O340" s="169">
        <v>0</v>
      </c>
      <c r="P340" s="171">
        <v>0</v>
      </c>
      <c r="S340" s="98"/>
    </row>
    <row r="341" spans="1:19" s="84" customFormat="1" ht="10.5" x14ac:dyDescent="0.25">
      <c r="A341" s="237"/>
      <c r="B341" s="282"/>
      <c r="C341" s="178">
        <v>2023</v>
      </c>
      <c r="D341" s="169">
        <v>0</v>
      </c>
      <c r="E341" s="169">
        <v>0</v>
      </c>
      <c r="F341" s="169">
        <v>0</v>
      </c>
      <c r="G341" s="169">
        <v>0</v>
      </c>
      <c r="H341" s="169">
        <v>0</v>
      </c>
      <c r="I341" s="169">
        <v>0</v>
      </c>
      <c r="J341" s="169">
        <v>0</v>
      </c>
      <c r="K341" s="169">
        <v>0</v>
      </c>
      <c r="L341" s="169">
        <v>0</v>
      </c>
      <c r="M341" s="169">
        <v>0</v>
      </c>
      <c r="N341" s="169">
        <v>0</v>
      </c>
      <c r="O341" s="169">
        <v>0</v>
      </c>
      <c r="P341" s="171">
        <v>0</v>
      </c>
      <c r="S341" s="98"/>
    </row>
    <row r="342" spans="1:19" s="84" customFormat="1" ht="10.5" x14ac:dyDescent="0.25">
      <c r="A342" s="237"/>
      <c r="B342" s="282"/>
      <c r="C342" s="178">
        <v>2024</v>
      </c>
      <c r="D342" s="169">
        <v>0</v>
      </c>
      <c r="E342" s="169">
        <v>0</v>
      </c>
      <c r="F342" s="169">
        <v>0</v>
      </c>
      <c r="G342" s="169">
        <v>0</v>
      </c>
      <c r="H342" s="169">
        <v>0</v>
      </c>
      <c r="I342" s="169">
        <v>0</v>
      </c>
      <c r="J342" s="169">
        <v>0</v>
      </c>
      <c r="K342" s="169">
        <v>0</v>
      </c>
      <c r="L342" s="169">
        <v>0</v>
      </c>
      <c r="M342" s="169">
        <v>0</v>
      </c>
      <c r="N342" s="169">
        <v>0</v>
      </c>
      <c r="O342" s="169">
        <v>0</v>
      </c>
      <c r="P342" s="171">
        <v>0</v>
      </c>
      <c r="S342" s="98"/>
    </row>
    <row r="343" spans="1:19" s="84" customFormat="1" ht="10.5" x14ac:dyDescent="0.25">
      <c r="A343" s="236"/>
      <c r="B343" s="279" t="s">
        <v>32</v>
      </c>
      <c r="C343" s="176">
        <v>2019</v>
      </c>
      <c r="D343" s="106">
        <v>0</v>
      </c>
      <c r="E343" s="106">
        <v>0</v>
      </c>
      <c r="F343" s="106">
        <v>0</v>
      </c>
      <c r="G343" s="106">
        <v>0</v>
      </c>
      <c r="H343" s="106">
        <v>0</v>
      </c>
      <c r="I343" s="106">
        <v>0</v>
      </c>
      <c r="J343" s="106">
        <v>0</v>
      </c>
      <c r="K343" s="106">
        <v>0</v>
      </c>
      <c r="L343" s="106">
        <v>0</v>
      </c>
      <c r="M343" s="106">
        <v>0</v>
      </c>
      <c r="N343" s="106">
        <v>0</v>
      </c>
      <c r="O343" s="106">
        <v>0</v>
      </c>
      <c r="P343" s="109">
        <v>0</v>
      </c>
      <c r="S343" s="98"/>
    </row>
    <row r="344" spans="1:19" s="84" customFormat="1" ht="10.5" x14ac:dyDescent="0.25">
      <c r="A344" s="237"/>
      <c r="B344" s="280"/>
      <c r="C344" s="176">
        <v>2020</v>
      </c>
      <c r="D344" s="106">
        <v>0</v>
      </c>
      <c r="E344" s="106">
        <v>0</v>
      </c>
      <c r="F344" s="106">
        <v>0</v>
      </c>
      <c r="G344" s="106">
        <v>0</v>
      </c>
      <c r="H344" s="106">
        <v>0</v>
      </c>
      <c r="I344" s="106">
        <v>0</v>
      </c>
      <c r="J344" s="106">
        <v>0</v>
      </c>
      <c r="K344" s="106">
        <v>0</v>
      </c>
      <c r="L344" s="106">
        <v>0</v>
      </c>
      <c r="M344" s="106">
        <v>0</v>
      </c>
      <c r="N344" s="106">
        <v>0</v>
      </c>
      <c r="O344" s="106">
        <v>0</v>
      </c>
      <c r="P344" s="109">
        <v>0</v>
      </c>
      <c r="S344" s="98"/>
    </row>
    <row r="345" spans="1:19" s="84" customFormat="1" ht="10.5" x14ac:dyDescent="0.25">
      <c r="A345" s="237"/>
      <c r="B345" s="280"/>
      <c r="C345" s="176">
        <v>2021</v>
      </c>
      <c r="D345" s="106">
        <v>0</v>
      </c>
      <c r="E345" s="106">
        <v>0</v>
      </c>
      <c r="F345" s="106">
        <v>0</v>
      </c>
      <c r="G345" s="106">
        <v>0</v>
      </c>
      <c r="H345" s="106">
        <v>0</v>
      </c>
      <c r="I345" s="106">
        <v>0</v>
      </c>
      <c r="J345" s="106">
        <v>0</v>
      </c>
      <c r="K345" s="106">
        <v>0</v>
      </c>
      <c r="L345" s="106">
        <v>0</v>
      </c>
      <c r="M345" s="106">
        <v>0</v>
      </c>
      <c r="N345" s="106">
        <v>0</v>
      </c>
      <c r="O345" s="106">
        <v>0</v>
      </c>
      <c r="P345" s="109">
        <v>0</v>
      </c>
      <c r="S345" s="98"/>
    </row>
    <row r="346" spans="1:19" s="84" customFormat="1" ht="10.5" x14ac:dyDescent="0.25">
      <c r="A346" s="237"/>
      <c r="B346" s="280"/>
      <c r="C346" s="176">
        <v>2022</v>
      </c>
      <c r="D346" s="106">
        <v>0</v>
      </c>
      <c r="E346" s="106">
        <v>0</v>
      </c>
      <c r="F346" s="106">
        <v>0</v>
      </c>
      <c r="G346" s="106">
        <v>0</v>
      </c>
      <c r="H346" s="106">
        <v>0</v>
      </c>
      <c r="I346" s="106">
        <v>0</v>
      </c>
      <c r="J346" s="106">
        <v>0</v>
      </c>
      <c r="K346" s="106">
        <v>0</v>
      </c>
      <c r="L346" s="106">
        <v>0</v>
      </c>
      <c r="M346" s="106">
        <v>0</v>
      </c>
      <c r="N346" s="106">
        <v>0</v>
      </c>
      <c r="O346" s="106">
        <v>0</v>
      </c>
      <c r="P346" s="109">
        <v>0</v>
      </c>
      <c r="S346" s="98"/>
    </row>
    <row r="347" spans="1:19" s="84" customFormat="1" ht="10.5" x14ac:dyDescent="0.25">
      <c r="A347" s="237"/>
      <c r="B347" s="280"/>
      <c r="C347" s="176">
        <v>2023</v>
      </c>
      <c r="D347" s="106">
        <v>0</v>
      </c>
      <c r="E347" s="106">
        <v>0</v>
      </c>
      <c r="F347" s="106">
        <v>0</v>
      </c>
      <c r="G347" s="106">
        <v>0</v>
      </c>
      <c r="H347" s="106">
        <v>0</v>
      </c>
      <c r="I347" s="106">
        <v>0</v>
      </c>
      <c r="J347" s="106">
        <v>0</v>
      </c>
      <c r="K347" s="106">
        <v>0</v>
      </c>
      <c r="L347" s="106">
        <v>0</v>
      </c>
      <c r="M347" s="106">
        <v>0</v>
      </c>
      <c r="N347" s="106">
        <v>0</v>
      </c>
      <c r="O347" s="106">
        <v>0</v>
      </c>
      <c r="P347" s="109">
        <v>0</v>
      </c>
      <c r="S347" s="98"/>
    </row>
    <row r="348" spans="1:19" s="84" customFormat="1" ht="10.5" x14ac:dyDescent="0.25">
      <c r="A348" s="237"/>
      <c r="B348" s="280"/>
      <c r="C348" s="176">
        <v>2024</v>
      </c>
      <c r="D348" s="106">
        <v>0</v>
      </c>
      <c r="E348" s="106">
        <v>0</v>
      </c>
      <c r="F348" s="106">
        <v>0</v>
      </c>
      <c r="G348" s="106">
        <v>0</v>
      </c>
      <c r="H348" s="106">
        <v>0</v>
      </c>
      <c r="I348" s="106">
        <v>0</v>
      </c>
      <c r="J348" s="106">
        <v>0</v>
      </c>
      <c r="K348" s="106">
        <v>0</v>
      </c>
      <c r="L348" s="106">
        <v>0</v>
      </c>
      <c r="M348" s="106">
        <v>0</v>
      </c>
      <c r="N348" s="106">
        <v>0</v>
      </c>
      <c r="O348" s="106">
        <v>0</v>
      </c>
      <c r="P348" s="109">
        <v>0</v>
      </c>
      <c r="S348" s="98"/>
    </row>
    <row r="349" spans="1:19" s="84" customFormat="1" ht="10.5" x14ac:dyDescent="0.25">
      <c r="A349" s="236"/>
      <c r="B349" s="284" t="s">
        <v>33</v>
      </c>
      <c r="C349" s="178">
        <v>2019</v>
      </c>
      <c r="D349" s="169">
        <v>0</v>
      </c>
      <c r="E349" s="169">
        <v>0</v>
      </c>
      <c r="F349" s="169">
        <v>0</v>
      </c>
      <c r="G349" s="169">
        <v>0</v>
      </c>
      <c r="H349" s="169">
        <v>0</v>
      </c>
      <c r="I349" s="169">
        <v>0</v>
      </c>
      <c r="J349" s="169">
        <v>0</v>
      </c>
      <c r="K349" s="169">
        <v>0</v>
      </c>
      <c r="L349" s="169">
        <v>0</v>
      </c>
      <c r="M349" s="169">
        <v>0</v>
      </c>
      <c r="N349" s="169">
        <v>0</v>
      </c>
      <c r="O349" s="169">
        <v>0</v>
      </c>
      <c r="P349" s="171">
        <v>0</v>
      </c>
      <c r="S349" s="98"/>
    </row>
    <row r="350" spans="1:19" s="84" customFormat="1" ht="10.5" x14ac:dyDescent="0.25">
      <c r="A350" s="237"/>
      <c r="B350" s="282"/>
      <c r="C350" s="178">
        <v>2020</v>
      </c>
      <c r="D350" s="169">
        <v>0</v>
      </c>
      <c r="E350" s="169">
        <v>0</v>
      </c>
      <c r="F350" s="169">
        <v>0</v>
      </c>
      <c r="G350" s="169">
        <v>0</v>
      </c>
      <c r="H350" s="169">
        <v>0</v>
      </c>
      <c r="I350" s="169">
        <v>0</v>
      </c>
      <c r="J350" s="169">
        <v>0</v>
      </c>
      <c r="K350" s="169">
        <v>0</v>
      </c>
      <c r="L350" s="169">
        <v>0</v>
      </c>
      <c r="M350" s="169">
        <v>0</v>
      </c>
      <c r="N350" s="169">
        <v>0</v>
      </c>
      <c r="O350" s="169">
        <v>0</v>
      </c>
      <c r="P350" s="171">
        <v>0</v>
      </c>
      <c r="S350" s="98"/>
    </row>
    <row r="351" spans="1:19" s="84" customFormat="1" ht="10.5" x14ac:dyDescent="0.25">
      <c r="A351" s="237"/>
      <c r="B351" s="282"/>
      <c r="C351" s="178">
        <v>2021</v>
      </c>
      <c r="D351" s="169">
        <v>0</v>
      </c>
      <c r="E351" s="169">
        <v>0</v>
      </c>
      <c r="F351" s="169">
        <v>0</v>
      </c>
      <c r="G351" s="169">
        <v>0</v>
      </c>
      <c r="H351" s="169">
        <v>0</v>
      </c>
      <c r="I351" s="169">
        <v>0</v>
      </c>
      <c r="J351" s="169">
        <v>0</v>
      </c>
      <c r="K351" s="169">
        <v>0</v>
      </c>
      <c r="L351" s="169">
        <v>0</v>
      </c>
      <c r="M351" s="169">
        <v>0</v>
      </c>
      <c r="N351" s="169">
        <v>0</v>
      </c>
      <c r="O351" s="169">
        <v>0</v>
      </c>
      <c r="P351" s="171">
        <v>0</v>
      </c>
      <c r="S351" s="98"/>
    </row>
    <row r="352" spans="1:19" s="84" customFormat="1" ht="10.5" x14ac:dyDescent="0.25">
      <c r="A352" s="237"/>
      <c r="B352" s="282"/>
      <c r="C352" s="178">
        <v>2022</v>
      </c>
      <c r="D352" s="169">
        <v>0</v>
      </c>
      <c r="E352" s="169">
        <v>0</v>
      </c>
      <c r="F352" s="169">
        <v>0</v>
      </c>
      <c r="G352" s="169">
        <v>0</v>
      </c>
      <c r="H352" s="169">
        <v>0</v>
      </c>
      <c r="I352" s="169">
        <v>0</v>
      </c>
      <c r="J352" s="169">
        <v>0</v>
      </c>
      <c r="K352" s="169">
        <v>0</v>
      </c>
      <c r="L352" s="169">
        <v>0</v>
      </c>
      <c r="M352" s="169">
        <v>0</v>
      </c>
      <c r="N352" s="169">
        <v>0</v>
      </c>
      <c r="O352" s="169">
        <v>0</v>
      </c>
      <c r="P352" s="171">
        <v>0</v>
      </c>
      <c r="S352" s="98"/>
    </row>
    <row r="353" spans="1:19" s="84" customFormat="1" ht="10.5" x14ac:dyDescent="0.25">
      <c r="A353" s="237"/>
      <c r="B353" s="282"/>
      <c r="C353" s="178">
        <v>2023</v>
      </c>
      <c r="D353" s="169">
        <v>0</v>
      </c>
      <c r="E353" s="169">
        <v>0</v>
      </c>
      <c r="F353" s="169">
        <v>0</v>
      </c>
      <c r="G353" s="169">
        <v>0</v>
      </c>
      <c r="H353" s="169">
        <v>0</v>
      </c>
      <c r="I353" s="169">
        <v>0</v>
      </c>
      <c r="J353" s="169">
        <v>0</v>
      </c>
      <c r="K353" s="169">
        <v>0</v>
      </c>
      <c r="L353" s="169">
        <v>0</v>
      </c>
      <c r="M353" s="169">
        <v>0</v>
      </c>
      <c r="N353" s="169">
        <v>0</v>
      </c>
      <c r="O353" s="169">
        <v>0</v>
      </c>
      <c r="P353" s="171">
        <v>0</v>
      </c>
      <c r="S353" s="98"/>
    </row>
    <row r="354" spans="1:19" s="84" customFormat="1" ht="10.5" x14ac:dyDescent="0.25">
      <c r="A354" s="237"/>
      <c r="B354" s="282"/>
      <c r="C354" s="178">
        <v>2024</v>
      </c>
      <c r="D354" s="169">
        <v>0</v>
      </c>
      <c r="E354" s="169">
        <v>0</v>
      </c>
      <c r="F354" s="169">
        <v>0</v>
      </c>
      <c r="G354" s="169">
        <v>0</v>
      </c>
      <c r="H354" s="169">
        <v>0</v>
      </c>
      <c r="I354" s="169">
        <v>0</v>
      </c>
      <c r="J354" s="169">
        <v>0</v>
      </c>
      <c r="K354" s="169">
        <v>0</v>
      </c>
      <c r="L354" s="169">
        <v>0</v>
      </c>
      <c r="M354" s="169">
        <v>0</v>
      </c>
      <c r="N354" s="169">
        <v>0</v>
      </c>
      <c r="O354" s="169">
        <v>0</v>
      </c>
      <c r="P354" s="171">
        <v>0</v>
      </c>
      <c r="S354" s="98"/>
    </row>
    <row r="355" spans="1:19" s="84" customFormat="1" ht="10.5" x14ac:dyDescent="0.25">
      <c r="A355" s="236"/>
      <c r="B355" s="279" t="s">
        <v>34</v>
      </c>
      <c r="C355" s="176">
        <v>2019</v>
      </c>
      <c r="D355" s="106">
        <v>0</v>
      </c>
      <c r="E355" s="106">
        <v>0</v>
      </c>
      <c r="F355" s="106">
        <v>0</v>
      </c>
      <c r="G355" s="106">
        <v>0</v>
      </c>
      <c r="H355" s="106">
        <v>0</v>
      </c>
      <c r="I355" s="106">
        <v>0</v>
      </c>
      <c r="J355" s="106">
        <v>0</v>
      </c>
      <c r="K355" s="106">
        <v>0</v>
      </c>
      <c r="L355" s="106">
        <v>0</v>
      </c>
      <c r="M355" s="106">
        <v>0</v>
      </c>
      <c r="N355" s="106">
        <v>0</v>
      </c>
      <c r="O355" s="106">
        <v>0</v>
      </c>
      <c r="P355" s="109">
        <v>0</v>
      </c>
      <c r="S355" s="98"/>
    </row>
    <row r="356" spans="1:19" s="84" customFormat="1" ht="10.5" x14ac:dyDescent="0.25">
      <c r="A356" s="237"/>
      <c r="B356" s="280"/>
      <c r="C356" s="176">
        <v>2020</v>
      </c>
      <c r="D356" s="106">
        <v>0</v>
      </c>
      <c r="E356" s="106">
        <v>0</v>
      </c>
      <c r="F356" s="106">
        <v>0</v>
      </c>
      <c r="G356" s="106">
        <v>0</v>
      </c>
      <c r="H356" s="106">
        <v>0</v>
      </c>
      <c r="I356" s="106">
        <v>0</v>
      </c>
      <c r="J356" s="106">
        <v>0</v>
      </c>
      <c r="K356" s="106">
        <v>0</v>
      </c>
      <c r="L356" s="106">
        <v>0</v>
      </c>
      <c r="M356" s="106">
        <v>0</v>
      </c>
      <c r="N356" s="106">
        <v>0</v>
      </c>
      <c r="O356" s="106">
        <v>0</v>
      </c>
      <c r="P356" s="109">
        <v>0</v>
      </c>
      <c r="S356" s="98"/>
    </row>
    <row r="357" spans="1:19" s="84" customFormat="1" ht="10.5" x14ac:dyDescent="0.25">
      <c r="A357" s="237"/>
      <c r="B357" s="280"/>
      <c r="C357" s="176">
        <v>2021</v>
      </c>
      <c r="D357" s="106">
        <v>0</v>
      </c>
      <c r="E357" s="106">
        <v>0</v>
      </c>
      <c r="F357" s="106">
        <v>0</v>
      </c>
      <c r="G357" s="106">
        <v>0</v>
      </c>
      <c r="H357" s="106">
        <v>0</v>
      </c>
      <c r="I357" s="106">
        <v>0</v>
      </c>
      <c r="J357" s="106">
        <v>0</v>
      </c>
      <c r="K357" s="106">
        <v>0</v>
      </c>
      <c r="L357" s="106">
        <v>0</v>
      </c>
      <c r="M357" s="106">
        <v>0</v>
      </c>
      <c r="N357" s="106">
        <v>0</v>
      </c>
      <c r="O357" s="106">
        <v>0</v>
      </c>
      <c r="P357" s="109">
        <v>0</v>
      </c>
      <c r="S357" s="98"/>
    </row>
    <row r="358" spans="1:19" s="84" customFormat="1" ht="10.5" x14ac:dyDescent="0.25">
      <c r="A358" s="237"/>
      <c r="B358" s="280"/>
      <c r="C358" s="176">
        <v>2022</v>
      </c>
      <c r="D358" s="106">
        <v>0</v>
      </c>
      <c r="E358" s="106">
        <v>0</v>
      </c>
      <c r="F358" s="106">
        <v>0</v>
      </c>
      <c r="G358" s="106">
        <v>0</v>
      </c>
      <c r="H358" s="106">
        <v>0</v>
      </c>
      <c r="I358" s="106">
        <v>0</v>
      </c>
      <c r="J358" s="106">
        <v>0</v>
      </c>
      <c r="K358" s="106">
        <v>0</v>
      </c>
      <c r="L358" s="106">
        <v>0</v>
      </c>
      <c r="M358" s="106">
        <v>0</v>
      </c>
      <c r="N358" s="106">
        <v>0</v>
      </c>
      <c r="O358" s="106">
        <v>0</v>
      </c>
      <c r="P358" s="109">
        <v>0</v>
      </c>
      <c r="S358" s="98"/>
    </row>
    <row r="359" spans="1:19" s="84" customFormat="1" ht="10.5" x14ac:dyDescent="0.25">
      <c r="A359" s="237"/>
      <c r="B359" s="280"/>
      <c r="C359" s="176">
        <v>2023</v>
      </c>
      <c r="D359" s="106">
        <v>0</v>
      </c>
      <c r="E359" s="106">
        <v>0</v>
      </c>
      <c r="F359" s="106">
        <v>0</v>
      </c>
      <c r="G359" s="106">
        <v>0</v>
      </c>
      <c r="H359" s="106">
        <v>0</v>
      </c>
      <c r="I359" s="106">
        <v>0</v>
      </c>
      <c r="J359" s="106">
        <v>0</v>
      </c>
      <c r="K359" s="106">
        <v>0</v>
      </c>
      <c r="L359" s="106">
        <v>0</v>
      </c>
      <c r="M359" s="106">
        <v>0</v>
      </c>
      <c r="N359" s="106">
        <v>0</v>
      </c>
      <c r="O359" s="106">
        <v>0</v>
      </c>
      <c r="P359" s="109">
        <v>0</v>
      </c>
      <c r="S359" s="98"/>
    </row>
    <row r="360" spans="1:19" s="84" customFormat="1" ht="10.5" x14ac:dyDescent="0.25">
      <c r="A360" s="237"/>
      <c r="B360" s="280"/>
      <c r="C360" s="176">
        <v>2024</v>
      </c>
      <c r="D360" s="106">
        <v>0</v>
      </c>
      <c r="E360" s="106">
        <v>0</v>
      </c>
      <c r="F360" s="106">
        <v>0</v>
      </c>
      <c r="G360" s="106">
        <v>0</v>
      </c>
      <c r="H360" s="106">
        <v>0</v>
      </c>
      <c r="I360" s="106">
        <v>0</v>
      </c>
      <c r="J360" s="106">
        <v>0</v>
      </c>
      <c r="K360" s="106">
        <v>0</v>
      </c>
      <c r="L360" s="106">
        <v>0</v>
      </c>
      <c r="M360" s="106">
        <v>0</v>
      </c>
      <c r="N360" s="106">
        <v>0</v>
      </c>
      <c r="O360" s="106">
        <v>0</v>
      </c>
      <c r="P360" s="109">
        <v>0</v>
      </c>
      <c r="S360" s="98"/>
    </row>
    <row r="361" spans="1:19" s="84" customFormat="1" ht="10.5" x14ac:dyDescent="0.25">
      <c r="A361" s="236"/>
      <c r="B361" s="285" t="s">
        <v>156</v>
      </c>
      <c r="C361" s="207">
        <v>2019</v>
      </c>
      <c r="D361" s="156">
        <v>0</v>
      </c>
      <c r="E361" s="156">
        <v>0</v>
      </c>
      <c r="F361" s="156">
        <v>0</v>
      </c>
      <c r="G361" s="156">
        <v>0</v>
      </c>
      <c r="H361" s="156">
        <v>0</v>
      </c>
      <c r="I361" s="156">
        <v>0</v>
      </c>
      <c r="J361" s="156">
        <v>0</v>
      </c>
      <c r="K361" s="156">
        <v>0</v>
      </c>
      <c r="L361" s="156">
        <v>0</v>
      </c>
      <c r="M361" s="156">
        <v>0</v>
      </c>
      <c r="N361" s="156">
        <v>0</v>
      </c>
      <c r="O361" s="156">
        <v>0</v>
      </c>
      <c r="P361" s="156">
        <v>0</v>
      </c>
      <c r="S361" s="98"/>
    </row>
    <row r="362" spans="1:19" s="84" customFormat="1" ht="10.5" x14ac:dyDescent="0.25">
      <c r="A362" s="237"/>
      <c r="B362" s="286"/>
      <c r="C362" s="207">
        <v>2020</v>
      </c>
      <c r="D362" s="156">
        <v>0</v>
      </c>
      <c r="E362" s="156">
        <v>0</v>
      </c>
      <c r="F362" s="156">
        <v>0</v>
      </c>
      <c r="G362" s="156">
        <v>0</v>
      </c>
      <c r="H362" s="156">
        <v>0</v>
      </c>
      <c r="I362" s="156">
        <v>0</v>
      </c>
      <c r="J362" s="156">
        <v>0</v>
      </c>
      <c r="K362" s="156">
        <v>0</v>
      </c>
      <c r="L362" s="156">
        <v>0</v>
      </c>
      <c r="M362" s="156">
        <v>0</v>
      </c>
      <c r="N362" s="156">
        <v>0</v>
      </c>
      <c r="O362" s="156">
        <v>0</v>
      </c>
      <c r="P362" s="156">
        <v>0</v>
      </c>
      <c r="S362" s="98"/>
    </row>
    <row r="363" spans="1:19" s="84" customFormat="1" ht="10.5" x14ac:dyDescent="0.25">
      <c r="A363" s="237"/>
      <c r="B363" s="286"/>
      <c r="C363" s="207">
        <v>2021</v>
      </c>
      <c r="D363" s="156">
        <v>0</v>
      </c>
      <c r="E363" s="156">
        <v>0</v>
      </c>
      <c r="F363" s="156">
        <v>0</v>
      </c>
      <c r="G363" s="156">
        <v>0</v>
      </c>
      <c r="H363" s="156">
        <v>0</v>
      </c>
      <c r="I363" s="156">
        <v>0</v>
      </c>
      <c r="J363" s="156">
        <v>0</v>
      </c>
      <c r="K363" s="156">
        <v>0</v>
      </c>
      <c r="L363" s="156">
        <v>0</v>
      </c>
      <c r="M363" s="156">
        <v>0</v>
      </c>
      <c r="N363" s="156">
        <v>0</v>
      </c>
      <c r="O363" s="156">
        <v>0</v>
      </c>
      <c r="P363" s="156">
        <v>0</v>
      </c>
      <c r="S363" s="98"/>
    </row>
    <row r="364" spans="1:19" s="84" customFormat="1" ht="10.5" x14ac:dyDescent="0.25">
      <c r="A364" s="237"/>
      <c r="B364" s="286"/>
      <c r="C364" s="207">
        <v>2022</v>
      </c>
      <c r="D364" s="156">
        <v>0</v>
      </c>
      <c r="E364" s="156">
        <v>0</v>
      </c>
      <c r="F364" s="156">
        <v>0</v>
      </c>
      <c r="G364" s="156">
        <v>0</v>
      </c>
      <c r="H364" s="156">
        <v>0</v>
      </c>
      <c r="I364" s="156">
        <v>0</v>
      </c>
      <c r="J364" s="156">
        <v>0</v>
      </c>
      <c r="K364" s="156">
        <v>0</v>
      </c>
      <c r="L364" s="156">
        <v>0</v>
      </c>
      <c r="M364" s="156">
        <v>0</v>
      </c>
      <c r="N364" s="156">
        <v>0</v>
      </c>
      <c r="O364" s="156">
        <v>0</v>
      </c>
      <c r="P364" s="156">
        <v>0</v>
      </c>
      <c r="S364" s="98"/>
    </row>
    <row r="365" spans="1:19" s="84" customFormat="1" ht="10.5" x14ac:dyDescent="0.25">
      <c r="A365" s="237"/>
      <c r="B365" s="286"/>
      <c r="C365" s="207">
        <v>2023</v>
      </c>
      <c r="D365" s="156">
        <v>0</v>
      </c>
      <c r="E365" s="156">
        <v>0</v>
      </c>
      <c r="F365" s="156">
        <v>0</v>
      </c>
      <c r="G365" s="156">
        <v>0</v>
      </c>
      <c r="H365" s="156">
        <v>0</v>
      </c>
      <c r="I365" s="156">
        <v>0</v>
      </c>
      <c r="J365" s="156">
        <v>0</v>
      </c>
      <c r="K365" s="156">
        <v>0</v>
      </c>
      <c r="L365" s="156">
        <v>0</v>
      </c>
      <c r="M365" s="156">
        <v>0</v>
      </c>
      <c r="N365" s="156">
        <v>0</v>
      </c>
      <c r="O365" s="156">
        <v>0</v>
      </c>
      <c r="P365" s="156">
        <v>0</v>
      </c>
      <c r="S365" s="98"/>
    </row>
    <row r="366" spans="1:19" s="84" customFormat="1" ht="10.5" x14ac:dyDescent="0.25">
      <c r="A366" s="237"/>
      <c r="B366" s="286"/>
      <c r="C366" s="207">
        <v>2024</v>
      </c>
      <c r="D366" s="156">
        <v>0</v>
      </c>
      <c r="E366" s="156">
        <v>0</v>
      </c>
      <c r="F366" s="156">
        <v>0</v>
      </c>
      <c r="G366" s="156">
        <v>0</v>
      </c>
      <c r="H366" s="156">
        <v>0</v>
      </c>
      <c r="I366" s="156">
        <v>0</v>
      </c>
      <c r="J366" s="156">
        <v>0</v>
      </c>
      <c r="K366" s="156">
        <v>0</v>
      </c>
      <c r="L366" s="156">
        <v>0</v>
      </c>
      <c r="M366" s="156">
        <v>0</v>
      </c>
      <c r="N366" s="156">
        <v>0</v>
      </c>
      <c r="O366" s="156">
        <v>0</v>
      </c>
      <c r="P366" s="156">
        <v>0</v>
      </c>
      <c r="S366" s="98"/>
    </row>
    <row r="367" spans="1:19" s="84" customFormat="1" ht="10.5" x14ac:dyDescent="0.25">
      <c r="A367" s="236"/>
      <c r="B367" s="284" t="s">
        <v>35</v>
      </c>
      <c r="C367" s="178">
        <v>2019</v>
      </c>
      <c r="D367" s="169">
        <v>0</v>
      </c>
      <c r="E367" s="169">
        <v>0</v>
      </c>
      <c r="F367" s="169">
        <v>0</v>
      </c>
      <c r="G367" s="169">
        <v>0</v>
      </c>
      <c r="H367" s="169">
        <v>0</v>
      </c>
      <c r="I367" s="169">
        <v>0</v>
      </c>
      <c r="J367" s="169">
        <v>0</v>
      </c>
      <c r="K367" s="169">
        <v>0</v>
      </c>
      <c r="L367" s="169">
        <v>0</v>
      </c>
      <c r="M367" s="169">
        <v>0</v>
      </c>
      <c r="N367" s="169">
        <v>0</v>
      </c>
      <c r="O367" s="169">
        <v>0</v>
      </c>
      <c r="P367" s="171">
        <v>0</v>
      </c>
      <c r="S367" s="98"/>
    </row>
    <row r="368" spans="1:19" s="84" customFormat="1" ht="10.5" x14ac:dyDescent="0.25">
      <c r="A368" s="237"/>
      <c r="B368" s="282"/>
      <c r="C368" s="178">
        <v>2020</v>
      </c>
      <c r="D368" s="169">
        <v>0</v>
      </c>
      <c r="E368" s="169">
        <v>0</v>
      </c>
      <c r="F368" s="169">
        <v>0</v>
      </c>
      <c r="G368" s="169">
        <v>0</v>
      </c>
      <c r="H368" s="169">
        <v>0</v>
      </c>
      <c r="I368" s="169">
        <v>0</v>
      </c>
      <c r="J368" s="169">
        <v>0</v>
      </c>
      <c r="K368" s="169">
        <v>0</v>
      </c>
      <c r="L368" s="169">
        <v>0</v>
      </c>
      <c r="M368" s="169">
        <v>0</v>
      </c>
      <c r="N368" s="169">
        <v>0</v>
      </c>
      <c r="O368" s="169">
        <v>0</v>
      </c>
      <c r="P368" s="171">
        <v>0</v>
      </c>
      <c r="S368" s="98"/>
    </row>
    <row r="369" spans="1:19" s="84" customFormat="1" ht="10.5" x14ac:dyDescent="0.25">
      <c r="A369" s="237"/>
      <c r="B369" s="282"/>
      <c r="C369" s="178">
        <v>2021</v>
      </c>
      <c r="D369" s="169">
        <v>0</v>
      </c>
      <c r="E369" s="169">
        <v>0</v>
      </c>
      <c r="F369" s="169">
        <v>0</v>
      </c>
      <c r="G369" s="169">
        <v>0</v>
      </c>
      <c r="H369" s="169">
        <v>0</v>
      </c>
      <c r="I369" s="169">
        <v>0</v>
      </c>
      <c r="J369" s="169">
        <v>0</v>
      </c>
      <c r="K369" s="169">
        <v>0</v>
      </c>
      <c r="L369" s="169">
        <v>0</v>
      </c>
      <c r="M369" s="169">
        <v>0</v>
      </c>
      <c r="N369" s="169">
        <v>0</v>
      </c>
      <c r="O369" s="169">
        <v>0</v>
      </c>
      <c r="P369" s="171">
        <v>0</v>
      </c>
      <c r="S369" s="98"/>
    </row>
    <row r="370" spans="1:19" s="84" customFormat="1" ht="10.5" x14ac:dyDescent="0.25">
      <c r="A370" s="237"/>
      <c r="B370" s="282"/>
      <c r="C370" s="178">
        <v>2022</v>
      </c>
      <c r="D370" s="169">
        <v>0</v>
      </c>
      <c r="E370" s="169">
        <v>0</v>
      </c>
      <c r="F370" s="169">
        <v>0</v>
      </c>
      <c r="G370" s="169">
        <v>0</v>
      </c>
      <c r="H370" s="169">
        <v>0</v>
      </c>
      <c r="I370" s="169">
        <v>0</v>
      </c>
      <c r="J370" s="169">
        <v>0</v>
      </c>
      <c r="K370" s="169">
        <v>0</v>
      </c>
      <c r="L370" s="169">
        <v>0</v>
      </c>
      <c r="M370" s="169">
        <v>0</v>
      </c>
      <c r="N370" s="169">
        <v>0</v>
      </c>
      <c r="O370" s="169">
        <v>0</v>
      </c>
      <c r="P370" s="171">
        <v>0</v>
      </c>
      <c r="S370" s="98"/>
    </row>
    <row r="371" spans="1:19" s="84" customFormat="1" ht="10.5" x14ac:dyDescent="0.25">
      <c r="A371" s="237"/>
      <c r="B371" s="282"/>
      <c r="C371" s="178">
        <v>2023</v>
      </c>
      <c r="D371" s="169">
        <v>0</v>
      </c>
      <c r="E371" s="169">
        <v>0</v>
      </c>
      <c r="F371" s="169">
        <v>0</v>
      </c>
      <c r="G371" s="169">
        <v>0</v>
      </c>
      <c r="H371" s="169">
        <v>0</v>
      </c>
      <c r="I371" s="169">
        <v>0</v>
      </c>
      <c r="J371" s="169">
        <v>0</v>
      </c>
      <c r="K371" s="169">
        <v>0</v>
      </c>
      <c r="L371" s="169">
        <v>0</v>
      </c>
      <c r="M371" s="169">
        <v>0</v>
      </c>
      <c r="N371" s="169">
        <v>0</v>
      </c>
      <c r="O371" s="169">
        <v>0</v>
      </c>
      <c r="P371" s="171">
        <v>0</v>
      </c>
      <c r="S371" s="98"/>
    </row>
    <row r="372" spans="1:19" s="84" customFormat="1" ht="10.5" x14ac:dyDescent="0.25">
      <c r="A372" s="237"/>
      <c r="B372" s="282"/>
      <c r="C372" s="178">
        <v>2024</v>
      </c>
      <c r="D372" s="169">
        <v>0</v>
      </c>
      <c r="E372" s="169">
        <v>0</v>
      </c>
      <c r="F372" s="169">
        <v>0</v>
      </c>
      <c r="G372" s="169">
        <v>0</v>
      </c>
      <c r="H372" s="169">
        <v>0</v>
      </c>
      <c r="I372" s="169">
        <v>0</v>
      </c>
      <c r="J372" s="169">
        <v>0</v>
      </c>
      <c r="K372" s="169">
        <v>0</v>
      </c>
      <c r="L372" s="169">
        <v>0</v>
      </c>
      <c r="M372" s="169">
        <v>0</v>
      </c>
      <c r="N372" s="169">
        <v>0</v>
      </c>
      <c r="O372" s="169">
        <v>0</v>
      </c>
      <c r="P372" s="171">
        <v>0</v>
      </c>
      <c r="S372" s="98"/>
    </row>
    <row r="373" spans="1:19" s="84" customFormat="1" ht="10.5" x14ac:dyDescent="0.25">
      <c r="A373" s="236"/>
      <c r="B373" s="279" t="s">
        <v>36</v>
      </c>
      <c r="C373" s="176">
        <v>2019</v>
      </c>
      <c r="D373" s="106">
        <v>0</v>
      </c>
      <c r="E373" s="106">
        <v>0</v>
      </c>
      <c r="F373" s="106">
        <v>0</v>
      </c>
      <c r="G373" s="106">
        <v>0</v>
      </c>
      <c r="H373" s="106">
        <v>0</v>
      </c>
      <c r="I373" s="106">
        <v>0</v>
      </c>
      <c r="J373" s="106">
        <v>0</v>
      </c>
      <c r="K373" s="106">
        <v>0</v>
      </c>
      <c r="L373" s="106">
        <v>0</v>
      </c>
      <c r="M373" s="106">
        <v>0</v>
      </c>
      <c r="N373" s="106">
        <v>0</v>
      </c>
      <c r="O373" s="106">
        <v>0</v>
      </c>
      <c r="P373" s="109">
        <v>0</v>
      </c>
      <c r="S373" s="98"/>
    </row>
    <row r="374" spans="1:19" s="84" customFormat="1" ht="10.5" x14ac:dyDescent="0.25">
      <c r="A374" s="237"/>
      <c r="B374" s="280"/>
      <c r="C374" s="176">
        <v>2020</v>
      </c>
      <c r="D374" s="106">
        <v>0</v>
      </c>
      <c r="E374" s="106">
        <v>0</v>
      </c>
      <c r="F374" s="106">
        <v>0</v>
      </c>
      <c r="G374" s="106">
        <v>0</v>
      </c>
      <c r="H374" s="106">
        <v>0</v>
      </c>
      <c r="I374" s="106">
        <v>0</v>
      </c>
      <c r="J374" s="106">
        <v>0</v>
      </c>
      <c r="K374" s="106">
        <v>0</v>
      </c>
      <c r="L374" s="106">
        <v>0</v>
      </c>
      <c r="M374" s="106">
        <v>0</v>
      </c>
      <c r="N374" s="106">
        <v>0</v>
      </c>
      <c r="O374" s="106">
        <v>0</v>
      </c>
      <c r="P374" s="109">
        <v>0</v>
      </c>
      <c r="S374" s="98"/>
    </row>
    <row r="375" spans="1:19" s="84" customFormat="1" ht="10.5" x14ac:dyDescent="0.25">
      <c r="A375" s="237"/>
      <c r="B375" s="280"/>
      <c r="C375" s="176">
        <v>2021</v>
      </c>
      <c r="D375" s="106">
        <v>0</v>
      </c>
      <c r="E375" s="106">
        <v>0</v>
      </c>
      <c r="F375" s="106">
        <v>0</v>
      </c>
      <c r="G375" s="106">
        <v>0</v>
      </c>
      <c r="H375" s="106">
        <v>0</v>
      </c>
      <c r="I375" s="106">
        <v>0</v>
      </c>
      <c r="J375" s="106">
        <v>0</v>
      </c>
      <c r="K375" s="106">
        <v>0</v>
      </c>
      <c r="L375" s="106">
        <v>0</v>
      </c>
      <c r="M375" s="106">
        <v>0</v>
      </c>
      <c r="N375" s="106">
        <v>0</v>
      </c>
      <c r="O375" s="106">
        <v>0</v>
      </c>
      <c r="P375" s="109">
        <v>0</v>
      </c>
      <c r="S375" s="98"/>
    </row>
    <row r="376" spans="1:19" s="84" customFormat="1" ht="10.5" x14ac:dyDescent="0.25">
      <c r="A376" s="237"/>
      <c r="B376" s="280"/>
      <c r="C376" s="176">
        <v>2022</v>
      </c>
      <c r="D376" s="106">
        <v>0</v>
      </c>
      <c r="E376" s="106">
        <v>0</v>
      </c>
      <c r="F376" s="106">
        <v>0</v>
      </c>
      <c r="G376" s="106">
        <v>0</v>
      </c>
      <c r="H376" s="106">
        <v>0</v>
      </c>
      <c r="I376" s="106">
        <v>0</v>
      </c>
      <c r="J376" s="106">
        <v>0</v>
      </c>
      <c r="K376" s="106">
        <v>0</v>
      </c>
      <c r="L376" s="106">
        <v>0</v>
      </c>
      <c r="M376" s="106">
        <v>0</v>
      </c>
      <c r="N376" s="106">
        <v>0</v>
      </c>
      <c r="O376" s="106">
        <v>0</v>
      </c>
      <c r="P376" s="109">
        <v>0</v>
      </c>
      <c r="S376" s="98"/>
    </row>
    <row r="377" spans="1:19" s="84" customFormat="1" ht="10.5" x14ac:dyDescent="0.25">
      <c r="A377" s="237"/>
      <c r="B377" s="280"/>
      <c r="C377" s="176">
        <v>2023</v>
      </c>
      <c r="D377" s="106">
        <v>0</v>
      </c>
      <c r="E377" s="106">
        <v>0</v>
      </c>
      <c r="F377" s="106">
        <v>0</v>
      </c>
      <c r="G377" s="106">
        <v>0</v>
      </c>
      <c r="H377" s="106">
        <v>0</v>
      </c>
      <c r="I377" s="106">
        <v>0</v>
      </c>
      <c r="J377" s="106">
        <v>0</v>
      </c>
      <c r="K377" s="106">
        <v>0</v>
      </c>
      <c r="L377" s="106">
        <v>0</v>
      </c>
      <c r="M377" s="106">
        <v>0</v>
      </c>
      <c r="N377" s="106">
        <v>0</v>
      </c>
      <c r="O377" s="106">
        <v>0</v>
      </c>
      <c r="P377" s="109">
        <v>0</v>
      </c>
      <c r="S377" s="98"/>
    </row>
    <row r="378" spans="1:19" s="84" customFormat="1" ht="10.5" x14ac:dyDescent="0.25">
      <c r="A378" s="237"/>
      <c r="B378" s="280"/>
      <c r="C378" s="176">
        <v>2024</v>
      </c>
      <c r="D378" s="106">
        <v>0</v>
      </c>
      <c r="E378" s="106">
        <v>0</v>
      </c>
      <c r="F378" s="106">
        <v>0</v>
      </c>
      <c r="G378" s="106">
        <v>0</v>
      </c>
      <c r="H378" s="106">
        <v>0</v>
      </c>
      <c r="I378" s="106">
        <v>0</v>
      </c>
      <c r="J378" s="106">
        <v>0</v>
      </c>
      <c r="K378" s="106">
        <v>0</v>
      </c>
      <c r="L378" s="106">
        <v>0</v>
      </c>
      <c r="M378" s="106">
        <v>0</v>
      </c>
      <c r="N378" s="106">
        <v>0</v>
      </c>
      <c r="O378" s="106">
        <v>0</v>
      </c>
      <c r="P378" s="109">
        <v>0</v>
      </c>
      <c r="S378" s="98"/>
    </row>
    <row r="379" spans="1:19" s="84" customFormat="1" ht="10.5" x14ac:dyDescent="0.25">
      <c r="A379" s="236"/>
      <c r="B379" s="284" t="s">
        <v>37</v>
      </c>
      <c r="C379" s="178">
        <v>2019</v>
      </c>
      <c r="D379" s="169">
        <v>0</v>
      </c>
      <c r="E379" s="169">
        <v>0</v>
      </c>
      <c r="F379" s="169">
        <v>0</v>
      </c>
      <c r="G379" s="169">
        <v>0</v>
      </c>
      <c r="H379" s="169">
        <v>0</v>
      </c>
      <c r="I379" s="169">
        <v>0</v>
      </c>
      <c r="J379" s="169">
        <v>0</v>
      </c>
      <c r="K379" s="169">
        <v>0</v>
      </c>
      <c r="L379" s="169">
        <v>0</v>
      </c>
      <c r="M379" s="169">
        <v>0</v>
      </c>
      <c r="N379" s="169">
        <v>0</v>
      </c>
      <c r="O379" s="169">
        <v>0</v>
      </c>
      <c r="P379" s="171">
        <v>0</v>
      </c>
      <c r="S379" s="98"/>
    </row>
    <row r="380" spans="1:19" s="84" customFormat="1" ht="10.5" x14ac:dyDescent="0.25">
      <c r="A380" s="237"/>
      <c r="B380" s="282"/>
      <c r="C380" s="178">
        <v>2020</v>
      </c>
      <c r="D380" s="169">
        <v>0</v>
      </c>
      <c r="E380" s="169">
        <v>0</v>
      </c>
      <c r="F380" s="169">
        <v>0</v>
      </c>
      <c r="G380" s="169">
        <v>0</v>
      </c>
      <c r="H380" s="169">
        <v>0</v>
      </c>
      <c r="I380" s="169">
        <v>0</v>
      </c>
      <c r="J380" s="169">
        <v>0</v>
      </c>
      <c r="K380" s="169">
        <v>0</v>
      </c>
      <c r="L380" s="169">
        <v>0</v>
      </c>
      <c r="M380" s="169">
        <v>0</v>
      </c>
      <c r="N380" s="169">
        <v>0</v>
      </c>
      <c r="O380" s="169">
        <v>0</v>
      </c>
      <c r="P380" s="171">
        <v>0</v>
      </c>
      <c r="S380" s="98"/>
    </row>
    <row r="381" spans="1:19" s="84" customFormat="1" ht="10.5" x14ac:dyDescent="0.25">
      <c r="A381" s="237"/>
      <c r="B381" s="282"/>
      <c r="C381" s="178">
        <v>2021</v>
      </c>
      <c r="D381" s="169">
        <v>0</v>
      </c>
      <c r="E381" s="169">
        <v>0</v>
      </c>
      <c r="F381" s="169">
        <v>0</v>
      </c>
      <c r="G381" s="169">
        <v>0</v>
      </c>
      <c r="H381" s="169">
        <v>0</v>
      </c>
      <c r="I381" s="169">
        <v>0</v>
      </c>
      <c r="J381" s="169">
        <v>0</v>
      </c>
      <c r="K381" s="169">
        <v>0</v>
      </c>
      <c r="L381" s="169">
        <v>0</v>
      </c>
      <c r="M381" s="169">
        <v>0</v>
      </c>
      <c r="N381" s="169">
        <v>0</v>
      </c>
      <c r="O381" s="169">
        <v>0</v>
      </c>
      <c r="P381" s="171">
        <v>0</v>
      </c>
      <c r="S381" s="98"/>
    </row>
    <row r="382" spans="1:19" s="84" customFormat="1" ht="10.5" x14ac:dyDescent="0.25">
      <c r="A382" s="237"/>
      <c r="B382" s="282"/>
      <c r="C382" s="178">
        <v>2022</v>
      </c>
      <c r="D382" s="169">
        <v>0</v>
      </c>
      <c r="E382" s="169">
        <v>0</v>
      </c>
      <c r="F382" s="169">
        <v>0</v>
      </c>
      <c r="G382" s="169">
        <v>0</v>
      </c>
      <c r="H382" s="169">
        <v>0</v>
      </c>
      <c r="I382" s="169">
        <v>0</v>
      </c>
      <c r="J382" s="169">
        <v>0</v>
      </c>
      <c r="K382" s="169">
        <v>0</v>
      </c>
      <c r="L382" s="169">
        <v>0</v>
      </c>
      <c r="M382" s="169">
        <v>0</v>
      </c>
      <c r="N382" s="169">
        <v>0</v>
      </c>
      <c r="O382" s="169">
        <v>0</v>
      </c>
      <c r="P382" s="171">
        <v>0</v>
      </c>
      <c r="S382" s="98"/>
    </row>
    <row r="383" spans="1:19" s="84" customFormat="1" ht="10.5" x14ac:dyDescent="0.25">
      <c r="A383" s="237"/>
      <c r="B383" s="282"/>
      <c r="C383" s="178">
        <v>2023</v>
      </c>
      <c r="D383" s="169">
        <v>0</v>
      </c>
      <c r="E383" s="169">
        <v>0</v>
      </c>
      <c r="F383" s="169">
        <v>0</v>
      </c>
      <c r="G383" s="169">
        <v>0</v>
      </c>
      <c r="H383" s="169">
        <v>0</v>
      </c>
      <c r="I383" s="169">
        <v>0</v>
      </c>
      <c r="J383" s="169">
        <v>0</v>
      </c>
      <c r="K383" s="169">
        <v>0</v>
      </c>
      <c r="L383" s="169">
        <v>0</v>
      </c>
      <c r="M383" s="169">
        <v>0</v>
      </c>
      <c r="N383" s="169">
        <v>0</v>
      </c>
      <c r="O383" s="169">
        <v>0</v>
      </c>
      <c r="P383" s="171">
        <v>0</v>
      </c>
      <c r="S383" s="98"/>
    </row>
    <row r="384" spans="1:19" s="84" customFormat="1" ht="10.5" x14ac:dyDescent="0.25">
      <c r="A384" s="237"/>
      <c r="B384" s="282"/>
      <c r="C384" s="178">
        <v>2024</v>
      </c>
      <c r="D384" s="169">
        <v>0</v>
      </c>
      <c r="E384" s="169">
        <v>0</v>
      </c>
      <c r="F384" s="169">
        <v>0</v>
      </c>
      <c r="G384" s="169">
        <v>0</v>
      </c>
      <c r="H384" s="169">
        <v>0</v>
      </c>
      <c r="I384" s="169">
        <v>0</v>
      </c>
      <c r="J384" s="169">
        <v>0</v>
      </c>
      <c r="K384" s="169">
        <v>0</v>
      </c>
      <c r="L384" s="169">
        <v>0</v>
      </c>
      <c r="M384" s="169">
        <v>0</v>
      </c>
      <c r="N384" s="169">
        <v>0</v>
      </c>
      <c r="O384" s="169">
        <v>0</v>
      </c>
      <c r="P384" s="171">
        <v>0</v>
      </c>
      <c r="S384" s="98"/>
    </row>
    <row r="385" spans="1:19" s="84" customFormat="1" ht="10.5" x14ac:dyDescent="0.25">
      <c r="A385" s="236"/>
      <c r="B385" s="279" t="s">
        <v>38</v>
      </c>
      <c r="C385" s="176">
        <v>2019</v>
      </c>
      <c r="D385" s="106">
        <v>0</v>
      </c>
      <c r="E385" s="106">
        <v>0</v>
      </c>
      <c r="F385" s="106">
        <v>0</v>
      </c>
      <c r="G385" s="106">
        <v>0</v>
      </c>
      <c r="H385" s="106">
        <v>0</v>
      </c>
      <c r="I385" s="106">
        <v>0</v>
      </c>
      <c r="J385" s="106">
        <v>0</v>
      </c>
      <c r="K385" s="106">
        <v>0</v>
      </c>
      <c r="L385" s="106">
        <v>0</v>
      </c>
      <c r="M385" s="106">
        <v>0</v>
      </c>
      <c r="N385" s="106">
        <v>0</v>
      </c>
      <c r="O385" s="106">
        <v>0</v>
      </c>
      <c r="P385" s="109">
        <v>0</v>
      </c>
      <c r="S385" s="98"/>
    </row>
    <row r="386" spans="1:19" s="84" customFormat="1" ht="10.5" x14ac:dyDescent="0.25">
      <c r="A386" s="237"/>
      <c r="B386" s="280"/>
      <c r="C386" s="176">
        <v>2020</v>
      </c>
      <c r="D386" s="106">
        <v>0</v>
      </c>
      <c r="E386" s="106">
        <v>0</v>
      </c>
      <c r="F386" s="106">
        <v>0</v>
      </c>
      <c r="G386" s="106">
        <v>0</v>
      </c>
      <c r="H386" s="106">
        <v>0</v>
      </c>
      <c r="I386" s="106">
        <v>0</v>
      </c>
      <c r="J386" s="106">
        <v>0</v>
      </c>
      <c r="K386" s="106">
        <v>0</v>
      </c>
      <c r="L386" s="106">
        <v>0</v>
      </c>
      <c r="M386" s="106">
        <v>0</v>
      </c>
      <c r="N386" s="106">
        <v>0</v>
      </c>
      <c r="O386" s="106">
        <v>0</v>
      </c>
      <c r="P386" s="109">
        <v>0</v>
      </c>
      <c r="S386" s="98"/>
    </row>
    <row r="387" spans="1:19" s="84" customFormat="1" ht="10.5" x14ac:dyDescent="0.25">
      <c r="A387" s="237"/>
      <c r="B387" s="280"/>
      <c r="C387" s="176">
        <v>2021</v>
      </c>
      <c r="D387" s="106">
        <v>0</v>
      </c>
      <c r="E387" s="106">
        <v>0</v>
      </c>
      <c r="F387" s="106">
        <v>0</v>
      </c>
      <c r="G387" s="106">
        <v>0</v>
      </c>
      <c r="H387" s="106">
        <v>0</v>
      </c>
      <c r="I387" s="106">
        <v>0</v>
      </c>
      <c r="J387" s="106">
        <v>0</v>
      </c>
      <c r="K387" s="106">
        <v>0</v>
      </c>
      <c r="L387" s="106">
        <v>0</v>
      </c>
      <c r="M387" s="106">
        <v>0</v>
      </c>
      <c r="N387" s="106">
        <v>0</v>
      </c>
      <c r="O387" s="106">
        <v>0</v>
      </c>
      <c r="P387" s="109">
        <v>0</v>
      </c>
      <c r="S387" s="98"/>
    </row>
    <row r="388" spans="1:19" s="84" customFormat="1" ht="10.5" x14ac:dyDescent="0.25">
      <c r="A388" s="237"/>
      <c r="B388" s="280"/>
      <c r="C388" s="176">
        <v>2022</v>
      </c>
      <c r="D388" s="106">
        <v>0</v>
      </c>
      <c r="E388" s="106">
        <v>0</v>
      </c>
      <c r="F388" s="106">
        <v>0</v>
      </c>
      <c r="G388" s="106">
        <v>0</v>
      </c>
      <c r="H388" s="106">
        <v>0</v>
      </c>
      <c r="I388" s="106">
        <v>0</v>
      </c>
      <c r="J388" s="106">
        <v>0</v>
      </c>
      <c r="K388" s="106">
        <v>0</v>
      </c>
      <c r="L388" s="106">
        <v>0</v>
      </c>
      <c r="M388" s="106">
        <v>0</v>
      </c>
      <c r="N388" s="106">
        <v>0</v>
      </c>
      <c r="O388" s="106">
        <v>0</v>
      </c>
      <c r="P388" s="109">
        <v>0</v>
      </c>
      <c r="S388" s="98"/>
    </row>
    <row r="389" spans="1:19" s="84" customFormat="1" ht="10.5" x14ac:dyDescent="0.25">
      <c r="A389" s="237"/>
      <c r="B389" s="280"/>
      <c r="C389" s="176">
        <v>2023</v>
      </c>
      <c r="D389" s="106">
        <v>0</v>
      </c>
      <c r="E389" s="106">
        <v>0</v>
      </c>
      <c r="F389" s="106">
        <v>0</v>
      </c>
      <c r="G389" s="106">
        <v>0</v>
      </c>
      <c r="H389" s="106">
        <v>0</v>
      </c>
      <c r="I389" s="106">
        <v>0</v>
      </c>
      <c r="J389" s="106">
        <v>0</v>
      </c>
      <c r="K389" s="106">
        <v>0</v>
      </c>
      <c r="L389" s="106">
        <v>0</v>
      </c>
      <c r="M389" s="106">
        <v>0</v>
      </c>
      <c r="N389" s="106">
        <v>0</v>
      </c>
      <c r="O389" s="106">
        <v>0</v>
      </c>
      <c r="P389" s="109">
        <v>0</v>
      </c>
      <c r="S389" s="98"/>
    </row>
    <row r="390" spans="1:19" s="84" customFormat="1" ht="10.5" x14ac:dyDescent="0.25">
      <c r="A390" s="237"/>
      <c r="B390" s="280"/>
      <c r="C390" s="176">
        <v>2024</v>
      </c>
      <c r="D390" s="106">
        <v>0</v>
      </c>
      <c r="E390" s="106">
        <v>0</v>
      </c>
      <c r="F390" s="106">
        <v>0</v>
      </c>
      <c r="G390" s="106">
        <v>0</v>
      </c>
      <c r="H390" s="106">
        <v>0</v>
      </c>
      <c r="I390" s="106">
        <v>0</v>
      </c>
      <c r="J390" s="106">
        <v>0</v>
      </c>
      <c r="K390" s="106">
        <v>0</v>
      </c>
      <c r="L390" s="106">
        <v>0</v>
      </c>
      <c r="M390" s="106">
        <v>0</v>
      </c>
      <c r="N390" s="106">
        <v>0</v>
      </c>
      <c r="O390" s="106">
        <v>0</v>
      </c>
      <c r="P390" s="109">
        <v>0</v>
      </c>
      <c r="S390" s="98"/>
    </row>
    <row r="391" spans="1:19" s="84" customFormat="1" ht="10.5" x14ac:dyDescent="0.25">
      <c r="A391" s="236"/>
      <c r="B391" s="284" t="s">
        <v>39</v>
      </c>
      <c r="C391" s="178">
        <v>2019</v>
      </c>
      <c r="D391" s="169">
        <v>0</v>
      </c>
      <c r="E391" s="169">
        <v>0</v>
      </c>
      <c r="F391" s="169">
        <v>0</v>
      </c>
      <c r="G391" s="169">
        <v>0</v>
      </c>
      <c r="H391" s="169">
        <v>0</v>
      </c>
      <c r="I391" s="169">
        <v>0</v>
      </c>
      <c r="J391" s="169">
        <v>0</v>
      </c>
      <c r="K391" s="169">
        <v>0</v>
      </c>
      <c r="L391" s="169">
        <v>0</v>
      </c>
      <c r="M391" s="169">
        <v>0</v>
      </c>
      <c r="N391" s="169">
        <v>0</v>
      </c>
      <c r="O391" s="169">
        <v>0</v>
      </c>
      <c r="P391" s="171">
        <v>0</v>
      </c>
      <c r="S391" s="98"/>
    </row>
    <row r="392" spans="1:19" s="84" customFormat="1" ht="10.5" x14ac:dyDescent="0.25">
      <c r="A392" s="237"/>
      <c r="B392" s="282"/>
      <c r="C392" s="178">
        <v>2020</v>
      </c>
      <c r="D392" s="169">
        <v>0</v>
      </c>
      <c r="E392" s="169">
        <v>0</v>
      </c>
      <c r="F392" s="169">
        <v>0</v>
      </c>
      <c r="G392" s="169">
        <v>0</v>
      </c>
      <c r="H392" s="169">
        <v>0</v>
      </c>
      <c r="I392" s="169">
        <v>0</v>
      </c>
      <c r="J392" s="169">
        <v>0</v>
      </c>
      <c r="K392" s="169">
        <v>0</v>
      </c>
      <c r="L392" s="169">
        <v>0</v>
      </c>
      <c r="M392" s="169">
        <v>0</v>
      </c>
      <c r="N392" s="169">
        <v>0</v>
      </c>
      <c r="O392" s="169">
        <v>0</v>
      </c>
      <c r="P392" s="171">
        <v>0</v>
      </c>
      <c r="S392" s="98"/>
    </row>
    <row r="393" spans="1:19" s="84" customFormat="1" ht="10.5" x14ac:dyDescent="0.25">
      <c r="A393" s="237"/>
      <c r="B393" s="282"/>
      <c r="C393" s="178">
        <v>2021</v>
      </c>
      <c r="D393" s="169">
        <v>0</v>
      </c>
      <c r="E393" s="169">
        <v>0</v>
      </c>
      <c r="F393" s="169">
        <v>0</v>
      </c>
      <c r="G393" s="169">
        <v>0</v>
      </c>
      <c r="H393" s="169">
        <v>0</v>
      </c>
      <c r="I393" s="169">
        <v>0</v>
      </c>
      <c r="J393" s="169">
        <v>0</v>
      </c>
      <c r="K393" s="169">
        <v>0</v>
      </c>
      <c r="L393" s="169">
        <v>0</v>
      </c>
      <c r="M393" s="169">
        <v>0</v>
      </c>
      <c r="N393" s="169">
        <v>0</v>
      </c>
      <c r="O393" s="169">
        <v>0</v>
      </c>
      <c r="P393" s="171">
        <v>0</v>
      </c>
      <c r="S393" s="98"/>
    </row>
    <row r="394" spans="1:19" s="84" customFormat="1" ht="10.5" x14ac:dyDescent="0.25">
      <c r="A394" s="237"/>
      <c r="B394" s="282"/>
      <c r="C394" s="178">
        <v>2022</v>
      </c>
      <c r="D394" s="169">
        <v>0</v>
      </c>
      <c r="E394" s="169">
        <v>0</v>
      </c>
      <c r="F394" s="169">
        <v>0</v>
      </c>
      <c r="G394" s="169">
        <v>0</v>
      </c>
      <c r="H394" s="169">
        <v>0</v>
      </c>
      <c r="I394" s="169">
        <v>0</v>
      </c>
      <c r="J394" s="169">
        <v>0</v>
      </c>
      <c r="K394" s="169">
        <v>0</v>
      </c>
      <c r="L394" s="169">
        <v>0</v>
      </c>
      <c r="M394" s="169">
        <v>0</v>
      </c>
      <c r="N394" s="169">
        <v>0</v>
      </c>
      <c r="O394" s="169">
        <v>0</v>
      </c>
      <c r="P394" s="171">
        <v>0</v>
      </c>
      <c r="S394" s="98"/>
    </row>
    <row r="395" spans="1:19" s="84" customFormat="1" ht="10.5" x14ac:dyDescent="0.25">
      <c r="A395" s="237"/>
      <c r="B395" s="282"/>
      <c r="C395" s="178">
        <v>2023</v>
      </c>
      <c r="D395" s="169">
        <v>0</v>
      </c>
      <c r="E395" s="169">
        <v>0</v>
      </c>
      <c r="F395" s="169">
        <v>0</v>
      </c>
      <c r="G395" s="169">
        <v>0</v>
      </c>
      <c r="H395" s="169">
        <v>0</v>
      </c>
      <c r="I395" s="169">
        <v>0</v>
      </c>
      <c r="J395" s="169">
        <v>0</v>
      </c>
      <c r="K395" s="169">
        <v>0</v>
      </c>
      <c r="L395" s="169">
        <v>0</v>
      </c>
      <c r="M395" s="169">
        <v>0</v>
      </c>
      <c r="N395" s="169">
        <v>0</v>
      </c>
      <c r="O395" s="169">
        <v>0</v>
      </c>
      <c r="P395" s="171">
        <v>0</v>
      </c>
      <c r="S395" s="98"/>
    </row>
    <row r="396" spans="1:19" s="84" customFormat="1" ht="10.5" x14ac:dyDescent="0.25">
      <c r="A396" s="237"/>
      <c r="B396" s="282"/>
      <c r="C396" s="178">
        <v>2024</v>
      </c>
      <c r="D396" s="169">
        <v>0</v>
      </c>
      <c r="E396" s="169">
        <v>0</v>
      </c>
      <c r="F396" s="169">
        <v>0</v>
      </c>
      <c r="G396" s="169">
        <v>0</v>
      </c>
      <c r="H396" s="169">
        <v>0</v>
      </c>
      <c r="I396" s="169">
        <v>0</v>
      </c>
      <c r="J396" s="169">
        <v>0</v>
      </c>
      <c r="K396" s="169">
        <v>0</v>
      </c>
      <c r="L396" s="169">
        <v>0</v>
      </c>
      <c r="M396" s="169">
        <v>0</v>
      </c>
      <c r="N396" s="169">
        <v>0</v>
      </c>
      <c r="O396" s="169">
        <v>0</v>
      </c>
      <c r="P396" s="171">
        <v>0</v>
      </c>
      <c r="S396" s="98"/>
    </row>
    <row r="397" spans="1:19" s="84" customFormat="1" ht="10.5" x14ac:dyDescent="0.25">
      <c r="A397" s="236"/>
      <c r="B397" s="285" t="s">
        <v>157</v>
      </c>
      <c r="C397" s="207">
        <v>2019</v>
      </c>
      <c r="D397" s="188">
        <v>0</v>
      </c>
      <c r="E397" s="188">
        <v>0</v>
      </c>
      <c r="F397" s="188">
        <v>0</v>
      </c>
      <c r="G397" s="188">
        <v>0</v>
      </c>
      <c r="H397" s="188">
        <v>0</v>
      </c>
      <c r="I397" s="188">
        <v>0</v>
      </c>
      <c r="J397" s="188">
        <v>0</v>
      </c>
      <c r="K397" s="188">
        <v>0</v>
      </c>
      <c r="L397" s="188">
        <v>0</v>
      </c>
      <c r="M397" s="188">
        <v>0</v>
      </c>
      <c r="N397" s="188">
        <v>0</v>
      </c>
      <c r="O397" s="188">
        <v>0</v>
      </c>
      <c r="P397" s="156">
        <v>0</v>
      </c>
      <c r="S397" s="98"/>
    </row>
    <row r="398" spans="1:19" s="84" customFormat="1" ht="10.5" x14ac:dyDescent="0.25">
      <c r="A398" s="237"/>
      <c r="B398" s="286"/>
      <c r="C398" s="207">
        <v>2020</v>
      </c>
      <c r="D398" s="188">
        <v>0</v>
      </c>
      <c r="E398" s="188">
        <v>0</v>
      </c>
      <c r="F398" s="188">
        <v>0</v>
      </c>
      <c r="G398" s="188">
        <v>0</v>
      </c>
      <c r="H398" s="188">
        <v>0</v>
      </c>
      <c r="I398" s="188">
        <v>0</v>
      </c>
      <c r="J398" s="188">
        <v>0</v>
      </c>
      <c r="K398" s="188">
        <v>0</v>
      </c>
      <c r="L398" s="188">
        <v>0</v>
      </c>
      <c r="M398" s="188">
        <v>0</v>
      </c>
      <c r="N398" s="188">
        <v>0</v>
      </c>
      <c r="O398" s="188">
        <v>0</v>
      </c>
      <c r="P398" s="156">
        <v>0</v>
      </c>
      <c r="S398" s="98"/>
    </row>
    <row r="399" spans="1:19" s="84" customFormat="1" ht="10.5" x14ac:dyDescent="0.25">
      <c r="A399" s="237"/>
      <c r="B399" s="286"/>
      <c r="C399" s="207">
        <v>2021</v>
      </c>
      <c r="D399" s="188">
        <v>0</v>
      </c>
      <c r="E399" s="188">
        <v>0</v>
      </c>
      <c r="F399" s="188">
        <v>0</v>
      </c>
      <c r="G399" s="188">
        <v>0</v>
      </c>
      <c r="H399" s="188">
        <v>0</v>
      </c>
      <c r="I399" s="188">
        <v>0</v>
      </c>
      <c r="J399" s="188">
        <v>0</v>
      </c>
      <c r="K399" s="188">
        <v>0</v>
      </c>
      <c r="L399" s="188">
        <v>0</v>
      </c>
      <c r="M399" s="188">
        <v>0</v>
      </c>
      <c r="N399" s="188">
        <v>0</v>
      </c>
      <c r="O399" s="188">
        <v>0</v>
      </c>
      <c r="P399" s="156">
        <v>0</v>
      </c>
      <c r="S399" s="98"/>
    </row>
    <row r="400" spans="1:19" s="84" customFormat="1" ht="10.5" x14ac:dyDescent="0.25">
      <c r="A400" s="237"/>
      <c r="B400" s="286"/>
      <c r="C400" s="207">
        <v>2022</v>
      </c>
      <c r="D400" s="188">
        <v>0</v>
      </c>
      <c r="E400" s="188">
        <v>0</v>
      </c>
      <c r="F400" s="188">
        <v>0</v>
      </c>
      <c r="G400" s="188">
        <v>0</v>
      </c>
      <c r="H400" s="188">
        <v>0</v>
      </c>
      <c r="I400" s="188">
        <v>0</v>
      </c>
      <c r="J400" s="188">
        <v>0</v>
      </c>
      <c r="K400" s="188">
        <v>0</v>
      </c>
      <c r="L400" s="188">
        <v>0</v>
      </c>
      <c r="M400" s="188">
        <v>0</v>
      </c>
      <c r="N400" s="188">
        <v>0</v>
      </c>
      <c r="O400" s="188">
        <v>0</v>
      </c>
      <c r="P400" s="156">
        <v>0</v>
      </c>
      <c r="S400" s="98"/>
    </row>
    <row r="401" spans="1:19" s="84" customFormat="1" ht="10.5" x14ac:dyDescent="0.25">
      <c r="A401" s="237"/>
      <c r="B401" s="286"/>
      <c r="C401" s="207">
        <v>2023</v>
      </c>
      <c r="D401" s="188">
        <v>0</v>
      </c>
      <c r="E401" s="188">
        <v>0</v>
      </c>
      <c r="F401" s="188">
        <v>0</v>
      </c>
      <c r="G401" s="188">
        <v>0</v>
      </c>
      <c r="H401" s="188">
        <v>0</v>
      </c>
      <c r="I401" s="188">
        <v>0</v>
      </c>
      <c r="J401" s="188">
        <v>0</v>
      </c>
      <c r="K401" s="188">
        <v>0</v>
      </c>
      <c r="L401" s="188">
        <v>0</v>
      </c>
      <c r="M401" s="188">
        <v>0</v>
      </c>
      <c r="N401" s="188">
        <v>0</v>
      </c>
      <c r="O401" s="188">
        <v>0</v>
      </c>
      <c r="P401" s="156">
        <v>0</v>
      </c>
      <c r="S401" s="98"/>
    </row>
    <row r="402" spans="1:19" s="84" customFormat="1" ht="10.5" x14ac:dyDescent="0.25">
      <c r="A402" s="237"/>
      <c r="B402" s="286"/>
      <c r="C402" s="207">
        <v>2024</v>
      </c>
      <c r="D402" s="188">
        <v>0</v>
      </c>
      <c r="E402" s="188">
        <v>0</v>
      </c>
      <c r="F402" s="188">
        <v>0</v>
      </c>
      <c r="G402" s="188">
        <v>0</v>
      </c>
      <c r="H402" s="188">
        <v>0</v>
      </c>
      <c r="I402" s="188">
        <v>0</v>
      </c>
      <c r="J402" s="188">
        <v>0</v>
      </c>
      <c r="K402" s="188">
        <v>0</v>
      </c>
      <c r="L402" s="188">
        <v>0</v>
      </c>
      <c r="M402" s="188">
        <v>0</v>
      </c>
      <c r="N402" s="188">
        <v>0</v>
      </c>
      <c r="O402" s="188">
        <v>0</v>
      </c>
      <c r="P402" s="156">
        <v>0</v>
      </c>
      <c r="S402" s="98"/>
    </row>
    <row r="403" spans="1:19" s="84" customFormat="1" ht="10.5" x14ac:dyDescent="0.25">
      <c r="A403" s="236"/>
      <c r="B403" s="287" t="s">
        <v>158</v>
      </c>
      <c r="C403" s="176">
        <v>2019</v>
      </c>
      <c r="D403" s="106">
        <v>0</v>
      </c>
      <c r="E403" s="106">
        <v>0</v>
      </c>
      <c r="F403" s="106">
        <v>0</v>
      </c>
      <c r="G403" s="106">
        <v>0</v>
      </c>
      <c r="H403" s="106">
        <v>0</v>
      </c>
      <c r="I403" s="106">
        <v>0</v>
      </c>
      <c r="J403" s="106">
        <v>0</v>
      </c>
      <c r="K403" s="106">
        <v>0</v>
      </c>
      <c r="L403" s="106">
        <v>0</v>
      </c>
      <c r="M403" s="106">
        <v>0</v>
      </c>
      <c r="N403" s="106">
        <v>0</v>
      </c>
      <c r="O403" s="106">
        <v>0</v>
      </c>
      <c r="P403" s="109">
        <v>0</v>
      </c>
      <c r="S403" s="98"/>
    </row>
    <row r="404" spans="1:19" s="84" customFormat="1" ht="10.5" x14ac:dyDescent="0.25">
      <c r="A404" s="237"/>
      <c r="B404" s="280"/>
      <c r="C404" s="176">
        <v>2020</v>
      </c>
      <c r="D404" s="106">
        <v>0</v>
      </c>
      <c r="E404" s="106">
        <v>0</v>
      </c>
      <c r="F404" s="106">
        <v>0</v>
      </c>
      <c r="G404" s="106">
        <v>0</v>
      </c>
      <c r="H404" s="106">
        <v>0</v>
      </c>
      <c r="I404" s="106">
        <v>0</v>
      </c>
      <c r="J404" s="106">
        <v>0</v>
      </c>
      <c r="K404" s="106">
        <v>0</v>
      </c>
      <c r="L404" s="106">
        <v>0</v>
      </c>
      <c r="M404" s="106">
        <v>0</v>
      </c>
      <c r="N404" s="106">
        <v>0</v>
      </c>
      <c r="O404" s="106">
        <v>0</v>
      </c>
      <c r="P404" s="109">
        <v>0</v>
      </c>
      <c r="S404" s="98"/>
    </row>
    <row r="405" spans="1:19" s="84" customFormat="1" ht="10.5" x14ac:dyDescent="0.25">
      <c r="A405" s="237"/>
      <c r="B405" s="280"/>
      <c r="C405" s="176">
        <v>2021</v>
      </c>
      <c r="D405" s="106">
        <v>0</v>
      </c>
      <c r="E405" s="106">
        <v>0</v>
      </c>
      <c r="F405" s="106">
        <v>0</v>
      </c>
      <c r="G405" s="106">
        <v>0</v>
      </c>
      <c r="H405" s="106">
        <v>0</v>
      </c>
      <c r="I405" s="106">
        <v>0</v>
      </c>
      <c r="J405" s="106">
        <v>0</v>
      </c>
      <c r="K405" s="106">
        <v>0</v>
      </c>
      <c r="L405" s="106">
        <v>0</v>
      </c>
      <c r="M405" s="106">
        <v>0</v>
      </c>
      <c r="N405" s="106">
        <v>0</v>
      </c>
      <c r="O405" s="106">
        <v>0</v>
      </c>
      <c r="P405" s="109">
        <v>0</v>
      </c>
      <c r="S405" s="98"/>
    </row>
    <row r="406" spans="1:19" s="84" customFormat="1" ht="10.5" x14ac:dyDescent="0.25">
      <c r="A406" s="237"/>
      <c r="B406" s="280"/>
      <c r="C406" s="176">
        <v>2022</v>
      </c>
      <c r="D406" s="106">
        <v>0</v>
      </c>
      <c r="E406" s="106">
        <v>0</v>
      </c>
      <c r="F406" s="106">
        <v>0</v>
      </c>
      <c r="G406" s="106">
        <v>0</v>
      </c>
      <c r="H406" s="106">
        <v>0</v>
      </c>
      <c r="I406" s="106">
        <v>0</v>
      </c>
      <c r="J406" s="106">
        <v>0</v>
      </c>
      <c r="K406" s="106">
        <v>0</v>
      </c>
      <c r="L406" s="106">
        <v>0</v>
      </c>
      <c r="M406" s="106">
        <v>0</v>
      </c>
      <c r="N406" s="106">
        <v>0</v>
      </c>
      <c r="O406" s="106">
        <v>0</v>
      </c>
      <c r="P406" s="109">
        <v>0</v>
      </c>
      <c r="S406" s="98"/>
    </row>
    <row r="407" spans="1:19" s="84" customFormat="1" ht="10.5" x14ac:dyDescent="0.25">
      <c r="A407" s="237"/>
      <c r="B407" s="280"/>
      <c r="C407" s="176">
        <v>2023</v>
      </c>
      <c r="D407" s="106">
        <v>0</v>
      </c>
      <c r="E407" s="106">
        <v>0</v>
      </c>
      <c r="F407" s="106">
        <v>0</v>
      </c>
      <c r="G407" s="106">
        <v>0</v>
      </c>
      <c r="H407" s="106">
        <v>0</v>
      </c>
      <c r="I407" s="106">
        <v>0</v>
      </c>
      <c r="J407" s="106">
        <v>0</v>
      </c>
      <c r="K407" s="106">
        <v>0</v>
      </c>
      <c r="L407" s="106">
        <v>0</v>
      </c>
      <c r="M407" s="106">
        <v>0</v>
      </c>
      <c r="N407" s="106">
        <v>0</v>
      </c>
      <c r="O407" s="106">
        <v>0</v>
      </c>
      <c r="P407" s="109">
        <v>0</v>
      </c>
      <c r="S407" s="98"/>
    </row>
    <row r="408" spans="1:19" s="84" customFormat="1" ht="10.5" x14ac:dyDescent="0.25">
      <c r="A408" s="237"/>
      <c r="B408" s="280"/>
      <c r="C408" s="176">
        <v>2024</v>
      </c>
      <c r="D408" s="106">
        <v>0</v>
      </c>
      <c r="E408" s="106">
        <v>0</v>
      </c>
      <c r="F408" s="106">
        <v>0</v>
      </c>
      <c r="G408" s="106">
        <v>0</v>
      </c>
      <c r="H408" s="106">
        <v>0</v>
      </c>
      <c r="I408" s="106">
        <v>0</v>
      </c>
      <c r="J408" s="106">
        <v>0</v>
      </c>
      <c r="K408" s="106">
        <v>0</v>
      </c>
      <c r="L408" s="106">
        <v>0</v>
      </c>
      <c r="M408" s="106">
        <v>0</v>
      </c>
      <c r="N408" s="106">
        <v>0</v>
      </c>
      <c r="O408" s="106">
        <v>0</v>
      </c>
      <c r="P408" s="109">
        <v>0</v>
      </c>
      <c r="S408" s="98"/>
    </row>
    <row r="409" spans="1:19" s="84" customFormat="1" ht="10.5" x14ac:dyDescent="0.25">
      <c r="A409" s="236"/>
      <c r="B409" s="284" t="s">
        <v>159</v>
      </c>
      <c r="C409" s="178">
        <v>2019</v>
      </c>
      <c r="D409" s="169">
        <v>0</v>
      </c>
      <c r="E409" s="169">
        <v>0</v>
      </c>
      <c r="F409" s="169">
        <v>0</v>
      </c>
      <c r="G409" s="169">
        <v>0</v>
      </c>
      <c r="H409" s="169">
        <v>0</v>
      </c>
      <c r="I409" s="169">
        <v>0</v>
      </c>
      <c r="J409" s="169">
        <v>0</v>
      </c>
      <c r="K409" s="169">
        <v>0</v>
      </c>
      <c r="L409" s="169">
        <v>0</v>
      </c>
      <c r="M409" s="169">
        <v>0</v>
      </c>
      <c r="N409" s="169">
        <v>0</v>
      </c>
      <c r="O409" s="169">
        <v>0</v>
      </c>
      <c r="P409" s="171">
        <v>0</v>
      </c>
      <c r="S409" s="98"/>
    </row>
    <row r="410" spans="1:19" s="84" customFormat="1" ht="10.5" x14ac:dyDescent="0.25">
      <c r="A410" s="237"/>
      <c r="B410" s="282"/>
      <c r="C410" s="178">
        <v>2020</v>
      </c>
      <c r="D410" s="169">
        <v>0</v>
      </c>
      <c r="E410" s="169">
        <v>0</v>
      </c>
      <c r="F410" s="169">
        <v>0</v>
      </c>
      <c r="G410" s="169">
        <v>0</v>
      </c>
      <c r="H410" s="169">
        <v>0</v>
      </c>
      <c r="I410" s="169">
        <v>0</v>
      </c>
      <c r="J410" s="169">
        <v>0</v>
      </c>
      <c r="K410" s="169">
        <v>0</v>
      </c>
      <c r="L410" s="169">
        <v>0</v>
      </c>
      <c r="M410" s="169">
        <v>0</v>
      </c>
      <c r="N410" s="169">
        <v>0</v>
      </c>
      <c r="O410" s="169">
        <v>0</v>
      </c>
      <c r="P410" s="171">
        <v>0</v>
      </c>
      <c r="S410" s="98"/>
    </row>
    <row r="411" spans="1:19" s="84" customFormat="1" ht="10.5" x14ac:dyDescent="0.25">
      <c r="A411" s="237"/>
      <c r="B411" s="282"/>
      <c r="C411" s="178">
        <v>2021</v>
      </c>
      <c r="D411" s="169">
        <v>0</v>
      </c>
      <c r="E411" s="169">
        <v>0</v>
      </c>
      <c r="F411" s="169">
        <v>0</v>
      </c>
      <c r="G411" s="169">
        <v>0</v>
      </c>
      <c r="H411" s="169">
        <v>0</v>
      </c>
      <c r="I411" s="169">
        <v>0</v>
      </c>
      <c r="J411" s="169">
        <v>0</v>
      </c>
      <c r="K411" s="169">
        <v>0</v>
      </c>
      <c r="L411" s="169">
        <v>0</v>
      </c>
      <c r="M411" s="169">
        <v>0</v>
      </c>
      <c r="N411" s="169">
        <v>0</v>
      </c>
      <c r="O411" s="169">
        <v>0</v>
      </c>
      <c r="P411" s="171">
        <v>0</v>
      </c>
      <c r="S411" s="98"/>
    </row>
    <row r="412" spans="1:19" s="84" customFormat="1" ht="10.5" x14ac:dyDescent="0.25">
      <c r="A412" s="237"/>
      <c r="B412" s="282"/>
      <c r="C412" s="178">
        <v>2022</v>
      </c>
      <c r="D412" s="169">
        <v>0</v>
      </c>
      <c r="E412" s="169">
        <v>0</v>
      </c>
      <c r="F412" s="169">
        <v>0</v>
      </c>
      <c r="G412" s="169">
        <v>0</v>
      </c>
      <c r="H412" s="169">
        <v>0</v>
      </c>
      <c r="I412" s="169">
        <v>0</v>
      </c>
      <c r="J412" s="169">
        <v>0</v>
      </c>
      <c r="K412" s="169">
        <v>0</v>
      </c>
      <c r="L412" s="169">
        <v>0</v>
      </c>
      <c r="M412" s="169">
        <v>0</v>
      </c>
      <c r="N412" s="169">
        <v>0</v>
      </c>
      <c r="O412" s="169">
        <v>0</v>
      </c>
      <c r="P412" s="171">
        <v>0</v>
      </c>
      <c r="S412" s="98"/>
    </row>
    <row r="413" spans="1:19" s="84" customFormat="1" ht="10.5" x14ac:dyDescent="0.25">
      <c r="A413" s="237"/>
      <c r="B413" s="282"/>
      <c r="C413" s="178">
        <v>2023</v>
      </c>
      <c r="D413" s="169">
        <v>0</v>
      </c>
      <c r="E413" s="169">
        <v>0</v>
      </c>
      <c r="F413" s="169">
        <v>0</v>
      </c>
      <c r="G413" s="169">
        <v>0</v>
      </c>
      <c r="H413" s="169">
        <v>0</v>
      </c>
      <c r="I413" s="169">
        <v>0</v>
      </c>
      <c r="J413" s="169">
        <v>0</v>
      </c>
      <c r="K413" s="169">
        <v>0</v>
      </c>
      <c r="L413" s="169">
        <v>0</v>
      </c>
      <c r="M413" s="169">
        <v>0</v>
      </c>
      <c r="N413" s="169">
        <v>0</v>
      </c>
      <c r="O413" s="169">
        <v>0</v>
      </c>
      <c r="P413" s="171">
        <v>0</v>
      </c>
      <c r="S413" s="98"/>
    </row>
    <row r="414" spans="1:19" s="84" customFormat="1" ht="10.5" x14ac:dyDescent="0.25">
      <c r="A414" s="237"/>
      <c r="B414" s="282"/>
      <c r="C414" s="178">
        <v>2024</v>
      </c>
      <c r="D414" s="169">
        <v>0</v>
      </c>
      <c r="E414" s="169">
        <v>0</v>
      </c>
      <c r="F414" s="169">
        <v>0</v>
      </c>
      <c r="G414" s="169">
        <v>0</v>
      </c>
      <c r="H414" s="169">
        <v>0</v>
      </c>
      <c r="I414" s="169">
        <v>0</v>
      </c>
      <c r="J414" s="169">
        <v>0</v>
      </c>
      <c r="K414" s="169">
        <v>0</v>
      </c>
      <c r="L414" s="169">
        <v>0</v>
      </c>
      <c r="M414" s="169">
        <v>0</v>
      </c>
      <c r="N414" s="169">
        <v>0</v>
      </c>
      <c r="O414" s="169">
        <v>0</v>
      </c>
      <c r="P414" s="171">
        <v>0</v>
      </c>
      <c r="S414" s="98"/>
    </row>
    <row r="415" spans="1:19" s="84" customFormat="1" ht="10.5" x14ac:dyDescent="0.25">
      <c r="A415" s="236"/>
      <c r="B415" s="285" t="s">
        <v>160</v>
      </c>
      <c r="C415" s="207">
        <v>2019</v>
      </c>
      <c r="D415" s="156">
        <v>0</v>
      </c>
      <c r="E415" s="156">
        <v>0</v>
      </c>
      <c r="F415" s="156">
        <v>0</v>
      </c>
      <c r="G415" s="156">
        <v>0</v>
      </c>
      <c r="H415" s="156">
        <v>0</v>
      </c>
      <c r="I415" s="156">
        <v>0</v>
      </c>
      <c r="J415" s="156">
        <v>0</v>
      </c>
      <c r="K415" s="156">
        <v>0</v>
      </c>
      <c r="L415" s="156">
        <v>0</v>
      </c>
      <c r="M415" s="156">
        <v>0</v>
      </c>
      <c r="N415" s="156">
        <v>0</v>
      </c>
      <c r="O415" s="156">
        <v>0</v>
      </c>
      <c r="P415" s="199">
        <v>0</v>
      </c>
      <c r="S415" s="98"/>
    </row>
    <row r="416" spans="1:19" s="84" customFormat="1" ht="10.5" x14ac:dyDescent="0.25">
      <c r="A416" s="237"/>
      <c r="B416" s="286"/>
      <c r="C416" s="207">
        <v>2020</v>
      </c>
      <c r="D416" s="156">
        <v>0</v>
      </c>
      <c r="E416" s="156">
        <v>0</v>
      </c>
      <c r="F416" s="156">
        <v>0</v>
      </c>
      <c r="G416" s="156">
        <v>0</v>
      </c>
      <c r="H416" s="156">
        <v>0</v>
      </c>
      <c r="I416" s="156">
        <v>0</v>
      </c>
      <c r="J416" s="156">
        <v>0</v>
      </c>
      <c r="K416" s="156">
        <v>0</v>
      </c>
      <c r="L416" s="156">
        <v>0</v>
      </c>
      <c r="M416" s="156">
        <v>0</v>
      </c>
      <c r="N416" s="156">
        <v>0</v>
      </c>
      <c r="O416" s="156">
        <v>0</v>
      </c>
      <c r="P416" s="199">
        <v>0</v>
      </c>
      <c r="S416" s="98"/>
    </row>
    <row r="417" spans="1:19" s="84" customFormat="1" ht="10.5" x14ac:dyDescent="0.25">
      <c r="A417" s="237"/>
      <c r="B417" s="286"/>
      <c r="C417" s="207">
        <v>2021</v>
      </c>
      <c r="D417" s="156">
        <v>0</v>
      </c>
      <c r="E417" s="156">
        <v>0</v>
      </c>
      <c r="F417" s="156">
        <v>0</v>
      </c>
      <c r="G417" s="156">
        <v>0</v>
      </c>
      <c r="H417" s="156">
        <v>0</v>
      </c>
      <c r="I417" s="156">
        <v>0</v>
      </c>
      <c r="J417" s="156">
        <v>0</v>
      </c>
      <c r="K417" s="156">
        <v>0</v>
      </c>
      <c r="L417" s="156">
        <v>0</v>
      </c>
      <c r="M417" s="156">
        <v>0</v>
      </c>
      <c r="N417" s="156">
        <v>0</v>
      </c>
      <c r="O417" s="156">
        <v>0</v>
      </c>
      <c r="P417" s="199">
        <v>0</v>
      </c>
      <c r="S417" s="98"/>
    </row>
    <row r="418" spans="1:19" s="84" customFormat="1" ht="10.5" x14ac:dyDescent="0.25">
      <c r="A418" s="237"/>
      <c r="B418" s="286"/>
      <c r="C418" s="207">
        <v>2022</v>
      </c>
      <c r="D418" s="156">
        <v>0</v>
      </c>
      <c r="E418" s="156">
        <v>0</v>
      </c>
      <c r="F418" s="156">
        <v>0</v>
      </c>
      <c r="G418" s="156">
        <v>0</v>
      </c>
      <c r="H418" s="156">
        <v>0</v>
      </c>
      <c r="I418" s="156">
        <v>0</v>
      </c>
      <c r="J418" s="156">
        <v>0</v>
      </c>
      <c r="K418" s="156">
        <v>0</v>
      </c>
      <c r="L418" s="156">
        <v>0</v>
      </c>
      <c r="M418" s="156">
        <v>0</v>
      </c>
      <c r="N418" s="156">
        <v>0</v>
      </c>
      <c r="O418" s="156">
        <v>0</v>
      </c>
      <c r="P418" s="199">
        <v>0</v>
      </c>
      <c r="S418" s="98"/>
    </row>
    <row r="419" spans="1:19" s="84" customFormat="1" ht="10.5" x14ac:dyDescent="0.25">
      <c r="A419" s="237"/>
      <c r="B419" s="286"/>
      <c r="C419" s="207">
        <v>2023</v>
      </c>
      <c r="D419" s="156">
        <v>0</v>
      </c>
      <c r="E419" s="156">
        <v>0</v>
      </c>
      <c r="F419" s="156">
        <v>0</v>
      </c>
      <c r="G419" s="156">
        <v>0</v>
      </c>
      <c r="H419" s="156">
        <v>0</v>
      </c>
      <c r="I419" s="156">
        <v>0</v>
      </c>
      <c r="J419" s="156">
        <v>0</v>
      </c>
      <c r="K419" s="156">
        <v>0</v>
      </c>
      <c r="L419" s="156">
        <v>0</v>
      </c>
      <c r="M419" s="156">
        <v>0</v>
      </c>
      <c r="N419" s="156">
        <v>0</v>
      </c>
      <c r="O419" s="156">
        <v>0</v>
      </c>
      <c r="P419" s="199">
        <v>0</v>
      </c>
      <c r="S419" s="98"/>
    </row>
    <row r="420" spans="1:19" s="84" customFormat="1" ht="10.5" x14ac:dyDescent="0.25">
      <c r="A420" s="237"/>
      <c r="B420" s="286"/>
      <c r="C420" s="207">
        <v>2024</v>
      </c>
      <c r="D420" s="156">
        <v>0</v>
      </c>
      <c r="E420" s="156">
        <v>0</v>
      </c>
      <c r="F420" s="156">
        <v>0</v>
      </c>
      <c r="G420" s="156">
        <v>0</v>
      </c>
      <c r="H420" s="156">
        <v>0</v>
      </c>
      <c r="I420" s="156">
        <v>0</v>
      </c>
      <c r="J420" s="156">
        <v>0</v>
      </c>
      <c r="K420" s="156">
        <v>0</v>
      </c>
      <c r="L420" s="156">
        <v>0</v>
      </c>
      <c r="M420" s="156">
        <v>0</v>
      </c>
      <c r="N420" s="156">
        <v>0</v>
      </c>
      <c r="O420" s="156">
        <v>0</v>
      </c>
      <c r="P420" s="199">
        <v>0</v>
      </c>
      <c r="S420" s="98"/>
    </row>
    <row r="421" spans="1:19" s="84" customFormat="1" ht="10.5" x14ac:dyDescent="0.25">
      <c r="A421" s="246"/>
      <c r="B421" s="234" t="s">
        <v>161</v>
      </c>
      <c r="C421" s="186">
        <v>2019</v>
      </c>
      <c r="D421" s="188">
        <v>0</v>
      </c>
      <c r="E421" s="188">
        <v>0</v>
      </c>
      <c r="F421" s="188">
        <v>0</v>
      </c>
      <c r="G421" s="188">
        <v>0</v>
      </c>
      <c r="H421" s="188">
        <v>0</v>
      </c>
      <c r="I421" s="188">
        <v>0</v>
      </c>
      <c r="J421" s="188">
        <v>0</v>
      </c>
      <c r="K421" s="188">
        <v>0</v>
      </c>
      <c r="L421" s="188">
        <v>0</v>
      </c>
      <c r="M421" s="188">
        <v>0</v>
      </c>
      <c r="N421" s="188">
        <v>0</v>
      </c>
      <c r="O421" s="188">
        <v>0</v>
      </c>
      <c r="P421" s="188">
        <v>0</v>
      </c>
      <c r="S421" s="98"/>
    </row>
    <row r="422" spans="1:19" s="84" customFormat="1" ht="10.5" x14ac:dyDescent="0.25">
      <c r="A422" s="247"/>
      <c r="B422" s="257"/>
      <c r="C422" s="186">
        <v>2020</v>
      </c>
      <c r="D422" s="188">
        <v>0</v>
      </c>
      <c r="E422" s="188">
        <v>0</v>
      </c>
      <c r="F422" s="188">
        <v>0</v>
      </c>
      <c r="G422" s="188">
        <v>0</v>
      </c>
      <c r="H422" s="188">
        <v>0</v>
      </c>
      <c r="I422" s="188">
        <v>0</v>
      </c>
      <c r="J422" s="188">
        <v>0</v>
      </c>
      <c r="K422" s="188">
        <v>0</v>
      </c>
      <c r="L422" s="188">
        <v>0</v>
      </c>
      <c r="M422" s="188">
        <v>0</v>
      </c>
      <c r="N422" s="188">
        <v>0</v>
      </c>
      <c r="O422" s="188">
        <v>0</v>
      </c>
      <c r="P422" s="188">
        <v>0</v>
      </c>
      <c r="S422" s="98"/>
    </row>
    <row r="423" spans="1:19" s="84" customFormat="1" ht="10.5" x14ac:dyDescent="0.25">
      <c r="A423" s="247"/>
      <c r="B423" s="257"/>
      <c r="C423" s="186">
        <v>2021</v>
      </c>
      <c r="D423" s="188">
        <v>0</v>
      </c>
      <c r="E423" s="188">
        <v>0</v>
      </c>
      <c r="F423" s="188">
        <v>0</v>
      </c>
      <c r="G423" s="188">
        <v>0</v>
      </c>
      <c r="H423" s="188">
        <v>0</v>
      </c>
      <c r="I423" s="188">
        <v>0</v>
      </c>
      <c r="J423" s="188">
        <v>0</v>
      </c>
      <c r="K423" s="188">
        <v>0</v>
      </c>
      <c r="L423" s="188">
        <v>0</v>
      </c>
      <c r="M423" s="188">
        <v>0</v>
      </c>
      <c r="N423" s="188">
        <v>0</v>
      </c>
      <c r="O423" s="188">
        <v>0</v>
      </c>
      <c r="P423" s="188">
        <v>0</v>
      </c>
      <c r="S423" s="98"/>
    </row>
    <row r="424" spans="1:19" s="84" customFormat="1" ht="10.5" x14ac:dyDescent="0.25">
      <c r="A424" s="247"/>
      <c r="B424" s="257"/>
      <c r="C424" s="186">
        <v>2022</v>
      </c>
      <c r="D424" s="188">
        <v>0</v>
      </c>
      <c r="E424" s="188">
        <v>0</v>
      </c>
      <c r="F424" s="188">
        <v>0</v>
      </c>
      <c r="G424" s="188">
        <v>0</v>
      </c>
      <c r="H424" s="188">
        <v>0</v>
      </c>
      <c r="I424" s="188">
        <v>0</v>
      </c>
      <c r="J424" s="188">
        <v>0</v>
      </c>
      <c r="K424" s="188">
        <v>0</v>
      </c>
      <c r="L424" s="188">
        <v>0</v>
      </c>
      <c r="M424" s="188">
        <v>0</v>
      </c>
      <c r="N424" s="188">
        <v>0</v>
      </c>
      <c r="O424" s="188">
        <v>0</v>
      </c>
      <c r="P424" s="188">
        <v>0</v>
      </c>
      <c r="S424" s="98"/>
    </row>
    <row r="425" spans="1:19" s="84" customFormat="1" ht="10.5" x14ac:dyDescent="0.25">
      <c r="A425" s="247"/>
      <c r="B425" s="257"/>
      <c r="C425" s="186">
        <v>2023</v>
      </c>
      <c r="D425" s="188">
        <v>0</v>
      </c>
      <c r="E425" s="188">
        <v>0</v>
      </c>
      <c r="F425" s="188">
        <v>0</v>
      </c>
      <c r="G425" s="188">
        <v>0</v>
      </c>
      <c r="H425" s="188">
        <v>0</v>
      </c>
      <c r="I425" s="188">
        <v>0</v>
      </c>
      <c r="J425" s="188">
        <v>0</v>
      </c>
      <c r="K425" s="188">
        <v>0</v>
      </c>
      <c r="L425" s="188">
        <v>0</v>
      </c>
      <c r="M425" s="188">
        <v>0</v>
      </c>
      <c r="N425" s="188">
        <v>0</v>
      </c>
      <c r="O425" s="188">
        <v>0</v>
      </c>
      <c r="P425" s="188">
        <v>0</v>
      </c>
      <c r="S425" s="98"/>
    </row>
    <row r="426" spans="1:19" s="84" customFormat="1" ht="10.5" x14ac:dyDescent="0.25">
      <c r="A426" s="247"/>
      <c r="B426" s="257"/>
      <c r="C426" s="186">
        <v>2024</v>
      </c>
      <c r="D426" s="188">
        <v>0</v>
      </c>
      <c r="E426" s="188">
        <v>0</v>
      </c>
      <c r="F426" s="188">
        <v>0</v>
      </c>
      <c r="G426" s="188">
        <v>0</v>
      </c>
      <c r="H426" s="188">
        <v>0</v>
      </c>
      <c r="I426" s="188">
        <v>0</v>
      </c>
      <c r="J426" s="188">
        <v>0</v>
      </c>
      <c r="K426" s="188">
        <v>0</v>
      </c>
      <c r="L426" s="188">
        <v>0</v>
      </c>
      <c r="M426" s="188">
        <v>0</v>
      </c>
      <c r="N426" s="188">
        <v>0</v>
      </c>
      <c r="O426" s="188">
        <v>0</v>
      </c>
      <c r="P426" s="188">
        <v>0</v>
      </c>
      <c r="S426" s="98"/>
    </row>
    <row r="427" spans="1:19" s="84" customFormat="1" ht="10.5" customHeight="1" x14ac:dyDescent="0.25">
      <c r="B427" s="114"/>
      <c r="C427" s="174"/>
      <c r="D427" s="133"/>
      <c r="E427" s="133"/>
      <c r="F427" s="133"/>
      <c r="G427" s="133"/>
      <c r="H427" s="133"/>
      <c r="I427" s="133"/>
      <c r="J427" s="133"/>
      <c r="K427" s="133"/>
      <c r="L427" s="133"/>
      <c r="M427" s="133"/>
      <c r="N427" s="133"/>
      <c r="O427" s="133"/>
      <c r="P427" s="133"/>
      <c r="S427" s="98"/>
    </row>
    <row r="428" spans="1:19" x14ac:dyDescent="0.35">
      <c r="A428" s="161"/>
      <c r="B428" s="13" t="s">
        <v>40</v>
      </c>
      <c r="C428" s="13"/>
      <c r="D428" s="154"/>
      <c r="E428" s="154"/>
      <c r="F428" s="154"/>
      <c r="G428" s="154"/>
      <c r="H428" s="154"/>
      <c r="I428" s="154"/>
      <c r="J428" s="154"/>
      <c r="K428" s="154"/>
      <c r="L428" s="154"/>
      <c r="M428" s="154"/>
      <c r="N428" s="154"/>
      <c r="O428" s="154"/>
      <c r="P428" s="154"/>
    </row>
    <row r="429" spans="1:19" s="79" customFormat="1" ht="24" x14ac:dyDescent="0.3">
      <c r="B429" s="80" t="s">
        <v>291</v>
      </c>
      <c r="C429" s="82" t="s">
        <v>263</v>
      </c>
      <c r="D429" s="81" t="s">
        <v>109</v>
      </c>
      <c r="E429" s="81" t="s">
        <v>110</v>
      </c>
      <c r="F429" s="81" t="s">
        <v>111</v>
      </c>
      <c r="G429" s="81" t="s">
        <v>112</v>
      </c>
      <c r="H429" s="81" t="s">
        <v>113</v>
      </c>
      <c r="I429" s="81" t="s">
        <v>114</v>
      </c>
      <c r="J429" s="81" t="s">
        <v>115</v>
      </c>
      <c r="K429" s="81" t="s">
        <v>116</v>
      </c>
      <c r="L429" s="81" t="s">
        <v>117</v>
      </c>
      <c r="M429" s="81" t="s">
        <v>118</v>
      </c>
      <c r="N429" s="81" t="s">
        <v>119</v>
      </c>
      <c r="O429" s="81" t="s">
        <v>120</v>
      </c>
      <c r="P429" s="82" t="s">
        <v>272</v>
      </c>
      <c r="S429" s="95"/>
    </row>
    <row r="430" spans="1:19" s="84" customFormat="1" ht="10.5" x14ac:dyDescent="0.25">
      <c r="A430" s="236"/>
      <c r="B430" s="284" t="s">
        <v>41</v>
      </c>
      <c r="C430" s="178">
        <v>2019</v>
      </c>
      <c r="D430" s="169">
        <v>0</v>
      </c>
      <c r="E430" s="169">
        <v>0</v>
      </c>
      <c r="F430" s="169">
        <v>0</v>
      </c>
      <c r="G430" s="169">
        <v>0</v>
      </c>
      <c r="H430" s="169">
        <v>0</v>
      </c>
      <c r="I430" s="169">
        <v>0</v>
      </c>
      <c r="J430" s="169">
        <v>0</v>
      </c>
      <c r="K430" s="169">
        <v>0</v>
      </c>
      <c r="L430" s="169">
        <v>0</v>
      </c>
      <c r="M430" s="169">
        <v>0</v>
      </c>
      <c r="N430" s="169">
        <v>0</v>
      </c>
      <c r="O430" s="169">
        <v>0</v>
      </c>
      <c r="P430" s="171">
        <v>0</v>
      </c>
      <c r="S430" s="98"/>
    </row>
    <row r="431" spans="1:19" s="84" customFormat="1" ht="10.5" x14ac:dyDescent="0.25">
      <c r="A431" s="237"/>
      <c r="B431" s="282"/>
      <c r="C431" s="178">
        <v>2020</v>
      </c>
      <c r="D431" s="169">
        <v>0</v>
      </c>
      <c r="E431" s="169">
        <v>0</v>
      </c>
      <c r="F431" s="169">
        <v>0</v>
      </c>
      <c r="G431" s="169">
        <v>0</v>
      </c>
      <c r="H431" s="169">
        <v>0</v>
      </c>
      <c r="I431" s="169">
        <v>0</v>
      </c>
      <c r="J431" s="169">
        <v>0</v>
      </c>
      <c r="K431" s="169">
        <v>0</v>
      </c>
      <c r="L431" s="169">
        <v>0</v>
      </c>
      <c r="M431" s="169">
        <v>0</v>
      </c>
      <c r="N431" s="169">
        <v>0</v>
      </c>
      <c r="O431" s="169">
        <v>0</v>
      </c>
      <c r="P431" s="171">
        <v>0</v>
      </c>
      <c r="S431" s="98"/>
    </row>
    <row r="432" spans="1:19" s="84" customFormat="1" ht="10.5" x14ac:dyDescent="0.25">
      <c r="A432" s="237"/>
      <c r="B432" s="282"/>
      <c r="C432" s="178">
        <v>2021</v>
      </c>
      <c r="D432" s="169">
        <v>0</v>
      </c>
      <c r="E432" s="169">
        <v>0</v>
      </c>
      <c r="F432" s="169">
        <v>0</v>
      </c>
      <c r="G432" s="169">
        <v>0</v>
      </c>
      <c r="H432" s="169">
        <v>0</v>
      </c>
      <c r="I432" s="169">
        <v>0</v>
      </c>
      <c r="J432" s="169">
        <v>0</v>
      </c>
      <c r="K432" s="169">
        <v>0</v>
      </c>
      <c r="L432" s="169">
        <v>0</v>
      </c>
      <c r="M432" s="169">
        <v>0</v>
      </c>
      <c r="N432" s="169">
        <v>0</v>
      </c>
      <c r="O432" s="169">
        <v>0</v>
      </c>
      <c r="P432" s="171">
        <v>0</v>
      </c>
      <c r="S432" s="98"/>
    </row>
    <row r="433" spans="1:19" s="84" customFormat="1" ht="10.5" x14ac:dyDescent="0.25">
      <c r="A433" s="237"/>
      <c r="B433" s="282"/>
      <c r="C433" s="178">
        <v>2022</v>
      </c>
      <c r="D433" s="169">
        <v>0</v>
      </c>
      <c r="E433" s="169">
        <v>0</v>
      </c>
      <c r="F433" s="169">
        <v>0</v>
      </c>
      <c r="G433" s="169">
        <v>0</v>
      </c>
      <c r="H433" s="169">
        <v>0</v>
      </c>
      <c r="I433" s="169">
        <v>0</v>
      </c>
      <c r="J433" s="169">
        <v>0</v>
      </c>
      <c r="K433" s="169">
        <v>0</v>
      </c>
      <c r="L433" s="169">
        <v>0</v>
      </c>
      <c r="M433" s="169">
        <v>0</v>
      </c>
      <c r="N433" s="169">
        <v>0</v>
      </c>
      <c r="O433" s="169">
        <v>0</v>
      </c>
      <c r="P433" s="171">
        <v>0</v>
      </c>
      <c r="S433" s="98"/>
    </row>
    <row r="434" spans="1:19" s="84" customFormat="1" ht="10.5" x14ac:dyDescent="0.25">
      <c r="A434" s="237"/>
      <c r="B434" s="282"/>
      <c r="C434" s="178">
        <v>2023</v>
      </c>
      <c r="D434" s="169">
        <v>0</v>
      </c>
      <c r="E434" s="169">
        <v>0</v>
      </c>
      <c r="F434" s="169">
        <v>0</v>
      </c>
      <c r="G434" s="169">
        <v>0</v>
      </c>
      <c r="H434" s="169">
        <v>0</v>
      </c>
      <c r="I434" s="169">
        <v>0</v>
      </c>
      <c r="J434" s="169">
        <v>0</v>
      </c>
      <c r="K434" s="169">
        <v>0</v>
      </c>
      <c r="L434" s="169">
        <v>0</v>
      </c>
      <c r="M434" s="169">
        <v>0</v>
      </c>
      <c r="N434" s="169">
        <v>0</v>
      </c>
      <c r="O434" s="169">
        <v>0</v>
      </c>
      <c r="P434" s="171">
        <v>0</v>
      </c>
      <c r="S434" s="98"/>
    </row>
    <row r="435" spans="1:19" s="84" customFormat="1" ht="10.5" x14ac:dyDescent="0.25">
      <c r="A435" s="237"/>
      <c r="B435" s="282"/>
      <c r="C435" s="178">
        <v>2024</v>
      </c>
      <c r="D435" s="169">
        <v>0</v>
      </c>
      <c r="E435" s="169">
        <v>0</v>
      </c>
      <c r="F435" s="169">
        <v>0</v>
      </c>
      <c r="G435" s="169">
        <v>0</v>
      </c>
      <c r="H435" s="169">
        <v>0</v>
      </c>
      <c r="I435" s="169">
        <v>0</v>
      </c>
      <c r="J435" s="169">
        <v>0</v>
      </c>
      <c r="K435" s="169">
        <v>0</v>
      </c>
      <c r="L435" s="169">
        <v>0</v>
      </c>
      <c r="M435" s="169">
        <v>0</v>
      </c>
      <c r="N435" s="169">
        <v>0</v>
      </c>
      <c r="O435" s="169">
        <v>0</v>
      </c>
      <c r="P435" s="171">
        <v>0</v>
      </c>
      <c r="S435" s="98"/>
    </row>
    <row r="436" spans="1:19" s="84" customFormat="1" ht="10.5" x14ac:dyDescent="0.25">
      <c r="A436" s="236"/>
      <c r="B436" s="279" t="s">
        <v>42</v>
      </c>
      <c r="C436" s="176">
        <v>2019</v>
      </c>
      <c r="D436" s="106">
        <v>0</v>
      </c>
      <c r="E436" s="106">
        <v>0</v>
      </c>
      <c r="F436" s="106">
        <v>0</v>
      </c>
      <c r="G436" s="106">
        <v>0</v>
      </c>
      <c r="H436" s="106">
        <v>0</v>
      </c>
      <c r="I436" s="106">
        <v>0</v>
      </c>
      <c r="J436" s="106">
        <v>0</v>
      </c>
      <c r="K436" s="106">
        <v>0</v>
      </c>
      <c r="L436" s="106">
        <v>0</v>
      </c>
      <c r="M436" s="106">
        <v>0</v>
      </c>
      <c r="N436" s="106">
        <v>0</v>
      </c>
      <c r="O436" s="106">
        <v>0</v>
      </c>
      <c r="P436" s="109">
        <v>0</v>
      </c>
      <c r="S436" s="98"/>
    </row>
    <row r="437" spans="1:19" s="84" customFormat="1" ht="10.5" x14ac:dyDescent="0.25">
      <c r="A437" s="237"/>
      <c r="B437" s="280"/>
      <c r="C437" s="176">
        <v>2020</v>
      </c>
      <c r="D437" s="106">
        <v>0</v>
      </c>
      <c r="E437" s="106">
        <v>0</v>
      </c>
      <c r="F437" s="106">
        <v>0</v>
      </c>
      <c r="G437" s="106">
        <v>0</v>
      </c>
      <c r="H437" s="106">
        <v>0</v>
      </c>
      <c r="I437" s="106">
        <v>0</v>
      </c>
      <c r="J437" s="106">
        <v>0</v>
      </c>
      <c r="K437" s="106">
        <v>0</v>
      </c>
      <c r="L437" s="106">
        <v>0</v>
      </c>
      <c r="M437" s="106">
        <v>0</v>
      </c>
      <c r="N437" s="106">
        <v>0</v>
      </c>
      <c r="O437" s="106">
        <v>0</v>
      </c>
      <c r="P437" s="109">
        <v>0</v>
      </c>
      <c r="S437" s="98"/>
    </row>
    <row r="438" spans="1:19" s="84" customFormat="1" ht="10.5" x14ac:dyDescent="0.25">
      <c r="A438" s="237"/>
      <c r="B438" s="280"/>
      <c r="C438" s="176">
        <v>2021</v>
      </c>
      <c r="D438" s="106">
        <v>0</v>
      </c>
      <c r="E438" s="106">
        <v>0</v>
      </c>
      <c r="F438" s="106">
        <v>0</v>
      </c>
      <c r="G438" s="106">
        <v>0</v>
      </c>
      <c r="H438" s="106">
        <v>0</v>
      </c>
      <c r="I438" s="106">
        <v>0</v>
      </c>
      <c r="J438" s="106">
        <v>0</v>
      </c>
      <c r="K438" s="106">
        <v>0</v>
      </c>
      <c r="L438" s="106">
        <v>0</v>
      </c>
      <c r="M438" s="106">
        <v>0</v>
      </c>
      <c r="N438" s="106">
        <v>0</v>
      </c>
      <c r="O438" s="106">
        <v>0</v>
      </c>
      <c r="P438" s="109">
        <v>0</v>
      </c>
      <c r="S438" s="98"/>
    </row>
    <row r="439" spans="1:19" s="84" customFormat="1" ht="10.5" x14ac:dyDescent="0.25">
      <c r="A439" s="237"/>
      <c r="B439" s="280"/>
      <c r="C439" s="176">
        <v>2022</v>
      </c>
      <c r="D439" s="106">
        <v>0</v>
      </c>
      <c r="E439" s="106">
        <v>0</v>
      </c>
      <c r="F439" s="106">
        <v>0</v>
      </c>
      <c r="G439" s="106">
        <v>0</v>
      </c>
      <c r="H439" s="106">
        <v>0</v>
      </c>
      <c r="I439" s="106">
        <v>0</v>
      </c>
      <c r="J439" s="106">
        <v>0</v>
      </c>
      <c r="K439" s="106">
        <v>0</v>
      </c>
      <c r="L439" s="106">
        <v>0</v>
      </c>
      <c r="M439" s="106">
        <v>0</v>
      </c>
      <c r="N439" s="106">
        <v>0</v>
      </c>
      <c r="O439" s="106">
        <v>0</v>
      </c>
      <c r="P439" s="109">
        <v>0</v>
      </c>
      <c r="S439" s="98"/>
    </row>
    <row r="440" spans="1:19" s="84" customFormat="1" ht="10.5" x14ac:dyDescent="0.25">
      <c r="A440" s="237"/>
      <c r="B440" s="280"/>
      <c r="C440" s="176">
        <v>2023</v>
      </c>
      <c r="D440" s="106">
        <v>0</v>
      </c>
      <c r="E440" s="106">
        <v>0</v>
      </c>
      <c r="F440" s="106">
        <v>0</v>
      </c>
      <c r="G440" s="106">
        <v>0</v>
      </c>
      <c r="H440" s="106">
        <v>0</v>
      </c>
      <c r="I440" s="106">
        <v>0</v>
      </c>
      <c r="J440" s="106">
        <v>0</v>
      </c>
      <c r="K440" s="106">
        <v>0</v>
      </c>
      <c r="L440" s="106">
        <v>0</v>
      </c>
      <c r="M440" s="106">
        <v>0</v>
      </c>
      <c r="N440" s="106">
        <v>0</v>
      </c>
      <c r="O440" s="106">
        <v>0</v>
      </c>
      <c r="P440" s="109">
        <v>0</v>
      </c>
      <c r="S440" s="98"/>
    </row>
    <row r="441" spans="1:19" s="84" customFormat="1" ht="10.5" x14ac:dyDescent="0.25">
      <c r="A441" s="237"/>
      <c r="B441" s="280"/>
      <c r="C441" s="176">
        <v>2024</v>
      </c>
      <c r="D441" s="106">
        <v>0</v>
      </c>
      <c r="E441" s="106">
        <v>0</v>
      </c>
      <c r="F441" s="106">
        <v>0</v>
      </c>
      <c r="G441" s="106">
        <v>0</v>
      </c>
      <c r="H441" s="106">
        <v>0</v>
      </c>
      <c r="I441" s="106">
        <v>0</v>
      </c>
      <c r="J441" s="106">
        <v>0</v>
      </c>
      <c r="K441" s="106">
        <v>0</v>
      </c>
      <c r="L441" s="106">
        <v>0</v>
      </c>
      <c r="M441" s="106">
        <v>0</v>
      </c>
      <c r="N441" s="106">
        <v>0</v>
      </c>
      <c r="O441" s="106">
        <v>0</v>
      </c>
      <c r="P441" s="109">
        <v>0</v>
      </c>
      <c r="S441" s="98"/>
    </row>
    <row r="442" spans="1:19" s="84" customFormat="1" ht="10.5" x14ac:dyDescent="0.25">
      <c r="A442" s="236"/>
      <c r="B442" s="284" t="s">
        <v>43</v>
      </c>
      <c r="C442" s="178">
        <v>2019</v>
      </c>
      <c r="D442" s="169">
        <v>0</v>
      </c>
      <c r="E442" s="169">
        <v>0</v>
      </c>
      <c r="F442" s="169">
        <v>0</v>
      </c>
      <c r="G442" s="169">
        <v>0</v>
      </c>
      <c r="H442" s="169">
        <v>0</v>
      </c>
      <c r="I442" s="169">
        <v>0</v>
      </c>
      <c r="J442" s="169">
        <v>0</v>
      </c>
      <c r="K442" s="169">
        <v>0</v>
      </c>
      <c r="L442" s="169">
        <v>0</v>
      </c>
      <c r="M442" s="169">
        <v>0</v>
      </c>
      <c r="N442" s="169">
        <v>0</v>
      </c>
      <c r="O442" s="169">
        <v>0</v>
      </c>
      <c r="P442" s="171">
        <v>0</v>
      </c>
      <c r="S442" s="98"/>
    </row>
    <row r="443" spans="1:19" s="84" customFormat="1" ht="10.5" x14ac:dyDescent="0.25">
      <c r="A443" s="237"/>
      <c r="B443" s="282"/>
      <c r="C443" s="178">
        <v>2020</v>
      </c>
      <c r="D443" s="169">
        <v>0</v>
      </c>
      <c r="E443" s="169">
        <v>0</v>
      </c>
      <c r="F443" s="169">
        <v>0</v>
      </c>
      <c r="G443" s="169">
        <v>0</v>
      </c>
      <c r="H443" s="169">
        <v>0</v>
      </c>
      <c r="I443" s="169">
        <v>0</v>
      </c>
      <c r="J443" s="169">
        <v>0</v>
      </c>
      <c r="K443" s="169">
        <v>0</v>
      </c>
      <c r="L443" s="169">
        <v>0</v>
      </c>
      <c r="M443" s="169">
        <v>0</v>
      </c>
      <c r="N443" s="169">
        <v>0</v>
      </c>
      <c r="O443" s="169">
        <v>0</v>
      </c>
      <c r="P443" s="171">
        <v>0</v>
      </c>
      <c r="S443" s="98"/>
    </row>
    <row r="444" spans="1:19" s="84" customFormat="1" ht="10.5" x14ac:dyDescent="0.25">
      <c r="A444" s="237"/>
      <c r="B444" s="282"/>
      <c r="C444" s="178">
        <v>2021</v>
      </c>
      <c r="D444" s="169">
        <v>0</v>
      </c>
      <c r="E444" s="169">
        <v>0</v>
      </c>
      <c r="F444" s="169">
        <v>0</v>
      </c>
      <c r="G444" s="169">
        <v>0</v>
      </c>
      <c r="H444" s="169">
        <v>0</v>
      </c>
      <c r="I444" s="169">
        <v>0</v>
      </c>
      <c r="J444" s="169">
        <v>0</v>
      </c>
      <c r="K444" s="169">
        <v>0</v>
      </c>
      <c r="L444" s="169">
        <v>0</v>
      </c>
      <c r="M444" s="169">
        <v>0</v>
      </c>
      <c r="N444" s="169">
        <v>0</v>
      </c>
      <c r="O444" s="169">
        <v>0</v>
      </c>
      <c r="P444" s="171">
        <v>0</v>
      </c>
      <c r="S444" s="98"/>
    </row>
    <row r="445" spans="1:19" s="84" customFormat="1" ht="10.5" x14ac:dyDescent="0.25">
      <c r="A445" s="237"/>
      <c r="B445" s="282"/>
      <c r="C445" s="178">
        <v>2022</v>
      </c>
      <c r="D445" s="169">
        <v>0</v>
      </c>
      <c r="E445" s="169">
        <v>0</v>
      </c>
      <c r="F445" s="169">
        <v>0</v>
      </c>
      <c r="G445" s="169">
        <v>0</v>
      </c>
      <c r="H445" s="169">
        <v>0</v>
      </c>
      <c r="I445" s="169">
        <v>0</v>
      </c>
      <c r="J445" s="169">
        <v>0</v>
      </c>
      <c r="K445" s="169">
        <v>0</v>
      </c>
      <c r="L445" s="169">
        <v>0</v>
      </c>
      <c r="M445" s="169">
        <v>0</v>
      </c>
      <c r="N445" s="169">
        <v>0</v>
      </c>
      <c r="O445" s="169">
        <v>0</v>
      </c>
      <c r="P445" s="171">
        <v>0</v>
      </c>
      <c r="S445" s="98"/>
    </row>
    <row r="446" spans="1:19" s="84" customFormat="1" ht="10.5" x14ac:dyDescent="0.25">
      <c r="A446" s="237"/>
      <c r="B446" s="282"/>
      <c r="C446" s="178">
        <v>2023</v>
      </c>
      <c r="D446" s="169">
        <v>0</v>
      </c>
      <c r="E446" s="169">
        <v>0</v>
      </c>
      <c r="F446" s="169">
        <v>0</v>
      </c>
      <c r="G446" s="169">
        <v>0</v>
      </c>
      <c r="H446" s="169">
        <v>0</v>
      </c>
      <c r="I446" s="169">
        <v>0</v>
      </c>
      <c r="J446" s="169">
        <v>0</v>
      </c>
      <c r="K446" s="169">
        <v>0</v>
      </c>
      <c r="L446" s="169">
        <v>0</v>
      </c>
      <c r="M446" s="169">
        <v>0</v>
      </c>
      <c r="N446" s="169">
        <v>0</v>
      </c>
      <c r="O446" s="169">
        <v>0</v>
      </c>
      <c r="P446" s="171">
        <v>0</v>
      </c>
      <c r="S446" s="98"/>
    </row>
    <row r="447" spans="1:19" s="84" customFormat="1" ht="10.5" x14ac:dyDescent="0.25">
      <c r="A447" s="237"/>
      <c r="B447" s="282"/>
      <c r="C447" s="178">
        <v>2024</v>
      </c>
      <c r="D447" s="169">
        <v>0</v>
      </c>
      <c r="E447" s="169">
        <v>0</v>
      </c>
      <c r="F447" s="169">
        <v>0</v>
      </c>
      <c r="G447" s="169">
        <v>0</v>
      </c>
      <c r="H447" s="169">
        <v>0</v>
      </c>
      <c r="I447" s="169">
        <v>0</v>
      </c>
      <c r="J447" s="169">
        <v>0</v>
      </c>
      <c r="K447" s="169">
        <v>0</v>
      </c>
      <c r="L447" s="169">
        <v>0</v>
      </c>
      <c r="M447" s="169">
        <v>0</v>
      </c>
      <c r="N447" s="169">
        <v>0</v>
      </c>
      <c r="O447" s="169">
        <v>0</v>
      </c>
      <c r="P447" s="171">
        <v>0</v>
      </c>
      <c r="S447" s="98"/>
    </row>
    <row r="448" spans="1:19" s="84" customFormat="1" ht="10.5" x14ac:dyDescent="0.25">
      <c r="A448" s="236"/>
      <c r="B448" s="279" t="s">
        <v>44</v>
      </c>
      <c r="C448" s="176">
        <v>2019</v>
      </c>
      <c r="D448" s="106">
        <v>0</v>
      </c>
      <c r="E448" s="106">
        <v>0</v>
      </c>
      <c r="F448" s="106">
        <v>0</v>
      </c>
      <c r="G448" s="106">
        <v>0</v>
      </c>
      <c r="H448" s="106">
        <v>0</v>
      </c>
      <c r="I448" s="106">
        <v>0</v>
      </c>
      <c r="J448" s="106">
        <v>0</v>
      </c>
      <c r="K448" s="106">
        <v>0</v>
      </c>
      <c r="L448" s="106">
        <v>0</v>
      </c>
      <c r="M448" s="106">
        <v>0</v>
      </c>
      <c r="N448" s="106">
        <v>0</v>
      </c>
      <c r="O448" s="106">
        <v>0</v>
      </c>
      <c r="P448" s="109">
        <v>0</v>
      </c>
      <c r="S448" s="98"/>
    </row>
    <row r="449" spans="1:19" s="84" customFormat="1" ht="10.5" x14ac:dyDescent="0.25">
      <c r="A449" s="237"/>
      <c r="B449" s="280"/>
      <c r="C449" s="176">
        <v>2020</v>
      </c>
      <c r="D449" s="106">
        <v>0</v>
      </c>
      <c r="E449" s="106">
        <v>0</v>
      </c>
      <c r="F449" s="106">
        <v>0</v>
      </c>
      <c r="G449" s="106">
        <v>0</v>
      </c>
      <c r="H449" s="106">
        <v>0</v>
      </c>
      <c r="I449" s="106">
        <v>0</v>
      </c>
      <c r="J449" s="106">
        <v>0</v>
      </c>
      <c r="K449" s="106">
        <v>0</v>
      </c>
      <c r="L449" s="106">
        <v>0</v>
      </c>
      <c r="M449" s="106">
        <v>0</v>
      </c>
      <c r="N449" s="106">
        <v>0</v>
      </c>
      <c r="O449" s="106">
        <v>0</v>
      </c>
      <c r="P449" s="109">
        <v>0</v>
      </c>
      <c r="S449" s="98"/>
    </row>
    <row r="450" spans="1:19" s="84" customFormat="1" ht="10.5" x14ac:dyDescent="0.25">
      <c r="A450" s="237"/>
      <c r="B450" s="280"/>
      <c r="C450" s="176">
        <v>2021</v>
      </c>
      <c r="D450" s="106">
        <v>0</v>
      </c>
      <c r="E450" s="106">
        <v>0</v>
      </c>
      <c r="F450" s="106">
        <v>0</v>
      </c>
      <c r="G450" s="106">
        <v>0</v>
      </c>
      <c r="H450" s="106">
        <v>0</v>
      </c>
      <c r="I450" s="106">
        <v>0</v>
      </c>
      <c r="J450" s="106">
        <v>0</v>
      </c>
      <c r="K450" s="106">
        <v>0</v>
      </c>
      <c r="L450" s="106">
        <v>0</v>
      </c>
      <c r="M450" s="106">
        <v>0</v>
      </c>
      <c r="N450" s="106">
        <v>0</v>
      </c>
      <c r="O450" s="106">
        <v>0</v>
      </c>
      <c r="P450" s="109">
        <v>0</v>
      </c>
      <c r="S450" s="98"/>
    </row>
    <row r="451" spans="1:19" s="84" customFormat="1" ht="10.5" x14ac:dyDescent="0.25">
      <c r="A451" s="237"/>
      <c r="B451" s="280"/>
      <c r="C451" s="176">
        <v>2022</v>
      </c>
      <c r="D451" s="106">
        <v>0</v>
      </c>
      <c r="E451" s="106">
        <v>0</v>
      </c>
      <c r="F451" s="106">
        <v>0</v>
      </c>
      <c r="G451" s="106">
        <v>0</v>
      </c>
      <c r="H451" s="106">
        <v>0</v>
      </c>
      <c r="I451" s="106">
        <v>0</v>
      </c>
      <c r="J451" s="106">
        <v>0</v>
      </c>
      <c r="K451" s="106">
        <v>0</v>
      </c>
      <c r="L451" s="106">
        <v>0</v>
      </c>
      <c r="M451" s="106">
        <v>0</v>
      </c>
      <c r="N451" s="106">
        <v>0</v>
      </c>
      <c r="O451" s="106">
        <v>0</v>
      </c>
      <c r="P451" s="109">
        <v>0</v>
      </c>
      <c r="S451" s="98"/>
    </row>
    <row r="452" spans="1:19" s="84" customFormat="1" ht="10.5" x14ac:dyDescent="0.25">
      <c r="A452" s="237"/>
      <c r="B452" s="280"/>
      <c r="C452" s="176">
        <v>2023</v>
      </c>
      <c r="D452" s="106">
        <v>0</v>
      </c>
      <c r="E452" s="106">
        <v>0</v>
      </c>
      <c r="F452" s="106">
        <v>0</v>
      </c>
      <c r="G452" s="106">
        <v>0</v>
      </c>
      <c r="H452" s="106">
        <v>0</v>
      </c>
      <c r="I452" s="106">
        <v>0</v>
      </c>
      <c r="J452" s="106">
        <v>0</v>
      </c>
      <c r="K452" s="106">
        <v>0</v>
      </c>
      <c r="L452" s="106">
        <v>0</v>
      </c>
      <c r="M452" s="106">
        <v>0</v>
      </c>
      <c r="N452" s="106">
        <v>0</v>
      </c>
      <c r="O452" s="106">
        <v>0</v>
      </c>
      <c r="P452" s="109">
        <v>0</v>
      </c>
      <c r="S452" s="98"/>
    </row>
    <row r="453" spans="1:19" s="84" customFormat="1" ht="10.5" x14ac:dyDescent="0.25">
      <c r="A453" s="237"/>
      <c r="B453" s="280"/>
      <c r="C453" s="176">
        <v>2024</v>
      </c>
      <c r="D453" s="106">
        <v>0</v>
      </c>
      <c r="E453" s="106">
        <v>0</v>
      </c>
      <c r="F453" s="106">
        <v>0</v>
      </c>
      <c r="G453" s="106">
        <v>0</v>
      </c>
      <c r="H453" s="106">
        <v>0</v>
      </c>
      <c r="I453" s="106">
        <v>0</v>
      </c>
      <c r="J453" s="106">
        <v>0</v>
      </c>
      <c r="K453" s="106">
        <v>0</v>
      </c>
      <c r="L453" s="106">
        <v>0</v>
      </c>
      <c r="M453" s="106">
        <v>0</v>
      </c>
      <c r="N453" s="106">
        <v>0</v>
      </c>
      <c r="O453" s="106">
        <v>0</v>
      </c>
      <c r="P453" s="109">
        <v>0</v>
      </c>
      <c r="S453" s="98"/>
    </row>
    <row r="454" spans="1:19" s="84" customFormat="1" ht="10.5" x14ac:dyDescent="0.25">
      <c r="A454" s="236"/>
      <c r="B454" s="284" t="s">
        <v>45</v>
      </c>
      <c r="C454" s="178">
        <v>2019</v>
      </c>
      <c r="D454" s="169">
        <v>0</v>
      </c>
      <c r="E454" s="169">
        <v>0</v>
      </c>
      <c r="F454" s="169">
        <v>0</v>
      </c>
      <c r="G454" s="169">
        <v>0</v>
      </c>
      <c r="H454" s="169">
        <v>0</v>
      </c>
      <c r="I454" s="169">
        <v>0</v>
      </c>
      <c r="J454" s="169">
        <v>0</v>
      </c>
      <c r="K454" s="169">
        <v>0</v>
      </c>
      <c r="L454" s="169">
        <v>0</v>
      </c>
      <c r="M454" s="169">
        <v>0</v>
      </c>
      <c r="N454" s="169">
        <v>0</v>
      </c>
      <c r="O454" s="169">
        <v>0</v>
      </c>
      <c r="P454" s="171">
        <v>0</v>
      </c>
      <c r="S454" s="98"/>
    </row>
    <row r="455" spans="1:19" s="84" customFormat="1" ht="10.5" x14ac:dyDescent="0.25">
      <c r="A455" s="237"/>
      <c r="B455" s="282"/>
      <c r="C455" s="178">
        <v>2020</v>
      </c>
      <c r="D455" s="169">
        <v>0</v>
      </c>
      <c r="E455" s="169">
        <v>0</v>
      </c>
      <c r="F455" s="169">
        <v>0</v>
      </c>
      <c r="G455" s="169">
        <v>0</v>
      </c>
      <c r="H455" s="169">
        <v>0</v>
      </c>
      <c r="I455" s="169">
        <v>0</v>
      </c>
      <c r="J455" s="169">
        <v>0</v>
      </c>
      <c r="K455" s="169">
        <v>0</v>
      </c>
      <c r="L455" s="169">
        <v>0</v>
      </c>
      <c r="M455" s="169">
        <v>0</v>
      </c>
      <c r="N455" s="169">
        <v>0</v>
      </c>
      <c r="O455" s="169">
        <v>0</v>
      </c>
      <c r="P455" s="171">
        <v>0</v>
      </c>
      <c r="S455" s="98"/>
    </row>
    <row r="456" spans="1:19" s="84" customFormat="1" ht="10.5" x14ac:dyDescent="0.25">
      <c r="A456" s="237"/>
      <c r="B456" s="282"/>
      <c r="C456" s="178">
        <v>2021</v>
      </c>
      <c r="D456" s="169">
        <v>0</v>
      </c>
      <c r="E456" s="169">
        <v>0</v>
      </c>
      <c r="F456" s="169">
        <v>0</v>
      </c>
      <c r="G456" s="169">
        <v>0</v>
      </c>
      <c r="H456" s="169">
        <v>0</v>
      </c>
      <c r="I456" s="169">
        <v>0</v>
      </c>
      <c r="J456" s="169">
        <v>0</v>
      </c>
      <c r="K456" s="169">
        <v>0</v>
      </c>
      <c r="L456" s="169">
        <v>0</v>
      </c>
      <c r="M456" s="169">
        <v>0</v>
      </c>
      <c r="N456" s="169">
        <v>0</v>
      </c>
      <c r="O456" s="169">
        <v>0</v>
      </c>
      <c r="P456" s="171">
        <v>0</v>
      </c>
      <c r="S456" s="98"/>
    </row>
    <row r="457" spans="1:19" s="84" customFormat="1" ht="10.5" x14ac:dyDescent="0.25">
      <c r="A457" s="237"/>
      <c r="B457" s="282"/>
      <c r="C457" s="178">
        <v>2022</v>
      </c>
      <c r="D457" s="169">
        <v>0</v>
      </c>
      <c r="E457" s="169">
        <v>0</v>
      </c>
      <c r="F457" s="169">
        <v>0</v>
      </c>
      <c r="G457" s="169">
        <v>0</v>
      </c>
      <c r="H457" s="169">
        <v>0</v>
      </c>
      <c r="I457" s="169">
        <v>0</v>
      </c>
      <c r="J457" s="169">
        <v>0</v>
      </c>
      <c r="K457" s="169">
        <v>0</v>
      </c>
      <c r="L457" s="169">
        <v>0</v>
      </c>
      <c r="M457" s="169">
        <v>0</v>
      </c>
      <c r="N457" s="169">
        <v>0</v>
      </c>
      <c r="O457" s="169">
        <v>0</v>
      </c>
      <c r="P457" s="171">
        <v>0</v>
      </c>
      <c r="S457" s="98"/>
    </row>
    <row r="458" spans="1:19" s="84" customFormat="1" ht="10.5" x14ac:dyDescent="0.25">
      <c r="A458" s="237"/>
      <c r="B458" s="282"/>
      <c r="C458" s="178">
        <v>2023</v>
      </c>
      <c r="D458" s="169">
        <v>0</v>
      </c>
      <c r="E458" s="169">
        <v>0</v>
      </c>
      <c r="F458" s="169">
        <v>0</v>
      </c>
      <c r="G458" s="169">
        <v>0</v>
      </c>
      <c r="H458" s="169">
        <v>0</v>
      </c>
      <c r="I458" s="169">
        <v>0</v>
      </c>
      <c r="J458" s="169">
        <v>0</v>
      </c>
      <c r="K458" s="169">
        <v>0</v>
      </c>
      <c r="L458" s="169">
        <v>0</v>
      </c>
      <c r="M458" s="169">
        <v>0</v>
      </c>
      <c r="N458" s="169">
        <v>0</v>
      </c>
      <c r="O458" s="169">
        <v>0</v>
      </c>
      <c r="P458" s="171">
        <v>0</v>
      </c>
      <c r="S458" s="98"/>
    </row>
    <row r="459" spans="1:19" s="84" customFormat="1" ht="10.5" x14ac:dyDescent="0.25">
      <c r="A459" s="237"/>
      <c r="B459" s="282"/>
      <c r="C459" s="178">
        <v>2024</v>
      </c>
      <c r="D459" s="169">
        <v>0</v>
      </c>
      <c r="E459" s="169">
        <v>0</v>
      </c>
      <c r="F459" s="169">
        <v>0</v>
      </c>
      <c r="G459" s="169">
        <v>0</v>
      </c>
      <c r="H459" s="169">
        <v>0</v>
      </c>
      <c r="I459" s="169">
        <v>0</v>
      </c>
      <c r="J459" s="169">
        <v>0</v>
      </c>
      <c r="K459" s="169">
        <v>0</v>
      </c>
      <c r="L459" s="169">
        <v>0</v>
      </c>
      <c r="M459" s="169">
        <v>0</v>
      </c>
      <c r="N459" s="169">
        <v>0</v>
      </c>
      <c r="O459" s="169">
        <v>0</v>
      </c>
      <c r="P459" s="171">
        <v>0</v>
      </c>
      <c r="S459" s="98"/>
    </row>
    <row r="460" spans="1:19" s="84" customFormat="1" ht="10.5" x14ac:dyDescent="0.25">
      <c r="A460" s="236"/>
      <c r="B460" s="279" t="s">
        <v>46</v>
      </c>
      <c r="C460" s="176">
        <v>2019</v>
      </c>
      <c r="D460" s="106">
        <v>0</v>
      </c>
      <c r="E460" s="106">
        <v>0</v>
      </c>
      <c r="F460" s="106">
        <v>0</v>
      </c>
      <c r="G460" s="106">
        <v>0</v>
      </c>
      <c r="H460" s="106">
        <v>0</v>
      </c>
      <c r="I460" s="106">
        <v>0</v>
      </c>
      <c r="J460" s="106">
        <v>0</v>
      </c>
      <c r="K460" s="106">
        <v>0</v>
      </c>
      <c r="L460" s="106">
        <v>0</v>
      </c>
      <c r="M460" s="106">
        <v>0</v>
      </c>
      <c r="N460" s="106">
        <v>0</v>
      </c>
      <c r="O460" s="106">
        <v>0</v>
      </c>
      <c r="P460" s="109">
        <v>0</v>
      </c>
      <c r="S460" s="98"/>
    </row>
    <row r="461" spans="1:19" s="84" customFormat="1" ht="10.5" x14ac:dyDescent="0.25">
      <c r="A461" s="237"/>
      <c r="B461" s="280"/>
      <c r="C461" s="176">
        <v>2020</v>
      </c>
      <c r="D461" s="106">
        <v>0</v>
      </c>
      <c r="E461" s="106">
        <v>0</v>
      </c>
      <c r="F461" s="106">
        <v>0</v>
      </c>
      <c r="G461" s="106">
        <v>0</v>
      </c>
      <c r="H461" s="106">
        <v>0</v>
      </c>
      <c r="I461" s="106">
        <v>0</v>
      </c>
      <c r="J461" s="106">
        <v>0</v>
      </c>
      <c r="K461" s="106">
        <v>0</v>
      </c>
      <c r="L461" s="106">
        <v>0</v>
      </c>
      <c r="M461" s="106">
        <v>0</v>
      </c>
      <c r="N461" s="106">
        <v>0</v>
      </c>
      <c r="O461" s="106">
        <v>0</v>
      </c>
      <c r="P461" s="109">
        <v>0</v>
      </c>
      <c r="S461" s="98"/>
    </row>
    <row r="462" spans="1:19" s="84" customFormat="1" ht="10.5" x14ac:dyDescent="0.25">
      <c r="A462" s="237"/>
      <c r="B462" s="280"/>
      <c r="C462" s="176">
        <v>2021</v>
      </c>
      <c r="D462" s="106">
        <v>0</v>
      </c>
      <c r="E462" s="106">
        <v>0</v>
      </c>
      <c r="F462" s="106">
        <v>0</v>
      </c>
      <c r="G462" s="106">
        <v>0</v>
      </c>
      <c r="H462" s="106">
        <v>0</v>
      </c>
      <c r="I462" s="106">
        <v>0</v>
      </c>
      <c r="J462" s="106">
        <v>0</v>
      </c>
      <c r="K462" s="106">
        <v>0</v>
      </c>
      <c r="L462" s="106">
        <v>0</v>
      </c>
      <c r="M462" s="106">
        <v>0</v>
      </c>
      <c r="N462" s="106">
        <v>0</v>
      </c>
      <c r="O462" s="106">
        <v>0</v>
      </c>
      <c r="P462" s="109">
        <v>0</v>
      </c>
      <c r="S462" s="98"/>
    </row>
    <row r="463" spans="1:19" s="84" customFormat="1" ht="10.5" x14ac:dyDescent="0.25">
      <c r="A463" s="237"/>
      <c r="B463" s="280"/>
      <c r="C463" s="176">
        <v>2022</v>
      </c>
      <c r="D463" s="106">
        <v>0</v>
      </c>
      <c r="E463" s="106">
        <v>0</v>
      </c>
      <c r="F463" s="106">
        <v>0</v>
      </c>
      <c r="G463" s="106">
        <v>0</v>
      </c>
      <c r="H463" s="106">
        <v>0</v>
      </c>
      <c r="I463" s="106">
        <v>0</v>
      </c>
      <c r="J463" s="106">
        <v>0</v>
      </c>
      <c r="K463" s="106">
        <v>0</v>
      </c>
      <c r="L463" s="106">
        <v>0</v>
      </c>
      <c r="M463" s="106">
        <v>0</v>
      </c>
      <c r="N463" s="106">
        <v>0</v>
      </c>
      <c r="O463" s="106">
        <v>0</v>
      </c>
      <c r="P463" s="109">
        <v>0</v>
      </c>
      <c r="S463" s="98"/>
    </row>
    <row r="464" spans="1:19" s="84" customFormat="1" ht="10.5" x14ac:dyDescent="0.25">
      <c r="A464" s="237"/>
      <c r="B464" s="280"/>
      <c r="C464" s="176">
        <v>2023</v>
      </c>
      <c r="D464" s="106">
        <v>0</v>
      </c>
      <c r="E464" s="106">
        <v>0</v>
      </c>
      <c r="F464" s="106">
        <v>0</v>
      </c>
      <c r="G464" s="106">
        <v>0</v>
      </c>
      <c r="H464" s="106">
        <v>0</v>
      </c>
      <c r="I464" s="106">
        <v>0</v>
      </c>
      <c r="J464" s="106">
        <v>0</v>
      </c>
      <c r="K464" s="106">
        <v>0</v>
      </c>
      <c r="L464" s="106">
        <v>0</v>
      </c>
      <c r="M464" s="106">
        <v>0</v>
      </c>
      <c r="N464" s="106">
        <v>0</v>
      </c>
      <c r="O464" s="106">
        <v>0</v>
      </c>
      <c r="P464" s="109">
        <v>0</v>
      </c>
      <c r="S464" s="98"/>
    </row>
    <row r="465" spans="1:19" s="84" customFormat="1" ht="10.5" x14ac:dyDescent="0.25">
      <c r="A465" s="237"/>
      <c r="B465" s="280"/>
      <c r="C465" s="176">
        <v>2024</v>
      </c>
      <c r="D465" s="106">
        <v>0</v>
      </c>
      <c r="E465" s="106">
        <v>0</v>
      </c>
      <c r="F465" s="106">
        <v>0</v>
      </c>
      <c r="G465" s="106">
        <v>0</v>
      </c>
      <c r="H465" s="106">
        <v>0</v>
      </c>
      <c r="I465" s="106">
        <v>0</v>
      </c>
      <c r="J465" s="106">
        <v>0</v>
      </c>
      <c r="K465" s="106">
        <v>0</v>
      </c>
      <c r="L465" s="106">
        <v>0</v>
      </c>
      <c r="M465" s="106">
        <v>0</v>
      </c>
      <c r="N465" s="106">
        <v>0</v>
      </c>
      <c r="O465" s="106">
        <v>0</v>
      </c>
      <c r="P465" s="109">
        <v>0</v>
      </c>
      <c r="S465" s="98"/>
    </row>
    <row r="466" spans="1:19" s="84" customFormat="1" ht="10.5" x14ac:dyDescent="0.25">
      <c r="A466" s="236"/>
      <c r="B466" s="284" t="s">
        <v>47</v>
      </c>
      <c r="C466" s="178">
        <v>2019</v>
      </c>
      <c r="D466" s="169">
        <v>0</v>
      </c>
      <c r="E466" s="169">
        <v>0</v>
      </c>
      <c r="F466" s="169">
        <v>0</v>
      </c>
      <c r="G466" s="169">
        <v>0</v>
      </c>
      <c r="H466" s="169">
        <v>0</v>
      </c>
      <c r="I466" s="169">
        <v>0</v>
      </c>
      <c r="J466" s="169">
        <v>0</v>
      </c>
      <c r="K466" s="169">
        <v>0</v>
      </c>
      <c r="L466" s="169">
        <v>0</v>
      </c>
      <c r="M466" s="169">
        <v>0</v>
      </c>
      <c r="N466" s="169">
        <v>0</v>
      </c>
      <c r="O466" s="169">
        <v>0</v>
      </c>
      <c r="P466" s="171">
        <v>0</v>
      </c>
      <c r="S466" s="98"/>
    </row>
    <row r="467" spans="1:19" s="84" customFormat="1" ht="10.5" x14ac:dyDescent="0.25">
      <c r="A467" s="237"/>
      <c r="B467" s="282"/>
      <c r="C467" s="178">
        <v>2020</v>
      </c>
      <c r="D467" s="169">
        <v>0</v>
      </c>
      <c r="E467" s="169">
        <v>0</v>
      </c>
      <c r="F467" s="169">
        <v>0</v>
      </c>
      <c r="G467" s="169">
        <v>0</v>
      </c>
      <c r="H467" s="169">
        <v>0</v>
      </c>
      <c r="I467" s="169">
        <v>0</v>
      </c>
      <c r="J467" s="169">
        <v>0</v>
      </c>
      <c r="K467" s="169">
        <v>0</v>
      </c>
      <c r="L467" s="169">
        <v>0</v>
      </c>
      <c r="M467" s="169">
        <v>0</v>
      </c>
      <c r="N467" s="169">
        <v>0</v>
      </c>
      <c r="O467" s="169">
        <v>0</v>
      </c>
      <c r="P467" s="171">
        <v>0</v>
      </c>
      <c r="S467" s="98"/>
    </row>
    <row r="468" spans="1:19" s="84" customFormat="1" ht="10.5" x14ac:dyDescent="0.25">
      <c r="A468" s="237"/>
      <c r="B468" s="282"/>
      <c r="C468" s="178">
        <v>2021</v>
      </c>
      <c r="D468" s="169">
        <v>0</v>
      </c>
      <c r="E468" s="169">
        <v>0</v>
      </c>
      <c r="F468" s="169">
        <v>0</v>
      </c>
      <c r="G468" s="169">
        <v>0</v>
      </c>
      <c r="H468" s="169">
        <v>0</v>
      </c>
      <c r="I468" s="169">
        <v>0</v>
      </c>
      <c r="J468" s="169">
        <v>0</v>
      </c>
      <c r="K468" s="169">
        <v>0</v>
      </c>
      <c r="L468" s="169">
        <v>0</v>
      </c>
      <c r="M468" s="169">
        <v>0</v>
      </c>
      <c r="N468" s="169">
        <v>0</v>
      </c>
      <c r="O468" s="169">
        <v>0</v>
      </c>
      <c r="P468" s="171">
        <v>0</v>
      </c>
      <c r="S468" s="98"/>
    </row>
    <row r="469" spans="1:19" s="84" customFormat="1" ht="10.5" x14ac:dyDescent="0.25">
      <c r="A469" s="237"/>
      <c r="B469" s="282"/>
      <c r="C469" s="178">
        <v>2022</v>
      </c>
      <c r="D469" s="169">
        <v>0</v>
      </c>
      <c r="E469" s="169">
        <v>0</v>
      </c>
      <c r="F469" s="169">
        <v>0</v>
      </c>
      <c r="G469" s="169">
        <v>0</v>
      </c>
      <c r="H469" s="169">
        <v>0</v>
      </c>
      <c r="I469" s="169">
        <v>0</v>
      </c>
      <c r="J469" s="169">
        <v>0</v>
      </c>
      <c r="K469" s="169">
        <v>0</v>
      </c>
      <c r="L469" s="169">
        <v>0</v>
      </c>
      <c r="M469" s="169">
        <v>0</v>
      </c>
      <c r="N469" s="169">
        <v>0</v>
      </c>
      <c r="O469" s="169">
        <v>0</v>
      </c>
      <c r="P469" s="171">
        <v>0</v>
      </c>
      <c r="S469" s="98"/>
    </row>
    <row r="470" spans="1:19" s="84" customFormat="1" ht="10.5" x14ac:dyDescent="0.25">
      <c r="A470" s="237"/>
      <c r="B470" s="282"/>
      <c r="C470" s="178">
        <v>2023</v>
      </c>
      <c r="D470" s="169">
        <v>0</v>
      </c>
      <c r="E470" s="169">
        <v>0</v>
      </c>
      <c r="F470" s="169">
        <v>0</v>
      </c>
      <c r="G470" s="169">
        <v>0</v>
      </c>
      <c r="H470" s="169">
        <v>0</v>
      </c>
      <c r="I470" s="169">
        <v>0</v>
      </c>
      <c r="J470" s="169">
        <v>0</v>
      </c>
      <c r="K470" s="169">
        <v>0</v>
      </c>
      <c r="L470" s="169">
        <v>0</v>
      </c>
      <c r="M470" s="169">
        <v>0</v>
      </c>
      <c r="N470" s="169">
        <v>0</v>
      </c>
      <c r="O470" s="169">
        <v>0</v>
      </c>
      <c r="P470" s="171">
        <v>0</v>
      </c>
      <c r="S470" s="98"/>
    </row>
    <row r="471" spans="1:19" s="84" customFormat="1" ht="10.5" x14ac:dyDescent="0.25">
      <c r="A471" s="237"/>
      <c r="B471" s="282"/>
      <c r="C471" s="178">
        <v>2024</v>
      </c>
      <c r="D471" s="169">
        <v>0</v>
      </c>
      <c r="E471" s="169">
        <v>0</v>
      </c>
      <c r="F471" s="169">
        <v>0</v>
      </c>
      <c r="G471" s="169">
        <v>0</v>
      </c>
      <c r="H471" s="169">
        <v>0</v>
      </c>
      <c r="I471" s="169">
        <v>0</v>
      </c>
      <c r="J471" s="169">
        <v>0</v>
      </c>
      <c r="K471" s="169">
        <v>0</v>
      </c>
      <c r="L471" s="169">
        <v>0</v>
      </c>
      <c r="M471" s="169">
        <v>0</v>
      </c>
      <c r="N471" s="169">
        <v>0</v>
      </c>
      <c r="O471" s="169">
        <v>0</v>
      </c>
      <c r="P471" s="171">
        <v>0</v>
      </c>
      <c r="S471" s="98"/>
    </row>
    <row r="472" spans="1:19" s="84" customFormat="1" ht="10.5" x14ac:dyDescent="0.25">
      <c r="A472" s="236"/>
      <c r="B472" s="279" t="s">
        <v>162</v>
      </c>
      <c r="C472" s="176">
        <v>2019</v>
      </c>
      <c r="D472" s="106">
        <v>0</v>
      </c>
      <c r="E472" s="106">
        <v>0</v>
      </c>
      <c r="F472" s="106">
        <v>0</v>
      </c>
      <c r="G472" s="106">
        <v>0</v>
      </c>
      <c r="H472" s="106">
        <v>0</v>
      </c>
      <c r="I472" s="106">
        <v>0</v>
      </c>
      <c r="J472" s="106">
        <v>0</v>
      </c>
      <c r="K472" s="106">
        <v>0</v>
      </c>
      <c r="L472" s="106">
        <v>0</v>
      </c>
      <c r="M472" s="106">
        <v>0</v>
      </c>
      <c r="N472" s="106">
        <v>0</v>
      </c>
      <c r="O472" s="106">
        <v>0</v>
      </c>
      <c r="P472" s="109">
        <v>0</v>
      </c>
      <c r="S472" s="98"/>
    </row>
    <row r="473" spans="1:19" s="84" customFormat="1" ht="10.5" x14ac:dyDescent="0.25">
      <c r="A473" s="237"/>
      <c r="B473" s="280"/>
      <c r="C473" s="176">
        <v>2020</v>
      </c>
      <c r="D473" s="106">
        <v>0</v>
      </c>
      <c r="E473" s="106">
        <v>0</v>
      </c>
      <c r="F473" s="106">
        <v>0</v>
      </c>
      <c r="G473" s="106">
        <v>0</v>
      </c>
      <c r="H473" s="106">
        <v>0</v>
      </c>
      <c r="I473" s="106">
        <v>0</v>
      </c>
      <c r="J473" s="106">
        <v>0</v>
      </c>
      <c r="K473" s="106">
        <v>0</v>
      </c>
      <c r="L473" s="106">
        <v>0</v>
      </c>
      <c r="M473" s="106">
        <v>0</v>
      </c>
      <c r="N473" s="106">
        <v>0</v>
      </c>
      <c r="O473" s="106">
        <v>0</v>
      </c>
      <c r="P473" s="109">
        <v>0</v>
      </c>
      <c r="S473" s="98"/>
    </row>
    <row r="474" spans="1:19" s="84" customFormat="1" ht="10.5" x14ac:dyDescent="0.25">
      <c r="A474" s="237"/>
      <c r="B474" s="280"/>
      <c r="C474" s="176">
        <v>2021</v>
      </c>
      <c r="D474" s="106">
        <v>0</v>
      </c>
      <c r="E474" s="106">
        <v>0</v>
      </c>
      <c r="F474" s="106">
        <v>0</v>
      </c>
      <c r="G474" s="106">
        <v>0</v>
      </c>
      <c r="H474" s="106">
        <v>0</v>
      </c>
      <c r="I474" s="106">
        <v>0</v>
      </c>
      <c r="J474" s="106">
        <v>0</v>
      </c>
      <c r="K474" s="106">
        <v>0</v>
      </c>
      <c r="L474" s="106">
        <v>0</v>
      </c>
      <c r="M474" s="106">
        <v>0</v>
      </c>
      <c r="N474" s="106">
        <v>0</v>
      </c>
      <c r="O474" s="106">
        <v>0</v>
      </c>
      <c r="P474" s="109">
        <v>0</v>
      </c>
      <c r="S474" s="98"/>
    </row>
    <row r="475" spans="1:19" s="84" customFormat="1" ht="10.5" x14ac:dyDescent="0.25">
      <c r="A475" s="237"/>
      <c r="B475" s="280"/>
      <c r="C475" s="176">
        <v>2022</v>
      </c>
      <c r="D475" s="106">
        <v>0</v>
      </c>
      <c r="E475" s="106">
        <v>0</v>
      </c>
      <c r="F475" s="106">
        <v>0</v>
      </c>
      <c r="G475" s="106">
        <v>0</v>
      </c>
      <c r="H475" s="106">
        <v>0</v>
      </c>
      <c r="I475" s="106">
        <v>0</v>
      </c>
      <c r="J475" s="106">
        <v>0</v>
      </c>
      <c r="K475" s="106">
        <v>0</v>
      </c>
      <c r="L475" s="106">
        <v>0</v>
      </c>
      <c r="M475" s="106">
        <v>0</v>
      </c>
      <c r="N475" s="106">
        <v>0</v>
      </c>
      <c r="O475" s="106">
        <v>0</v>
      </c>
      <c r="P475" s="109">
        <v>0</v>
      </c>
      <c r="S475" s="98"/>
    </row>
    <row r="476" spans="1:19" s="84" customFormat="1" ht="10.5" x14ac:dyDescent="0.25">
      <c r="A476" s="237"/>
      <c r="B476" s="280"/>
      <c r="C476" s="176">
        <v>2023</v>
      </c>
      <c r="D476" s="106">
        <v>0</v>
      </c>
      <c r="E476" s="106">
        <v>0</v>
      </c>
      <c r="F476" s="106">
        <v>0</v>
      </c>
      <c r="G476" s="106">
        <v>0</v>
      </c>
      <c r="H476" s="106">
        <v>0</v>
      </c>
      <c r="I476" s="106">
        <v>0</v>
      </c>
      <c r="J476" s="106">
        <v>0</v>
      </c>
      <c r="K476" s="106">
        <v>0</v>
      </c>
      <c r="L476" s="106">
        <v>0</v>
      </c>
      <c r="M476" s="106">
        <v>0</v>
      </c>
      <c r="N476" s="106">
        <v>0</v>
      </c>
      <c r="O476" s="106">
        <v>0</v>
      </c>
      <c r="P476" s="109">
        <v>0</v>
      </c>
      <c r="S476" s="98"/>
    </row>
    <row r="477" spans="1:19" s="84" customFormat="1" ht="10.5" x14ac:dyDescent="0.25">
      <c r="A477" s="237"/>
      <c r="B477" s="280"/>
      <c r="C477" s="176">
        <v>2024</v>
      </c>
      <c r="D477" s="106">
        <v>0</v>
      </c>
      <c r="E477" s="106">
        <v>0</v>
      </c>
      <c r="F477" s="106">
        <v>0</v>
      </c>
      <c r="G477" s="106">
        <v>0</v>
      </c>
      <c r="H477" s="106">
        <v>0</v>
      </c>
      <c r="I477" s="106">
        <v>0</v>
      </c>
      <c r="J477" s="106">
        <v>0</v>
      </c>
      <c r="K477" s="106">
        <v>0</v>
      </c>
      <c r="L477" s="106">
        <v>0</v>
      </c>
      <c r="M477" s="106">
        <v>0</v>
      </c>
      <c r="N477" s="106">
        <v>0</v>
      </c>
      <c r="O477" s="106">
        <v>0</v>
      </c>
      <c r="P477" s="109">
        <v>0</v>
      </c>
      <c r="S477" s="98"/>
    </row>
    <row r="478" spans="1:19" s="84" customFormat="1" ht="10.5" x14ac:dyDescent="0.25">
      <c r="A478" s="236"/>
      <c r="B478" s="284" t="s">
        <v>163</v>
      </c>
      <c r="C478" s="178">
        <v>2019</v>
      </c>
      <c r="D478" s="169">
        <v>0</v>
      </c>
      <c r="E478" s="169">
        <v>0</v>
      </c>
      <c r="F478" s="169">
        <v>0</v>
      </c>
      <c r="G478" s="169">
        <v>0</v>
      </c>
      <c r="H478" s="169">
        <v>0</v>
      </c>
      <c r="I478" s="169">
        <v>0</v>
      </c>
      <c r="J478" s="169">
        <v>0</v>
      </c>
      <c r="K478" s="169">
        <v>0</v>
      </c>
      <c r="L478" s="169">
        <v>0</v>
      </c>
      <c r="M478" s="169">
        <v>0</v>
      </c>
      <c r="N478" s="169">
        <v>0</v>
      </c>
      <c r="O478" s="169">
        <v>0</v>
      </c>
      <c r="P478" s="171">
        <v>0</v>
      </c>
      <c r="S478" s="98"/>
    </row>
    <row r="479" spans="1:19" s="84" customFormat="1" ht="10.5" x14ac:dyDescent="0.25">
      <c r="A479" s="237"/>
      <c r="B479" s="282"/>
      <c r="C479" s="178">
        <v>2020</v>
      </c>
      <c r="D479" s="169">
        <v>0</v>
      </c>
      <c r="E479" s="169">
        <v>0</v>
      </c>
      <c r="F479" s="169">
        <v>0</v>
      </c>
      <c r="G479" s="169">
        <v>0</v>
      </c>
      <c r="H479" s="169">
        <v>0</v>
      </c>
      <c r="I479" s="169">
        <v>0</v>
      </c>
      <c r="J479" s="169">
        <v>0</v>
      </c>
      <c r="K479" s="169">
        <v>0</v>
      </c>
      <c r="L479" s="169">
        <v>0</v>
      </c>
      <c r="M479" s="169">
        <v>0</v>
      </c>
      <c r="N479" s="169">
        <v>0</v>
      </c>
      <c r="O479" s="169">
        <v>0</v>
      </c>
      <c r="P479" s="171">
        <v>0</v>
      </c>
      <c r="S479" s="98"/>
    </row>
    <row r="480" spans="1:19" s="84" customFormat="1" ht="10.5" x14ac:dyDescent="0.25">
      <c r="A480" s="237"/>
      <c r="B480" s="282"/>
      <c r="C480" s="178">
        <v>2021</v>
      </c>
      <c r="D480" s="169">
        <v>0</v>
      </c>
      <c r="E480" s="169">
        <v>0</v>
      </c>
      <c r="F480" s="169">
        <v>0</v>
      </c>
      <c r="G480" s="169">
        <v>0</v>
      </c>
      <c r="H480" s="169">
        <v>0</v>
      </c>
      <c r="I480" s="169">
        <v>0</v>
      </c>
      <c r="J480" s="169">
        <v>0</v>
      </c>
      <c r="K480" s="169">
        <v>0</v>
      </c>
      <c r="L480" s="169">
        <v>0</v>
      </c>
      <c r="M480" s="169">
        <v>0</v>
      </c>
      <c r="N480" s="169">
        <v>0</v>
      </c>
      <c r="O480" s="169">
        <v>0</v>
      </c>
      <c r="P480" s="171">
        <v>0</v>
      </c>
      <c r="S480" s="98"/>
    </row>
    <row r="481" spans="1:19" s="84" customFormat="1" ht="10.5" x14ac:dyDescent="0.25">
      <c r="A481" s="237"/>
      <c r="B481" s="282"/>
      <c r="C481" s="178">
        <v>2022</v>
      </c>
      <c r="D481" s="169">
        <v>0</v>
      </c>
      <c r="E481" s="169">
        <v>0</v>
      </c>
      <c r="F481" s="169">
        <v>0</v>
      </c>
      <c r="G481" s="169">
        <v>0</v>
      </c>
      <c r="H481" s="169">
        <v>0</v>
      </c>
      <c r="I481" s="169">
        <v>0</v>
      </c>
      <c r="J481" s="169">
        <v>0</v>
      </c>
      <c r="K481" s="169">
        <v>0</v>
      </c>
      <c r="L481" s="169">
        <v>0</v>
      </c>
      <c r="M481" s="169">
        <v>0</v>
      </c>
      <c r="N481" s="169">
        <v>0</v>
      </c>
      <c r="O481" s="169">
        <v>0</v>
      </c>
      <c r="P481" s="171">
        <v>0</v>
      </c>
      <c r="S481" s="98"/>
    </row>
    <row r="482" spans="1:19" s="84" customFormat="1" ht="10.5" x14ac:dyDescent="0.25">
      <c r="A482" s="237"/>
      <c r="B482" s="282"/>
      <c r="C482" s="178">
        <v>2023</v>
      </c>
      <c r="D482" s="169">
        <v>0</v>
      </c>
      <c r="E482" s="169">
        <v>0</v>
      </c>
      <c r="F482" s="169">
        <v>0</v>
      </c>
      <c r="G482" s="169">
        <v>0</v>
      </c>
      <c r="H482" s="169">
        <v>0</v>
      </c>
      <c r="I482" s="169">
        <v>0</v>
      </c>
      <c r="J482" s="169">
        <v>0</v>
      </c>
      <c r="K482" s="169">
        <v>0</v>
      </c>
      <c r="L482" s="169">
        <v>0</v>
      </c>
      <c r="M482" s="169">
        <v>0</v>
      </c>
      <c r="N482" s="169">
        <v>0</v>
      </c>
      <c r="O482" s="169">
        <v>0</v>
      </c>
      <c r="P482" s="171">
        <v>0</v>
      </c>
      <c r="S482" s="98"/>
    </row>
    <row r="483" spans="1:19" s="84" customFormat="1" ht="10.5" x14ac:dyDescent="0.25">
      <c r="A483" s="237"/>
      <c r="B483" s="282"/>
      <c r="C483" s="178">
        <v>2024</v>
      </c>
      <c r="D483" s="169">
        <v>0</v>
      </c>
      <c r="E483" s="169">
        <v>0</v>
      </c>
      <c r="F483" s="169">
        <v>0</v>
      </c>
      <c r="G483" s="169">
        <v>0</v>
      </c>
      <c r="H483" s="169">
        <v>0</v>
      </c>
      <c r="I483" s="169">
        <v>0</v>
      </c>
      <c r="J483" s="169">
        <v>0</v>
      </c>
      <c r="K483" s="169">
        <v>0</v>
      </c>
      <c r="L483" s="169">
        <v>0</v>
      </c>
      <c r="M483" s="169">
        <v>0</v>
      </c>
      <c r="N483" s="169">
        <v>0</v>
      </c>
      <c r="O483" s="169">
        <v>0</v>
      </c>
      <c r="P483" s="171">
        <v>0</v>
      </c>
      <c r="S483" s="98"/>
    </row>
    <row r="484" spans="1:19" s="84" customFormat="1" ht="10.5" x14ac:dyDescent="0.25">
      <c r="A484" s="236"/>
      <c r="B484" s="279" t="s">
        <v>48</v>
      </c>
      <c r="C484" s="176">
        <v>2019</v>
      </c>
      <c r="D484" s="106">
        <v>0</v>
      </c>
      <c r="E484" s="106">
        <v>0</v>
      </c>
      <c r="F484" s="106">
        <v>0</v>
      </c>
      <c r="G484" s="106">
        <v>0</v>
      </c>
      <c r="H484" s="106">
        <v>0</v>
      </c>
      <c r="I484" s="106">
        <v>0</v>
      </c>
      <c r="J484" s="106">
        <v>0</v>
      </c>
      <c r="K484" s="106">
        <v>0</v>
      </c>
      <c r="L484" s="106">
        <v>0</v>
      </c>
      <c r="M484" s="106">
        <v>0</v>
      </c>
      <c r="N484" s="106">
        <v>0</v>
      </c>
      <c r="O484" s="106">
        <v>0</v>
      </c>
      <c r="P484" s="109">
        <v>0</v>
      </c>
      <c r="S484" s="98"/>
    </row>
    <row r="485" spans="1:19" s="84" customFormat="1" ht="10.5" x14ac:dyDescent="0.25">
      <c r="A485" s="237"/>
      <c r="B485" s="280"/>
      <c r="C485" s="176">
        <v>2020</v>
      </c>
      <c r="D485" s="106">
        <v>0</v>
      </c>
      <c r="E485" s="106">
        <v>0</v>
      </c>
      <c r="F485" s="106">
        <v>0</v>
      </c>
      <c r="G485" s="106">
        <v>0</v>
      </c>
      <c r="H485" s="106">
        <v>0</v>
      </c>
      <c r="I485" s="106">
        <v>0</v>
      </c>
      <c r="J485" s="106">
        <v>0</v>
      </c>
      <c r="K485" s="106">
        <v>0</v>
      </c>
      <c r="L485" s="106">
        <v>0</v>
      </c>
      <c r="M485" s="106">
        <v>0</v>
      </c>
      <c r="N485" s="106">
        <v>0</v>
      </c>
      <c r="O485" s="106">
        <v>0</v>
      </c>
      <c r="P485" s="109">
        <v>0</v>
      </c>
      <c r="S485" s="98"/>
    </row>
    <row r="486" spans="1:19" s="84" customFormat="1" ht="10.5" x14ac:dyDescent="0.25">
      <c r="A486" s="237"/>
      <c r="B486" s="280"/>
      <c r="C486" s="176">
        <v>2021</v>
      </c>
      <c r="D486" s="106">
        <v>0</v>
      </c>
      <c r="E486" s="106">
        <v>0</v>
      </c>
      <c r="F486" s="106">
        <v>0</v>
      </c>
      <c r="G486" s="106">
        <v>0</v>
      </c>
      <c r="H486" s="106">
        <v>0</v>
      </c>
      <c r="I486" s="106">
        <v>0</v>
      </c>
      <c r="J486" s="106">
        <v>0</v>
      </c>
      <c r="K486" s="106">
        <v>0</v>
      </c>
      <c r="L486" s="106">
        <v>0</v>
      </c>
      <c r="M486" s="106">
        <v>0</v>
      </c>
      <c r="N486" s="106">
        <v>0</v>
      </c>
      <c r="O486" s="106">
        <v>0</v>
      </c>
      <c r="P486" s="109">
        <v>0</v>
      </c>
      <c r="S486" s="98"/>
    </row>
    <row r="487" spans="1:19" s="84" customFormat="1" ht="10.5" x14ac:dyDescent="0.25">
      <c r="A487" s="237"/>
      <c r="B487" s="280"/>
      <c r="C487" s="176">
        <v>2022</v>
      </c>
      <c r="D487" s="106">
        <v>0</v>
      </c>
      <c r="E487" s="106">
        <v>0</v>
      </c>
      <c r="F487" s="106">
        <v>0</v>
      </c>
      <c r="G487" s="106">
        <v>0</v>
      </c>
      <c r="H487" s="106">
        <v>0</v>
      </c>
      <c r="I487" s="106">
        <v>0</v>
      </c>
      <c r="J487" s="106">
        <v>0</v>
      </c>
      <c r="K487" s="106">
        <v>0</v>
      </c>
      <c r="L487" s="106">
        <v>0</v>
      </c>
      <c r="M487" s="106">
        <v>0</v>
      </c>
      <c r="N487" s="106">
        <v>0</v>
      </c>
      <c r="O487" s="106">
        <v>0</v>
      </c>
      <c r="P487" s="109">
        <v>0</v>
      </c>
      <c r="S487" s="98"/>
    </row>
    <row r="488" spans="1:19" s="84" customFormat="1" ht="10.5" x14ac:dyDescent="0.25">
      <c r="A488" s="237"/>
      <c r="B488" s="280"/>
      <c r="C488" s="176">
        <v>2023</v>
      </c>
      <c r="D488" s="106">
        <v>0</v>
      </c>
      <c r="E488" s="106">
        <v>0</v>
      </c>
      <c r="F488" s="106">
        <v>0</v>
      </c>
      <c r="G488" s="106">
        <v>0</v>
      </c>
      <c r="H488" s="106">
        <v>0</v>
      </c>
      <c r="I488" s="106">
        <v>0</v>
      </c>
      <c r="J488" s="106">
        <v>0</v>
      </c>
      <c r="K488" s="106">
        <v>0</v>
      </c>
      <c r="L488" s="106">
        <v>0</v>
      </c>
      <c r="M488" s="106">
        <v>0</v>
      </c>
      <c r="N488" s="106">
        <v>0</v>
      </c>
      <c r="O488" s="106">
        <v>0</v>
      </c>
      <c r="P488" s="109">
        <v>0</v>
      </c>
      <c r="S488" s="98"/>
    </row>
    <row r="489" spans="1:19" s="84" customFormat="1" ht="10.5" x14ac:dyDescent="0.25">
      <c r="A489" s="237"/>
      <c r="B489" s="280"/>
      <c r="C489" s="176">
        <v>2024</v>
      </c>
      <c r="D489" s="106">
        <v>0</v>
      </c>
      <c r="E489" s="106">
        <v>0</v>
      </c>
      <c r="F489" s="106">
        <v>0</v>
      </c>
      <c r="G489" s="106">
        <v>0</v>
      </c>
      <c r="H489" s="106">
        <v>0</v>
      </c>
      <c r="I489" s="106">
        <v>0</v>
      </c>
      <c r="J489" s="106">
        <v>0</v>
      </c>
      <c r="K489" s="106">
        <v>0</v>
      </c>
      <c r="L489" s="106">
        <v>0</v>
      </c>
      <c r="M489" s="106">
        <v>0</v>
      </c>
      <c r="N489" s="106">
        <v>0</v>
      </c>
      <c r="O489" s="106">
        <v>0</v>
      </c>
      <c r="P489" s="109">
        <v>0</v>
      </c>
      <c r="S489" s="98"/>
    </row>
    <row r="490" spans="1:19" s="84" customFormat="1" ht="10.5" x14ac:dyDescent="0.25">
      <c r="A490" s="236"/>
      <c r="B490" s="284" t="s">
        <v>177</v>
      </c>
      <c r="C490" s="178">
        <v>2019</v>
      </c>
      <c r="D490" s="169">
        <v>0</v>
      </c>
      <c r="E490" s="169">
        <v>0</v>
      </c>
      <c r="F490" s="169">
        <v>0</v>
      </c>
      <c r="G490" s="169">
        <v>0</v>
      </c>
      <c r="H490" s="169">
        <v>0</v>
      </c>
      <c r="I490" s="169">
        <v>0</v>
      </c>
      <c r="J490" s="169">
        <v>0</v>
      </c>
      <c r="K490" s="169">
        <v>0</v>
      </c>
      <c r="L490" s="169">
        <v>0</v>
      </c>
      <c r="M490" s="169">
        <v>0</v>
      </c>
      <c r="N490" s="169">
        <v>0</v>
      </c>
      <c r="O490" s="169">
        <v>0</v>
      </c>
      <c r="P490" s="171">
        <v>0</v>
      </c>
      <c r="S490" s="98"/>
    </row>
    <row r="491" spans="1:19" s="84" customFormat="1" ht="10.5" x14ac:dyDescent="0.25">
      <c r="A491" s="237"/>
      <c r="B491" s="282"/>
      <c r="C491" s="178">
        <v>2020</v>
      </c>
      <c r="D491" s="169">
        <v>0</v>
      </c>
      <c r="E491" s="169">
        <v>0</v>
      </c>
      <c r="F491" s="169">
        <v>0</v>
      </c>
      <c r="G491" s="169">
        <v>0</v>
      </c>
      <c r="H491" s="169">
        <v>0</v>
      </c>
      <c r="I491" s="169">
        <v>0</v>
      </c>
      <c r="J491" s="169">
        <v>0</v>
      </c>
      <c r="K491" s="169">
        <v>0</v>
      </c>
      <c r="L491" s="169">
        <v>0</v>
      </c>
      <c r="M491" s="169">
        <v>0</v>
      </c>
      <c r="N491" s="169">
        <v>0</v>
      </c>
      <c r="O491" s="169">
        <v>0</v>
      </c>
      <c r="P491" s="171">
        <v>0</v>
      </c>
      <c r="S491" s="98"/>
    </row>
    <row r="492" spans="1:19" s="84" customFormat="1" ht="10.5" x14ac:dyDescent="0.25">
      <c r="A492" s="237"/>
      <c r="B492" s="282"/>
      <c r="C492" s="178">
        <v>2021</v>
      </c>
      <c r="D492" s="169">
        <v>0</v>
      </c>
      <c r="E492" s="169">
        <v>0</v>
      </c>
      <c r="F492" s="169">
        <v>0</v>
      </c>
      <c r="G492" s="169">
        <v>0</v>
      </c>
      <c r="H492" s="169">
        <v>0</v>
      </c>
      <c r="I492" s="169">
        <v>0</v>
      </c>
      <c r="J492" s="169">
        <v>0</v>
      </c>
      <c r="K492" s="169">
        <v>0</v>
      </c>
      <c r="L492" s="169">
        <v>0</v>
      </c>
      <c r="M492" s="169">
        <v>0</v>
      </c>
      <c r="N492" s="169">
        <v>0</v>
      </c>
      <c r="O492" s="169">
        <v>0</v>
      </c>
      <c r="P492" s="171">
        <v>0</v>
      </c>
      <c r="S492" s="98"/>
    </row>
    <row r="493" spans="1:19" s="84" customFormat="1" ht="10.5" x14ac:dyDescent="0.25">
      <c r="A493" s="237"/>
      <c r="B493" s="282"/>
      <c r="C493" s="178">
        <v>2022</v>
      </c>
      <c r="D493" s="169">
        <v>0</v>
      </c>
      <c r="E493" s="169">
        <v>0</v>
      </c>
      <c r="F493" s="169">
        <v>0</v>
      </c>
      <c r="G493" s="169">
        <v>0</v>
      </c>
      <c r="H493" s="169">
        <v>0</v>
      </c>
      <c r="I493" s="169">
        <v>0</v>
      </c>
      <c r="J493" s="169">
        <v>0</v>
      </c>
      <c r="K493" s="169">
        <v>0</v>
      </c>
      <c r="L493" s="169">
        <v>0</v>
      </c>
      <c r="M493" s="169">
        <v>0</v>
      </c>
      <c r="N493" s="169">
        <v>0</v>
      </c>
      <c r="O493" s="169">
        <v>0</v>
      </c>
      <c r="P493" s="171">
        <v>0</v>
      </c>
      <c r="S493" s="98"/>
    </row>
    <row r="494" spans="1:19" s="84" customFormat="1" ht="10.5" x14ac:dyDescent="0.25">
      <c r="A494" s="237"/>
      <c r="B494" s="282"/>
      <c r="C494" s="178">
        <v>2023</v>
      </c>
      <c r="D494" s="169">
        <v>0</v>
      </c>
      <c r="E494" s="169">
        <v>0</v>
      </c>
      <c r="F494" s="169">
        <v>0</v>
      </c>
      <c r="G494" s="169">
        <v>0</v>
      </c>
      <c r="H494" s="169">
        <v>0</v>
      </c>
      <c r="I494" s="169">
        <v>0</v>
      </c>
      <c r="J494" s="169">
        <v>0</v>
      </c>
      <c r="K494" s="169">
        <v>0</v>
      </c>
      <c r="L494" s="169">
        <v>0</v>
      </c>
      <c r="M494" s="169">
        <v>0</v>
      </c>
      <c r="N494" s="169">
        <v>0</v>
      </c>
      <c r="O494" s="169">
        <v>0</v>
      </c>
      <c r="P494" s="171">
        <v>0</v>
      </c>
      <c r="S494" s="98"/>
    </row>
    <row r="495" spans="1:19" s="84" customFormat="1" ht="10.5" x14ac:dyDescent="0.25">
      <c r="A495" s="237"/>
      <c r="B495" s="282"/>
      <c r="C495" s="178">
        <v>2024</v>
      </c>
      <c r="D495" s="169">
        <v>0</v>
      </c>
      <c r="E495" s="169">
        <v>0</v>
      </c>
      <c r="F495" s="169">
        <v>0</v>
      </c>
      <c r="G495" s="169">
        <v>0</v>
      </c>
      <c r="H495" s="169">
        <v>0</v>
      </c>
      <c r="I495" s="169">
        <v>0</v>
      </c>
      <c r="J495" s="169">
        <v>0</v>
      </c>
      <c r="K495" s="169">
        <v>0</v>
      </c>
      <c r="L495" s="169">
        <v>0</v>
      </c>
      <c r="M495" s="169">
        <v>0</v>
      </c>
      <c r="N495" s="169">
        <v>0</v>
      </c>
      <c r="O495" s="169">
        <v>0</v>
      </c>
      <c r="P495" s="171">
        <v>0</v>
      </c>
      <c r="S495" s="98"/>
    </row>
    <row r="496" spans="1:19" s="84" customFormat="1" ht="10.5" x14ac:dyDescent="0.25">
      <c r="A496" s="236"/>
      <c r="B496" s="279" t="s">
        <v>266</v>
      </c>
      <c r="C496" s="176">
        <v>2019</v>
      </c>
      <c r="D496" s="106">
        <v>0</v>
      </c>
      <c r="E496" s="106">
        <v>0</v>
      </c>
      <c r="F496" s="106">
        <v>0</v>
      </c>
      <c r="G496" s="106">
        <v>0</v>
      </c>
      <c r="H496" s="106">
        <v>0</v>
      </c>
      <c r="I496" s="106">
        <v>0</v>
      </c>
      <c r="J496" s="106">
        <v>0</v>
      </c>
      <c r="K496" s="106">
        <v>0</v>
      </c>
      <c r="L496" s="106">
        <v>0</v>
      </c>
      <c r="M496" s="106">
        <v>0</v>
      </c>
      <c r="N496" s="106">
        <v>0</v>
      </c>
      <c r="O496" s="106">
        <v>0</v>
      </c>
      <c r="P496" s="109">
        <v>0</v>
      </c>
      <c r="S496" s="98"/>
    </row>
    <row r="497" spans="1:19" s="84" customFormat="1" ht="10.5" x14ac:dyDescent="0.25">
      <c r="A497" s="237"/>
      <c r="B497" s="280"/>
      <c r="C497" s="176">
        <v>2020</v>
      </c>
      <c r="D497" s="106">
        <v>0</v>
      </c>
      <c r="E497" s="106">
        <v>0</v>
      </c>
      <c r="F497" s="106">
        <v>0</v>
      </c>
      <c r="G497" s="106">
        <v>0</v>
      </c>
      <c r="H497" s="106">
        <v>0</v>
      </c>
      <c r="I497" s="106">
        <v>0</v>
      </c>
      <c r="J497" s="106">
        <v>0</v>
      </c>
      <c r="K497" s="106">
        <v>0</v>
      </c>
      <c r="L497" s="106">
        <v>0</v>
      </c>
      <c r="M497" s="106">
        <v>0</v>
      </c>
      <c r="N497" s="106">
        <v>0</v>
      </c>
      <c r="O497" s="106">
        <v>0</v>
      </c>
      <c r="P497" s="109">
        <v>0</v>
      </c>
      <c r="S497" s="98"/>
    </row>
    <row r="498" spans="1:19" s="84" customFormat="1" ht="10.5" x14ac:dyDescent="0.25">
      <c r="A498" s="237"/>
      <c r="B498" s="280"/>
      <c r="C498" s="176">
        <v>2021</v>
      </c>
      <c r="D498" s="106">
        <v>0</v>
      </c>
      <c r="E498" s="106">
        <v>0</v>
      </c>
      <c r="F498" s="106">
        <v>0</v>
      </c>
      <c r="G498" s="106">
        <v>0</v>
      </c>
      <c r="H498" s="106">
        <v>0</v>
      </c>
      <c r="I498" s="106">
        <v>0</v>
      </c>
      <c r="J498" s="106">
        <v>0</v>
      </c>
      <c r="K498" s="106">
        <v>0</v>
      </c>
      <c r="L498" s="106">
        <v>0</v>
      </c>
      <c r="M498" s="106">
        <v>0</v>
      </c>
      <c r="N498" s="106">
        <v>0</v>
      </c>
      <c r="O498" s="106">
        <v>0</v>
      </c>
      <c r="P498" s="109">
        <v>0</v>
      </c>
      <c r="S498" s="98"/>
    </row>
    <row r="499" spans="1:19" s="84" customFormat="1" ht="10.5" x14ac:dyDescent="0.25">
      <c r="A499" s="237"/>
      <c r="B499" s="280"/>
      <c r="C499" s="176">
        <v>2022</v>
      </c>
      <c r="D499" s="106">
        <v>0</v>
      </c>
      <c r="E499" s="106">
        <v>0</v>
      </c>
      <c r="F499" s="106">
        <v>0</v>
      </c>
      <c r="G499" s="106">
        <v>0</v>
      </c>
      <c r="H499" s="106">
        <v>0</v>
      </c>
      <c r="I499" s="106">
        <v>0</v>
      </c>
      <c r="J499" s="106">
        <v>0</v>
      </c>
      <c r="K499" s="106">
        <v>0</v>
      </c>
      <c r="L499" s="106">
        <v>0</v>
      </c>
      <c r="M499" s="106">
        <v>0</v>
      </c>
      <c r="N499" s="106">
        <v>0</v>
      </c>
      <c r="O499" s="106">
        <v>0</v>
      </c>
      <c r="P499" s="109">
        <v>0</v>
      </c>
      <c r="S499" s="98"/>
    </row>
    <row r="500" spans="1:19" s="84" customFormat="1" ht="10.5" x14ac:dyDescent="0.25">
      <c r="A500" s="237"/>
      <c r="B500" s="280"/>
      <c r="C500" s="176">
        <v>2023</v>
      </c>
      <c r="D500" s="106">
        <v>0</v>
      </c>
      <c r="E500" s="106">
        <v>0</v>
      </c>
      <c r="F500" s="106">
        <v>0</v>
      </c>
      <c r="G500" s="106">
        <v>0</v>
      </c>
      <c r="H500" s="106">
        <v>0</v>
      </c>
      <c r="I500" s="106">
        <v>0</v>
      </c>
      <c r="J500" s="106">
        <v>0</v>
      </c>
      <c r="K500" s="106">
        <v>0</v>
      </c>
      <c r="L500" s="106">
        <v>0</v>
      </c>
      <c r="M500" s="106">
        <v>0</v>
      </c>
      <c r="N500" s="106">
        <v>0</v>
      </c>
      <c r="O500" s="106">
        <v>0</v>
      </c>
      <c r="P500" s="109">
        <v>0</v>
      </c>
      <c r="S500" s="98"/>
    </row>
    <row r="501" spans="1:19" s="84" customFormat="1" ht="10.5" x14ac:dyDescent="0.25">
      <c r="A501" s="237"/>
      <c r="B501" s="280"/>
      <c r="C501" s="176">
        <v>2024</v>
      </c>
      <c r="D501" s="106">
        <v>0</v>
      </c>
      <c r="E501" s="106">
        <v>0</v>
      </c>
      <c r="F501" s="106">
        <v>0</v>
      </c>
      <c r="G501" s="106">
        <v>0</v>
      </c>
      <c r="H501" s="106">
        <v>0</v>
      </c>
      <c r="I501" s="106">
        <v>0</v>
      </c>
      <c r="J501" s="106">
        <v>0</v>
      </c>
      <c r="K501" s="106">
        <v>0</v>
      </c>
      <c r="L501" s="106">
        <v>0</v>
      </c>
      <c r="M501" s="106">
        <v>0</v>
      </c>
      <c r="N501" s="106">
        <v>0</v>
      </c>
      <c r="O501" s="106">
        <v>0</v>
      </c>
      <c r="P501" s="109">
        <v>0</v>
      </c>
      <c r="S501" s="98"/>
    </row>
    <row r="502" spans="1:19" s="84" customFormat="1" ht="10.5" x14ac:dyDescent="0.25">
      <c r="A502" s="236"/>
      <c r="B502" s="284" t="s">
        <v>178</v>
      </c>
      <c r="C502" s="178">
        <v>2019</v>
      </c>
      <c r="D502" s="169">
        <v>0</v>
      </c>
      <c r="E502" s="169">
        <v>0</v>
      </c>
      <c r="F502" s="169">
        <v>0</v>
      </c>
      <c r="G502" s="169">
        <v>0</v>
      </c>
      <c r="H502" s="169">
        <v>0</v>
      </c>
      <c r="I502" s="169">
        <v>0</v>
      </c>
      <c r="J502" s="169">
        <v>0</v>
      </c>
      <c r="K502" s="169">
        <v>0</v>
      </c>
      <c r="L502" s="169">
        <v>0</v>
      </c>
      <c r="M502" s="169">
        <v>0</v>
      </c>
      <c r="N502" s="169">
        <v>0</v>
      </c>
      <c r="O502" s="169">
        <v>0</v>
      </c>
      <c r="P502" s="171">
        <v>0</v>
      </c>
      <c r="S502" s="98"/>
    </row>
    <row r="503" spans="1:19" s="84" customFormat="1" ht="10.5" x14ac:dyDescent="0.25">
      <c r="A503" s="237"/>
      <c r="B503" s="282"/>
      <c r="C503" s="178">
        <v>2020</v>
      </c>
      <c r="D503" s="169">
        <v>0</v>
      </c>
      <c r="E503" s="169">
        <v>0</v>
      </c>
      <c r="F503" s="169">
        <v>0</v>
      </c>
      <c r="G503" s="169">
        <v>0</v>
      </c>
      <c r="H503" s="169">
        <v>0</v>
      </c>
      <c r="I503" s="169">
        <v>0</v>
      </c>
      <c r="J503" s="169">
        <v>0</v>
      </c>
      <c r="K503" s="169">
        <v>0</v>
      </c>
      <c r="L503" s="169">
        <v>0</v>
      </c>
      <c r="M503" s="169">
        <v>0</v>
      </c>
      <c r="N503" s="169">
        <v>0</v>
      </c>
      <c r="O503" s="169">
        <v>0</v>
      </c>
      <c r="P503" s="171">
        <v>0</v>
      </c>
      <c r="S503" s="98"/>
    </row>
    <row r="504" spans="1:19" s="84" customFormat="1" ht="10.5" x14ac:dyDescent="0.25">
      <c r="A504" s="237"/>
      <c r="B504" s="282"/>
      <c r="C504" s="178">
        <v>2021</v>
      </c>
      <c r="D504" s="169">
        <v>0</v>
      </c>
      <c r="E504" s="169">
        <v>0</v>
      </c>
      <c r="F504" s="169">
        <v>0</v>
      </c>
      <c r="G504" s="169">
        <v>0</v>
      </c>
      <c r="H504" s="169">
        <v>0</v>
      </c>
      <c r="I504" s="169">
        <v>0</v>
      </c>
      <c r="J504" s="169">
        <v>0</v>
      </c>
      <c r="K504" s="169">
        <v>0</v>
      </c>
      <c r="L504" s="169">
        <v>0</v>
      </c>
      <c r="M504" s="169">
        <v>0</v>
      </c>
      <c r="N504" s="169">
        <v>0</v>
      </c>
      <c r="O504" s="169">
        <v>0</v>
      </c>
      <c r="P504" s="171">
        <v>0</v>
      </c>
      <c r="S504" s="98"/>
    </row>
    <row r="505" spans="1:19" s="84" customFormat="1" ht="10.5" x14ac:dyDescent="0.25">
      <c r="A505" s="237"/>
      <c r="B505" s="282"/>
      <c r="C505" s="178">
        <v>2022</v>
      </c>
      <c r="D505" s="169">
        <v>0</v>
      </c>
      <c r="E505" s="169">
        <v>0</v>
      </c>
      <c r="F505" s="169">
        <v>0</v>
      </c>
      <c r="G505" s="169">
        <v>0</v>
      </c>
      <c r="H505" s="169">
        <v>0</v>
      </c>
      <c r="I505" s="169">
        <v>0</v>
      </c>
      <c r="J505" s="169">
        <v>0</v>
      </c>
      <c r="K505" s="169">
        <v>0</v>
      </c>
      <c r="L505" s="169">
        <v>0</v>
      </c>
      <c r="M505" s="169">
        <v>0</v>
      </c>
      <c r="N505" s="169">
        <v>0</v>
      </c>
      <c r="O505" s="169">
        <v>0</v>
      </c>
      <c r="P505" s="171">
        <v>0</v>
      </c>
      <c r="S505" s="98"/>
    </row>
    <row r="506" spans="1:19" s="84" customFormat="1" ht="10.5" x14ac:dyDescent="0.25">
      <c r="A506" s="237"/>
      <c r="B506" s="282"/>
      <c r="C506" s="178">
        <v>2023</v>
      </c>
      <c r="D506" s="169">
        <v>0</v>
      </c>
      <c r="E506" s="169">
        <v>0</v>
      </c>
      <c r="F506" s="169">
        <v>0</v>
      </c>
      <c r="G506" s="169">
        <v>0</v>
      </c>
      <c r="H506" s="169">
        <v>0</v>
      </c>
      <c r="I506" s="169">
        <v>0</v>
      </c>
      <c r="J506" s="169">
        <v>0</v>
      </c>
      <c r="K506" s="169">
        <v>0</v>
      </c>
      <c r="L506" s="169">
        <v>0</v>
      </c>
      <c r="M506" s="169">
        <v>0</v>
      </c>
      <c r="N506" s="169">
        <v>0</v>
      </c>
      <c r="O506" s="169">
        <v>0</v>
      </c>
      <c r="P506" s="171">
        <v>0</v>
      </c>
      <c r="S506" s="98"/>
    </row>
    <row r="507" spans="1:19" s="84" customFormat="1" ht="10.5" x14ac:dyDescent="0.25">
      <c r="A507" s="237"/>
      <c r="B507" s="282"/>
      <c r="C507" s="178">
        <v>2024</v>
      </c>
      <c r="D507" s="169">
        <v>0</v>
      </c>
      <c r="E507" s="169">
        <v>0</v>
      </c>
      <c r="F507" s="169">
        <v>0</v>
      </c>
      <c r="G507" s="169">
        <v>0</v>
      </c>
      <c r="H507" s="169">
        <v>0</v>
      </c>
      <c r="I507" s="169">
        <v>0</v>
      </c>
      <c r="J507" s="169">
        <v>0</v>
      </c>
      <c r="K507" s="169">
        <v>0</v>
      </c>
      <c r="L507" s="169">
        <v>0</v>
      </c>
      <c r="M507" s="169">
        <v>0</v>
      </c>
      <c r="N507" s="169">
        <v>0</v>
      </c>
      <c r="O507" s="169">
        <v>0</v>
      </c>
      <c r="P507" s="171">
        <v>0</v>
      </c>
      <c r="S507" s="98"/>
    </row>
    <row r="508" spans="1:19" s="84" customFormat="1" ht="10.5" x14ac:dyDescent="0.25">
      <c r="A508" s="236"/>
      <c r="B508" s="279" t="s">
        <v>179</v>
      </c>
      <c r="C508" s="176">
        <v>2019</v>
      </c>
      <c r="D508" s="106">
        <v>0</v>
      </c>
      <c r="E508" s="106">
        <v>0</v>
      </c>
      <c r="F508" s="106">
        <v>0</v>
      </c>
      <c r="G508" s="106">
        <v>0</v>
      </c>
      <c r="H508" s="106">
        <v>0</v>
      </c>
      <c r="I508" s="106">
        <v>0</v>
      </c>
      <c r="J508" s="106">
        <v>0</v>
      </c>
      <c r="K508" s="106">
        <v>0</v>
      </c>
      <c r="L508" s="106">
        <v>0</v>
      </c>
      <c r="M508" s="106">
        <v>0</v>
      </c>
      <c r="N508" s="106">
        <v>0</v>
      </c>
      <c r="O508" s="106">
        <v>0</v>
      </c>
      <c r="P508" s="109">
        <v>0</v>
      </c>
      <c r="S508" s="98"/>
    </row>
    <row r="509" spans="1:19" s="84" customFormat="1" ht="10.5" x14ac:dyDescent="0.25">
      <c r="A509" s="237"/>
      <c r="B509" s="280"/>
      <c r="C509" s="176">
        <v>2020</v>
      </c>
      <c r="D509" s="106">
        <v>0</v>
      </c>
      <c r="E509" s="106">
        <v>0</v>
      </c>
      <c r="F509" s="106">
        <v>0</v>
      </c>
      <c r="G509" s="106">
        <v>0</v>
      </c>
      <c r="H509" s="106">
        <v>0</v>
      </c>
      <c r="I509" s="106">
        <v>0</v>
      </c>
      <c r="J509" s="106">
        <v>0</v>
      </c>
      <c r="K509" s="106">
        <v>0</v>
      </c>
      <c r="L509" s="106">
        <v>0</v>
      </c>
      <c r="M509" s="106">
        <v>0</v>
      </c>
      <c r="N509" s="106">
        <v>0</v>
      </c>
      <c r="O509" s="106">
        <v>0</v>
      </c>
      <c r="P509" s="109">
        <v>0</v>
      </c>
      <c r="S509" s="98"/>
    </row>
    <row r="510" spans="1:19" s="84" customFormat="1" ht="10.5" x14ac:dyDescent="0.25">
      <c r="A510" s="237"/>
      <c r="B510" s="280"/>
      <c r="C510" s="176">
        <v>2021</v>
      </c>
      <c r="D510" s="106">
        <v>0</v>
      </c>
      <c r="E510" s="106">
        <v>0</v>
      </c>
      <c r="F510" s="106">
        <v>0</v>
      </c>
      <c r="G510" s="106">
        <v>0</v>
      </c>
      <c r="H510" s="106">
        <v>0</v>
      </c>
      <c r="I510" s="106">
        <v>0</v>
      </c>
      <c r="J510" s="106">
        <v>0</v>
      </c>
      <c r="K510" s="106">
        <v>0</v>
      </c>
      <c r="L510" s="106">
        <v>0</v>
      </c>
      <c r="M510" s="106">
        <v>0</v>
      </c>
      <c r="N510" s="106">
        <v>0</v>
      </c>
      <c r="O510" s="106">
        <v>0</v>
      </c>
      <c r="P510" s="109">
        <v>0</v>
      </c>
      <c r="S510" s="98"/>
    </row>
    <row r="511" spans="1:19" s="84" customFormat="1" ht="10.5" x14ac:dyDescent="0.25">
      <c r="A511" s="237"/>
      <c r="B511" s="280"/>
      <c r="C511" s="176">
        <v>2022</v>
      </c>
      <c r="D511" s="106">
        <v>0</v>
      </c>
      <c r="E511" s="106">
        <v>0</v>
      </c>
      <c r="F511" s="106">
        <v>0</v>
      </c>
      <c r="G511" s="106">
        <v>0</v>
      </c>
      <c r="H511" s="106">
        <v>0</v>
      </c>
      <c r="I511" s="106">
        <v>0</v>
      </c>
      <c r="J511" s="106">
        <v>0</v>
      </c>
      <c r="K511" s="106">
        <v>0</v>
      </c>
      <c r="L511" s="106">
        <v>0</v>
      </c>
      <c r="M511" s="106">
        <v>0</v>
      </c>
      <c r="N511" s="106">
        <v>0</v>
      </c>
      <c r="O511" s="106">
        <v>0</v>
      </c>
      <c r="P511" s="109">
        <v>0</v>
      </c>
      <c r="S511" s="98"/>
    </row>
    <row r="512" spans="1:19" s="84" customFormat="1" ht="10.5" x14ac:dyDescent="0.25">
      <c r="A512" s="237"/>
      <c r="B512" s="280"/>
      <c r="C512" s="176">
        <v>2023</v>
      </c>
      <c r="D512" s="106">
        <v>0</v>
      </c>
      <c r="E512" s="106">
        <v>0</v>
      </c>
      <c r="F512" s="106">
        <v>0</v>
      </c>
      <c r="G512" s="106">
        <v>0</v>
      </c>
      <c r="H512" s="106">
        <v>0</v>
      </c>
      <c r="I512" s="106">
        <v>0</v>
      </c>
      <c r="J512" s="106">
        <v>0</v>
      </c>
      <c r="K512" s="106">
        <v>0</v>
      </c>
      <c r="L512" s="106">
        <v>0</v>
      </c>
      <c r="M512" s="106">
        <v>0</v>
      </c>
      <c r="N512" s="106">
        <v>0</v>
      </c>
      <c r="O512" s="106">
        <v>0</v>
      </c>
      <c r="P512" s="109">
        <v>0</v>
      </c>
      <c r="S512" s="98"/>
    </row>
    <row r="513" spans="1:19" s="84" customFormat="1" ht="10.5" x14ac:dyDescent="0.25">
      <c r="A513" s="237"/>
      <c r="B513" s="280"/>
      <c r="C513" s="176">
        <v>2024</v>
      </c>
      <c r="D513" s="106">
        <v>0</v>
      </c>
      <c r="E513" s="106">
        <v>0</v>
      </c>
      <c r="F513" s="106">
        <v>0</v>
      </c>
      <c r="G513" s="106">
        <v>0</v>
      </c>
      <c r="H513" s="106">
        <v>0</v>
      </c>
      <c r="I513" s="106">
        <v>0</v>
      </c>
      <c r="J513" s="106">
        <v>0</v>
      </c>
      <c r="K513" s="106">
        <v>0</v>
      </c>
      <c r="L513" s="106">
        <v>0</v>
      </c>
      <c r="M513" s="106">
        <v>0</v>
      </c>
      <c r="N513" s="106">
        <v>0</v>
      </c>
      <c r="O513" s="106">
        <v>0</v>
      </c>
      <c r="P513" s="109">
        <v>0</v>
      </c>
      <c r="S513" s="98"/>
    </row>
    <row r="514" spans="1:19" s="84" customFormat="1" ht="10.5" x14ac:dyDescent="0.25">
      <c r="A514" s="236"/>
      <c r="B514" s="284" t="s">
        <v>180</v>
      </c>
      <c r="C514" s="178">
        <v>2019</v>
      </c>
      <c r="D514" s="169">
        <v>0</v>
      </c>
      <c r="E514" s="169">
        <v>0</v>
      </c>
      <c r="F514" s="169">
        <v>0</v>
      </c>
      <c r="G514" s="169">
        <v>0</v>
      </c>
      <c r="H514" s="169">
        <v>0</v>
      </c>
      <c r="I514" s="169">
        <v>0</v>
      </c>
      <c r="J514" s="169">
        <v>0</v>
      </c>
      <c r="K514" s="169">
        <v>0</v>
      </c>
      <c r="L514" s="169">
        <v>0</v>
      </c>
      <c r="M514" s="169">
        <v>0</v>
      </c>
      <c r="N514" s="169">
        <v>0</v>
      </c>
      <c r="O514" s="169">
        <v>0</v>
      </c>
      <c r="P514" s="171">
        <v>0</v>
      </c>
      <c r="S514" s="98"/>
    </row>
    <row r="515" spans="1:19" s="84" customFormat="1" ht="10.5" x14ac:dyDescent="0.25">
      <c r="A515" s="237"/>
      <c r="B515" s="282"/>
      <c r="C515" s="178">
        <v>2020</v>
      </c>
      <c r="D515" s="169">
        <v>0</v>
      </c>
      <c r="E515" s="169">
        <v>0</v>
      </c>
      <c r="F515" s="169">
        <v>0</v>
      </c>
      <c r="G515" s="169">
        <v>0</v>
      </c>
      <c r="H515" s="169">
        <v>0</v>
      </c>
      <c r="I515" s="169">
        <v>0</v>
      </c>
      <c r="J515" s="169">
        <v>0</v>
      </c>
      <c r="K515" s="169">
        <v>0</v>
      </c>
      <c r="L515" s="169">
        <v>0</v>
      </c>
      <c r="M515" s="169">
        <v>0</v>
      </c>
      <c r="N515" s="169">
        <v>0</v>
      </c>
      <c r="O515" s="169">
        <v>0</v>
      </c>
      <c r="P515" s="171">
        <v>0</v>
      </c>
      <c r="S515" s="98"/>
    </row>
    <row r="516" spans="1:19" s="84" customFormat="1" ht="10.5" x14ac:dyDescent="0.25">
      <c r="A516" s="237"/>
      <c r="B516" s="282"/>
      <c r="C516" s="178">
        <v>2021</v>
      </c>
      <c r="D516" s="169">
        <v>0</v>
      </c>
      <c r="E516" s="169">
        <v>0</v>
      </c>
      <c r="F516" s="169">
        <v>0</v>
      </c>
      <c r="G516" s="169">
        <v>0</v>
      </c>
      <c r="H516" s="169">
        <v>0</v>
      </c>
      <c r="I516" s="169">
        <v>0</v>
      </c>
      <c r="J516" s="169">
        <v>0</v>
      </c>
      <c r="K516" s="169">
        <v>0</v>
      </c>
      <c r="L516" s="169">
        <v>0</v>
      </c>
      <c r="M516" s="169">
        <v>0</v>
      </c>
      <c r="N516" s="169">
        <v>0</v>
      </c>
      <c r="O516" s="169">
        <v>0</v>
      </c>
      <c r="P516" s="171">
        <v>0</v>
      </c>
      <c r="S516" s="98"/>
    </row>
    <row r="517" spans="1:19" s="84" customFormat="1" ht="10.5" x14ac:dyDescent="0.25">
      <c r="A517" s="237"/>
      <c r="B517" s="282"/>
      <c r="C517" s="178">
        <v>2022</v>
      </c>
      <c r="D517" s="169">
        <v>0</v>
      </c>
      <c r="E517" s="169">
        <v>0</v>
      </c>
      <c r="F517" s="169">
        <v>0</v>
      </c>
      <c r="G517" s="169">
        <v>0</v>
      </c>
      <c r="H517" s="169">
        <v>0</v>
      </c>
      <c r="I517" s="169">
        <v>0</v>
      </c>
      <c r="J517" s="169">
        <v>0</v>
      </c>
      <c r="K517" s="169">
        <v>0</v>
      </c>
      <c r="L517" s="169">
        <v>0</v>
      </c>
      <c r="M517" s="169">
        <v>0</v>
      </c>
      <c r="N517" s="169">
        <v>0</v>
      </c>
      <c r="O517" s="169">
        <v>0</v>
      </c>
      <c r="P517" s="171">
        <v>0</v>
      </c>
      <c r="S517" s="98"/>
    </row>
    <row r="518" spans="1:19" s="84" customFormat="1" ht="10.5" x14ac:dyDescent="0.25">
      <c r="A518" s="237"/>
      <c r="B518" s="282"/>
      <c r="C518" s="178">
        <v>2023</v>
      </c>
      <c r="D518" s="169">
        <v>0</v>
      </c>
      <c r="E518" s="169">
        <v>0</v>
      </c>
      <c r="F518" s="169">
        <v>0</v>
      </c>
      <c r="G518" s="169">
        <v>0</v>
      </c>
      <c r="H518" s="169">
        <v>0</v>
      </c>
      <c r="I518" s="169">
        <v>0</v>
      </c>
      <c r="J518" s="169">
        <v>0</v>
      </c>
      <c r="K518" s="169">
        <v>0</v>
      </c>
      <c r="L518" s="169">
        <v>0</v>
      </c>
      <c r="M518" s="169">
        <v>0</v>
      </c>
      <c r="N518" s="169">
        <v>0</v>
      </c>
      <c r="O518" s="169">
        <v>0</v>
      </c>
      <c r="P518" s="171">
        <v>0</v>
      </c>
      <c r="S518" s="98"/>
    </row>
    <row r="519" spans="1:19" s="84" customFormat="1" ht="10.5" x14ac:dyDescent="0.25">
      <c r="A519" s="237"/>
      <c r="B519" s="282"/>
      <c r="C519" s="178">
        <v>2024</v>
      </c>
      <c r="D519" s="169">
        <v>0</v>
      </c>
      <c r="E519" s="169">
        <v>0</v>
      </c>
      <c r="F519" s="169">
        <v>0</v>
      </c>
      <c r="G519" s="169">
        <v>0</v>
      </c>
      <c r="H519" s="169">
        <v>0</v>
      </c>
      <c r="I519" s="169">
        <v>0</v>
      </c>
      <c r="J519" s="169">
        <v>0</v>
      </c>
      <c r="K519" s="169">
        <v>0</v>
      </c>
      <c r="L519" s="169">
        <v>0</v>
      </c>
      <c r="M519" s="169">
        <v>0</v>
      </c>
      <c r="N519" s="169">
        <v>0</v>
      </c>
      <c r="O519" s="169">
        <v>0</v>
      </c>
      <c r="P519" s="171">
        <v>0</v>
      </c>
      <c r="S519" s="98"/>
    </row>
    <row r="520" spans="1:19" s="84" customFormat="1" ht="10.5" x14ac:dyDescent="0.25">
      <c r="A520" s="236"/>
      <c r="B520" s="279" t="s">
        <v>181</v>
      </c>
      <c r="C520" s="176">
        <v>2019</v>
      </c>
      <c r="D520" s="106">
        <v>0</v>
      </c>
      <c r="E520" s="106">
        <v>0</v>
      </c>
      <c r="F520" s="106">
        <v>0</v>
      </c>
      <c r="G520" s="106">
        <v>0</v>
      </c>
      <c r="H520" s="106">
        <v>0</v>
      </c>
      <c r="I520" s="106">
        <v>0</v>
      </c>
      <c r="J520" s="106">
        <v>0</v>
      </c>
      <c r="K520" s="106">
        <v>0</v>
      </c>
      <c r="L520" s="106">
        <v>0</v>
      </c>
      <c r="M520" s="106">
        <v>0</v>
      </c>
      <c r="N520" s="106">
        <v>0</v>
      </c>
      <c r="O520" s="106">
        <v>0</v>
      </c>
      <c r="P520" s="109">
        <v>0</v>
      </c>
      <c r="S520" s="98"/>
    </row>
    <row r="521" spans="1:19" s="84" customFormat="1" ht="10.5" x14ac:dyDescent="0.25">
      <c r="A521" s="237"/>
      <c r="B521" s="280"/>
      <c r="C521" s="176">
        <v>2020</v>
      </c>
      <c r="D521" s="106">
        <v>0</v>
      </c>
      <c r="E521" s="106">
        <v>0</v>
      </c>
      <c r="F521" s="106">
        <v>0</v>
      </c>
      <c r="G521" s="106">
        <v>0</v>
      </c>
      <c r="H521" s="106">
        <v>0</v>
      </c>
      <c r="I521" s="106">
        <v>0</v>
      </c>
      <c r="J521" s="106">
        <v>0</v>
      </c>
      <c r="K521" s="106">
        <v>0</v>
      </c>
      <c r="L521" s="106">
        <v>0</v>
      </c>
      <c r="M521" s="106">
        <v>0</v>
      </c>
      <c r="N521" s="106">
        <v>0</v>
      </c>
      <c r="O521" s="106">
        <v>0</v>
      </c>
      <c r="P521" s="109">
        <v>0</v>
      </c>
      <c r="S521" s="98"/>
    </row>
    <row r="522" spans="1:19" s="84" customFormat="1" ht="10.5" x14ac:dyDescent="0.25">
      <c r="A522" s="237"/>
      <c r="B522" s="280"/>
      <c r="C522" s="176">
        <v>2021</v>
      </c>
      <c r="D522" s="106">
        <v>0</v>
      </c>
      <c r="E522" s="106">
        <v>0</v>
      </c>
      <c r="F522" s="106">
        <v>0</v>
      </c>
      <c r="G522" s="106">
        <v>0</v>
      </c>
      <c r="H522" s="106">
        <v>0</v>
      </c>
      <c r="I522" s="106">
        <v>0</v>
      </c>
      <c r="J522" s="106">
        <v>0</v>
      </c>
      <c r="K522" s="106">
        <v>0</v>
      </c>
      <c r="L522" s="106">
        <v>0</v>
      </c>
      <c r="M522" s="106">
        <v>0</v>
      </c>
      <c r="N522" s="106">
        <v>0</v>
      </c>
      <c r="O522" s="106">
        <v>0</v>
      </c>
      <c r="P522" s="109">
        <v>0</v>
      </c>
      <c r="S522" s="98"/>
    </row>
    <row r="523" spans="1:19" s="84" customFormat="1" ht="10.5" x14ac:dyDescent="0.25">
      <c r="A523" s="237"/>
      <c r="B523" s="280"/>
      <c r="C523" s="176">
        <v>2022</v>
      </c>
      <c r="D523" s="106">
        <v>0</v>
      </c>
      <c r="E523" s="106">
        <v>0</v>
      </c>
      <c r="F523" s="106">
        <v>0</v>
      </c>
      <c r="G523" s="106">
        <v>0</v>
      </c>
      <c r="H523" s="106">
        <v>0</v>
      </c>
      <c r="I523" s="106">
        <v>0</v>
      </c>
      <c r="J523" s="106">
        <v>0</v>
      </c>
      <c r="K523" s="106">
        <v>0</v>
      </c>
      <c r="L523" s="106">
        <v>0</v>
      </c>
      <c r="M523" s="106">
        <v>0</v>
      </c>
      <c r="N523" s="106">
        <v>0</v>
      </c>
      <c r="O523" s="106">
        <v>0</v>
      </c>
      <c r="P523" s="109">
        <v>0</v>
      </c>
      <c r="S523" s="98"/>
    </row>
    <row r="524" spans="1:19" s="84" customFormat="1" ht="10.5" x14ac:dyDescent="0.25">
      <c r="A524" s="237"/>
      <c r="B524" s="280"/>
      <c r="C524" s="176">
        <v>2023</v>
      </c>
      <c r="D524" s="106">
        <v>0</v>
      </c>
      <c r="E524" s="106">
        <v>0</v>
      </c>
      <c r="F524" s="106">
        <v>0</v>
      </c>
      <c r="G524" s="106">
        <v>0</v>
      </c>
      <c r="H524" s="106">
        <v>0</v>
      </c>
      <c r="I524" s="106">
        <v>0</v>
      </c>
      <c r="J524" s="106">
        <v>0</v>
      </c>
      <c r="K524" s="106">
        <v>0</v>
      </c>
      <c r="L524" s="106">
        <v>0</v>
      </c>
      <c r="M524" s="106">
        <v>0</v>
      </c>
      <c r="N524" s="106">
        <v>0</v>
      </c>
      <c r="O524" s="106">
        <v>0</v>
      </c>
      <c r="P524" s="109">
        <v>0</v>
      </c>
      <c r="S524" s="98"/>
    </row>
    <row r="525" spans="1:19" s="84" customFormat="1" ht="10.5" x14ac:dyDescent="0.25">
      <c r="A525" s="237"/>
      <c r="B525" s="280"/>
      <c r="C525" s="176">
        <v>2024</v>
      </c>
      <c r="D525" s="106">
        <v>0</v>
      </c>
      <c r="E525" s="106">
        <v>0</v>
      </c>
      <c r="F525" s="106">
        <v>0</v>
      </c>
      <c r="G525" s="106">
        <v>0</v>
      </c>
      <c r="H525" s="106">
        <v>0</v>
      </c>
      <c r="I525" s="106">
        <v>0</v>
      </c>
      <c r="J525" s="106">
        <v>0</v>
      </c>
      <c r="K525" s="106">
        <v>0</v>
      </c>
      <c r="L525" s="106">
        <v>0</v>
      </c>
      <c r="M525" s="106">
        <v>0</v>
      </c>
      <c r="N525" s="106">
        <v>0</v>
      </c>
      <c r="O525" s="106">
        <v>0</v>
      </c>
      <c r="P525" s="109">
        <v>0</v>
      </c>
      <c r="S525" s="98"/>
    </row>
    <row r="526" spans="1:19" s="84" customFormat="1" ht="10.5" x14ac:dyDescent="0.25">
      <c r="A526" s="236"/>
      <c r="B526" s="284" t="s">
        <v>49</v>
      </c>
      <c r="C526" s="178">
        <v>2019</v>
      </c>
      <c r="D526" s="169">
        <v>0</v>
      </c>
      <c r="E526" s="169">
        <v>0</v>
      </c>
      <c r="F526" s="169">
        <v>0</v>
      </c>
      <c r="G526" s="169">
        <v>0</v>
      </c>
      <c r="H526" s="169">
        <v>0</v>
      </c>
      <c r="I526" s="169">
        <v>0</v>
      </c>
      <c r="J526" s="169">
        <v>0</v>
      </c>
      <c r="K526" s="169">
        <v>0</v>
      </c>
      <c r="L526" s="169">
        <v>0</v>
      </c>
      <c r="M526" s="169">
        <v>0</v>
      </c>
      <c r="N526" s="169">
        <v>0</v>
      </c>
      <c r="O526" s="169">
        <v>0</v>
      </c>
      <c r="P526" s="171">
        <v>0</v>
      </c>
      <c r="S526" s="98"/>
    </row>
    <row r="527" spans="1:19" s="84" customFormat="1" ht="10.5" x14ac:dyDescent="0.25">
      <c r="A527" s="237"/>
      <c r="B527" s="282"/>
      <c r="C527" s="178">
        <v>2020</v>
      </c>
      <c r="D527" s="169">
        <v>0</v>
      </c>
      <c r="E527" s="169">
        <v>0</v>
      </c>
      <c r="F527" s="169">
        <v>0</v>
      </c>
      <c r="G527" s="169">
        <v>0</v>
      </c>
      <c r="H527" s="169">
        <v>0</v>
      </c>
      <c r="I527" s="169">
        <v>0</v>
      </c>
      <c r="J527" s="169">
        <v>0</v>
      </c>
      <c r="K527" s="169">
        <v>0</v>
      </c>
      <c r="L527" s="169">
        <v>0</v>
      </c>
      <c r="M527" s="169">
        <v>0</v>
      </c>
      <c r="N527" s="169">
        <v>0</v>
      </c>
      <c r="O527" s="169">
        <v>0</v>
      </c>
      <c r="P527" s="171">
        <v>0</v>
      </c>
      <c r="S527" s="98"/>
    </row>
    <row r="528" spans="1:19" s="84" customFormat="1" ht="10.5" x14ac:dyDescent="0.25">
      <c r="A528" s="237"/>
      <c r="B528" s="282"/>
      <c r="C528" s="178">
        <v>2021</v>
      </c>
      <c r="D528" s="169">
        <v>0</v>
      </c>
      <c r="E528" s="169">
        <v>0</v>
      </c>
      <c r="F528" s="169">
        <v>0</v>
      </c>
      <c r="G528" s="169">
        <v>0</v>
      </c>
      <c r="H528" s="169">
        <v>0</v>
      </c>
      <c r="I528" s="169">
        <v>0</v>
      </c>
      <c r="J528" s="169">
        <v>0</v>
      </c>
      <c r="K528" s="169">
        <v>0</v>
      </c>
      <c r="L528" s="169">
        <v>0</v>
      </c>
      <c r="M528" s="169">
        <v>0</v>
      </c>
      <c r="N528" s="169">
        <v>0</v>
      </c>
      <c r="O528" s="169">
        <v>0</v>
      </c>
      <c r="P528" s="171">
        <v>0</v>
      </c>
      <c r="S528" s="98"/>
    </row>
    <row r="529" spans="1:19" s="84" customFormat="1" ht="10.5" x14ac:dyDescent="0.25">
      <c r="A529" s="237"/>
      <c r="B529" s="282"/>
      <c r="C529" s="178">
        <v>2022</v>
      </c>
      <c r="D529" s="169">
        <v>0</v>
      </c>
      <c r="E529" s="169">
        <v>0</v>
      </c>
      <c r="F529" s="169">
        <v>0</v>
      </c>
      <c r="G529" s="169">
        <v>0</v>
      </c>
      <c r="H529" s="169">
        <v>0</v>
      </c>
      <c r="I529" s="169">
        <v>0</v>
      </c>
      <c r="J529" s="169">
        <v>0</v>
      </c>
      <c r="K529" s="169">
        <v>0</v>
      </c>
      <c r="L529" s="169">
        <v>0</v>
      </c>
      <c r="M529" s="169">
        <v>0</v>
      </c>
      <c r="N529" s="169">
        <v>0</v>
      </c>
      <c r="O529" s="169">
        <v>0</v>
      </c>
      <c r="P529" s="171">
        <v>0</v>
      </c>
      <c r="S529" s="98"/>
    </row>
    <row r="530" spans="1:19" s="84" customFormat="1" ht="10.5" x14ac:dyDescent="0.25">
      <c r="A530" s="237"/>
      <c r="B530" s="282"/>
      <c r="C530" s="178">
        <v>2023</v>
      </c>
      <c r="D530" s="169">
        <v>0</v>
      </c>
      <c r="E530" s="169">
        <v>0</v>
      </c>
      <c r="F530" s="169">
        <v>0</v>
      </c>
      <c r="G530" s="169">
        <v>0</v>
      </c>
      <c r="H530" s="169">
        <v>0</v>
      </c>
      <c r="I530" s="169">
        <v>0</v>
      </c>
      <c r="J530" s="169">
        <v>0</v>
      </c>
      <c r="K530" s="169">
        <v>0</v>
      </c>
      <c r="L530" s="169">
        <v>0</v>
      </c>
      <c r="M530" s="169">
        <v>0</v>
      </c>
      <c r="N530" s="169">
        <v>0</v>
      </c>
      <c r="O530" s="169">
        <v>0</v>
      </c>
      <c r="P530" s="171">
        <v>0</v>
      </c>
      <c r="S530" s="98"/>
    </row>
    <row r="531" spans="1:19" s="84" customFormat="1" ht="10.5" x14ac:dyDescent="0.25">
      <c r="A531" s="237"/>
      <c r="B531" s="282"/>
      <c r="C531" s="178">
        <v>2024</v>
      </c>
      <c r="D531" s="169">
        <v>0</v>
      </c>
      <c r="E531" s="169">
        <v>0</v>
      </c>
      <c r="F531" s="169">
        <v>0</v>
      </c>
      <c r="G531" s="169">
        <v>0</v>
      </c>
      <c r="H531" s="169">
        <v>0</v>
      </c>
      <c r="I531" s="169">
        <v>0</v>
      </c>
      <c r="J531" s="169">
        <v>0</v>
      </c>
      <c r="K531" s="169">
        <v>0</v>
      </c>
      <c r="L531" s="169">
        <v>0</v>
      </c>
      <c r="M531" s="169">
        <v>0</v>
      </c>
      <c r="N531" s="169">
        <v>0</v>
      </c>
      <c r="O531" s="169">
        <v>0</v>
      </c>
      <c r="P531" s="171">
        <v>0</v>
      </c>
      <c r="S531" s="98"/>
    </row>
    <row r="532" spans="1:19" s="84" customFormat="1" ht="10.5" x14ac:dyDescent="0.25">
      <c r="A532" s="236"/>
      <c r="B532" s="279" t="s">
        <v>50</v>
      </c>
      <c r="C532" s="176">
        <v>2019</v>
      </c>
      <c r="D532" s="106">
        <v>0</v>
      </c>
      <c r="E532" s="106">
        <v>0</v>
      </c>
      <c r="F532" s="106">
        <v>0</v>
      </c>
      <c r="G532" s="106">
        <v>0</v>
      </c>
      <c r="H532" s="106">
        <v>0</v>
      </c>
      <c r="I532" s="106">
        <v>0</v>
      </c>
      <c r="J532" s="106">
        <v>0</v>
      </c>
      <c r="K532" s="106">
        <v>0</v>
      </c>
      <c r="L532" s="106">
        <v>0</v>
      </c>
      <c r="M532" s="106">
        <v>0</v>
      </c>
      <c r="N532" s="106">
        <v>0</v>
      </c>
      <c r="O532" s="106">
        <v>0</v>
      </c>
      <c r="P532" s="109">
        <v>0</v>
      </c>
      <c r="S532" s="98"/>
    </row>
    <row r="533" spans="1:19" s="84" customFormat="1" ht="10.5" x14ac:dyDescent="0.25">
      <c r="A533" s="237"/>
      <c r="B533" s="280"/>
      <c r="C533" s="176">
        <v>2020</v>
      </c>
      <c r="D533" s="106">
        <v>0</v>
      </c>
      <c r="E533" s="106">
        <v>0</v>
      </c>
      <c r="F533" s="106">
        <v>0</v>
      </c>
      <c r="G533" s="106">
        <v>0</v>
      </c>
      <c r="H533" s="106">
        <v>0</v>
      </c>
      <c r="I533" s="106">
        <v>0</v>
      </c>
      <c r="J533" s="106">
        <v>0</v>
      </c>
      <c r="K533" s="106">
        <v>0</v>
      </c>
      <c r="L533" s="106">
        <v>0</v>
      </c>
      <c r="M533" s="106">
        <v>0</v>
      </c>
      <c r="N533" s="106">
        <v>0</v>
      </c>
      <c r="O533" s="106">
        <v>0</v>
      </c>
      <c r="P533" s="109">
        <v>0</v>
      </c>
      <c r="S533" s="98"/>
    </row>
    <row r="534" spans="1:19" s="84" customFormat="1" ht="10.5" x14ac:dyDescent="0.25">
      <c r="A534" s="237"/>
      <c r="B534" s="280"/>
      <c r="C534" s="176">
        <v>2021</v>
      </c>
      <c r="D534" s="106">
        <v>0</v>
      </c>
      <c r="E534" s="106">
        <v>0</v>
      </c>
      <c r="F534" s="106">
        <v>0</v>
      </c>
      <c r="G534" s="106">
        <v>0</v>
      </c>
      <c r="H534" s="106">
        <v>0</v>
      </c>
      <c r="I534" s="106">
        <v>0</v>
      </c>
      <c r="J534" s="106">
        <v>0</v>
      </c>
      <c r="K534" s="106">
        <v>0</v>
      </c>
      <c r="L534" s="106">
        <v>0</v>
      </c>
      <c r="M534" s="106">
        <v>0</v>
      </c>
      <c r="N534" s="106">
        <v>0</v>
      </c>
      <c r="O534" s="106">
        <v>0</v>
      </c>
      <c r="P534" s="109">
        <v>0</v>
      </c>
      <c r="S534" s="98"/>
    </row>
    <row r="535" spans="1:19" s="84" customFormat="1" ht="10.5" x14ac:dyDescent="0.25">
      <c r="A535" s="237"/>
      <c r="B535" s="280"/>
      <c r="C535" s="176">
        <v>2022</v>
      </c>
      <c r="D535" s="106">
        <v>0</v>
      </c>
      <c r="E535" s="106">
        <v>0</v>
      </c>
      <c r="F535" s="106">
        <v>0</v>
      </c>
      <c r="G535" s="106">
        <v>0</v>
      </c>
      <c r="H535" s="106">
        <v>0</v>
      </c>
      <c r="I535" s="106">
        <v>0</v>
      </c>
      <c r="J535" s="106">
        <v>0</v>
      </c>
      <c r="K535" s="106">
        <v>0</v>
      </c>
      <c r="L535" s="106">
        <v>0</v>
      </c>
      <c r="M535" s="106">
        <v>0</v>
      </c>
      <c r="N535" s="106">
        <v>0</v>
      </c>
      <c r="O535" s="106">
        <v>0</v>
      </c>
      <c r="P535" s="109">
        <v>0</v>
      </c>
      <c r="S535" s="98"/>
    </row>
    <row r="536" spans="1:19" s="84" customFormat="1" ht="10.5" x14ac:dyDescent="0.25">
      <c r="A536" s="237"/>
      <c r="B536" s="280"/>
      <c r="C536" s="176">
        <v>2023</v>
      </c>
      <c r="D536" s="106">
        <v>0</v>
      </c>
      <c r="E536" s="106">
        <v>0</v>
      </c>
      <c r="F536" s="106">
        <v>0</v>
      </c>
      <c r="G536" s="106">
        <v>0</v>
      </c>
      <c r="H536" s="106">
        <v>0</v>
      </c>
      <c r="I536" s="106">
        <v>0</v>
      </c>
      <c r="J536" s="106">
        <v>0</v>
      </c>
      <c r="K536" s="106">
        <v>0</v>
      </c>
      <c r="L536" s="106">
        <v>0</v>
      </c>
      <c r="M536" s="106">
        <v>0</v>
      </c>
      <c r="N536" s="106">
        <v>0</v>
      </c>
      <c r="O536" s="106">
        <v>0</v>
      </c>
      <c r="P536" s="109">
        <v>0</v>
      </c>
      <c r="S536" s="98"/>
    </row>
    <row r="537" spans="1:19" s="84" customFormat="1" ht="10.5" x14ac:dyDescent="0.25">
      <c r="A537" s="237"/>
      <c r="B537" s="280"/>
      <c r="C537" s="176">
        <v>2024</v>
      </c>
      <c r="D537" s="106">
        <v>0</v>
      </c>
      <c r="E537" s="106">
        <v>0</v>
      </c>
      <c r="F537" s="106">
        <v>0</v>
      </c>
      <c r="G537" s="106">
        <v>0</v>
      </c>
      <c r="H537" s="106">
        <v>0</v>
      </c>
      <c r="I537" s="106">
        <v>0</v>
      </c>
      <c r="J537" s="106">
        <v>0</v>
      </c>
      <c r="K537" s="106">
        <v>0</v>
      </c>
      <c r="L537" s="106">
        <v>0</v>
      </c>
      <c r="M537" s="106">
        <v>0</v>
      </c>
      <c r="N537" s="106">
        <v>0</v>
      </c>
      <c r="O537" s="106">
        <v>0</v>
      </c>
      <c r="P537" s="109">
        <v>0</v>
      </c>
      <c r="S537" s="98"/>
    </row>
    <row r="538" spans="1:19" s="84" customFormat="1" ht="10.5" x14ac:dyDescent="0.25">
      <c r="A538" s="236"/>
      <c r="B538" s="284" t="s">
        <v>51</v>
      </c>
      <c r="C538" s="178">
        <v>2019</v>
      </c>
      <c r="D538" s="169">
        <v>0</v>
      </c>
      <c r="E538" s="169">
        <v>0</v>
      </c>
      <c r="F538" s="169">
        <v>0</v>
      </c>
      <c r="G538" s="169">
        <v>0</v>
      </c>
      <c r="H538" s="169">
        <v>0</v>
      </c>
      <c r="I538" s="169">
        <v>0</v>
      </c>
      <c r="J538" s="169">
        <v>0</v>
      </c>
      <c r="K538" s="169">
        <v>0</v>
      </c>
      <c r="L538" s="169">
        <v>0</v>
      </c>
      <c r="M538" s="169">
        <v>0</v>
      </c>
      <c r="N538" s="169">
        <v>0</v>
      </c>
      <c r="O538" s="169">
        <v>0</v>
      </c>
      <c r="P538" s="171">
        <v>0</v>
      </c>
      <c r="S538" s="98"/>
    </row>
    <row r="539" spans="1:19" s="84" customFormat="1" ht="10.5" x14ac:dyDescent="0.25">
      <c r="A539" s="237"/>
      <c r="B539" s="282"/>
      <c r="C539" s="178">
        <v>2020</v>
      </c>
      <c r="D539" s="169">
        <v>0</v>
      </c>
      <c r="E539" s="169">
        <v>0</v>
      </c>
      <c r="F539" s="169">
        <v>0</v>
      </c>
      <c r="G539" s="169">
        <v>0</v>
      </c>
      <c r="H539" s="169">
        <v>0</v>
      </c>
      <c r="I539" s="169">
        <v>0</v>
      </c>
      <c r="J539" s="169">
        <v>0</v>
      </c>
      <c r="K539" s="169">
        <v>0</v>
      </c>
      <c r="L539" s="169">
        <v>0</v>
      </c>
      <c r="M539" s="169">
        <v>0</v>
      </c>
      <c r="N539" s="169">
        <v>0</v>
      </c>
      <c r="O539" s="169">
        <v>0</v>
      </c>
      <c r="P539" s="171">
        <v>0</v>
      </c>
      <c r="S539" s="98"/>
    </row>
    <row r="540" spans="1:19" s="84" customFormat="1" ht="10.5" x14ac:dyDescent="0.25">
      <c r="A540" s="237"/>
      <c r="B540" s="282"/>
      <c r="C540" s="178">
        <v>2021</v>
      </c>
      <c r="D540" s="169">
        <v>0</v>
      </c>
      <c r="E540" s="169">
        <v>0</v>
      </c>
      <c r="F540" s="169">
        <v>0</v>
      </c>
      <c r="G540" s="169">
        <v>0</v>
      </c>
      <c r="H540" s="169">
        <v>0</v>
      </c>
      <c r="I540" s="169">
        <v>0</v>
      </c>
      <c r="J540" s="169">
        <v>0</v>
      </c>
      <c r="K540" s="169">
        <v>0</v>
      </c>
      <c r="L540" s="169">
        <v>0</v>
      </c>
      <c r="M540" s="169">
        <v>0</v>
      </c>
      <c r="N540" s="169">
        <v>0</v>
      </c>
      <c r="O540" s="169">
        <v>0</v>
      </c>
      <c r="P540" s="171">
        <v>0</v>
      </c>
      <c r="S540" s="98"/>
    </row>
    <row r="541" spans="1:19" s="84" customFormat="1" ht="10.5" x14ac:dyDescent="0.25">
      <c r="A541" s="237"/>
      <c r="B541" s="282"/>
      <c r="C541" s="178">
        <v>2022</v>
      </c>
      <c r="D541" s="169">
        <v>0</v>
      </c>
      <c r="E541" s="169">
        <v>0</v>
      </c>
      <c r="F541" s="169">
        <v>0</v>
      </c>
      <c r="G541" s="169">
        <v>0</v>
      </c>
      <c r="H541" s="169">
        <v>0</v>
      </c>
      <c r="I541" s="169">
        <v>0</v>
      </c>
      <c r="J541" s="169">
        <v>0</v>
      </c>
      <c r="K541" s="169">
        <v>0</v>
      </c>
      <c r="L541" s="169">
        <v>0</v>
      </c>
      <c r="M541" s="169">
        <v>0</v>
      </c>
      <c r="N541" s="169">
        <v>0</v>
      </c>
      <c r="O541" s="169">
        <v>0</v>
      </c>
      <c r="P541" s="171">
        <v>0</v>
      </c>
      <c r="S541" s="98"/>
    </row>
    <row r="542" spans="1:19" s="84" customFormat="1" ht="10.5" x14ac:dyDescent="0.25">
      <c r="A542" s="237"/>
      <c r="B542" s="282"/>
      <c r="C542" s="178">
        <v>2023</v>
      </c>
      <c r="D542" s="169">
        <v>0</v>
      </c>
      <c r="E542" s="169">
        <v>0</v>
      </c>
      <c r="F542" s="169">
        <v>0</v>
      </c>
      <c r="G542" s="169">
        <v>0</v>
      </c>
      <c r="H542" s="169">
        <v>0</v>
      </c>
      <c r="I542" s="169">
        <v>0</v>
      </c>
      <c r="J542" s="169">
        <v>0</v>
      </c>
      <c r="K542" s="169">
        <v>0</v>
      </c>
      <c r="L542" s="169">
        <v>0</v>
      </c>
      <c r="M542" s="169">
        <v>0</v>
      </c>
      <c r="N542" s="169">
        <v>0</v>
      </c>
      <c r="O542" s="169">
        <v>0</v>
      </c>
      <c r="P542" s="171">
        <v>0</v>
      </c>
      <c r="S542" s="98"/>
    </row>
    <row r="543" spans="1:19" s="84" customFormat="1" ht="10.5" x14ac:dyDescent="0.25">
      <c r="A543" s="237"/>
      <c r="B543" s="282"/>
      <c r="C543" s="178">
        <v>2024</v>
      </c>
      <c r="D543" s="169">
        <v>0</v>
      </c>
      <c r="E543" s="169">
        <v>0</v>
      </c>
      <c r="F543" s="169">
        <v>0</v>
      </c>
      <c r="G543" s="169">
        <v>0</v>
      </c>
      <c r="H543" s="169">
        <v>0</v>
      </c>
      <c r="I543" s="169">
        <v>0</v>
      </c>
      <c r="J543" s="169">
        <v>0</v>
      </c>
      <c r="K543" s="169">
        <v>0</v>
      </c>
      <c r="L543" s="169">
        <v>0</v>
      </c>
      <c r="M543" s="169">
        <v>0</v>
      </c>
      <c r="N543" s="169">
        <v>0</v>
      </c>
      <c r="O543" s="169">
        <v>0</v>
      </c>
      <c r="P543" s="171">
        <v>0</v>
      </c>
      <c r="S543" s="98"/>
    </row>
    <row r="544" spans="1:19" s="84" customFormat="1" ht="10.5" x14ac:dyDescent="0.25">
      <c r="A544" s="236"/>
      <c r="B544" s="285" t="s">
        <v>164</v>
      </c>
      <c r="C544" s="207">
        <v>2019</v>
      </c>
      <c r="D544" s="156">
        <v>0</v>
      </c>
      <c r="E544" s="156">
        <v>0</v>
      </c>
      <c r="F544" s="156">
        <v>0</v>
      </c>
      <c r="G544" s="156">
        <v>0</v>
      </c>
      <c r="H544" s="156">
        <v>0</v>
      </c>
      <c r="I544" s="156">
        <v>0</v>
      </c>
      <c r="J544" s="156">
        <v>0</v>
      </c>
      <c r="K544" s="156">
        <v>0</v>
      </c>
      <c r="L544" s="156">
        <v>0</v>
      </c>
      <c r="M544" s="156">
        <v>0</v>
      </c>
      <c r="N544" s="156">
        <v>0</v>
      </c>
      <c r="O544" s="156">
        <v>0</v>
      </c>
      <c r="P544" s="156">
        <v>0</v>
      </c>
      <c r="S544" s="98"/>
    </row>
    <row r="545" spans="1:19" s="84" customFormat="1" ht="10.5" x14ac:dyDescent="0.25">
      <c r="A545" s="237"/>
      <c r="B545" s="286"/>
      <c r="C545" s="207">
        <v>2020</v>
      </c>
      <c r="D545" s="156">
        <v>0</v>
      </c>
      <c r="E545" s="156">
        <v>0</v>
      </c>
      <c r="F545" s="156">
        <v>0</v>
      </c>
      <c r="G545" s="156">
        <v>0</v>
      </c>
      <c r="H545" s="156">
        <v>0</v>
      </c>
      <c r="I545" s="156">
        <v>0</v>
      </c>
      <c r="J545" s="156">
        <v>0</v>
      </c>
      <c r="K545" s="156">
        <v>0</v>
      </c>
      <c r="L545" s="156">
        <v>0</v>
      </c>
      <c r="M545" s="156">
        <v>0</v>
      </c>
      <c r="N545" s="156">
        <v>0</v>
      </c>
      <c r="O545" s="156">
        <v>0</v>
      </c>
      <c r="P545" s="156">
        <v>0</v>
      </c>
      <c r="S545" s="98"/>
    </row>
    <row r="546" spans="1:19" s="84" customFormat="1" ht="10.5" x14ac:dyDescent="0.25">
      <c r="A546" s="237"/>
      <c r="B546" s="286"/>
      <c r="C546" s="207">
        <v>2021</v>
      </c>
      <c r="D546" s="156">
        <v>0</v>
      </c>
      <c r="E546" s="156">
        <v>0</v>
      </c>
      <c r="F546" s="156">
        <v>0</v>
      </c>
      <c r="G546" s="156">
        <v>0</v>
      </c>
      <c r="H546" s="156">
        <v>0</v>
      </c>
      <c r="I546" s="156">
        <v>0</v>
      </c>
      <c r="J546" s="156">
        <v>0</v>
      </c>
      <c r="K546" s="156">
        <v>0</v>
      </c>
      <c r="L546" s="156">
        <v>0</v>
      </c>
      <c r="M546" s="156">
        <v>0</v>
      </c>
      <c r="N546" s="156">
        <v>0</v>
      </c>
      <c r="O546" s="156">
        <v>0</v>
      </c>
      <c r="P546" s="156">
        <v>0</v>
      </c>
      <c r="S546" s="98"/>
    </row>
    <row r="547" spans="1:19" s="84" customFormat="1" ht="10.5" x14ac:dyDescent="0.25">
      <c r="A547" s="237"/>
      <c r="B547" s="286"/>
      <c r="C547" s="207">
        <v>2022</v>
      </c>
      <c r="D547" s="156">
        <v>0</v>
      </c>
      <c r="E547" s="156">
        <v>0</v>
      </c>
      <c r="F547" s="156">
        <v>0</v>
      </c>
      <c r="G547" s="156">
        <v>0</v>
      </c>
      <c r="H547" s="156">
        <v>0</v>
      </c>
      <c r="I547" s="156">
        <v>0</v>
      </c>
      <c r="J547" s="156">
        <v>0</v>
      </c>
      <c r="K547" s="156">
        <v>0</v>
      </c>
      <c r="L547" s="156">
        <v>0</v>
      </c>
      <c r="M547" s="156">
        <v>0</v>
      </c>
      <c r="N547" s="156">
        <v>0</v>
      </c>
      <c r="O547" s="156">
        <v>0</v>
      </c>
      <c r="P547" s="156">
        <v>0</v>
      </c>
      <c r="S547" s="98"/>
    </row>
    <row r="548" spans="1:19" s="84" customFormat="1" ht="10.5" x14ac:dyDescent="0.25">
      <c r="A548" s="237"/>
      <c r="B548" s="286"/>
      <c r="C548" s="207">
        <v>2023</v>
      </c>
      <c r="D548" s="156">
        <v>0</v>
      </c>
      <c r="E548" s="156">
        <v>0</v>
      </c>
      <c r="F548" s="156">
        <v>0</v>
      </c>
      <c r="G548" s="156">
        <v>0</v>
      </c>
      <c r="H548" s="156">
        <v>0</v>
      </c>
      <c r="I548" s="156">
        <v>0</v>
      </c>
      <c r="J548" s="156">
        <v>0</v>
      </c>
      <c r="K548" s="156">
        <v>0</v>
      </c>
      <c r="L548" s="156">
        <v>0</v>
      </c>
      <c r="M548" s="156">
        <v>0</v>
      </c>
      <c r="N548" s="156">
        <v>0</v>
      </c>
      <c r="O548" s="156">
        <v>0</v>
      </c>
      <c r="P548" s="156">
        <v>0</v>
      </c>
      <c r="S548" s="98"/>
    </row>
    <row r="549" spans="1:19" s="84" customFormat="1" ht="10.5" x14ac:dyDescent="0.25">
      <c r="A549" s="237"/>
      <c r="B549" s="286"/>
      <c r="C549" s="207">
        <v>2024</v>
      </c>
      <c r="D549" s="156">
        <v>0</v>
      </c>
      <c r="E549" s="156">
        <v>0</v>
      </c>
      <c r="F549" s="156">
        <v>0</v>
      </c>
      <c r="G549" s="156">
        <v>0</v>
      </c>
      <c r="H549" s="156">
        <v>0</v>
      </c>
      <c r="I549" s="156">
        <v>0</v>
      </c>
      <c r="J549" s="156">
        <v>0</v>
      </c>
      <c r="K549" s="156">
        <v>0</v>
      </c>
      <c r="L549" s="156">
        <v>0</v>
      </c>
      <c r="M549" s="156">
        <v>0</v>
      </c>
      <c r="N549" s="156">
        <v>0</v>
      </c>
      <c r="O549" s="156">
        <v>0</v>
      </c>
      <c r="P549" s="156">
        <v>0</v>
      </c>
      <c r="S549" s="98"/>
    </row>
    <row r="550" spans="1:19" s="84" customFormat="1" ht="10.5" x14ac:dyDescent="0.25">
      <c r="A550" s="236"/>
      <c r="B550" s="279" t="s">
        <v>52</v>
      </c>
      <c r="C550" s="176">
        <v>2019</v>
      </c>
      <c r="D550" s="106">
        <v>0</v>
      </c>
      <c r="E550" s="106">
        <v>0</v>
      </c>
      <c r="F550" s="106">
        <v>0</v>
      </c>
      <c r="G550" s="106">
        <v>0</v>
      </c>
      <c r="H550" s="106">
        <v>0</v>
      </c>
      <c r="I550" s="106">
        <v>0</v>
      </c>
      <c r="J550" s="106">
        <v>0</v>
      </c>
      <c r="K550" s="106">
        <v>0</v>
      </c>
      <c r="L550" s="106">
        <v>0</v>
      </c>
      <c r="M550" s="106">
        <v>0</v>
      </c>
      <c r="N550" s="106">
        <v>0</v>
      </c>
      <c r="O550" s="106">
        <v>0</v>
      </c>
      <c r="P550" s="109">
        <v>0</v>
      </c>
      <c r="S550" s="98"/>
    </row>
    <row r="551" spans="1:19" s="84" customFormat="1" ht="10.5" x14ac:dyDescent="0.25">
      <c r="A551" s="237"/>
      <c r="B551" s="280"/>
      <c r="C551" s="176">
        <v>2020</v>
      </c>
      <c r="D551" s="106">
        <v>0</v>
      </c>
      <c r="E551" s="106">
        <v>0</v>
      </c>
      <c r="F551" s="106">
        <v>0</v>
      </c>
      <c r="G551" s="106">
        <v>0</v>
      </c>
      <c r="H551" s="106">
        <v>0</v>
      </c>
      <c r="I551" s="106">
        <v>0</v>
      </c>
      <c r="J551" s="106">
        <v>0</v>
      </c>
      <c r="K551" s="106">
        <v>0</v>
      </c>
      <c r="L551" s="106">
        <v>0</v>
      </c>
      <c r="M551" s="106">
        <v>0</v>
      </c>
      <c r="N551" s="106">
        <v>0</v>
      </c>
      <c r="O551" s="106">
        <v>0</v>
      </c>
      <c r="P551" s="109">
        <v>0</v>
      </c>
      <c r="S551" s="98"/>
    </row>
    <row r="552" spans="1:19" s="84" customFormat="1" ht="10.5" x14ac:dyDescent="0.25">
      <c r="A552" s="237"/>
      <c r="B552" s="280"/>
      <c r="C552" s="176">
        <v>2021</v>
      </c>
      <c r="D552" s="106">
        <v>0</v>
      </c>
      <c r="E552" s="106">
        <v>0</v>
      </c>
      <c r="F552" s="106">
        <v>0</v>
      </c>
      <c r="G552" s="106">
        <v>0</v>
      </c>
      <c r="H552" s="106">
        <v>0</v>
      </c>
      <c r="I552" s="106">
        <v>0</v>
      </c>
      <c r="J552" s="106">
        <v>0</v>
      </c>
      <c r="K552" s="106">
        <v>0</v>
      </c>
      <c r="L552" s="106">
        <v>0</v>
      </c>
      <c r="M552" s="106">
        <v>0</v>
      </c>
      <c r="N552" s="106">
        <v>0</v>
      </c>
      <c r="O552" s="106">
        <v>0</v>
      </c>
      <c r="P552" s="109">
        <v>0</v>
      </c>
      <c r="S552" s="98"/>
    </row>
    <row r="553" spans="1:19" s="84" customFormat="1" ht="10.5" x14ac:dyDescent="0.25">
      <c r="A553" s="237"/>
      <c r="B553" s="280"/>
      <c r="C553" s="176">
        <v>2022</v>
      </c>
      <c r="D553" s="106">
        <v>0</v>
      </c>
      <c r="E553" s="106">
        <v>0</v>
      </c>
      <c r="F553" s="106">
        <v>0</v>
      </c>
      <c r="G553" s="106">
        <v>0</v>
      </c>
      <c r="H553" s="106">
        <v>0</v>
      </c>
      <c r="I553" s="106">
        <v>0</v>
      </c>
      <c r="J553" s="106">
        <v>0</v>
      </c>
      <c r="K553" s="106">
        <v>0</v>
      </c>
      <c r="L553" s="106">
        <v>0</v>
      </c>
      <c r="M553" s="106">
        <v>0</v>
      </c>
      <c r="N553" s="106">
        <v>0</v>
      </c>
      <c r="O553" s="106">
        <v>0</v>
      </c>
      <c r="P553" s="109">
        <v>0</v>
      </c>
      <c r="S553" s="98"/>
    </row>
    <row r="554" spans="1:19" s="84" customFormat="1" ht="10.5" x14ac:dyDescent="0.25">
      <c r="A554" s="237"/>
      <c r="B554" s="280"/>
      <c r="C554" s="176">
        <v>2023</v>
      </c>
      <c r="D554" s="106">
        <v>0</v>
      </c>
      <c r="E554" s="106">
        <v>0</v>
      </c>
      <c r="F554" s="106">
        <v>0</v>
      </c>
      <c r="G554" s="106">
        <v>0</v>
      </c>
      <c r="H554" s="106">
        <v>0</v>
      </c>
      <c r="I554" s="106">
        <v>0</v>
      </c>
      <c r="J554" s="106">
        <v>0</v>
      </c>
      <c r="K554" s="106">
        <v>0</v>
      </c>
      <c r="L554" s="106">
        <v>0</v>
      </c>
      <c r="M554" s="106">
        <v>0</v>
      </c>
      <c r="N554" s="106">
        <v>0</v>
      </c>
      <c r="O554" s="106">
        <v>0</v>
      </c>
      <c r="P554" s="109">
        <v>0</v>
      </c>
      <c r="S554" s="98"/>
    </row>
    <row r="555" spans="1:19" s="84" customFormat="1" ht="10.5" x14ac:dyDescent="0.25">
      <c r="A555" s="237"/>
      <c r="B555" s="280"/>
      <c r="C555" s="176">
        <v>2024</v>
      </c>
      <c r="D555" s="106">
        <v>0</v>
      </c>
      <c r="E555" s="106">
        <v>0</v>
      </c>
      <c r="F555" s="106">
        <v>0</v>
      </c>
      <c r="G555" s="106">
        <v>0</v>
      </c>
      <c r="H555" s="106">
        <v>0</v>
      </c>
      <c r="I555" s="106">
        <v>0</v>
      </c>
      <c r="J555" s="106">
        <v>0</v>
      </c>
      <c r="K555" s="106">
        <v>0</v>
      </c>
      <c r="L555" s="106">
        <v>0</v>
      </c>
      <c r="M555" s="106">
        <v>0</v>
      </c>
      <c r="N555" s="106">
        <v>0</v>
      </c>
      <c r="O555" s="106">
        <v>0</v>
      </c>
      <c r="P555" s="109">
        <v>0</v>
      </c>
      <c r="S555" s="98"/>
    </row>
    <row r="556" spans="1:19" s="84" customFormat="1" ht="10.5" x14ac:dyDescent="0.25">
      <c r="A556" s="236"/>
      <c r="B556" s="284" t="s">
        <v>53</v>
      </c>
      <c r="C556" s="178">
        <v>2019</v>
      </c>
      <c r="D556" s="169">
        <v>0</v>
      </c>
      <c r="E556" s="169">
        <v>0</v>
      </c>
      <c r="F556" s="169">
        <v>0</v>
      </c>
      <c r="G556" s="169">
        <v>0</v>
      </c>
      <c r="H556" s="169">
        <v>0</v>
      </c>
      <c r="I556" s="169">
        <v>0</v>
      </c>
      <c r="J556" s="169">
        <v>0</v>
      </c>
      <c r="K556" s="169">
        <v>0</v>
      </c>
      <c r="L556" s="169">
        <v>0</v>
      </c>
      <c r="M556" s="169">
        <v>0</v>
      </c>
      <c r="N556" s="169">
        <v>0</v>
      </c>
      <c r="O556" s="169">
        <v>0</v>
      </c>
      <c r="P556" s="109">
        <v>0</v>
      </c>
      <c r="S556" s="98"/>
    </row>
    <row r="557" spans="1:19" s="84" customFormat="1" ht="10.5" x14ac:dyDescent="0.25">
      <c r="A557" s="237"/>
      <c r="B557" s="282"/>
      <c r="C557" s="178">
        <v>2020</v>
      </c>
      <c r="D557" s="169">
        <v>0</v>
      </c>
      <c r="E557" s="169">
        <v>0</v>
      </c>
      <c r="F557" s="169">
        <v>0</v>
      </c>
      <c r="G557" s="169">
        <v>0</v>
      </c>
      <c r="H557" s="169">
        <v>0</v>
      </c>
      <c r="I557" s="169">
        <v>0</v>
      </c>
      <c r="J557" s="169">
        <v>0</v>
      </c>
      <c r="K557" s="169">
        <v>0</v>
      </c>
      <c r="L557" s="169">
        <v>0</v>
      </c>
      <c r="M557" s="169">
        <v>0</v>
      </c>
      <c r="N557" s="169">
        <v>0</v>
      </c>
      <c r="O557" s="169">
        <v>0</v>
      </c>
      <c r="P557" s="109">
        <v>0</v>
      </c>
      <c r="S557" s="98"/>
    </row>
    <row r="558" spans="1:19" s="84" customFormat="1" ht="10.5" x14ac:dyDescent="0.25">
      <c r="A558" s="237"/>
      <c r="B558" s="282"/>
      <c r="C558" s="178">
        <v>2021</v>
      </c>
      <c r="D558" s="169">
        <v>0</v>
      </c>
      <c r="E558" s="169">
        <v>0</v>
      </c>
      <c r="F558" s="169">
        <v>0</v>
      </c>
      <c r="G558" s="169">
        <v>0</v>
      </c>
      <c r="H558" s="169">
        <v>0</v>
      </c>
      <c r="I558" s="169">
        <v>0</v>
      </c>
      <c r="J558" s="169">
        <v>0</v>
      </c>
      <c r="K558" s="169">
        <v>0</v>
      </c>
      <c r="L558" s="169">
        <v>0</v>
      </c>
      <c r="M558" s="169">
        <v>0</v>
      </c>
      <c r="N558" s="169">
        <v>0</v>
      </c>
      <c r="O558" s="169">
        <v>0</v>
      </c>
      <c r="P558" s="109">
        <v>0</v>
      </c>
      <c r="S558" s="98"/>
    </row>
    <row r="559" spans="1:19" s="84" customFormat="1" ht="10.5" x14ac:dyDescent="0.25">
      <c r="A559" s="237"/>
      <c r="B559" s="282"/>
      <c r="C559" s="178">
        <v>2022</v>
      </c>
      <c r="D559" s="169">
        <v>0</v>
      </c>
      <c r="E559" s="169">
        <v>0</v>
      </c>
      <c r="F559" s="169">
        <v>0</v>
      </c>
      <c r="G559" s="169">
        <v>0</v>
      </c>
      <c r="H559" s="169">
        <v>0</v>
      </c>
      <c r="I559" s="169">
        <v>0</v>
      </c>
      <c r="J559" s="169">
        <v>0</v>
      </c>
      <c r="K559" s="169">
        <v>0</v>
      </c>
      <c r="L559" s="169">
        <v>0</v>
      </c>
      <c r="M559" s="169">
        <v>0</v>
      </c>
      <c r="N559" s="169">
        <v>0</v>
      </c>
      <c r="O559" s="169">
        <v>0</v>
      </c>
      <c r="P559" s="109">
        <v>0</v>
      </c>
      <c r="S559" s="98"/>
    </row>
    <row r="560" spans="1:19" s="84" customFormat="1" ht="10.5" x14ac:dyDescent="0.25">
      <c r="A560" s="237"/>
      <c r="B560" s="282"/>
      <c r="C560" s="178">
        <v>2023</v>
      </c>
      <c r="D560" s="169">
        <v>0</v>
      </c>
      <c r="E560" s="169">
        <v>0</v>
      </c>
      <c r="F560" s="169">
        <v>0</v>
      </c>
      <c r="G560" s="169">
        <v>0</v>
      </c>
      <c r="H560" s="169">
        <v>0</v>
      </c>
      <c r="I560" s="169">
        <v>0</v>
      </c>
      <c r="J560" s="169">
        <v>0</v>
      </c>
      <c r="K560" s="169">
        <v>0</v>
      </c>
      <c r="L560" s="169">
        <v>0</v>
      </c>
      <c r="M560" s="169">
        <v>0</v>
      </c>
      <c r="N560" s="169">
        <v>0</v>
      </c>
      <c r="O560" s="169">
        <v>0</v>
      </c>
      <c r="P560" s="109">
        <v>0</v>
      </c>
      <c r="S560" s="98"/>
    </row>
    <row r="561" spans="1:19" s="84" customFormat="1" ht="10.5" x14ac:dyDescent="0.25">
      <c r="A561" s="237"/>
      <c r="B561" s="282"/>
      <c r="C561" s="178">
        <v>2024</v>
      </c>
      <c r="D561" s="169">
        <v>0</v>
      </c>
      <c r="E561" s="169">
        <v>0</v>
      </c>
      <c r="F561" s="169">
        <v>0</v>
      </c>
      <c r="G561" s="169">
        <v>0</v>
      </c>
      <c r="H561" s="169">
        <v>0</v>
      </c>
      <c r="I561" s="169">
        <v>0</v>
      </c>
      <c r="J561" s="169">
        <v>0</v>
      </c>
      <c r="K561" s="169">
        <v>0</v>
      </c>
      <c r="L561" s="169">
        <v>0</v>
      </c>
      <c r="M561" s="169">
        <v>0</v>
      </c>
      <c r="N561" s="169">
        <v>0</v>
      </c>
      <c r="O561" s="169">
        <v>0</v>
      </c>
      <c r="P561" s="109">
        <v>0</v>
      </c>
      <c r="S561" s="98"/>
    </row>
    <row r="562" spans="1:19" s="84" customFormat="1" ht="10.5" x14ac:dyDescent="0.25">
      <c r="A562" s="236"/>
      <c r="B562" s="279" t="s">
        <v>268</v>
      </c>
      <c r="C562" s="176">
        <v>2019</v>
      </c>
      <c r="D562" s="106">
        <v>0</v>
      </c>
      <c r="E562" s="106">
        <v>0</v>
      </c>
      <c r="F562" s="106">
        <v>0</v>
      </c>
      <c r="G562" s="106">
        <v>0</v>
      </c>
      <c r="H562" s="106">
        <v>0</v>
      </c>
      <c r="I562" s="106">
        <v>0</v>
      </c>
      <c r="J562" s="106">
        <v>0</v>
      </c>
      <c r="K562" s="106">
        <v>0</v>
      </c>
      <c r="L562" s="106">
        <v>0</v>
      </c>
      <c r="M562" s="106">
        <v>0</v>
      </c>
      <c r="N562" s="106">
        <v>0</v>
      </c>
      <c r="O562" s="106">
        <v>0</v>
      </c>
      <c r="P562" s="109">
        <v>0</v>
      </c>
      <c r="S562" s="98"/>
    </row>
    <row r="563" spans="1:19" s="84" customFormat="1" ht="10.5" x14ac:dyDescent="0.25">
      <c r="A563" s="237"/>
      <c r="B563" s="280"/>
      <c r="C563" s="176">
        <v>2020</v>
      </c>
      <c r="D563" s="106">
        <v>0</v>
      </c>
      <c r="E563" s="106">
        <v>0</v>
      </c>
      <c r="F563" s="106">
        <v>0</v>
      </c>
      <c r="G563" s="106">
        <v>0</v>
      </c>
      <c r="H563" s="106">
        <v>0</v>
      </c>
      <c r="I563" s="106">
        <v>0</v>
      </c>
      <c r="J563" s="106">
        <v>0</v>
      </c>
      <c r="K563" s="106">
        <v>0</v>
      </c>
      <c r="L563" s="106">
        <v>0</v>
      </c>
      <c r="M563" s="106">
        <v>0</v>
      </c>
      <c r="N563" s="106">
        <v>0</v>
      </c>
      <c r="O563" s="106">
        <v>0</v>
      </c>
      <c r="P563" s="109">
        <v>0</v>
      </c>
      <c r="S563" s="98"/>
    </row>
    <row r="564" spans="1:19" s="84" customFormat="1" ht="10.5" x14ac:dyDescent="0.25">
      <c r="A564" s="237"/>
      <c r="B564" s="280"/>
      <c r="C564" s="176">
        <v>2021</v>
      </c>
      <c r="D564" s="106">
        <v>0</v>
      </c>
      <c r="E564" s="106">
        <v>0</v>
      </c>
      <c r="F564" s="106">
        <v>0</v>
      </c>
      <c r="G564" s="106">
        <v>0</v>
      </c>
      <c r="H564" s="106">
        <v>0</v>
      </c>
      <c r="I564" s="106">
        <v>0</v>
      </c>
      <c r="J564" s="106">
        <v>0</v>
      </c>
      <c r="K564" s="106">
        <v>0</v>
      </c>
      <c r="L564" s="106">
        <v>0</v>
      </c>
      <c r="M564" s="106">
        <v>0</v>
      </c>
      <c r="N564" s="106">
        <v>0</v>
      </c>
      <c r="O564" s="106">
        <v>0</v>
      </c>
      <c r="P564" s="109">
        <v>0</v>
      </c>
      <c r="S564" s="98"/>
    </row>
    <row r="565" spans="1:19" s="84" customFormat="1" ht="10.5" x14ac:dyDescent="0.25">
      <c r="A565" s="237"/>
      <c r="B565" s="280"/>
      <c r="C565" s="176">
        <v>2022</v>
      </c>
      <c r="D565" s="106">
        <v>0</v>
      </c>
      <c r="E565" s="106">
        <v>0</v>
      </c>
      <c r="F565" s="106">
        <v>0</v>
      </c>
      <c r="G565" s="106">
        <v>0</v>
      </c>
      <c r="H565" s="106">
        <v>0</v>
      </c>
      <c r="I565" s="106">
        <v>0</v>
      </c>
      <c r="J565" s="106">
        <v>0</v>
      </c>
      <c r="K565" s="106">
        <v>0</v>
      </c>
      <c r="L565" s="106">
        <v>0</v>
      </c>
      <c r="M565" s="106">
        <v>0</v>
      </c>
      <c r="N565" s="106">
        <v>0</v>
      </c>
      <c r="O565" s="106">
        <v>0</v>
      </c>
      <c r="P565" s="109">
        <v>0</v>
      </c>
      <c r="S565" s="98"/>
    </row>
    <row r="566" spans="1:19" s="84" customFormat="1" ht="10.5" x14ac:dyDescent="0.25">
      <c r="A566" s="237"/>
      <c r="B566" s="280"/>
      <c r="C566" s="176">
        <v>2023</v>
      </c>
      <c r="D566" s="106">
        <v>0</v>
      </c>
      <c r="E566" s="106">
        <v>0</v>
      </c>
      <c r="F566" s="106">
        <v>0</v>
      </c>
      <c r="G566" s="106">
        <v>0</v>
      </c>
      <c r="H566" s="106">
        <v>0</v>
      </c>
      <c r="I566" s="106">
        <v>0</v>
      </c>
      <c r="J566" s="106">
        <v>0</v>
      </c>
      <c r="K566" s="106">
        <v>0</v>
      </c>
      <c r="L566" s="106">
        <v>0</v>
      </c>
      <c r="M566" s="106">
        <v>0</v>
      </c>
      <c r="N566" s="106">
        <v>0</v>
      </c>
      <c r="O566" s="106">
        <v>0</v>
      </c>
      <c r="P566" s="109">
        <v>0</v>
      </c>
      <c r="S566" s="98"/>
    </row>
    <row r="567" spans="1:19" s="84" customFormat="1" ht="10.5" x14ac:dyDescent="0.25">
      <c r="A567" s="237"/>
      <c r="B567" s="280"/>
      <c r="C567" s="176">
        <v>2024</v>
      </c>
      <c r="D567" s="106">
        <v>0</v>
      </c>
      <c r="E567" s="106">
        <v>0</v>
      </c>
      <c r="F567" s="106">
        <v>0</v>
      </c>
      <c r="G567" s="106">
        <v>0</v>
      </c>
      <c r="H567" s="106">
        <v>0</v>
      </c>
      <c r="I567" s="106">
        <v>0</v>
      </c>
      <c r="J567" s="106">
        <v>0</v>
      </c>
      <c r="K567" s="106">
        <v>0</v>
      </c>
      <c r="L567" s="106">
        <v>0</v>
      </c>
      <c r="M567" s="106">
        <v>0</v>
      </c>
      <c r="N567" s="106">
        <v>0</v>
      </c>
      <c r="O567" s="106">
        <v>0</v>
      </c>
      <c r="P567" s="109">
        <v>0</v>
      </c>
      <c r="S567" s="98"/>
    </row>
    <row r="568" spans="1:19" s="84" customFormat="1" ht="10.5" x14ac:dyDescent="0.25">
      <c r="A568" s="236"/>
      <c r="B568" s="284" t="s">
        <v>54</v>
      </c>
      <c r="C568" s="178">
        <v>2019</v>
      </c>
      <c r="D568" s="169">
        <v>0</v>
      </c>
      <c r="E568" s="169">
        <v>0</v>
      </c>
      <c r="F568" s="169">
        <v>0</v>
      </c>
      <c r="G568" s="169">
        <v>0</v>
      </c>
      <c r="H568" s="169">
        <v>0</v>
      </c>
      <c r="I568" s="169">
        <v>0</v>
      </c>
      <c r="J568" s="169">
        <v>0</v>
      </c>
      <c r="K568" s="169">
        <v>0</v>
      </c>
      <c r="L568" s="169">
        <v>0</v>
      </c>
      <c r="M568" s="169">
        <v>0</v>
      </c>
      <c r="N568" s="169">
        <v>0</v>
      </c>
      <c r="O568" s="169">
        <v>0</v>
      </c>
      <c r="P568" s="109">
        <v>0</v>
      </c>
      <c r="S568" s="98"/>
    </row>
    <row r="569" spans="1:19" s="84" customFormat="1" ht="10.5" x14ac:dyDescent="0.25">
      <c r="A569" s="237"/>
      <c r="B569" s="282"/>
      <c r="C569" s="178">
        <v>2020</v>
      </c>
      <c r="D569" s="169">
        <v>0</v>
      </c>
      <c r="E569" s="169">
        <v>0</v>
      </c>
      <c r="F569" s="169">
        <v>0</v>
      </c>
      <c r="G569" s="169">
        <v>0</v>
      </c>
      <c r="H569" s="169">
        <v>0</v>
      </c>
      <c r="I569" s="169">
        <v>0</v>
      </c>
      <c r="J569" s="169">
        <v>0</v>
      </c>
      <c r="K569" s="169">
        <v>0</v>
      </c>
      <c r="L569" s="169">
        <v>0</v>
      </c>
      <c r="M569" s="169">
        <v>0</v>
      </c>
      <c r="N569" s="169">
        <v>0</v>
      </c>
      <c r="O569" s="169">
        <v>0</v>
      </c>
      <c r="P569" s="109">
        <v>0</v>
      </c>
      <c r="S569" s="98"/>
    </row>
    <row r="570" spans="1:19" s="84" customFormat="1" ht="10.5" x14ac:dyDescent="0.25">
      <c r="A570" s="237"/>
      <c r="B570" s="282"/>
      <c r="C570" s="178">
        <v>2021</v>
      </c>
      <c r="D570" s="169">
        <v>0</v>
      </c>
      <c r="E570" s="169">
        <v>0</v>
      </c>
      <c r="F570" s="169">
        <v>0</v>
      </c>
      <c r="G570" s="169">
        <v>0</v>
      </c>
      <c r="H570" s="169">
        <v>0</v>
      </c>
      <c r="I570" s="169">
        <v>0</v>
      </c>
      <c r="J570" s="169">
        <v>0</v>
      </c>
      <c r="K570" s="169">
        <v>0</v>
      </c>
      <c r="L570" s="169">
        <v>0</v>
      </c>
      <c r="M570" s="169">
        <v>0</v>
      </c>
      <c r="N570" s="169">
        <v>0</v>
      </c>
      <c r="O570" s="169">
        <v>0</v>
      </c>
      <c r="P570" s="109">
        <v>0</v>
      </c>
      <c r="S570" s="98"/>
    </row>
    <row r="571" spans="1:19" s="84" customFormat="1" ht="10.5" x14ac:dyDescent="0.25">
      <c r="A571" s="237"/>
      <c r="B571" s="282"/>
      <c r="C571" s="178">
        <v>2022</v>
      </c>
      <c r="D571" s="169">
        <v>0</v>
      </c>
      <c r="E571" s="169">
        <v>0</v>
      </c>
      <c r="F571" s="169">
        <v>0</v>
      </c>
      <c r="G571" s="169">
        <v>0</v>
      </c>
      <c r="H571" s="169">
        <v>0</v>
      </c>
      <c r="I571" s="169">
        <v>0</v>
      </c>
      <c r="J571" s="169">
        <v>0</v>
      </c>
      <c r="K571" s="169">
        <v>0</v>
      </c>
      <c r="L571" s="169">
        <v>0</v>
      </c>
      <c r="M571" s="169">
        <v>0</v>
      </c>
      <c r="N571" s="169">
        <v>0</v>
      </c>
      <c r="O571" s="169">
        <v>0</v>
      </c>
      <c r="P571" s="109">
        <v>0</v>
      </c>
      <c r="S571" s="98"/>
    </row>
    <row r="572" spans="1:19" s="84" customFormat="1" ht="10.5" x14ac:dyDescent="0.25">
      <c r="A572" s="237"/>
      <c r="B572" s="282"/>
      <c r="C572" s="178">
        <v>2023</v>
      </c>
      <c r="D572" s="169">
        <v>0</v>
      </c>
      <c r="E572" s="169">
        <v>0</v>
      </c>
      <c r="F572" s="169">
        <v>0</v>
      </c>
      <c r="G572" s="169">
        <v>0</v>
      </c>
      <c r="H572" s="169">
        <v>0</v>
      </c>
      <c r="I572" s="169">
        <v>0</v>
      </c>
      <c r="J572" s="169">
        <v>0</v>
      </c>
      <c r="K572" s="169">
        <v>0</v>
      </c>
      <c r="L572" s="169">
        <v>0</v>
      </c>
      <c r="M572" s="169">
        <v>0</v>
      </c>
      <c r="N572" s="169">
        <v>0</v>
      </c>
      <c r="O572" s="169">
        <v>0</v>
      </c>
      <c r="P572" s="109">
        <v>0</v>
      </c>
      <c r="S572" s="98"/>
    </row>
    <row r="573" spans="1:19" s="84" customFormat="1" ht="10.5" x14ac:dyDescent="0.25">
      <c r="A573" s="237"/>
      <c r="B573" s="282"/>
      <c r="C573" s="178">
        <v>2024</v>
      </c>
      <c r="D573" s="169">
        <v>0</v>
      </c>
      <c r="E573" s="169">
        <v>0</v>
      </c>
      <c r="F573" s="169">
        <v>0</v>
      </c>
      <c r="G573" s="169">
        <v>0</v>
      </c>
      <c r="H573" s="169">
        <v>0</v>
      </c>
      <c r="I573" s="169">
        <v>0</v>
      </c>
      <c r="J573" s="169">
        <v>0</v>
      </c>
      <c r="K573" s="169">
        <v>0</v>
      </c>
      <c r="L573" s="169">
        <v>0</v>
      </c>
      <c r="M573" s="169">
        <v>0</v>
      </c>
      <c r="N573" s="169">
        <v>0</v>
      </c>
      <c r="O573" s="169">
        <v>0</v>
      </c>
      <c r="P573" s="109">
        <v>0</v>
      </c>
      <c r="S573" s="98"/>
    </row>
    <row r="574" spans="1:19" s="84" customFormat="1" ht="10.5" x14ac:dyDescent="0.25">
      <c r="A574" s="236"/>
      <c r="B574" s="279" t="s">
        <v>267</v>
      </c>
      <c r="C574" s="176">
        <v>2019</v>
      </c>
      <c r="D574" s="106">
        <v>0</v>
      </c>
      <c r="E574" s="106">
        <v>0</v>
      </c>
      <c r="F574" s="106">
        <v>0</v>
      </c>
      <c r="G574" s="106">
        <v>0</v>
      </c>
      <c r="H574" s="106">
        <v>0</v>
      </c>
      <c r="I574" s="106">
        <v>0</v>
      </c>
      <c r="J574" s="106">
        <v>0</v>
      </c>
      <c r="K574" s="106">
        <v>0</v>
      </c>
      <c r="L574" s="106">
        <v>0</v>
      </c>
      <c r="M574" s="106">
        <v>0</v>
      </c>
      <c r="N574" s="106">
        <v>0</v>
      </c>
      <c r="O574" s="106">
        <v>0</v>
      </c>
      <c r="P574" s="109">
        <v>0</v>
      </c>
      <c r="S574" s="98"/>
    </row>
    <row r="575" spans="1:19" s="84" customFormat="1" ht="10.5" x14ac:dyDescent="0.25">
      <c r="A575" s="237"/>
      <c r="B575" s="280"/>
      <c r="C575" s="176">
        <v>2020</v>
      </c>
      <c r="D575" s="106">
        <v>0</v>
      </c>
      <c r="E575" s="106">
        <v>0</v>
      </c>
      <c r="F575" s="106">
        <v>0</v>
      </c>
      <c r="G575" s="106">
        <v>0</v>
      </c>
      <c r="H575" s="106">
        <v>0</v>
      </c>
      <c r="I575" s="106">
        <v>0</v>
      </c>
      <c r="J575" s="106">
        <v>0</v>
      </c>
      <c r="K575" s="106">
        <v>0</v>
      </c>
      <c r="L575" s="106">
        <v>0</v>
      </c>
      <c r="M575" s="106">
        <v>0</v>
      </c>
      <c r="N575" s="106">
        <v>0</v>
      </c>
      <c r="O575" s="106">
        <v>0</v>
      </c>
      <c r="P575" s="109">
        <v>0</v>
      </c>
      <c r="S575" s="98"/>
    </row>
    <row r="576" spans="1:19" s="84" customFormat="1" ht="10.5" x14ac:dyDescent="0.25">
      <c r="A576" s="237"/>
      <c r="B576" s="280"/>
      <c r="C576" s="176">
        <v>2021</v>
      </c>
      <c r="D576" s="106">
        <v>0</v>
      </c>
      <c r="E576" s="106">
        <v>0</v>
      </c>
      <c r="F576" s="106">
        <v>0</v>
      </c>
      <c r="G576" s="106">
        <v>0</v>
      </c>
      <c r="H576" s="106">
        <v>0</v>
      </c>
      <c r="I576" s="106">
        <v>0</v>
      </c>
      <c r="J576" s="106">
        <v>0</v>
      </c>
      <c r="K576" s="106">
        <v>0</v>
      </c>
      <c r="L576" s="106">
        <v>0</v>
      </c>
      <c r="M576" s="106">
        <v>0</v>
      </c>
      <c r="N576" s="106">
        <v>0</v>
      </c>
      <c r="O576" s="106">
        <v>0</v>
      </c>
      <c r="P576" s="109">
        <v>0</v>
      </c>
      <c r="S576" s="98"/>
    </row>
    <row r="577" spans="1:19" s="84" customFormat="1" ht="10.5" x14ac:dyDescent="0.25">
      <c r="A577" s="237"/>
      <c r="B577" s="280"/>
      <c r="C577" s="176">
        <v>2022</v>
      </c>
      <c r="D577" s="106">
        <v>0</v>
      </c>
      <c r="E577" s="106">
        <v>0</v>
      </c>
      <c r="F577" s="106">
        <v>0</v>
      </c>
      <c r="G577" s="106">
        <v>0</v>
      </c>
      <c r="H577" s="106">
        <v>0</v>
      </c>
      <c r="I577" s="106">
        <v>0</v>
      </c>
      <c r="J577" s="106">
        <v>0</v>
      </c>
      <c r="K577" s="106">
        <v>0</v>
      </c>
      <c r="L577" s="106">
        <v>0</v>
      </c>
      <c r="M577" s="106">
        <v>0</v>
      </c>
      <c r="N577" s="106">
        <v>0</v>
      </c>
      <c r="O577" s="106">
        <v>0</v>
      </c>
      <c r="P577" s="109">
        <v>0</v>
      </c>
      <c r="S577" s="98"/>
    </row>
    <row r="578" spans="1:19" s="84" customFormat="1" ht="10.5" x14ac:dyDescent="0.25">
      <c r="A578" s="237"/>
      <c r="B578" s="280"/>
      <c r="C578" s="176">
        <v>2023</v>
      </c>
      <c r="D578" s="106">
        <v>0</v>
      </c>
      <c r="E578" s="106">
        <v>0</v>
      </c>
      <c r="F578" s="106">
        <v>0</v>
      </c>
      <c r="G578" s="106">
        <v>0</v>
      </c>
      <c r="H578" s="106">
        <v>0</v>
      </c>
      <c r="I578" s="106">
        <v>0</v>
      </c>
      <c r="J578" s="106">
        <v>0</v>
      </c>
      <c r="K578" s="106">
        <v>0</v>
      </c>
      <c r="L578" s="106">
        <v>0</v>
      </c>
      <c r="M578" s="106">
        <v>0</v>
      </c>
      <c r="N578" s="106">
        <v>0</v>
      </c>
      <c r="O578" s="106">
        <v>0</v>
      </c>
      <c r="P578" s="109">
        <v>0</v>
      </c>
      <c r="S578" s="98"/>
    </row>
    <row r="579" spans="1:19" s="84" customFormat="1" ht="10.5" x14ac:dyDescent="0.25">
      <c r="A579" s="237"/>
      <c r="B579" s="280"/>
      <c r="C579" s="176">
        <v>2024</v>
      </c>
      <c r="D579" s="106">
        <v>0</v>
      </c>
      <c r="E579" s="106">
        <v>0</v>
      </c>
      <c r="F579" s="106">
        <v>0</v>
      </c>
      <c r="G579" s="106">
        <v>0</v>
      </c>
      <c r="H579" s="106">
        <v>0</v>
      </c>
      <c r="I579" s="106">
        <v>0</v>
      </c>
      <c r="J579" s="106">
        <v>0</v>
      </c>
      <c r="K579" s="106">
        <v>0</v>
      </c>
      <c r="L579" s="106">
        <v>0</v>
      </c>
      <c r="M579" s="106">
        <v>0</v>
      </c>
      <c r="N579" s="106">
        <v>0</v>
      </c>
      <c r="O579" s="106">
        <v>0</v>
      </c>
      <c r="P579" s="109">
        <v>0</v>
      </c>
      <c r="S579" s="98"/>
    </row>
    <row r="580" spans="1:19" s="84" customFormat="1" ht="10.5" x14ac:dyDescent="0.25">
      <c r="A580" s="236"/>
      <c r="B580" s="285" t="s">
        <v>165</v>
      </c>
      <c r="C580" s="207">
        <v>2019</v>
      </c>
      <c r="D580" s="156">
        <v>0</v>
      </c>
      <c r="E580" s="156">
        <v>0</v>
      </c>
      <c r="F580" s="156">
        <v>0</v>
      </c>
      <c r="G580" s="156">
        <v>0</v>
      </c>
      <c r="H580" s="156">
        <v>0</v>
      </c>
      <c r="I580" s="156">
        <v>0</v>
      </c>
      <c r="J580" s="156">
        <v>0</v>
      </c>
      <c r="K580" s="156">
        <v>0</v>
      </c>
      <c r="L580" s="156">
        <v>0</v>
      </c>
      <c r="M580" s="156">
        <v>0</v>
      </c>
      <c r="N580" s="156">
        <v>0</v>
      </c>
      <c r="O580" s="156">
        <v>0</v>
      </c>
      <c r="P580" s="156">
        <v>0</v>
      </c>
      <c r="S580" s="98"/>
    </row>
    <row r="581" spans="1:19" s="84" customFormat="1" ht="10.5" x14ac:dyDescent="0.25">
      <c r="A581" s="237"/>
      <c r="B581" s="286"/>
      <c r="C581" s="207">
        <v>2020</v>
      </c>
      <c r="D581" s="156">
        <v>0</v>
      </c>
      <c r="E581" s="156">
        <v>0</v>
      </c>
      <c r="F581" s="156">
        <v>0</v>
      </c>
      <c r="G581" s="156">
        <v>0</v>
      </c>
      <c r="H581" s="156">
        <v>0</v>
      </c>
      <c r="I581" s="156">
        <v>0</v>
      </c>
      <c r="J581" s="156">
        <v>0</v>
      </c>
      <c r="K581" s="156">
        <v>0</v>
      </c>
      <c r="L581" s="156">
        <v>0</v>
      </c>
      <c r="M581" s="156">
        <v>0</v>
      </c>
      <c r="N581" s="156">
        <v>0</v>
      </c>
      <c r="O581" s="156">
        <v>0</v>
      </c>
      <c r="P581" s="156">
        <v>0</v>
      </c>
      <c r="S581" s="98"/>
    </row>
    <row r="582" spans="1:19" s="84" customFormat="1" ht="10.5" x14ac:dyDescent="0.25">
      <c r="A582" s="237"/>
      <c r="B582" s="286"/>
      <c r="C582" s="207">
        <v>2021</v>
      </c>
      <c r="D582" s="156">
        <v>0</v>
      </c>
      <c r="E582" s="156">
        <v>0</v>
      </c>
      <c r="F582" s="156">
        <v>0</v>
      </c>
      <c r="G582" s="156">
        <v>0</v>
      </c>
      <c r="H582" s="156">
        <v>0</v>
      </c>
      <c r="I582" s="156">
        <v>0</v>
      </c>
      <c r="J582" s="156">
        <v>0</v>
      </c>
      <c r="K582" s="156">
        <v>0</v>
      </c>
      <c r="L582" s="156">
        <v>0</v>
      </c>
      <c r="M582" s="156">
        <v>0</v>
      </c>
      <c r="N582" s="156">
        <v>0</v>
      </c>
      <c r="O582" s="156">
        <v>0</v>
      </c>
      <c r="P582" s="156">
        <v>0</v>
      </c>
      <c r="S582" s="98"/>
    </row>
    <row r="583" spans="1:19" s="84" customFormat="1" ht="10.5" x14ac:dyDescent="0.25">
      <c r="A583" s="237"/>
      <c r="B583" s="286"/>
      <c r="C583" s="207">
        <v>2022</v>
      </c>
      <c r="D583" s="156">
        <v>0</v>
      </c>
      <c r="E583" s="156">
        <v>0</v>
      </c>
      <c r="F583" s="156">
        <v>0</v>
      </c>
      <c r="G583" s="156">
        <v>0</v>
      </c>
      <c r="H583" s="156">
        <v>0</v>
      </c>
      <c r="I583" s="156">
        <v>0</v>
      </c>
      <c r="J583" s="156">
        <v>0</v>
      </c>
      <c r="K583" s="156">
        <v>0</v>
      </c>
      <c r="L583" s="156">
        <v>0</v>
      </c>
      <c r="M583" s="156">
        <v>0</v>
      </c>
      <c r="N583" s="156">
        <v>0</v>
      </c>
      <c r="O583" s="156">
        <v>0</v>
      </c>
      <c r="P583" s="156">
        <v>0</v>
      </c>
      <c r="S583" s="98"/>
    </row>
    <row r="584" spans="1:19" s="84" customFormat="1" ht="10.5" x14ac:dyDescent="0.25">
      <c r="A584" s="237"/>
      <c r="B584" s="286"/>
      <c r="C584" s="207">
        <v>2023</v>
      </c>
      <c r="D584" s="156">
        <v>0</v>
      </c>
      <c r="E584" s="156">
        <v>0</v>
      </c>
      <c r="F584" s="156">
        <v>0</v>
      </c>
      <c r="G584" s="156">
        <v>0</v>
      </c>
      <c r="H584" s="156">
        <v>0</v>
      </c>
      <c r="I584" s="156">
        <v>0</v>
      </c>
      <c r="J584" s="156">
        <v>0</v>
      </c>
      <c r="K584" s="156">
        <v>0</v>
      </c>
      <c r="L584" s="156">
        <v>0</v>
      </c>
      <c r="M584" s="156">
        <v>0</v>
      </c>
      <c r="N584" s="156">
        <v>0</v>
      </c>
      <c r="O584" s="156">
        <v>0</v>
      </c>
      <c r="P584" s="156">
        <v>0</v>
      </c>
      <c r="S584" s="98"/>
    </row>
    <row r="585" spans="1:19" s="84" customFormat="1" ht="10.5" x14ac:dyDescent="0.25">
      <c r="A585" s="237"/>
      <c r="B585" s="286"/>
      <c r="C585" s="207">
        <v>2024</v>
      </c>
      <c r="D585" s="156">
        <v>0</v>
      </c>
      <c r="E585" s="156">
        <v>0</v>
      </c>
      <c r="F585" s="156">
        <v>0</v>
      </c>
      <c r="G585" s="156">
        <v>0</v>
      </c>
      <c r="H585" s="156">
        <v>0</v>
      </c>
      <c r="I585" s="156">
        <v>0</v>
      </c>
      <c r="J585" s="156">
        <v>0</v>
      </c>
      <c r="K585" s="156">
        <v>0</v>
      </c>
      <c r="L585" s="156">
        <v>0</v>
      </c>
      <c r="M585" s="156">
        <v>0</v>
      </c>
      <c r="N585" s="156">
        <v>0</v>
      </c>
      <c r="O585" s="156">
        <v>0</v>
      </c>
      <c r="P585" s="156">
        <v>0</v>
      </c>
      <c r="S585" s="98"/>
    </row>
    <row r="586" spans="1:19" s="84" customFormat="1" ht="10.5" x14ac:dyDescent="0.25">
      <c r="A586" s="244"/>
      <c r="B586" s="234" t="s">
        <v>166</v>
      </c>
      <c r="C586" s="186">
        <v>2019</v>
      </c>
      <c r="D586" s="188">
        <v>0</v>
      </c>
      <c r="E586" s="188">
        <v>0</v>
      </c>
      <c r="F586" s="188">
        <v>0</v>
      </c>
      <c r="G586" s="188">
        <v>0</v>
      </c>
      <c r="H586" s="188">
        <v>0</v>
      </c>
      <c r="I586" s="188">
        <v>0</v>
      </c>
      <c r="J586" s="188">
        <v>0</v>
      </c>
      <c r="K586" s="188">
        <v>0</v>
      </c>
      <c r="L586" s="188">
        <v>0</v>
      </c>
      <c r="M586" s="188">
        <v>0</v>
      </c>
      <c r="N586" s="188">
        <v>0</v>
      </c>
      <c r="O586" s="188">
        <v>0</v>
      </c>
      <c r="P586" s="188">
        <v>0</v>
      </c>
      <c r="S586" s="98"/>
    </row>
    <row r="587" spans="1:19" s="84" customFormat="1" ht="10.5" x14ac:dyDescent="0.25">
      <c r="A587" s="245"/>
      <c r="B587" s="257"/>
      <c r="C587" s="186">
        <v>2020</v>
      </c>
      <c r="D587" s="188">
        <v>0</v>
      </c>
      <c r="E587" s="188">
        <v>0</v>
      </c>
      <c r="F587" s="188">
        <v>0</v>
      </c>
      <c r="G587" s="188">
        <v>0</v>
      </c>
      <c r="H587" s="188">
        <v>0</v>
      </c>
      <c r="I587" s="188">
        <v>0</v>
      </c>
      <c r="J587" s="188">
        <v>0</v>
      </c>
      <c r="K587" s="188">
        <v>0</v>
      </c>
      <c r="L587" s="188">
        <v>0</v>
      </c>
      <c r="M587" s="188">
        <v>0</v>
      </c>
      <c r="N587" s="188">
        <v>0</v>
      </c>
      <c r="O587" s="188">
        <v>0</v>
      </c>
      <c r="P587" s="188">
        <v>0</v>
      </c>
      <c r="S587" s="98"/>
    </row>
    <row r="588" spans="1:19" s="84" customFormat="1" ht="10.5" x14ac:dyDescent="0.25">
      <c r="A588" s="245"/>
      <c r="B588" s="257"/>
      <c r="C588" s="186">
        <v>2021</v>
      </c>
      <c r="D588" s="188">
        <v>0</v>
      </c>
      <c r="E588" s="188">
        <v>0</v>
      </c>
      <c r="F588" s="188">
        <v>0</v>
      </c>
      <c r="G588" s="188">
        <v>0</v>
      </c>
      <c r="H588" s="188">
        <v>0</v>
      </c>
      <c r="I588" s="188">
        <v>0</v>
      </c>
      <c r="J588" s="188">
        <v>0</v>
      </c>
      <c r="K588" s="188">
        <v>0</v>
      </c>
      <c r="L588" s="188">
        <v>0</v>
      </c>
      <c r="M588" s="188">
        <v>0</v>
      </c>
      <c r="N588" s="188">
        <v>0</v>
      </c>
      <c r="O588" s="188">
        <v>0</v>
      </c>
      <c r="P588" s="188">
        <v>0</v>
      </c>
      <c r="S588" s="98"/>
    </row>
    <row r="589" spans="1:19" s="84" customFormat="1" ht="10.5" x14ac:dyDescent="0.25">
      <c r="A589" s="245"/>
      <c r="B589" s="257"/>
      <c r="C589" s="186">
        <v>2022</v>
      </c>
      <c r="D589" s="188">
        <v>0</v>
      </c>
      <c r="E589" s="188">
        <v>0</v>
      </c>
      <c r="F589" s="188">
        <v>0</v>
      </c>
      <c r="G589" s="188">
        <v>0</v>
      </c>
      <c r="H589" s="188">
        <v>0</v>
      </c>
      <c r="I589" s="188">
        <v>0</v>
      </c>
      <c r="J589" s="188">
        <v>0</v>
      </c>
      <c r="K589" s="188">
        <v>0</v>
      </c>
      <c r="L589" s="188">
        <v>0</v>
      </c>
      <c r="M589" s="188">
        <v>0</v>
      </c>
      <c r="N589" s="188">
        <v>0</v>
      </c>
      <c r="O589" s="188">
        <v>0</v>
      </c>
      <c r="P589" s="188">
        <v>0</v>
      </c>
      <c r="S589" s="98"/>
    </row>
    <row r="590" spans="1:19" s="84" customFormat="1" ht="10.5" x14ac:dyDescent="0.25">
      <c r="A590" s="245"/>
      <c r="B590" s="257"/>
      <c r="C590" s="186">
        <v>2023</v>
      </c>
      <c r="D590" s="188">
        <v>0</v>
      </c>
      <c r="E590" s="188">
        <v>0</v>
      </c>
      <c r="F590" s="188">
        <v>0</v>
      </c>
      <c r="G590" s="188">
        <v>0</v>
      </c>
      <c r="H590" s="188">
        <v>0</v>
      </c>
      <c r="I590" s="188">
        <v>0</v>
      </c>
      <c r="J590" s="188">
        <v>0</v>
      </c>
      <c r="K590" s="188">
        <v>0</v>
      </c>
      <c r="L590" s="188">
        <v>0</v>
      </c>
      <c r="M590" s="188">
        <v>0</v>
      </c>
      <c r="N590" s="188">
        <v>0</v>
      </c>
      <c r="O590" s="188">
        <v>0</v>
      </c>
      <c r="P590" s="188">
        <v>0</v>
      </c>
      <c r="S590" s="98"/>
    </row>
    <row r="591" spans="1:19" s="84" customFormat="1" ht="10.5" x14ac:dyDescent="0.25">
      <c r="A591" s="245"/>
      <c r="B591" s="257"/>
      <c r="C591" s="186">
        <v>2024</v>
      </c>
      <c r="D591" s="188">
        <v>0</v>
      </c>
      <c r="E591" s="188">
        <v>0</v>
      </c>
      <c r="F591" s="188">
        <v>0</v>
      </c>
      <c r="G591" s="188">
        <v>0</v>
      </c>
      <c r="H591" s="188">
        <v>0</v>
      </c>
      <c r="I591" s="188">
        <v>0</v>
      </c>
      <c r="J591" s="188">
        <v>0</v>
      </c>
      <c r="K591" s="188">
        <v>0</v>
      </c>
      <c r="L591" s="188">
        <v>0</v>
      </c>
      <c r="M591" s="188">
        <v>0</v>
      </c>
      <c r="N591" s="188">
        <v>0</v>
      </c>
      <c r="O591" s="188">
        <v>0</v>
      </c>
      <c r="P591" s="188">
        <v>0</v>
      </c>
      <c r="S591" s="98"/>
    </row>
    <row r="592" spans="1:19" s="84" customFormat="1" ht="8.25" customHeight="1" x14ac:dyDescent="0.3">
      <c r="B592" s="177"/>
      <c r="C592" s="174"/>
      <c r="D592" s="133"/>
      <c r="E592" s="133"/>
      <c r="F592" s="133"/>
      <c r="G592" s="133"/>
      <c r="H592" s="133"/>
      <c r="I592" s="133"/>
      <c r="J592" s="133"/>
      <c r="K592" s="133"/>
      <c r="L592" s="133"/>
      <c r="M592" s="133"/>
      <c r="N592" s="133"/>
      <c r="O592" s="133"/>
      <c r="P592" s="133"/>
      <c r="S592" s="98"/>
    </row>
    <row r="593" spans="1:19" s="85" customFormat="1" ht="10.5" x14ac:dyDescent="0.25">
      <c r="A593" s="236"/>
      <c r="B593" s="281" t="s">
        <v>273</v>
      </c>
      <c r="C593" s="208">
        <v>2019</v>
      </c>
      <c r="D593" s="191">
        <v>0</v>
      </c>
      <c r="E593" s="191">
        <v>0</v>
      </c>
      <c r="F593" s="191">
        <v>0</v>
      </c>
      <c r="G593" s="191">
        <v>0</v>
      </c>
      <c r="H593" s="191">
        <v>0</v>
      </c>
      <c r="I593" s="191">
        <v>0</v>
      </c>
      <c r="J593" s="191">
        <v>0</v>
      </c>
      <c r="K593" s="191">
        <v>0</v>
      </c>
      <c r="L593" s="191">
        <v>0</v>
      </c>
      <c r="M593" s="191">
        <v>0</v>
      </c>
      <c r="N593" s="191">
        <v>0</v>
      </c>
      <c r="O593" s="191">
        <v>0</v>
      </c>
      <c r="P593" s="194">
        <v>0</v>
      </c>
      <c r="S593" s="102"/>
    </row>
    <row r="594" spans="1:19" s="85" customFormat="1" ht="10.5" x14ac:dyDescent="0.25">
      <c r="A594" s="237"/>
      <c r="B594" s="282"/>
      <c r="C594" s="208">
        <v>2020</v>
      </c>
      <c r="D594" s="191">
        <v>0</v>
      </c>
      <c r="E594" s="191">
        <v>0</v>
      </c>
      <c r="F594" s="191">
        <v>0</v>
      </c>
      <c r="G594" s="191">
        <v>0</v>
      </c>
      <c r="H594" s="191">
        <v>0</v>
      </c>
      <c r="I594" s="191">
        <v>0</v>
      </c>
      <c r="J594" s="191">
        <v>0</v>
      </c>
      <c r="K594" s="191">
        <v>0</v>
      </c>
      <c r="L594" s="191">
        <v>0</v>
      </c>
      <c r="M594" s="191">
        <v>0</v>
      </c>
      <c r="N594" s="191">
        <v>0</v>
      </c>
      <c r="O594" s="191">
        <v>0</v>
      </c>
      <c r="P594" s="194">
        <v>0</v>
      </c>
      <c r="S594" s="102"/>
    </row>
    <row r="595" spans="1:19" s="85" customFormat="1" ht="10.5" x14ac:dyDescent="0.25">
      <c r="A595" s="237"/>
      <c r="B595" s="282"/>
      <c r="C595" s="208">
        <v>2021</v>
      </c>
      <c r="D595" s="191">
        <v>0</v>
      </c>
      <c r="E595" s="191">
        <v>0</v>
      </c>
      <c r="F595" s="191">
        <v>0</v>
      </c>
      <c r="G595" s="191">
        <v>0</v>
      </c>
      <c r="H595" s="191">
        <v>0</v>
      </c>
      <c r="I595" s="191">
        <v>0</v>
      </c>
      <c r="J595" s="191">
        <v>0</v>
      </c>
      <c r="K595" s="191">
        <v>0</v>
      </c>
      <c r="L595" s="191">
        <v>0</v>
      </c>
      <c r="M595" s="191">
        <v>0</v>
      </c>
      <c r="N595" s="191">
        <v>0</v>
      </c>
      <c r="O595" s="191">
        <v>0</v>
      </c>
      <c r="P595" s="194">
        <v>0</v>
      </c>
      <c r="S595" s="102"/>
    </row>
    <row r="596" spans="1:19" s="85" customFormat="1" ht="10.5" x14ac:dyDescent="0.25">
      <c r="A596" s="237"/>
      <c r="B596" s="282"/>
      <c r="C596" s="208">
        <v>2022</v>
      </c>
      <c r="D596" s="191">
        <v>0</v>
      </c>
      <c r="E596" s="191">
        <v>0</v>
      </c>
      <c r="F596" s="191">
        <v>0</v>
      </c>
      <c r="G596" s="191">
        <v>0</v>
      </c>
      <c r="H596" s="191">
        <v>0</v>
      </c>
      <c r="I596" s="191">
        <v>0</v>
      </c>
      <c r="J596" s="191">
        <v>0</v>
      </c>
      <c r="K596" s="191">
        <v>0</v>
      </c>
      <c r="L596" s="191">
        <v>0</v>
      </c>
      <c r="M596" s="191">
        <v>0</v>
      </c>
      <c r="N596" s="191">
        <v>0</v>
      </c>
      <c r="O596" s="191">
        <v>0</v>
      </c>
      <c r="P596" s="194">
        <v>0</v>
      </c>
      <c r="S596" s="102"/>
    </row>
    <row r="597" spans="1:19" s="85" customFormat="1" ht="10.5" x14ac:dyDescent="0.25">
      <c r="A597" s="237"/>
      <c r="B597" s="282"/>
      <c r="C597" s="208">
        <v>2023</v>
      </c>
      <c r="D597" s="191">
        <v>0</v>
      </c>
      <c r="E597" s="191">
        <v>0</v>
      </c>
      <c r="F597" s="191">
        <v>0</v>
      </c>
      <c r="G597" s="191">
        <v>0</v>
      </c>
      <c r="H597" s="191">
        <v>0</v>
      </c>
      <c r="I597" s="191">
        <v>0</v>
      </c>
      <c r="J597" s="191">
        <v>0</v>
      </c>
      <c r="K597" s="191">
        <v>0</v>
      </c>
      <c r="L597" s="191">
        <v>0</v>
      </c>
      <c r="M597" s="191">
        <v>0</v>
      </c>
      <c r="N597" s="191">
        <v>0</v>
      </c>
      <c r="O597" s="191">
        <v>0</v>
      </c>
      <c r="P597" s="194">
        <v>0</v>
      </c>
      <c r="S597" s="102"/>
    </row>
    <row r="598" spans="1:19" s="85" customFormat="1" ht="10.5" x14ac:dyDescent="0.25">
      <c r="A598" s="236"/>
      <c r="B598" s="283" t="s">
        <v>274</v>
      </c>
      <c r="C598" s="206">
        <v>2019</v>
      </c>
      <c r="D598" s="116">
        <v>0</v>
      </c>
      <c r="E598" s="116">
        <v>0</v>
      </c>
      <c r="F598" s="116">
        <v>0</v>
      </c>
      <c r="G598" s="116">
        <v>0</v>
      </c>
      <c r="H598" s="116">
        <v>0</v>
      </c>
      <c r="I598" s="116">
        <v>0</v>
      </c>
      <c r="J598" s="116">
        <v>0</v>
      </c>
      <c r="K598" s="116">
        <v>0</v>
      </c>
      <c r="L598" s="116">
        <v>0</v>
      </c>
      <c r="M598" s="116">
        <v>0</v>
      </c>
      <c r="N598" s="116">
        <v>0</v>
      </c>
      <c r="O598" s="116">
        <v>0</v>
      </c>
      <c r="P598" s="125">
        <v>0</v>
      </c>
      <c r="S598" s="102"/>
    </row>
    <row r="599" spans="1:19" s="85" customFormat="1" ht="10.5" x14ac:dyDescent="0.25">
      <c r="A599" s="237"/>
      <c r="B599" s="280"/>
      <c r="C599" s="206">
        <v>2020</v>
      </c>
      <c r="D599" s="116">
        <v>0</v>
      </c>
      <c r="E599" s="116">
        <v>0</v>
      </c>
      <c r="F599" s="116">
        <v>0</v>
      </c>
      <c r="G599" s="116">
        <v>0</v>
      </c>
      <c r="H599" s="116">
        <v>0</v>
      </c>
      <c r="I599" s="116">
        <v>0</v>
      </c>
      <c r="J599" s="116">
        <v>0</v>
      </c>
      <c r="K599" s="116">
        <v>0</v>
      </c>
      <c r="L599" s="116">
        <v>0</v>
      </c>
      <c r="M599" s="116">
        <v>0</v>
      </c>
      <c r="N599" s="116">
        <v>0</v>
      </c>
      <c r="O599" s="116">
        <v>0</v>
      </c>
      <c r="P599" s="125">
        <v>0</v>
      </c>
      <c r="S599" s="102"/>
    </row>
    <row r="600" spans="1:19" s="85" customFormat="1" ht="10.5" x14ac:dyDescent="0.25">
      <c r="A600" s="237"/>
      <c r="B600" s="280"/>
      <c r="C600" s="206">
        <v>2021</v>
      </c>
      <c r="D600" s="116">
        <v>0</v>
      </c>
      <c r="E600" s="116">
        <v>0</v>
      </c>
      <c r="F600" s="116">
        <v>0</v>
      </c>
      <c r="G600" s="116">
        <v>0</v>
      </c>
      <c r="H600" s="116">
        <v>0</v>
      </c>
      <c r="I600" s="116">
        <v>0</v>
      </c>
      <c r="J600" s="116">
        <v>0</v>
      </c>
      <c r="K600" s="116">
        <v>0</v>
      </c>
      <c r="L600" s="116">
        <v>0</v>
      </c>
      <c r="M600" s="116">
        <v>0</v>
      </c>
      <c r="N600" s="116">
        <v>0</v>
      </c>
      <c r="O600" s="116">
        <v>0</v>
      </c>
      <c r="P600" s="125">
        <v>0</v>
      </c>
      <c r="S600" s="102"/>
    </row>
    <row r="601" spans="1:19" s="85" customFormat="1" ht="10.5" x14ac:dyDescent="0.25">
      <c r="A601" s="237"/>
      <c r="B601" s="280"/>
      <c r="C601" s="206">
        <v>2022</v>
      </c>
      <c r="D601" s="116">
        <v>0</v>
      </c>
      <c r="E601" s="116">
        <v>0</v>
      </c>
      <c r="F601" s="116">
        <v>0</v>
      </c>
      <c r="G601" s="116">
        <v>0</v>
      </c>
      <c r="H601" s="116">
        <v>0</v>
      </c>
      <c r="I601" s="116">
        <v>0</v>
      </c>
      <c r="J601" s="116">
        <v>0</v>
      </c>
      <c r="K601" s="116">
        <v>0</v>
      </c>
      <c r="L601" s="116">
        <v>0</v>
      </c>
      <c r="M601" s="116">
        <v>0</v>
      </c>
      <c r="N601" s="116">
        <v>0</v>
      </c>
      <c r="O601" s="116">
        <v>0</v>
      </c>
      <c r="P601" s="125">
        <v>0</v>
      </c>
      <c r="S601" s="102"/>
    </row>
    <row r="602" spans="1:19" s="85" customFormat="1" ht="10.5" x14ac:dyDescent="0.25">
      <c r="A602" s="237"/>
      <c r="B602" s="280"/>
      <c r="C602" s="206">
        <v>2023</v>
      </c>
      <c r="D602" s="116">
        <v>0</v>
      </c>
      <c r="E602" s="116">
        <v>0</v>
      </c>
      <c r="F602" s="116">
        <v>0</v>
      </c>
      <c r="G602" s="116">
        <v>0</v>
      </c>
      <c r="H602" s="116">
        <v>0</v>
      </c>
      <c r="I602" s="116">
        <v>0</v>
      </c>
      <c r="J602" s="116">
        <v>0</v>
      </c>
      <c r="K602" s="116">
        <v>0</v>
      </c>
      <c r="L602" s="116">
        <v>0</v>
      </c>
      <c r="M602" s="116">
        <v>0</v>
      </c>
      <c r="N602" s="116">
        <v>0</v>
      </c>
      <c r="O602" s="116">
        <v>0</v>
      </c>
      <c r="P602" s="125">
        <v>0</v>
      </c>
      <c r="S602" s="102"/>
    </row>
    <row r="603" spans="1:19" s="85" customFormat="1" ht="10.5" x14ac:dyDescent="0.25">
      <c r="A603" s="237"/>
      <c r="B603" s="280"/>
      <c r="C603" s="206">
        <v>2024</v>
      </c>
      <c r="D603" s="116">
        <v>0</v>
      </c>
      <c r="E603" s="116">
        <v>0</v>
      </c>
      <c r="F603" s="116">
        <v>0</v>
      </c>
      <c r="G603" s="116">
        <v>0</v>
      </c>
      <c r="H603" s="116">
        <v>0</v>
      </c>
      <c r="I603" s="116">
        <v>0</v>
      </c>
      <c r="J603" s="116">
        <v>0</v>
      </c>
      <c r="K603" s="116">
        <v>0</v>
      </c>
      <c r="L603" s="116">
        <v>0</v>
      </c>
      <c r="M603" s="116">
        <v>0</v>
      </c>
      <c r="N603" s="116">
        <v>0</v>
      </c>
      <c r="O603" s="116">
        <v>0</v>
      </c>
      <c r="P603" s="125">
        <v>0</v>
      </c>
      <c r="S603" s="102"/>
    </row>
    <row r="604" spans="1:19" s="85" customFormat="1" ht="10.5" x14ac:dyDescent="0.25">
      <c r="A604" s="237"/>
      <c r="B604" s="280"/>
      <c r="C604" s="206">
        <v>2025</v>
      </c>
      <c r="D604" s="116">
        <v>0</v>
      </c>
      <c r="E604" s="116">
        <v>0</v>
      </c>
      <c r="F604" s="116">
        <v>0</v>
      </c>
      <c r="G604" s="116">
        <v>0</v>
      </c>
      <c r="H604" s="116">
        <v>0</v>
      </c>
      <c r="I604" s="116">
        <v>0</v>
      </c>
      <c r="J604" s="116">
        <v>0</v>
      </c>
      <c r="K604" s="116">
        <v>0</v>
      </c>
      <c r="L604" s="116">
        <v>0</v>
      </c>
      <c r="M604" s="116">
        <v>0</v>
      </c>
      <c r="N604" s="116">
        <v>0</v>
      </c>
      <c r="O604" s="116">
        <v>0</v>
      </c>
      <c r="P604" s="125">
        <v>0</v>
      </c>
      <c r="S604" s="102"/>
    </row>
    <row r="605" spans="1:19" s="85" customFormat="1" ht="10.5" x14ac:dyDescent="0.25">
      <c r="A605" s="236"/>
      <c r="B605" s="281" t="s">
        <v>275</v>
      </c>
      <c r="C605" s="208">
        <v>2019</v>
      </c>
      <c r="D605" s="191">
        <v>0</v>
      </c>
      <c r="E605" s="191">
        <v>0</v>
      </c>
      <c r="F605" s="191">
        <v>0</v>
      </c>
      <c r="G605" s="191">
        <v>0</v>
      </c>
      <c r="H605" s="191">
        <v>0</v>
      </c>
      <c r="I605" s="191">
        <v>0</v>
      </c>
      <c r="J605" s="191">
        <v>0</v>
      </c>
      <c r="K605" s="191">
        <v>0</v>
      </c>
      <c r="L605" s="191">
        <v>0</v>
      </c>
      <c r="M605" s="191">
        <v>0</v>
      </c>
      <c r="N605" s="191">
        <v>0</v>
      </c>
      <c r="O605" s="191">
        <v>0</v>
      </c>
      <c r="P605" s="194">
        <v>0</v>
      </c>
      <c r="S605" s="102"/>
    </row>
    <row r="606" spans="1:19" s="85" customFormat="1" ht="10.5" x14ac:dyDescent="0.25">
      <c r="A606" s="237"/>
      <c r="B606" s="282"/>
      <c r="C606" s="208">
        <v>2020</v>
      </c>
      <c r="D606" s="191">
        <v>0</v>
      </c>
      <c r="E606" s="191">
        <v>0</v>
      </c>
      <c r="F606" s="191">
        <v>0</v>
      </c>
      <c r="G606" s="191">
        <v>0</v>
      </c>
      <c r="H606" s="191">
        <v>0</v>
      </c>
      <c r="I606" s="191">
        <v>0</v>
      </c>
      <c r="J606" s="191">
        <v>0</v>
      </c>
      <c r="K606" s="191">
        <v>0</v>
      </c>
      <c r="L606" s="191">
        <v>0</v>
      </c>
      <c r="M606" s="191">
        <v>0</v>
      </c>
      <c r="N606" s="191">
        <v>0</v>
      </c>
      <c r="O606" s="191">
        <v>0</v>
      </c>
      <c r="P606" s="194">
        <v>0</v>
      </c>
      <c r="S606" s="102"/>
    </row>
    <row r="607" spans="1:19" s="85" customFormat="1" ht="10.5" x14ac:dyDescent="0.25">
      <c r="A607" s="237"/>
      <c r="B607" s="282"/>
      <c r="C607" s="208">
        <v>2021</v>
      </c>
      <c r="D607" s="191">
        <v>0</v>
      </c>
      <c r="E607" s="191">
        <v>0</v>
      </c>
      <c r="F607" s="191">
        <v>0</v>
      </c>
      <c r="G607" s="191">
        <v>0</v>
      </c>
      <c r="H607" s="191">
        <v>0</v>
      </c>
      <c r="I607" s="191">
        <v>0</v>
      </c>
      <c r="J607" s="191">
        <v>0</v>
      </c>
      <c r="K607" s="191">
        <v>0</v>
      </c>
      <c r="L607" s="191">
        <v>0</v>
      </c>
      <c r="M607" s="191">
        <v>0</v>
      </c>
      <c r="N607" s="191">
        <v>0</v>
      </c>
      <c r="O607" s="191">
        <v>0</v>
      </c>
      <c r="P607" s="194">
        <v>0</v>
      </c>
      <c r="S607" s="102"/>
    </row>
    <row r="608" spans="1:19" s="85" customFormat="1" ht="10.5" x14ac:dyDescent="0.25">
      <c r="A608" s="237"/>
      <c r="B608" s="282"/>
      <c r="C608" s="208">
        <v>2022</v>
      </c>
      <c r="D608" s="191">
        <v>0</v>
      </c>
      <c r="E608" s="191">
        <v>0</v>
      </c>
      <c r="F608" s="191">
        <v>0</v>
      </c>
      <c r="G608" s="191">
        <v>0</v>
      </c>
      <c r="H608" s="191">
        <v>0</v>
      </c>
      <c r="I608" s="191">
        <v>0</v>
      </c>
      <c r="J608" s="191">
        <v>0</v>
      </c>
      <c r="K608" s="191">
        <v>0</v>
      </c>
      <c r="L608" s="191">
        <v>0</v>
      </c>
      <c r="M608" s="191">
        <v>0</v>
      </c>
      <c r="N608" s="191">
        <v>0</v>
      </c>
      <c r="O608" s="191">
        <v>0</v>
      </c>
      <c r="P608" s="194">
        <v>0</v>
      </c>
      <c r="S608" s="102"/>
    </row>
    <row r="609" spans="1:19" s="85" customFormat="1" ht="10.5" x14ac:dyDescent="0.25">
      <c r="A609" s="237"/>
      <c r="B609" s="282"/>
      <c r="C609" s="208">
        <v>2023</v>
      </c>
      <c r="D609" s="191">
        <v>0</v>
      </c>
      <c r="E609" s="191">
        <v>0</v>
      </c>
      <c r="F609" s="191">
        <v>0</v>
      </c>
      <c r="G609" s="191">
        <v>0</v>
      </c>
      <c r="H609" s="191">
        <v>0</v>
      </c>
      <c r="I609" s="191">
        <v>0</v>
      </c>
      <c r="J609" s="191">
        <v>0</v>
      </c>
      <c r="K609" s="191">
        <v>0</v>
      </c>
      <c r="L609" s="191">
        <v>0</v>
      </c>
      <c r="M609" s="191">
        <v>0</v>
      </c>
      <c r="N609" s="191">
        <v>0</v>
      </c>
      <c r="O609" s="191">
        <v>0</v>
      </c>
      <c r="P609" s="194">
        <v>0</v>
      </c>
      <c r="S609" s="102"/>
    </row>
    <row r="610" spans="1:19" s="85" customFormat="1" ht="10.5" x14ac:dyDescent="0.25">
      <c r="A610" s="236"/>
      <c r="B610" s="283" t="s">
        <v>276</v>
      </c>
      <c r="C610" s="206">
        <v>2019</v>
      </c>
      <c r="D610" s="116">
        <v>0</v>
      </c>
      <c r="E610" s="116">
        <v>0</v>
      </c>
      <c r="F610" s="116">
        <v>0</v>
      </c>
      <c r="G610" s="116">
        <v>0</v>
      </c>
      <c r="H610" s="116">
        <v>0</v>
      </c>
      <c r="I610" s="116">
        <v>0</v>
      </c>
      <c r="J610" s="116">
        <v>0</v>
      </c>
      <c r="K610" s="116">
        <v>0</v>
      </c>
      <c r="L610" s="116">
        <v>0</v>
      </c>
      <c r="M610" s="116">
        <v>0</v>
      </c>
      <c r="N610" s="116">
        <v>0</v>
      </c>
      <c r="O610" s="116">
        <v>0</v>
      </c>
      <c r="P610" s="125">
        <v>0</v>
      </c>
      <c r="S610" s="102"/>
    </row>
    <row r="611" spans="1:19" s="85" customFormat="1" ht="10.5" x14ac:dyDescent="0.25">
      <c r="A611" s="237"/>
      <c r="B611" s="280"/>
      <c r="C611" s="206">
        <v>2020</v>
      </c>
      <c r="D611" s="116">
        <v>0</v>
      </c>
      <c r="E611" s="116">
        <v>0</v>
      </c>
      <c r="F611" s="116">
        <v>0</v>
      </c>
      <c r="G611" s="116">
        <v>0</v>
      </c>
      <c r="H611" s="116">
        <v>0</v>
      </c>
      <c r="I611" s="116">
        <v>0</v>
      </c>
      <c r="J611" s="116">
        <v>0</v>
      </c>
      <c r="K611" s="116">
        <v>0</v>
      </c>
      <c r="L611" s="116">
        <v>0</v>
      </c>
      <c r="M611" s="116">
        <v>0</v>
      </c>
      <c r="N611" s="116">
        <v>0</v>
      </c>
      <c r="O611" s="116">
        <v>0</v>
      </c>
      <c r="P611" s="125">
        <v>0</v>
      </c>
      <c r="S611" s="102"/>
    </row>
    <row r="612" spans="1:19" s="85" customFormat="1" ht="10.5" x14ac:dyDescent="0.25">
      <c r="A612" s="237"/>
      <c r="B612" s="280"/>
      <c r="C612" s="206">
        <v>2021</v>
      </c>
      <c r="D612" s="116">
        <v>0</v>
      </c>
      <c r="E612" s="116">
        <v>0</v>
      </c>
      <c r="F612" s="116">
        <v>0</v>
      </c>
      <c r="G612" s="116">
        <v>0</v>
      </c>
      <c r="H612" s="116">
        <v>0</v>
      </c>
      <c r="I612" s="116">
        <v>0</v>
      </c>
      <c r="J612" s="116">
        <v>0</v>
      </c>
      <c r="K612" s="116">
        <v>0</v>
      </c>
      <c r="L612" s="116">
        <v>0</v>
      </c>
      <c r="M612" s="116">
        <v>0</v>
      </c>
      <c r="N612" s="116">
        <v>0</v>
      </c>
      <c r="O612" s="116">
        <v>0</v>
      </c>
      <c r="P612" s="125">
        <v>0</v>
      </c>
      <c r="S612" s="102"/>
    </row>
    <row r="613" spans="1:19" s="85" customFormat="1" ht="10.5" x14ac:dyDescent="0.25">
      <c r="A613" s="237"/>
      <c r="B613" s="280"/>
      <c r="C613" s="206">
        <v>2022</v>
      </c>
      <c r="D613" s="116">
        <v>0</v>
      </c>
      <c r="E613" s="116">
        <v>0</v>
      </c>
      <c r="F613" s="116">
        <v>0</v>
      </c>
      <c r="G613" s="116">
        <v>0</v>
      </c>
      <c r="H613" s="116">
        <v>0</v>
      </c>
      <c r="I613" s="116">
        <v>0</v>
      </c>
      <c r="J613" s="116">
        <v>0</v>
      </c>
      <c r="K613" s="116">
        <v>0</v>
      </c>
      <c r="L613" s="116">
        <v>0</v>
      </c>
      <c r="M613" s="116">
        <v>0</v>
      </c>
      <c r="N613" s="116">
        <v>0</v>
      </c>
      <c r="O613" s="116">
        <v>0</v>
      </c>
      <c r="P613" s="125">
        <v>0</v>
      </c>
      <c r="S613" s="102"/>
    </row>
    <row r="614" spans="1:19" s="85" customFormat="1" ht="10.5" x14ac:dyDescent="0.25">
      <c r="A614" s="237"/>
      <c r="B614" s="280"/>
      <c r="C614" s="206">
        <v>2023</v>
      </c>
      <c r="D614" s="116">
        <v>0</v>
      </c>
      <c r="E614" s="116">
        <v>0</v>
      </c>
      <c r="F614" s="116">
        <v>0</v>
      </c>
      <c r="G614" s="116">
        <v>0</v>
      </c>
      <c r="H614" s="116">
        <v>0</v>
      </c>
      <c r="I614" s="116">
        <v>0</v>
      </c>
      <c r="J614" s="116">
        <v>0</v>
      </c>
      <c r="K614" s="116">
        <v>0</v>
      </c>
      <c r="L614" s="116">
        <v>0</v>
      </c>
      <c r="M614" s="116">
        <v>0</v>
      </c>
      <c r="N614" s="116">
        <v>0</v>
      </c>
      <c r="O614" s="116">
        <v>0</v>
      </c>
      <c r="P614" s="125">
        <v>0</v>
      </c>
      <c r="S614" s="102"/>
    </row>
    <row r="615" spans="1:19" s="85" customFormat="1" ht="10.5" x14ac:dyDescent="0.25">
      <c r="A615" s="237"/>
      <c r="B615" s="280"/>
      <c r="C615" s="206">
        <v>2024</v>
      </c>
      <c r="D615" s="116">
        <v>0</v>
      </c>
      <c r="E615" s="116">
        <v>0</v>
      </c>
      <c r="F615" s="116">
        <v>0</v>
      </c>
      <c r="G615" s="116">
        <v>0</v>
      </c>
      <c r="H615" s="116">
        <v>0</v>
      </c>
      <c r="I615" s="116">
        <v>0</v>
      </c>
      <c r="J615" s="116">
        <v>0</v>
      </c>
      <c r="K615" s="116">
        <v>0</v>
      </c>
      <c r="L615" s="116">
        <v>0</v>
      </c>
      <c r="M615" s="116">
        <v>0</v>
      </c>
      <c r="N615" s="116">
        <v>0</v>
      </c>
      <c r="O615" s="116">
        <v>0</v>
      </c>
      <c r="P615" s="125">
        <v>0</v>
      </c>
      <c r="S615" s="102"/>
    </row>
    <row r="616" spans="1:19" s="85" customFormat="1" ht="10.5" x14ac:dyDescent="0.25">
      <c r="A616" s="242"/>
      <c r="B616" s="234" t="s">
        <v>277</v>
      </c>
      <c r="C616" s="209">
        <v>2019</v>
      </c>
      <c r="D616" s="202">
        <v>0</v>
      </c>
      <c r="E616" s="202">
        <v>0</v>
      </c>
      <c r="F616" s="202">
        <v>0</v>
      </c>
      <c r="G616" s="202">
        <v>0</v>
      </c>
      <c r="H616" s="202">
        <v>0</v>
      </c>
      <c r="I616" s="202">
        <v>0</v>
      </c>
      <c r="J616" s="202">
        <v>0</v>
      </c>
      <c r="K616" s="202">
        <v>0</v>
      </c>
      <c r="L616" s="202">
        <v>0</v>
      </c>
      <c r="M616" s="202">
        <v>0</v>
      </c>
      <c r="N616" s="202">
        <v>0</v>
      </c>
      <c r="O616" s="202">
        <v>0</v>
      </c>
      <c r="P616" s="202">
        <v>0</v>
      </c>
      <c r="S616" s="102"/>
    </row>
    <row r="617" spans="1:19" s="85" customFormat="1" ht="10.5" x14ac:dyDescent="0.25">
      <c r="A617" s="243"/>
      <c r="B617" s="257"/>
      <c r="C617" s="209">
        <v>2020</v>
      </c>
      <c r="D617" s="202">
        <v>0</v>
      </c>
      <c r="E617" s="202">
        <v>0</v>
      </c>
      <c r="F617" s="202">
        <v>0</v>
      </c>
      <c r="G617" s="202">
        <v>0</v>
      </c>
      <c r="H617" s="202">
        <v>0</v>
      </c>
      <c r="I617" s="202">
        <v>0</v>
      </c>
      <c r="J617" s="202">
        <v>0</v>
      </c>
      <c r="K617" s="202">
        <v>0</v>
      </c>
      <c r="L617" s="202">
        <v>0</v>
      </c>
      <c r="M617" s="202">
        <v>0</v>
      </c>
      <c r="N617" s="202">
        <v>0</v>
      </c>
      <c r="O617" s="202">
        <v>0</v>
      </c>
      <c r="P617" s="202">
        <v>0</v>
      </c>
      <c r="S617" s="102"/>
    </row>
    <row r="618" spans="1:19" s="85" customFormat="1" ht="10.5" x14ac:dyDescent="0.25">
      <c r="A618" s="243"/>
      <c r="B618" s="257"/>
      <c r="C618" s="209">
        <v>2021</v>
      </c>
      <c r="D618" s="202">
        <v>0</v>
      </c>
      <c r="E618" s="202">
        <v>0</v>
      </c>
      <c r="F618" s="202">
        <v>0</v>
      </c>
      <c r="G618" s="202">
        <v>0</v>
      </c>
      <c r="H618" s="202">
        <v>0</v>
      </c>
      <c r="I618" s="202">
        <v>0</v>
      </c>
      <c r="J618" s="202">
        <v>0</v>
      </c>
      <c r="K618" s="202">
        <v>0</v>
      </c>
      <c r="L618" s="202">
        <v>0</v>
      </c>
      <c r="M618" s="202">
        <v>0</v>
      </c>
      <c r="N618" s="202">
        <v>0</v>
      </c>
      <c r="O618" s="202">
        <v>0</v>
      </c>
      <c r="P618" s="202">
        <v>0</v>
      </c>
      <c r="S618" s="102"/>
    </row>
    <row r="619" spans="1:19" s="85" customFormat="1" ht="10.5" x14ac:dyDescent="0.25">
      <c r="A619" s="243"/>
      <c r="B619" s="257"/>
      <c r="C619" s="209">
        <v>2022</v>
      </c>
      <c r="D619" s="202">
        <v>0</v>
      </c>
      <c r="E619" s="202">
        <v>0</v>
      </c>
      <c r="F619" s="202">
        <v>0</v>
      </c>
      <c r="G619" s="202">
        <v>0</v>
      </c>
      <c r="H619" s="202">
        <v>0</v>
      </c>
      <c r="I619" s="202">
        <v>0</v>
      </c>
      <c r="J619" s="202">
        <v>0</v>
      </c>
      <c r="K619" s="202">
        <v>0</v>
      </c>
      <c r="L619" s="202">
        <v>0</v>
      </c>
      <c r="M619" s="202">
        <v>0</v>
      </c>
      <c r="N619" s="202">
        <v>0</v>
      </c>
      <c r="O619" s="202">
        <v>0</v>
      </c>
      <c r="P619" s="202">
        <v>0</v>
      </c>
      <c r="S619" s="102"/>
    </row>
    <row r="620" spans="1:19" s="85" customFormat="1" ht="10.5" x14ac:dyDescent="0.25">
      <c r="A620" s="243"/>
      <c r="B620" s="257"/>
      <c r="C620" s="209">
        <v>2023</v>
      </c>
      <c r="D620" s="202">
        <v>0</v>
      </c>
      <c r="E620" s="202">
        <v>0</v>
      </c>
      <c r="F620" s="202">
        <v>0</v>
      </c>
      <c r="G620" s="202">
        <v>0</v>
      </c>
      <c r="H620" s="202">
        <v>0</v>
      </c>
      <c r="I620" s="202">
        <v>0</v>
      </c>
      <c r="J620" s="202">
        <v>0</v>
      </c>
      <c r="K620" s="202">
        <v>0</v>
      </c>
      <c r="L620" s="202">
        <v>0</v>
      </c>
      <c r="M620" s="202">
        <v>0</v>
      </c>
      <c r="N620" s="202">
        <v>0</v>
      </c>
      <c r="O620" s="202">
        <v>0</v>
      </c>
      <c r="P620" s="202">
        <v>0</v>
      </c>
      <c r="S620" s="102"/>
    </row>
    <row r="621" spans="1:19" s="85" customFormat="1" ht="10.5" x14ac:dyDescent="0.25">
      <c r="A621" s="243"/>
      <c r="B621" s="257"/>
      <c r="C621" s="209">
        <v>2024</v>
      </c>
      <c r="D621" s="202">
        <v>0</v>
      </c>
      <c r="E621" s="202">
        <v>0</v>
      </c>
      <c r="F621" s="202">
        <v>0</v>
      </c>
      <c r="G621" s="202">
        <v>0</v>
      </c>
      <c r="H621" s="202">
        <v>0</v>
      </c>
      <c r="I621" s="202">
        <v>0</v>
      </c>
      <c r="J621" s="202">
        <v>0</v>
      </c>
      <c r="K621" s="202">
        <v>0</v>
      </c>
      <c r="L621" s="202">
        <v>0</v>
      </c>
      <c r="M621" s="202">
        <v>0</v>
      </c>
      <c r="N621" s="202">
        <v>0</v>
      </c>
      <c r="O621" s="202">
        <v>0</v>
      </c>
      <c r="P621" s="202">
        <v>0</v>
      </c>
      <c r="S621" s="102"/>
    </row>
    <row r="622" spans="1:19" x14ac:dyDescent="0.35">
      <c r="B622" s="297"/>
      <c r="C622" s="297"/>
      <c r="D622" s="297"/>
      <c r="E622" s="297"/>
      <c r="F622" s="297"/>
      <c r="G622" s="297"/>
      <c r="H622" s="297"/>
      <c r="I622" s="297"/>
      <c r="J622" s="297"/>
      <c r="K622" s="297"/>
      <c r="L622" s="297"/>
      <c r="M622" s="297"/>
      <c r="N622" s="297"/>
      <c r="O622" s="297"/>
    </row>
    <row r="623" spans="1:19" x14ac:dyDescent="0.35">
      <c r="A623" s="162"/>
      <c r="B623" s="13" t="s">
        <v>167</v>
      </c>
      <c r="C623" s="13"/>
      <c r="D623" s="154"/>
      <c r="E623" s="154"/>
      <c r="F623" s="154"/>
      <c r="G623" s="154"/>
      <c r="H623" s="154"/>
      <c r="I623" s="154"/>
      <c r="J623" s="154"/>
      <c r="K623" s="154"/>
      <c r="L623" s="154"/>
      <c r="M623" s="154"/>
      <c r="N623" s="154"/>
      <c r="O623" s="154"/>
      <c r="P623" s="154"/>
    </row>
    <row r="624" spans="1:19" s="79" customFormat="1" ht="24" x14ac:dyDescent="0.3">
      <c r="B624" s="80" t="s">
        <v>291</v>
      </c>
      <c r="C624" s="82" t="s">
        <v>263</v>
      </c>
      <c r="D624" s="81" t="s">
        <v>109</v>
      </c>
      <c r="E624" s="81" t="s">
        <v>110</v>
      </c>
      <c r="F624" s="81" t="s">
        <v>111</v>
      </c>
      <c r="G624" s="81" t="s">
        <v>112</v>
      </c>
      <c r="H624" s="81" t="s">
        <v>113</v>
      </c>
      <c r="I624" s="81" t="s">
        <v>114</v>
      </c>
      <c r="J624" s="81" t="s">
        <v>115</v>
      </c>
      <c r="K624" s="81" t="s">
        <v>116</v>
      </c>
      <c r="L624" s="81" t="s">
        <v>117</v>
      </c>
      <c r="M624" s="81" t="s">
        <v>118</v>
      </c>
      <c r="N624" s="81" t="s">
        <v>119</v>
      </c>
      <c r="O624" s="81" t="s">
        <v>120</v>
      </c>
      <c r="P624" s="82" t="s">
        <v>272</v>
      </c>
      <c r="S624" s="95"/>
    </row>
    <row r="625" spans="1:19" s="84" customFormat="1" ht="10.5" x14ac:dyDescent="0.25">
      <c r="A625" s="236"/>
      <c r="B625" s="284" t="s">
        <v>168</v>
      </c>
      <c r="C625" s="178">
        <v>2019</v>
      </c>
      <c r="D625" s="169">
        <v>0</v>
      </c>
      <c r="E625" s="169">
        <v>0</v>
      </c>
      <c r="F625" s="169">
        <v>0</v>
      </c>
      <c r="G625" s="169">
        <v>0</v>
      </c>
      <c r="H625" s="169">
        <v>0</v>
      </c>
      <c r="I625" s="169">
        <v>0</v>
      </c>
      <c r="J625" s="169">
        <v>0</v>
      </c>
      <c r="K625" s="169">
        <v>0</v>
      </c>
      <c r="L625" s="169">
        <v>0</v>
      </c>
      <c r="M625" s="169">
        <v>0</v>
      </c>
      <c r="N625" s="169">
        <v>0</v>
      </c>
      <c r="O625" s="169">
        <v>0</v>
      </c>
      <c r="P625" s="171">
        <v>0</v>
      </c>
      <c r="S625" s="98"/>
    </row>
    <row r="626" spans="1:19" s="84" customFormat="1" ht="10.5" x14ac:dyDescent="0.25">
      <c r="A626" s="237"/>
      <c r="B626" s="282"/>
      <c r="C626" s="178">
        <v>2020</v>
      </c>
      <c r="D626" s="169">
        <v>0</v>
      </c>
      <c r="E626" s="169">
        <v>0</v>
      </c>
      <c r="F626" s="169">
        <v>0</v>
      </c>
      <c r="G626" s="169">
        <v>0</v>
      </c>
      <c r="H626" s="169">
        <v>0</v>
      </c>
      <c r="I626" s="169">
        <v>0</v>
      </c>
      <c r="J626" s="169">
        <v>0</v>
      </c>
      <c r="K626" s="169">
        <v>0</v>
      </c>
      <c r="L626" s="169">
        <v>0</v>
      </c>
      <c r="M626" s="169">
        <v>0</v>
      </c>
      <c r="N626" s="169">
        <v>0</v>
      </c>
      <c r="O626" s="169">
        <v>0</v>
      </c>
      <c r="P626" s="171">
        <v>0</v>
      </c>
      <c r="S626" s="98"/>
    </row>
    <row r="627" spans="1:19" s="84" customFormat="1" ht="10.5" x14ac:dyDescent="0.25">
      <c r="A627" s="237"/>
      <c r="B627" s="282"/>
      <c r="C627" s="178">
        <v>2021</v>
      </c>
      <c r="D627" s="169">
        <v>0</v>
      </c>
      <c r="E627" s="169">
        <v>0</v>
      </c>
      <c r="F627" s="169">
        <v>0</v>
      </c>
      <c r="G627" s="169">
        <v>0</v>
      </c>
      <c r="H627" s="169">
        <v>0</v>
      </c>
      <c r="I627" s="169">
        <v>0</v>
      </c>
      <c r="J627" s="169">
        <v>0</v>
      </c>
      <c r="K627" s="169">
        <v>0</v>
      </c>
      <c r="L627" s="169">
        <v>0</v>
      </c>
      <c r="M627" s="169">
        <v>0</v>
      </c>
      <c r="N627" s="169">
        <v>0</v>
      </c>
      <c r="O627" s="169">
        <v>0</v>
      </c>
      <c r="P627" s="171">
        <v>0</v>
      </c>
      <c r="S627" s="98"/>
    </row>
    <row r="628" spans="1:19" s="84" customFormat="1" ht="10.5" x14ac:dyDescent="0.25">
      <c r="A628" s="237"/>
      <c r="B628" s="282"/>
      <c r="C628" s="178">
        <v>2022</v>
      </c>
      <c r="D628" s="169">
        <v>0</v>
      </c>
      <c r="E628" s="169">
        <v>0</v>
      </c>
      <c r="F628" s="169">
        <v>0</v>
      </c>
      <c r="G628" s="169">
        <v>0</v>
      </c>
      <c r="H628" s="169">
        <v>0</v>
      </c>
      <c r="I628" s="169">
        <v>0</v>
      </c>
      <c r="J628" s="169">
        <v>0</v>
      </c>
      <c r="K628" s="169">
        <v>0</v>
      </c>
      <c r="L628" s="169">
        <v>0</v>
      </c>
      <c r="M628" s="169">
        <v>0</v>
      </c>
      <c r="N628" s="169">
        <v>0</v>
      </c>
      <c r="O628" s="169">
        <v>0</v>
      </c>
      <c r="P628" s="171">
        <v>0</v>
      </c>
      <c r="S628" s="98"/>
    </row>
    <row r="629" spans="1:19" s="84" customFormat="1" ht="10.5" x14ac:dyDescent="0.25">
      <c r="A629" s="237"/>
      <c r="B629" s="282"/>
      <c r="C629" s="178">
        <v>2023</v>
      </c>
      <c r="D629" s="169">
        <v>0</v>
      </c>
      <c r="E629" s="169">
        <v>0</v>
      </c>
      <c r="F629" s="169">
        <v>0</v>
      </c>
      <c r="G629" s="169">
        <v>0</v>
      </c>
      <c r="H629" s="169">
        <v>0</v>
      </c>
      <c r="I629" s="169">
        <v>0</v>
      </c>
      <c r="J629" s="169">
        <v>0</v>
      </c>
      <c r="K629" s="169">
        <v>0</v>
      </c>
      <c r="L629" s="169">
        <v>0</v>
      </c>
      <c r="M629" s="169">
        <v>0</v>
      </c>
      <c r="N629" s="169">
        <v>0</v>
      </c>
      <c r="O629" s="169">
        <v>0</v>
      </c>
      <c r="P629" s="171">
        <v>0</v>
      </c>
      <c r="S629" s="98"/>
    </row>
    <row r="630" spans="1:19" s="84" customFormat="1" ht="10.5" x14ac:dyDescent="0.25">
      <c r="A630" s="237"/>
      <c r="B630" s="282"/>
      <c r="C630" s="178">
        <v>2024</v>
      </c>
      <c r="D630" s="169">
        <v>0</v>
      </c>
      <c r="E630" s="169">
        <v>0</v>
      </c>
      <c r="F630" s="169">
        <v>0</v>
      </c>
      <c r="G630" s="169">
        <v>0</v>
      </c>
      <c r="H630" s="169">
        <v>0</v>
      </c>
      <c r="I630" s="169">
        <v>0</v>
      </c>
      <c r="J630" s="169">
        <v>0</v>
      </c>
      <c r="K630" s="169">
        <v>0</v>
      </c>
      <c r="L630" s="169">
        <v>0</v>
      </c>
      <c r="M630" s="169">
        <v>0</v>
      </c>
      <c r="N630" s="169">
        <v>0</v>
      </c>
      <c r="O630" s="169">
        <v>0</v>
      </c>
      <c r="P630" s="171">
        <v>0</v>
      </c>
      <c r="S630" s="98"/>
    </row>
    <row r="631" spans="1:19" s="84" customFormat="1" ht="10.5" x14ac:dyDescent="0.25">
      <c r="A631" s="236"/>
      <c r="B631" s="279" t="s">
        <v>56</v>
      </c>
      <c r="C631" s="176">
        <v>2019</v>
      </c>
      <c r="D631" s="106">
        <v>0</v>
      </c>
      <c r="E631" s="106">
        <v>0</v>
      </c>
      <c r="F631" s="106">
        <v>0</v>
      </c>
      <c r="G631" s="106">
        <v>0</v>
      </c>
      <c r="H631" s="106">
        <v>0</v>
      </c>
      <c r="I631" s="106">
        <v>0</v>
      </c>
      <c r="J631" s="106">
        <v>0</v>
      </c>
      <c r="K631" s="106">
        <v>0</v>
      </c>
      <c r="L631" s="106">
        <v>0</v>
      </c>
      <c r="M631" s="106">
        <v>0</v>
      </c>
      <c r="N631" s="106">
        <v>0</v>
      </c>
      <c r="O631" s="106">
        <v>0</v>
      </c>
      <c r="P631" s="109">
        <v>0</v>
      </c>
      <c r="S631" s="98"/>
    </row>
    <row r="632" spans="1:19" s="84" customFormat="1" ht="10.5" x14ac:dyDescent="0.25">
      <c r="A632" s="237"/>
      <c r="B632" s="280"/>
      <c r="C632" s="176">
        <v>2020</v>
      </c>
      <c r="D632" s="106">
        <v>0</v>
      </c>
      <c r="E632" s="106">
        <v>0</v>
      </c>
      <c r="F632" s="106">
        <v>0</v>
      </c>
      <c r="G632" s="106">
        <v>0</v>
      </c>
      <c r="H632" s="106">
        <v>0</v>
      </c>
      <c r="I632" s="106">
        <v>0</v>
      </c>
      <c r="J632" s="106">
        <v>0</v>
      </c>
      <c r="K632" s="106">
        <v>0</v>
      </c>
      <c r="L632" s="106">
        <v>0</v>
      </c>
      <c r="M632" s="106">
        <v>0</v>
      </c>
      <c r="N632" s="106">
        <v>0</v>
      </c>
      <c r="O632" s="106">
        <v>0</v>
      </c>
      <c r="P632" s="109">
        <v>0</v>
      </c>
      <c r="S632" s="98"/>
    </row>
    <row r="633" spans="1:19" s="84" customFormat="1" ht="10.5" x14ac:dyDescent="0.25">
      <c r="A633" s="237"/>
      <c r="B633" s="280"/>
      <c r="C633" s="176">
        <v>2021</v>
      </c>
      <c r="D633" s="106">
        <v>0</v>
      </c>
      <c r="E633" s="106">
        <v>0</v>
      </c>
      <c r="F633" s="106">
        <v>0</v>
      </c>
      <c r="G633" s="106">
        <v>0</v>
      </c>
      <c r="H633" s="106">
        <v>0</v>
      </c>
      <c r="I633" s="106">
        <v>0</v>
      </c>
      <c r="J633" s="106">
        <v>0</v>
      </c>
      <c r="K633" s="106">
        <v>0</v>
      </c>
      <c r="L633" s="106">
        <v>0</v>
      </c>
      <c r="M633" s="106">
        <v>0</v>
      </c>
      <c r="N633" s="106">
        <v>0</v>
      </c>
      <c r="O633" s="106">
        <v>0</v>
      </c>
      <c r="P633" s="109">
        <v>0</v>
      </c>
      <c r="S633" s="98"/>
    </row>
    <row r="634" spans="1:19" s="84" customFormat="1" ht="10.5" x14ac:dyDescent="0.25">
      <c r="A634" s="237"/>
      <c r="B634" s="280"/>
      <c r="C634" s="176">
        <v>2022</v>
      </c>
      <c r="D634" s="106">
        <v>0</v>
      </c>
      <c r="E634" s="106">
        <v>0</v>
      </c>
      <c r="F634" s="106">
        <v>0</v>
      </c>
      <c r="G634" s="106">
        <v>0</v>
      </c>
      <c r="H634" s="106">
        <v>0</v>
      </c>
      <c r="I634" s="106">
        <v>0</v>
      </c>
      <c r="J634" s="106">
        <v>0</v>
      </c>
      <c r="K634" s="106">
        <v>0</v>
      </c>
      <c r="L634" s="106">
        <v>0</v>
      </c>
      <c r="M634" s="106">
        <v>0</v>
      </c>
      <c r="N634" s="106">
        <v>0</v>
      </c>
      <c r="O634" s="106">
        <v>0</v>
      </c>
      <c r="P634" s="109">
        <v>0</v>
      </c>
      <c r="S634" s="98"/>
    </row>
    <row r="635" spans="1:19" s="84" customFormat="1" ht="10.5" x14ac:dyDescent="0.25">
      <c r="A635" s="237"/>
      <c r="B635" s="280"/>
      <c r="C635" s="176">
        <v>2023</v>
      </c>
      <c r="D635" s="106">
        <v>0</v>
      </c>
      <c r="E635" s="106">
        <v>0</v>
      </c>
      <c r="F635" s="106">
        <v>0</v>
      </c>
      <c r="G635" s="106">
        <v>0</v>
      </c>
      <c r="H635" s="106">
        <v>0</v>
      </c>
      <c r="I635" s="106">
        <v>0</v>
      </c>
      <c r="J635" s="106">
        <v>0</v>
      </c>
      <c r="K635" s="106">
        <v>0</v>
      </c>
      <c r="L635" s="106">
        <v>0</v>
      </c>
      <c r="M635" s="106">
        <v>0</v>
      </c>
      <c r="N635" s="106">
        <v>0</v>
      </c>
      <c r="O635" s="106">
        <v>0</v>
      </c>
      <c r="P635" s="109">
        <v>0</v>
      </c>
      <c r="S635" s="98"/>
    </row>
    <row r="636" spans="1:19" s="84" customFormat="1" ht="10.5" x14ac:dyDescent="0.25">
      <c r="A636" s="237"/>
      <c r="B636" s="280"/>
      <c r="C636" s="176">
        <v>2024</v>
      </c>
      <c r="D636" s="106">
        <v>0</v>
      </c>
      <c r="E636" s="106">
        <v>0</v>
      </c>
      <c r="F636" s="106">
        <v>0</v>
      </c>
      <c r="G636" s="106">
        <v>0</v>
      </c>
      <c r="H636" s="106">
        <v>0</v>
      </c>
      <c r="I636" s="106">
        <v>0</v>
      </c>
      <c r="J636" s="106">
        <v>0</v>
      </c>
      <c r="K636" s="106">
        <v>0</v>
      </c>
      <c r="L636" s="106">
        <v>0</v>
      </c>
      <c r="M636" s="106">
        <v>0</v>
      </c>
      <c r="N636" s="106">
        <v>0</v>
      </c>
      <c r="O636" s="106">
        <v>0</v>
      </c>
      <c r="P636" s="109">
        <v>0</v>
      </c>
      <c r="S636" s="98"/>
    </row>
    <row r="637" spans="1:19" s="84" customFormat="1" ht="10.5" x14ac:dyDescent="0.25">
      <c r="A637" s="236"/>
      <c r="B637" s="284" t="s">
        <v>57</v>
      </c>
      <c r="C637" s="178">
        <v>2019</v>
      </c>
      <c r="D637" s="169">
        <v>0</v>
      </c>
      <c r="E637" s="169">
        <v>0</v>
      </c>
      <c r="F637" s="169">
        <v>0</v>
      </c>
      <c r="G637" s="169">
        <v>0</v>
      </c>
      <c r="H637" s="169">
        <v>0</v>
      </c>
      <c r="I637" s="169">
        <v>0</v>
      </c>
      <c r="J637" s="169">
        <v>0</v>
      </c>
      <c r="K637" s="169">
        <v>0</v>
      </c>
      <c r="L637" s="169">
        <v>0</v>
      </c>
      <c r="M637" s="169">
        <v>0</v>
      </c>
      <c r="N637" s="169">
        <v>0</v>
      </c>
      <c r="O637" s="169">
        <v>0</v>
      </c>
      <c r="P637" s="171">
        <v>0</v>
      </c>
      <c r="S637" s="98"/>
    </row>
    <row r="638" spans="1:19" s="84" customFormat="1" ht="10.5" x14ac:dyDescent="0.25">
      <c r="A638" s="237"/>
      <c r="B638" s="282"/>
      <c r="C638" s="178">
        <v>2020</v>
      </c>
      <c r="D638" s="169">
        <v>0</v>
      </c>
      <c r="E638" s="169">
        <v>0</v>
      </c>
      <c r="F638" s="169">
        <v>0</v>
      </c>
      <c r="G638" s="169">
        <v>0</v>
      </c>
      <c r="H638" s="169">
        <v>0</v>
      </c>
      <c r="I638" s="169">
        <v>0</v>
      </c>
      <c r="J638" s="169">
        <v>0</v>
      </c>
      <c r="K638" s="169">
        <v>0</v>
      </c>
      <c r="L638" s="169">
        <v>0</v>
      </c>
      <c r="M638" s="169">
        <v>0</v>
      </c>
      <c r="N638" s="169">
        <v>0</v>
      </c>
      <c r="O638" s="169">
        <v>0</v>
      </c>
      <c r="P638" s="171">
        <v>0</v>
      </c>
      <c r="S638" s="98"/>
    </row>
    <row r="639" spans="1:19" s="84" customFormat="1" ht="10.5" x14ac:dyDescent="0.25">
      <c r="A639" s="237"/>
      <c r="B639" s="282"/>
      <c r="C639" s="178">
        <v>2021</v>
      </c>
      <c r="D639" s="169">
        <v>0</v>
      </c>
      <c r="E639" s="169">
        <v>0</v>
      </c>
      <c r="F639" s="169">
        <v>0</v>
      </c>
      <c r="G639" s="169">
        <v>0</v>
      </c>
      <c r="H639" s="169">
        <v>0</v>
      </c>
      <c r="I639" s="169">
        <v>0</v>
      </c>
      <c r="J639" s="169">
        <v>0</v>
      </c>
      <c r="K639" s="169">
        <v>0</v>
      </c>
      <c r="L639" s="169">
        <v>0</v>
      </c>
      <c r="M639" s="169">
        <v>0</v>
      </c>
      <c r="N639" s="169">
        <v>0</v>
      </c>
      <c r="O639" s="169">
        <v>0</v>
      </c>
      <c r="P639" s="171">
        <v>0</v>
      </c>
      <c r="S639" s="98"/>
    </row>
    <row r="640" spans="1:19" s="84" customFormat="1" ht="10.5" x14ac:dyDescent="0.25">
      <c r="A640" s="237"/>
      <c r="B640" s="282"/>
      <c r="C640" s="178">
        <v>2022</v>
      </c>
      <c r="D640" s="169">
        <v>0</v>
      </c>
      <c r="E640" s="169">
        <v>0</v>
      </c>
      <c r="F640" s="169">
        <v>0</v>
      </c>
      <c r="G640" s="169">
        <v>0</v>
      </c>
      <c r="H640" s="169">
        <v>0</v>
      </c>
      <c r="I640" s="169">
        <v>0</v>
      </c>
      <c r="J640" s="169">
        <v>0</v>
      </c>
      <c r="K640" s="169">
        <v>0</v>
      </c>
      <c r="L640" s="169">
        <v>0</v>
      </c>
      <c r="M640" s="169">
        <v>0</v>
      </c>
      <c r="N640" s="169">
        <v>0</v>
      </c>
      <c r="O640" s="169">
        <v>0</v>
      </c>
      <c r="P640" s="171">
        <v>0</v>
      </c>
      <c r="S640" s="98"/>
    </row>
    <row r="641" spans="1:19" s="84" customFormat="1" ht="10.5" x14ac:dyDescent="0.25">
      <c r="A641" s="237"/>
      <c r="B641" s="282"/>
      <c r="C641" s="178">
        <v>2023</v>
      </c>
      <c r="D641" s="169">
        <v>0</v>
      </c>
      <c r="E641" s="169">
        <v>0</v>
      </c>
      <c r="F641" s="169">
        <v>0</v>
      </c>
      <c r="G641" s="169">
        <v>0</v>
      </c>
      <c r="H641" s="169">
        <v>0</v>
      </c>
      <c r="I641" s="169">
        <v>0</v>
      </c>
      <c r="J641" s="169">
        <v>0</v>
      </c>
      <c r="K641" s="169">
        <v>0</v>
      </c>
      <c r="L641" s="169">
        <v>0</v>
      </c>
      <c r="M641" s="169">
        <v>0</v>
      </c>
      <c r="N641" s="169">
        <v>0</v>
      </c>
      <c r="O641" s="169">
        <v>0</v>
      </c>
      <c r="P641" s="171">
        <v>0</v>
      </c>
      <c r="S641" s="98"/>
    </row>
    <row r="642" spans="1:19" s="84" customFormat="1" ht="10.5" x14ac:dyDescent="0.25">
      <c r="A642" s="237"/>
      <c r="B642" s="282"/>
      <c r="C642" s="178">
        <v>2024</v>
      </c>
      <c r="D642" s="169">
        <v>0</v>
      </c>
      <c r="E642" s="169">
        <v>0</v>
      </c>
      <c r="F642" s="169">
        <v>0</v>
      </c>
      <c r="G642" s="169">
        <v>0</v>
      </c>
      <c r="H642" s="169">
        <v>0</v>
      </c>
      <c r="I642" s="169">
        <v>0</v>
      </c>
      <c r="J642" s="169">
        <v>0</v>
      </c>
      <c r="K642" s="169">
        <v>0</v>
      </c>
      <c r="L642" s="169">
        <v>0</v>
      </c>
      <c r="M642" s="169">
        <v>0</v>
      </c>
      <c r="N642" s="169">
        <v>0</v>
      </c>
      <c r="O642" s="169">
        <v>0</v>
      </c>
      <c r="P642" s="171">
        <v>0</v>
      </c>
      <c r="S642" s="98"/>
    </row>
    <row r="643" spans="1:19" s="84" customFormat="1" ht="10.5" x14ac:dyDescent="0.25">
      <c r="A643" s="236"/>
      <c r="B643" s="279" t="s">
        <v>58</v>
      </c>
      <c r="C643" s="176">
        <v>2019</v>
      </c>
      <c r="D643" s="106">
        <v>0</v>
      </c>
      <c r="E643" s="106">
        <v>0</v>
      </c>
      <c r="F643" s="106">
        <v>0</v>
      </c>
      <c r="G643" s="106">
        <v>0</v>
      </c>
      <c r="H643" s="106">
        <v>0</v>
      </c>
      <c r="I643" s="106">
        <v>0</v>
      </c>
      <c r="J643" s="106">
        <v>0</v>
      </c>
      <c r="K643" s="106">
        <v>0</v>
      </c>
      <c r="L643" s="106">
        <v>0</v>
      </c>
      <c r="M643" s="106">
        <v>0</v>
      </c>
      <c r="N643" s="106">
        <v>0</v>
      </c>
      <c r="O643" s="106">
        <v>0</v>
      </c>
      <c r="P643" s="109">
        <v>0</v>
      </c>
      <c r="S643" s="98"/>
    </row>
    <row r="644" spans="1:19" s="84" customFormat="1" ht="10.5" x14ac:dyDescent="0.25">
      <c r="A644" s="237"/>
      <c r="B644" s="280"/>
      <c r="C644" s="176">
        <v>2020</v>
      </c>
      <c r="D644" s="106">
        <v>0</v>
      </c>
      <c r="E644" s="106">
        <v>0</v>
      </c>
      <c r="F644" s="106">
        <v>0</v>
      </c>
      <c r="G644" s="106">
        <v>0</v>
      </c>
      <c r="H644" s="106">
        <v>0</v>
      </c>
      <c r="I644" s="106">
        <v>0</v>
      </c>
      <c r="J644" s="106">
        <v>0</v>
      </c>
      <c r="K644" s="106">
        <v>0</v>
      </c>
      <c r="L644" s="106">
        <v>0</v>
      </c>
      <c r="M644" s="106">
        <v>0</v>
      </c>
      <c r="N644" s="106">
        <v>0</v>
      </c>
      <c r="O644" s="106">
        <v>0</v>
      </c>
      <c r="P644" s="109">
        <v>0</v>
      </c>
      <c r="S644" s="98"/>
    </row>
    <row r="645" spans="1:19" s="84" customFormat="1" ht="10.5" x14ac:dyDescent="0.25">
      <c r="A645" s="237"/>
      <c r="B645" s="280"/>
      <c r="C645" s="176">
        <v>2021</v>
      </c>
      <c r="D645" s="106">
        <v>0</v>
      </c>
      <c r="E645" s="106">
        <v>0</v>
      </c>
      <c r="F645" s="106">
        <v>0</v>
      </c>
      <c r="G645" s="106">
        <v>0</v>
      </c>
      <c r="H645" s="106">
        <v>0</v>
      </c>
      <c r="I645" s="106">
        <v>0</v>
      </c>
      <c r="J645" s="106">
        <v>0</v>
      </c>
      <c r="K645" s="106">
        <v>0</v>
      </c>
      <c r="L645" s="106">
        <v>0</v>
      </c>
      <c r="M645" s="106">
        <v>0</v>
      </c>
      <c r="N645" s="106">
        <v>0</v>
      </c>
      <c r="O645" s="106">
        <v>0</v>
      </c>
      <c r="P645" s="109">
        <v>0</v>
      </c>
      <c r="S645" s="98"/>
    </row>
    <row r="646" spans="1:19" s="84" customFormat="1" ht="10.5" x14ac:dyDescent="0.25">
      <c r="A646" s="237"/>
      <c r="B646" s="280"/>
      <c r="C646" s="176">
        <v>2022</v>
      </c>
      <c r="D646" s="106">
        <v>0</v>
      </c>
      <c r="E646" s="106">
        <v>0</v>
      </c>
      <c r="F646" s="106">
        <v>0</v>
      </c>
      <c r="G646" s="106">
        <v>0</v>
      </c>
      <c r="H646" s="106">
        <v>0</v>
      </c>
      <c r="I646" s="106">
        <v>0</v>
      </c>
      <c r="J646" s="106">
        <v>0</v>
      </c>
      <c r="K646" s="106">
        <v>0</v>
      </c>
      <c r="L646" s="106">
        <v>0</v>
      </c>
      <c r="M646" s="106">
        <v>0</v>
      </c>
      <c r="N646" s="106">
        <v>0</v>
      </c>
      <c r="O646" s="106">
        <v>0</v>
      </c>
      <c r="P646" s="109">
        <v>0</v>
      </c>
      <c r="S646" s="98"/>
    </row>
    <row r="647" spans="1:19" s="84" customFormat="1" ht="10.5" x14ac:dyDescent="0.25">
      <c r="A647" s="237"/>
      <c r="B647" s="280"/>
      <c r="C647" s="176">
        <v>2023</v>
      </c>
      <c r="D647" s="106">
        <v>0</v>
      </c>
      <c r="E647" s="106">
        <v>0</v>
      </c>
      <c r="F647" s="106">
        <v>0</v>
      </c>
      <c r="G647" s="106">
        <v>0</v>
      </c>
      <c r="H647" s="106">
        <v>0</v>
      </c>
      <c r="I647" s="106">
        <v>0</v>
      </c>
      <c r="J647" s="106">
        <v>0</v>
      </c>
      <c r="K647" s="106">
        <v>0</v>
      </c>
      <c r="L647" s="106">
        <v>0</v>
      </c>
      <c r="M647" s="106">
        <v>0</v>
      </c>
      <c r="N647" s="106">
        <v>0</v>
      </c>
      <c r="O647" s="106">
        <v>0</v>
      </c>
      <c r="P647" s="109">
        <v>0</v>
      </c>
      <c r="S647" s="98"/>
    </row>
    <row r="648" spans="1:19" s="84" customFormat="1" ht="10.5" x14ac:dyDescent="0.25">
      <c r="A648" s="237"/>
      <c r="B648" s="280"/>
      <c r="C648" s="176">
        <v>2024</v>
      </c>
      <c r="D648" s="106">
        <v>0</v>
      </c>
      <c r="E648" s="106">
        <v>0</v>
      </c>
      <c r="F648" s="106">
        <v>0</v>
      </c>
      <c r="G648" s="106">
        <v>0</v>
      </c>
      <c r="H648" s="106">
        <v>0</v>
      </c>
      <c r="I648" s="106">
        <v>0</v>
      </c>
      <c r="J648" s="106">
        <v>0</v>
      </c>
      <c r="K648" s="106">
        <v>0</v>
      </c>
      <c r="L648" s="106">
        <v>0</v>
      </c>
      <c r="M648" s="106">
        <v>0</v>
      </c>
      <c r="N648" s="106">
        <v>0</v>
      </c>
      <c r="O648" s="106">
        <v>0</v>
      </c>
      <c r="P648" s="109">
        <v>0</v>
      </c>
      <c r="S648" s="98"/>
    </row>
    <row r="649" spans="1:19" s="84" customFormat="1" ht="10.5" x14ac:dyDescent="0.25">
      <c r="A649" s="236"/>
      <c r="B649" s="284" t="s">
        <v>59</v>
      </c>
      <c r="C649" s="178">
        <v>2019</v>
      </c>
      <c r="D649" s="169">
        <v>0</v>
      </c>
      <c r="E649" s="169">
        <v>0</v>
      </c>
      <c r="F649" s="169">
        <v>0</v>
      </c>
      <c r="G649" s="169">
        <v>0</v>
      </c>
      <c r="H649" s="169">
        <v>0</v>
      </c>
      <c r="I649" s="169">
        <v>0</v>
      </c>
      <c r="J649" s="169">
        <v>0</v>
      </c>
      <c r="K649" s="169">
        <v>0</v>
      </c>
      <c r="L649" s="169">
        <v>0</v>
      </c>
      <c r="M649" s="169">
        <v>0</v>
      </c>
      <c r="N649" s="169">
        <v>0</v>
      </c>
      <c r="O649" s="169">
        <v>0</v>
      </c>
      <c r="P649" s="171">
        <v>0</v>
      </c>
      <c r="S649" s="98"/>
    </row>
    <row r="650" spans="1:19" s="84" customFormat="1" ht="10.5" x14ac:dyDescent="0.25">
      <c r="A650" s="237"/>
      <c r="B650" s="282"/>
      <c r="C650" s="178">
        <v>2020</v>
      </c>
      <c r="D650" s="169">
        <v>0</v>
      </c>
      <c r="E650" s="169">
        <v>0</v>
      </c>
      <c r="F650" s="169">
        <v>0</v>
      </c>
      <c r="G650" s="169">
        <v>0</v>
      </c>
      <c r="H650" s="169">
        <v>0</v>
      </c>
      <c r="I650" s="169">
        <v>0</v>
      </c>
      <c r="J650" s="169">
        <v>0</v>
      </c>
      <c r="K650" s="169">
        <v>0</v>
      </c>
      <c r="L650" s="169">
        <v>0</v>
      </c>
      <c r="M650" s="169">
        <v>0</v>
      </c>
      <c r="N650" s="169">
        <v>0</v>
      </c>
      <c r="O650" s="169">
        <v>0</v>
      </c>
      <c r="P650" s="171">
        <v>0</v>
      </c>
      <c r="S650" s="98"/>
    </row>
    <row r="651" spans="1:19" s="84" customFormat="1" ht="10.5" x14ac:dyDescent="0.25">
      <c r="A651" s="237"/>
      <c r="B651" s="282"/>
      <c r="C651" s="178">
        <v>2021</v>
      </c>
      <c r="D651" s="169">
        <v>0</v>
      </c>
      <c r="E651" s="169">
        <v>0</v>
      </c>
      <c r="F651" s="169">
        <v>0</v>
      </c>
      <c r="G651" s="169">
        <v>0</v>
      </c>
      <c r="H651" s="169">
        <v>0</v>
      </c>
      <c r="I651" s="169">
        <v>0</v>
      </c>
      <c r="J651" s="169">
        <v>0</v>
      </c>
      <c r="K651" s="169">
        <v>0</v>
      </c>
      <c r="L651" s="169">
        <v>0</v>
      </c>
      <c r="M651" s="169">
        <v>0</v>
      </c>
      <c r="N651" s="169">
        <v>0</v>
      </c>
      <c r="O651" s="169">
        <v>0</v>
      </c>
      <c r="P651" s="171">
        <v>0</v>
      </c>
      <c r="S651" s="98"/>
    </row>
    <row r="652" spans="1:19" s="84" customFormat="1" ht="10.5" x14ac:dyDescent="0.25">
      <c r="A652" s="237"/>
      <c r="B652" s="282"/>
      <c r="C652" s="178">
        <v>2022</v>
      </c>
      <c r="D652" s="169">
        <v>0</v>
      </c>
      <c r="E652" s="169">
        <v>0</v>
      </c>
      <c r="F652" s="169">
        <v>0</v>
      </c>
      <c r="G652" s="169">
        <v>0</v>
      </c>
      <c r="H652" s="169">
        <v>0</v>
      </c>
      <c r="I652" s="169">
        <v>0</v>
      </c>
      <c r="J652" s="169">
        <v>0</v>
      </c>
      <c r="K652" s="169">
        <v>0</v>
      </c>
      <c r="L652" s="169">
        <v>0</v>
      </c>
      <c r="M652" s="169">
        <v>0</v>
      </c>
      <c r="N652" s="169">
        <v>0</v>
      </c>
      <c r="O652" s="169">
        <v>0</v>
      </c>
      <c r="P652" s="171">
        <v>0</v>
      </c>
      <c r="S652" s="98"/>
    </row>
    <row r="653" spans="1:19" s="84" customFormat="1" ht="10.5" x14ac:dyDescent="0.25">
      <c r="A653" s="237"/>
      <c r="B653" s="282"/>
      <c r="C653" s="178">
        <v>2023</v>
      </c>
      <c r="D653" s="169">
        <v>0</v>
      </c>
      <c r="E653" s="169">
        <v>0</v>
      </c>
      <c r="F653" s="169">
        <v>0</v>
      </c>
      <c r="G653" s="169">
        <v>0</v>
      </c>
      <c r="H653" s="169">
        <v>0</v>
      </c>
      <c r="I653" s="169">
        <v>0</v>
      </c>
      <c r="J653" s="169">
        <v>0</v>
      </c>
      <c r="K653" s="169">
        <v>0</v>
      </c>
      <c r="L653" s="169">
        <v>0</v>
      </c>
      <c r="M653" s="169">
        <v>0</v>
      </c>
      <c r="N653" s="169">
        <v>0</v>
      </c>
      <c r="O653" s="169">
        <v>0</v>
      </c>
      <c r="P653" s="171">
        <v>0</v>
      </c>
      <c r="S653" s="98"/>
    </row>
    <row r="654" spans="1:19" s="84" customFormat="1" ht="10.5" x14ac:dyDescent="0.25">
      <c r="A654" s="237"/>
      <c r="B654" s="282"/>
      <c r="C654" s="178">
        <v>2024</v>
      </c>
      <c r="D654" s="169">
        <v>0</v>
      </c>
      <c r="E654" s="169">
        <v>0</v>
      </c>
      <c r="F654" s="169">
        <v>0</v>
      </c>
      <c r="G654" s="169">
        <v>0</v>
      </c>
      <c r="H654" s="169">
        <v>0</v>
      </c>
      <c r="I654" s="169">
        <v>0</v>
      </c>
      <c r="J654" s="169">
        <v>0</v>
      </c>
      <c r="K654" s="169">
        <v>0</v>
      </c>
      <c r="L654" s="169">
        <v>0</v>
      </c>
      <c r="M654" s="169">
        <v>0</v>
      </c>
      <c r="N654" s="169">
        <v>0</v>
      </c>
      <c r="O654" s="169">
        <v>0</v>
      </c>
      <c r="P654" s="171">
        <v>0</v>
      </c>
      <c r="S654" s="98"/>
    </row>
    <row r="655" spans="1:19" s="84" customFormat="1" ht="10.5" x14ac:dyDescent="0.25">
      <c r="A655" s="236"/>
      <c r="B655" s="279" t="s">
        <v>60</v>
      </c>
      <c r="C655" s="176">
        <v>2019</v>
      </c>
      <c r="D655" s="106">
        <v>0</v>
      </c>
      <c r="E655" s="106">
        <v>0</v>
      </c>
      <c r="F655" s="106">
        <v>0</v>
      </c>
      <c r="G655" s="106">
        <v>0</v>
      </c>
      <c r="H655" s="106">
        <v>0</v>
      </c>
      <c r="I655" s="106">
        <v>0</v>
      </c>
      <c r="J655" s="106">
        <v>0</v>
      </c>
      <c r="K655" s="106">
        <v>0</v>
      </c>
      <c r="L655" s="106">
        <v>0</v>
      </c>
      <c r="M655" s="106">
        <v>0</v>
      </c>
      <c r="N655" s="106">
        <v>0</v>
      </c>
      <c r="O655" s="106">
        <v>0</v>
      </c>
      <c r="P655" s="109">
        <v>0</v>
      </c>
      <c r="S655" s="98"/>
    </row>
    <row r="656" spans="1:19" s="84" customFormat="1" ht="10.5" x14ac:dyDescent="0.25">
      <c r="A656" s="237"/>
      <c r="B656" s="280"/>
      <c r="C656" s="176">
        <v>2020</v>
      </c>
      <c r="D656" s="106">
        <v>0</v>
      </c>
      <c r="E656" s="106">
        <v>0</v>
      </c>
      <c r="F656" s="106">
        <v>0</v>
      </c>
      <c r="G656" s="106">
        <v>0</v>
      </c>
      <c r="H656" s="106">
        <v>0</v>
      </c>
      <c r="I656" s="106">
        <v>0</v>
      </c>
      <c r="J656" s="106">
        <v>0</v>
      </c>
      <c r="K656" s="106">
        <v>0</v>
      </c>
      <c r="L656" s="106">
        <v>0</v>
      </c>
      <c r="M656" s="106">
        <v>0</v>
      </c>
      <c r="N656" s="106">
        <v>0</v>
      </c>
      <c r="O656" s="106">
        <v>0</v>
      </c>
      <c r="P656" s="109">
        <v>0</v>
      </c>
      <c r="S656" s="98"/>
    </row>
    <row r="657" spans="1:19" s="84" customFormat="1" ht="10.5" x14ac:dyDescent="0.25">
      <c r="A657" s="237"/>
      <c r="B657" s="280"/>
      <c r="C657" s="176">
        <v>2021</v>
      </c>
      <c r="D657" s="106">
        <v>0</v>
      </c>
      <c r="E657" s="106">
        <v>0</v>
      </c>
      <c r="F657" s="106">
        <v>0</v>
      </c>
      <c r="G657" s="106">
        <v>0</v>
      </c>
      <c r="H657" s="106">
        <v>0</v>
      </c>
      <c r="I657" s="106">
        <v>0</v>
      </c>
      <c r="J657" s="106">
        <v>0</v>
      </c>
      <c r="K657" s="106">
        <v>0</v>
      </c>
      <c r="L657" s="106">
        <v>0</v>
      </c>
      <c r="M657" s="106">
        <v>0</v>
      </c>
      <c r="N657" s="106">
        <v>0</v>
      </c>
      <c r="O657" s="106">
        <v>0</v>
      </c>
      <c r="P657" s="109">
        <v>0</v>
      </c>
      <c r="S657" s="98"/>
    </row>
    <row r="658" spans="1:19" s="84" customFormat="1" ht="10.5" x14ac:dyDescent="0.25">
      <c r="A658" s="237"/>
      <c r="B658" s="280"/>
      <c r="C658" s="176">
        <v>2022</v>
      </c>
      <c r="D658" s="106">
        <v>0</v>
      </c>
      <c r="E658" s="106">
        <v>0</v>
      </c>
      <c r="F658" s="106">
        <v>0</v>
      </c>
      <c r="G658" s="106">
        <v>0</v>
      </c>
      <c r="H658" s="106">
        <v>0</v>
      </c>
      <c r="I658" s="106">
        <v>0</v>
      </c>
      <c r="J658" s="106">
        <v>0</v>
      </c>
      <c r="K658" s="106">
        <v>0</v>
      </c>
      <c r="L658" s="106">
        <v>0</v>
      </c>
      <c r="M658" s="106">
        <v>0</v>
      </c>
      <c r="N658" s="106">
        <v>0</v>
      </c>
      <c r="O658" s="106">
        <v>0</v>
      </c>
      <c r="P658" s="109">
        <v>0</v>
      </c>
      <c r="S658" s="98"/>
    </row>
    <row r="659" spans="1:19" s="84" customFormat="1" ht="10.5" x14ac:dyDescent="0.25">
      <c r="A659" s="237"/>
      <c r="B659" s="280"/>
      <c r="C659" s="176">
        <v>2023</v>
      </c>
      <c r="D659" s="106">
        <v>0</v>
      </c>
      <c r="E659" s="106">
        <v>0</v>
      </c>
      <c r="F659" s="106">
        <v>0</v>
      </c>
      <c r="G659" s="106">
        <v>0</v>
      </c>
      <c r="H659" s="106">
        <v>0</v>
      </c>
      <c r="I659" s="106">
        <v>0</v>
      </c>
      <c r="J659" s="106">
        <v>0</v>
      </c>
      <c r="K659" s="106">
        <v>0</v>
      </c>
      <c r="L659" s="106">
        <v>0</v>
      </c>
      <c r="M659" s="106">
        <v>0</v>
      </c>
      <c r="N659" s="106">
        <v>0</v>
      </c>
      <c r="O659" s="106">
        <v>0</v>
      </c>
      <c r="P659" s="109">
        <v>0</v>
      </c>
      <c r="S659" s="98"/>
    </row>
    <row r="660" spans="1:19" s="84" customFormat="1" ht="10.5" x14ac:dyDescent="0.25">
      <c r="A660" s="237"/>
      <c r="B660" s="280"/>
      <c r="C660" s="176">
        <v>2024</v>
      </c>
      <c r="D660" s="106">
        <v>0</v>
      </c>
      <c r="E660" s="106">
        <v>0</v>
      </c>
      <c r="F660" s="106">
        <v>0</v>
      </c>
      <c r="G660" s="106">
        <v>0</v>
      </c>
      <c r="H660" s="106">
        <v>0</v>
      </c>
      <c r="I660" s="106">
        <v>0</v>
      </c>
      <c r="J660" s="106">
        <v>0</v>
      </c>
      <c r="K660" s="106">
        <v>0</v>
      </c>
      <c r="L660" s="106">
        <v>0</v>
      </c>
      <c r="M660" s="106">
        <v>0</v>
      </c>
      <c r="N660" s="106">
        <v>0</v>
      </c>
      <c r="O660" s="106">
        <v>0</v>
      </c>
      <c r="P660" s="109">
        <v>0</v>
      </c>
      <c r="S660" s="98"/>
    </row>
    <row r="661" spans="1:19" s="84" customFormat="1" ht="10.5" x14ac:dyDescent="0.25">
      <c r="A661" s="236"/>
      <c r="B661" s="284" t="s">
        <v>61</v>
      </c>
      <c r="C661" s="178">
        <v>2019</v>
      </c>
      <c r="D661" s="169">
        <v>0</v>
      </c>
      <c r="E661" s="169">
        <v>0</v>
      </c>
      <c r="F661" s="169">
        <v>0</v>
      </c>
      <c r="G661" s="169">
        <v>0</v>
      </c>
      <c r="H661" s="169">
        <v>0</v>
      </c>
      <c r="I661" s="169">
        <v>0</v>
      </c>
      <c r="J661" s="169">
        <v>0</v>
      </c>
      <c r="K661" s="169">
        <v>0</v>
      </c>
      <c r="L661" s="169">
        <v>0</v>
      </c>
      <c r="M661" s="169">
        <v>0</v>
      </c>
      <c r="N661" s="169">
        <v>0</v>
      </c>
      <c r="O661" s="169">
        <v>0</v>
      </c>
      <c r="P661" s="171">
        <v>0</v>
      </c>
      <c r="S661" s="98"/>
    </row>
    <row r="662" spans="1:19" s="84" customFormat="1" ht="10.5" x14ac:dyDescent="0.25">
      <c r="A662" s="237"/>
      <c r="B662" s="282"/>
      <c r="C662" s="178">
        <v>2020</v>
      </c>
      <c r="D662" s="169">
        <v>0</v>
      </c>
      <c r="E662" s="169">
        <v>0</v>
      </c>
      <c r="F662" s="169">
        <v>0</v>
      </c>
      <c r="G662" s="169">
        <v>0</v>
      </c>
      <c r="H662" s="169">
        <v>0</v>
      </c>
      <c r="I662" s="169">
        <v>0</v>
      </c>
      <c r="J662" s="169">
        <v>0</v>
      </c>
      <c r="K662" s="169">
        <v>0</v>
      </c>
      <c r="L662" s="169">
        <v>0</v>
      </c>
      <c r="M662" s="169">
        <v>0</v>
      </c>
      <c r="N662" s="169">
        <v>0</v>
      </c>
      <c r="O662" s="169">
        <v>0</v>
      </c>
      <c r="P662" s="171">
        <v>0</v>
      </c>
      <c r="S662" s="98"/>
    </row>
    <row r="663" spans="1:19" s="84" customFormat="1" ht="10.5" x14ac:dyDescent="0.25">
      <c r="A663" s="237"/>
      <c r="B663" s="282"/>
      <c r="C663" s="178">
        <v>2021</v>
      </c>
      <c r="D663" s="169">
        <v>0</v>
      </c>
      <c r="E663" s="169">
        <v>0</v>
      </c>
      <c r="F663" s="169">
        <v>0</v>
      </c>
      <c r="G663" s="169">
        <v>0</v>
      </c>
      <c r="H663" s="169">
        <v>0</v>
      </c>
      <c r="I663" s="169">
        <v>0</v>
      </c>
      <c r="J663" s="169">
        <v>0</v>
      </c>
      <c r="K663" s="169">
        <v>0</v>
      </c>
      <c r="L663" s="169">
        <v>0</v>
      </c>
      <c r="M663" s="169">
        <v>0</v>
      </c>
      <c r="N663" s="169">
        <v>0</v>
      </c>
      <c r="O663" s="169">
        <v>0</v>
      </c>
      <c r="P663" s="171">
        <v>0</v>
      </c>
      <c r="S663" s="98"/>
    </row>
    <row r="664" spans="1:19" s="84" customFormat="1" ht="10.5" x14ac:dyDescent="0.25">
      <c r="A664" s="237"/>
      <c r="B664" s="282"/>
      <c r="C664" s="178">
        <v>2022</v>
      </c>
      <c r="D664" s="169">
        <v>0</v>
      </c>
      <c r="E664" s="169">
        <v>0</v>
      </c>
      <c r="F664" s="169">
        <v>0</v>
      </c>
      <c r="G664" s="169">
        <v>0</v>
      </c>
      <c r="H664" s="169">
        <v>0</v>
      </c>
      <c r="I664" s="169">
        <v>0</v>
      </c>
      <c r="J664" s="169">
        <v>0</v>
      </c>
      <c r="K664" s="169">
        <v>0</v>
      </c>
      <c r="L664" s="169">
        <v>0</v>
      </c>
      <c r="M664" s="169">
        <v>0</v>
      </c>
      <c r="N664" s="169">
        <v>0</v>
      </c>
      <c r="O664" s="169">
        <v>0</v>
      </c>
      <c r="P664" s="171">
        <v>0</v>
      </c>
      <c r="S664" s="98"/>
    </row>
    <row r="665" spans="1:19" s="84" customFormat="1" ht="10.5" x14ac:dyDescent="0.25">
      <c r="A665" s="237"/>
      <c r="B665" s="282"/>
      <c r="C665" s="178">
        <v>2023</v>
      </c>
      <c r="D665" s="169">
        <v>0</v>
      </c>
      <c r="E665" s="169">
        <v>0</v>
      </c>
      <c r="F665" s="169">
        <v>0</v>
      </c>
      <c r="G665" s="169">
        <v>0</v>
      </c>
      <c r="H665" s="169">
        <v>0</v>
      </c>
      <c r="I665" s="169">
        <v>0</v>
      </c>
      <c r="J665" s="169">
        <v>0</v>
      </c>
      <c r="K665" s="169">
        <v>0</v>
      </c>
      <c r="L665" s="169">
        <v>0</v>
      </c>
      <c r="M665" s="169">
        <v>0</v>
      </c>
      <c r="N665" s="169">
        <v>0</v>
      </c>
      <c r="O665" s="169">
        <v>0</v>
      </c>
      <c r="P665" s="171">
        <v>0</v>
      </c>
      <c r="S665" s="98"/>
    </row>
    <row r="666" spans="1:19" s="84" customFormat="1" ht="10.5" x14ac:dyDescent="0.25">
      <c r="A666" s="237"/>
      <c r="B666" s="282"/>
      <c r="C666" s="178">
        <v>2024</v>
      </c>
      <c r="D666" s="169">
        <v>0</v>
      </c>
      <c r="E666" s="169">
        <v>0</v>
      </c>
      <c r="F666" s="169">
        <v>0</v>
      </c>
      <c r="G666" s="169">
        <v>0</v>
      </c>
      <c r="H666" s="169">
        <v>0</v>
      </c>
      <c r="I666" s="169">
        <v>0</v>
      </c>
      <c r="J666" s="169">
        <v>0</v>
      </c>
      <c r="K666" s="169">
        <v>0</v>
      </c>
      <c r="L666" s="169">
        <v>0</v>
      </c>
      <c r="M666" s="169">
        <v>0</v>
      </c>
      <c r="N666" s="169">
        <v>0</v>
      </c>
      <c r="O666" s="169">
        <v>0</v>
      </c>
      <c r="P666" s="171">
        <v>0</v>
      </c>
      <c r="S666" s="98"/>
    </row>
    <row r="667" spans="1:19" s="84" customFormat="1" ht="10.5" x14ac:dyDescent="0.25">
      <c r="A667" s="236"/>
      <c r="B667" s="279" t="s">
        <v>62</v>
      </c>
      <c r="C667" s="176">
        <v>2019</v>
      </c>
      <c r="D667" s="106">
        <v>0</v>
      </c>
      <c r="E667" s="106">
        <v>0</v>
      </c>
      <c r="F667" s="106">
        <v>0</v>
      </c>
      <c r="G667" s="106">
        <v>0</v>
      </c>
      <c r="H667" s="106">
        <v>0</v>
      </c>
      <c r="I667" s="106">
        <v>0</v>
      </c>
      <c r="J667" s="106">
        <v>0</v>
      </c>
      <c r="K667" s="106">
        <v>0</v>
      </c>
      <c r="L667" s="106">
        <v>0</v>
      </c>
      <c r="M667" s="106">
        <v>0</v>
      </c>
      <c r="N667" s="106">
        <v>0</v>
      </c>
      <c r="O667" s="106">
        <v>0</v>
      </c>
      <c r="P667" s="109">
        <v>0</v>
      </c>
      <c r="S667" s="98"/>
    </row>
    <row r="668" spans="1:19" s="84" customFormat="1" ht="10.5" x14ac:dyDescent="0.25">
      <c r="A668" s="237"/>
      <c r="B668" s="280"/>
      <c r="C668" s="176">
        <v>2020</v>
      </c>
      <c r="D668" s="106">
        <v>0</v>
      </c>
      <c r="E668" s="106">
        <v>0</v>
      </c>
      <c r="F668" s="106">
        <v>0</v>
      </c>
      <c r="G668" s="106">
        <v>0</v>
      </c>
      <c r="H668" s="106">
        <v>0</v>
      </c>
      <c r="I668" s="106">
        <v>0</v>
      </c>
      <c r="J668" s="106">
        <v>0</v>
      </c>
      <c r="K668" s="106">
        <v>0</v>
      </c>
      <c r="L668" s="106">
        <v>0</v>
      </c>
      <c r="M668" s="106">
        <v>0</v>
      </c>
      <c r="N668" s="106">
        <v>0</v>
      </c>
      <c r="O668" s="106">
        <v>0</v>
      </c>
      <c r="P668" s="109">
        <v>0</v>
      </c>
      <c r="S668" s="98"/>
    </row>
    <row r="669" spans="1:19" s="84" customFormat="1" ht="10.5" x14ac:dyDescent="0.25">
      <c r="A669" s="237"/>
      <c r="B669" s="280"/>
      <c r="C669" s="176">
        <v>2021</v>
      </c>
      <c r="D669" s="106">
        <v>0</v>
      </c>
      <c r="E669" s="106">
        <v>0</v>
      </c>
      <c r="F669" s="106">
        <v>0</v>
      </c>
      <c r="G669" s="106">
        <v>0</v>
      </c>
      <c r="H669" s="106">
        <v>0</v>
      </c>
      <c r="I669" s="106">
        <v>0</v>
      </c>
      <c r="J669" s="106">
        <v>0</v>
      </c>
      <c r="K669" s="106">
        <v>0</v>
      </c>
      <c r="L669" s="106">
        <v>0</v>
      </c>
      <c r="M669" s="106">
        <v>0</v>
      </c>
      <c r="N669" s="106">
        <v>0</v>
      </c>
      <c r="O669" s="106">
        <v>0</v>
      </c>
      <c r="P669" s="109">
        <v>0</v>
      </c>
      <c r="S669" s="98"/>
    </row>
    <row r="670" spans="1:19" s="84" customFormat="1" ht="10.5" x14ac:dyDescent="0.25">
      <c r="A670" s="237"/>
      <c r="B670" s="280"/>
      <c r="C670" s="176">
        <v>2022</v>
      </c>
      <c r="D670" s="106">
        <v>0</v>
      </c>
      <c r="E670" s="106">
        <v>0</v>
      </c>
      <c r="F670" s="106">
        <v>0</v>
      </c>
      <c r="G670" s="106">
        <v>0</v>
      </c>
      <c r="H670" s="106">
        <v>0</v>
      </c>
      <c r="I670" s="106">
        <v>0</v>
      </c>
      <c r="J670" s="106">
        <v>0</v>
      </c>
      <c r="K670" s="106">
        <v>0</v>
      </c>
      <c r="L670" s="106">
        <v>0</v>
      </c>
      <c r="M670" s="106">
        <v>0</v>
      </c>
      <c r="N670" s="106">
        <v>0</v>
      </c>
      <c r="O670" s="106">
        <v>0</v>
      </c>
      <c r="P670" s="109">
        <v>0</v>
      </c>
      <c r="S670" s="98"/>
    </row>
    <row r="671" spans="1:19" s="84" customFormat="1" ht="10.5" x14ac:dyDescent="0.25">
      <c r="A671" s="237"/>
      <c r="B671" s="280"/>
      <c r="C671" s="176">
        <v>2023</v>
      </c>
      <c r="D671" s="106">
        <v>0</v>
      </c>
      <c r="E671" s="106">
        <v>0</v>
      </c>
      <c r="F671" s="106">
        <v>0</v>
      </c>
      <c r="G671" s="106">
        <v>0</v>
      </c>
      <c r="H671" s="106">
        <v>0</v>
      </c>
      <c r="I671" s="106">
        <v>0</v>
      </c>
      <c r="J671" s="106">
        <v>0</v>
      </c>
      <c r="K671" s="106">
        <v>0</v>
      </c>
      <c r="L671" s="106">
        <v>0</v>
      </c>
      <c r="M671" s="106">
        <v>0</v>
      </c>
      <c r="N671" s="106">
        <v>0</v>
      </c>
      <c r="O671" s="106">
        <v>0</v>
      </c>
      <c r="P671" s="109">
        <v>0</v>
      </c>
      <c r="S671" s="98"/>
    </row>
    <row r="672" spans="1:19" s="84" customFormat="1" ht="10.5" x14ac:dyDescent="0.25">
      <c r="A672" s="237"/>
      <c r="B672" s="280"/>
      <c r="C672" s="176">
        <v>2024</v>
      </c>
      <c r="D672" s="106">
        <v>0</v>
      </c>
      <c r="E672" s="106">
        <v>0</v>
      </c>
      <c r="F672" s="106">
        <v>0</v>
      </c>
      <c r="G672" s="106">
        <v>0</v>
      </c>
      <c r="H672" s="106">
        <v>0</v>
      </c>
      <c r="I672" s="106">
        <v>0</v>
      </c>
      <c r="J672" s="106">
        <v>0</v>
      </c>
      <c r="K672" s="106">
        <v>0</v>
      </c>
      <c r="L672" s="106">
        <v>0</v>
      </c>
      <c r="M672" s="106">
        <v>0</v>
      </c>
      <c r="N672" s="106">
        <v>0</v>
      </c>
      <c r="O672" s="106">
        <v>0</v>
      </c>
      <c r="P672" s="109">
        <v>0</v>
      </c>
      <c r="S672" s="98"/>
    </row>
    <row r="673" spans="1:19" s="84" customFormat="1" ht="10.5" x14ac:dyDescent="0.25">
      <c r="A673" s="240"/>
      <c r="B673" s="234" t="s">
        <v>169</v>
      </c>
      <c r="C673" s="186">
        <v>2019</v>
      </c>
      <c r="D673" s="188">
        <v>0</v>
      </c>
      <c r="E673" s="188">
        <v>0</v>
      </c>
      <c r="F673" s="188">
        <v>0</v>
      </c>
      <c r="G673" s="188">
        <v>0</v>
      </c>
      <c r="H673" s="188">
        <v>0</v>
      </c>
      <c r="I673" s="188">
        <v>0</v>
      </c>
      <c r="J673" s="188">
        <v>0</v>
      </c>
      <c r="K673" s="188">
        <v>0</v>
      </c>
      <c r="L673" s="188">
        <v>0</v>
      </c>
      <c r="M673" s="188">
        <v>0</v>
      </c>
      <c r="N673" s="188">
        <v>0</v>
      </c>
      <c r="O673" s="188">
        <v>0</v>
      </c>
      <c r="P673" s="188">
        <v>0</v>
      </c>
      <c r="S673" s="98"/>
    </row>
    <row r="674" spans="1:19" s="84" customFormat="1" ht="10.5" x14ac:dyDescent="0.25">
      <c r="A674" s="241"/>
      <c r="B674" s="257"/>
      <c r="C674" s="186">
        <v>2020</v>
      </c>
      <c r="D674" s="188">
        <v>0</v>
      </c>
      <c r="E674" s="188">
        <v>0</v>
      </c>
      <c r="F674" s="188">
        <v>0</v>
      </c>
      <c r="G674" s="188">
        <v>0</v>
      </c>
      <c r="H674" s="188">
        <v>0</v>
      </c>
      <c r="I674" s="188">
        <v>0</v>
      </c>
      <c r="J674" s="188">
        <v>0</v>
      </c>
      <c r="K674" s="188">
        <v>0</v>
      </c>
      <c r="L674" s="188">
        <v>0</v>
      </c>
      <c r="M674" s="188">
        <v>0</v>
      </c>
      <c r="N674" s="188">
        <v>0</v>
      </c>
      <c r="O674" s="188">
        <v>0</v>
      </c>
      <c r="P674" s="188">
        <v>0</v>
      </c>
      <c r="S674" s="98"/>
    </row>
    <row r="675" spans="1:19" s="84" customFormat="1" ht="10.5" x14ac:dyDescent="0.25">
      <c r="A675" s="241"/>
      <c r="B675" s="257"/>
      <c r="C675" s="186">
        <v>2021</v>
      </c>
      <c r="D675" s="188">
        <v>0</v>
      </c>
      <c r="E675" s="188">
        <v>0</v>
      </c>
      <c r="F675" s="188">
        <v>0</v>
      </c>
      <c r="G675" s="188">
        <v>0</v>
      </c>
      <c r="H675" s="188">
        <v>0</v>
      </c>
      <c r="I675" s="188">
        <v>0</v>
      </c>
      <c r="J675" s="188">
        <v>0</v>
      </c>
      <c r="K675" s="188">
        <v>0</v>
      </c>
      <c r="L675" s="188">
        <v>0</v>
      </c>
      <c r="M675" s="188">
        <v>0</v>
      </c>
      <c r="N675" s="188">
        <v>0</v>
      </c>
      <c r="O675" s="188">
        <v>0</v>
      </c>
      <c r="P675" s="188">
        <v>0</v>
      </c>
      <c r="S675" s="98"/>
    </row>
    <row r="676" spans="1:19" s="84" customFormat="1" ht="10.5" x14ac:dyDescent="0.25">
      <c r="A676" s="241"/>
      <c r="B676" s="257"/>
      <c r="C676" s="186">
        <v>2022</v>
      </c>
      <c r="D676" s="188">
        <v>0</v>
      </c>
      <c r="E676" s="188">
        <v>0</v>
      </c>
      <c r="F676" s="188">
        <v>0</v>
      </c>
      <c r="G676" s="188">
        <v>0</v>
      </c>
      <c r="H676" s="188">
        <v>0</v>
      </c>
      <c r="I676" s="188">
        <v>0</v>
      </c>
      <c r="J676" s="188">
        <v>0</v>
      </c>
      <c r="K676" s="188">
        <v>0</v>
      </c>
      <c r="L676" s="188">
        <v>0</v>
      </c>
      <c r="M676" s="188">
        <v>0</v>
      </c>
      <c r="N676" s="188">
        <v>0</v>
      </c>
      <c r="O676" s="188">
        <v>0</v>
      </c>
      <c r="P676" s="188">
        <v>0</v>
      </c>
      <c r="S676" s="98"/>
    </row>
    <row r="677" spans="1:19" s="84" customFormat="1" ht="10.5" x14ac:dyDescent="0.25">
      <c r="A677" s="241"/>
      <c r="B677" s="257"/>
      <c r="C677" s="186">
        <v>2023</v>
      </c>
      <c r="D677" s="188">
        <v>0</v>
      </c>
      <c r="E677" s="188">
        <v>0</v>
      </c>
      <c r="F677" s="188">
        <v>0</v>
      </c>
      <c r="G677" s="188">
        <v>0</v>
      </c>
      <c r="H677" s="188">
        <v>0</v>
      </c>
      <c r="I677" s="188">
        <v>0</v>
      </c>
      <c r="J677" s="188">
        <v>0</v>
      </c>
      <c r="K677" s="188">
        <v>0</v>
      </c>
      <c r="L677" s="188">
        <v>0</v>
      </c>
      <c r="M677" s="188">
        <v>0</v>
      </c>
      <c r="N677" s="188">
        <v>0</v>
      </c>
      <c r="O677" s="188">
        <v>0</v>
      </c>
      <c r="P677" s="188">
        <v>0</v>
      </c>
      <c r="S677" s="98"/>
    </row>
    <row r="678" spans="1:19" s="84" customFormat="1" ht="10.5" x14ac:dyDescent="0.25">
      <c r="A678" s="241"/>
      <c r="B678" s="257"/>
      <c r="C678" s="186">
        <v>2024</v>
      </c>
      <c r="D678" s="188">
        <v>0</v>
      </c>
      <c r="E678" s="188">
        <v>0</v>
      </c>
      <c r="F678" s="188">
        <v>0</v>
      </c>
      <c r="G678" s="188">
        <v>0</v>
      </c>
      <c r="H678" s="188">
        <v>0</v>
      </c>
      <c r="I678" s="188">
        <v>0</v>
      </c>
      <c r="J678" s="188">
        <v>0</v>
      </c>
      <c r="K678" s="188">
        <v>0</v>
      </c>
      <c r="L678" s="188">
        <v>0</v>
      </c>
      <c r="M678" s="188">
        <v>0</v>
      </c>
      <c r="N678" s="188">
        <v>0</v>
      </c>
      <c r="O678" s="188">
        <v>0</v>
      </c>
      <c r="P678" s="188">
        <v>0</v>
      </c>
      <c r="S678" s="98"/>
    </row>
    <row r="679" spans="1:19" s="122" customFormat="1" ht="8.25" customHeight="1" x14ac:dyDescent="0.25">
      <c r="A679" s="119"/>
      <c r="B679" s="120"/>
      <c r="C679" s="175"/>
      <c r="D679" s="132"/>
      <c r="E679" s="132"/>
      <c r="F679" s="132"/>
      <c r="G679" s="132"/>
      <c r="H679" s="132"/>
      <c r="I679" s="132"/>
      <c r="J679" s="132"/>
      <c r="K679" s="132"/>
      <c r="L679" s="132"/>
      <c r="M679" s="132"/>
      <c r="N679" s="132"/>
      <c r="O679" s="132"/>
      <c r="P679" s="132"/>
      <c r="Q679" s="84"/>
      <c r="R679" s="84"/>
      <c r="S679" s="98"/>
    </row>
    <row r="680" spans="1:19" x14ac:dyDescent="0.35">
      <c r="A680" s="123"/>
      <c r="B680" s="13" t="s">
        <v>170</v>
      </c>
      <c r="C680" s="13"/>
      <c r="D680" s="154"/>
      <c r="E680" s="154"/>
      <c r="F680" s="154"/>
      <c r="G680" s="154"/>
      <c r="H680" s="154"/>
      <c r="I680" s="154"/>
      <c r="J680" s="154"/>
      <c r="K680" s="154"/>
      <c r="L680" s="154"/>
      <c r="M680" s="154"/>
      <c r="N680" s="154"/>
      <c r="O680" s="154"/>
      <c r="P680" s="154"/>
    </row>
    <row r="681" spans="1:19" ht="57" customHeight="1" x14ac:dyDescent="0.35">
      <c r="B681" s="298" t="s">
        <v>171</v>
      </c>
      <c r="C681" s="298"/>
      <c r="D681" s="298"/>
      <c r="E681" s="298"/>
      <c r="F681" s="298"/>
      <c r="G681" s="298"/>
      <c r="H681" s="298"/>
      <c r="I681" s="298"/>
      <c r="J681" s="298"/>
      <c r="K681" s="298"/>
      <c r="L681" s="298"/>
      <c r="M681" s="298"/>
      <c r="N681" s="298"/>
      <c r="O681" s="298"/>
    </row>
    <row r="682" spans="1:19" s="79" customFormat="1" ht="24" x14ac:dyDescent="0.3">
      <c r="B682" s="80" t="s">
        <v>291</v>
      </c>
      <c r="C682" s="82" t="s">
        <v>263</v>
      </c>
      <c r="D682" s="81" t="s">
        <v>109</v>
      </c>
      <c r="E682" s="81" t="s">
        <v>110</v>
      </c>
      <c r="F682" s="81" t="s">
        <v>111</v>
      </c>
      <c r="G682" s="81" t="s">
        <v>112</v>
      </c>
      <c r="H682" s="81" t="s">
        <v>113</v>
      </c>
      <c r="I682" s="81" t="s">
        <v>114</v>
      </c>
      <c r="J682" s="81" t="s">
        <v>115</v>
      </c>
      <c r="K682" s="81" t="s">
        <v>116</v>
      </c>
      <c r="L682" s="81" t="s">
        <v>117</v>
      </c>
      <c r="M682" s="81" t="s">
        <v>118</v>
      </c>
      <c r="N682" s="81" t="s">
        <v>119</v>
      </c>
      <c r="O682" s="81" t="s">
        <v>120</v>
      </c>
      <c r="P682" s="82" t="s">
        <v>272</v>
      </c>
      <c r="S682" s="95"/>
    </row>
    <row r="683" spans="1:19" s="85" customFormat="1" ht="10.5" x14ac:dyDescent="0.25">
      <c r="A683" s="236"/>
      <c r="B683" s="281" t="s">
        <v>285</v>
      </c>
      <c r="C683" s="208">
        <v>2019</v>
      </c>
      <c r="D683" s="191">
        <v>0</v>
      </c>
      <c r="E683" s="191">
        <v>0</v>
      </c>
      <c r="F683" s="191">
        <v>0</v>
      </c>
      <c r="G683" s="191">
        <v>0</v>
      </c>
      <c r="H683" s="191">
        <v>0</v>
      </c>
      <c r="I683" s="191">
        <v>0</v>
      </c>
      <c r="J683" s="191">
        <v>0</v>
      </c>
      <c r="K683" s="191">
        <v>0</v>
      </c>
      <c r="L683" s="191">
        <v>0</v>
      </c>
      <c r="M683" s="191">
        <v>0</v>
      </c>
      <c r="N683" s="191">
        <v>0</v>
      </c>
      <c r="O683" s="191">
        <v>0</v>
      </c>
      <c r="P683" s="194">
        <v>0</v>
      </c>
      <c r="S683" s="102"/>
    </row>
    <row r="684" spans="1:19" s="85" customFormat="1" ht="10.5" x14ac:dyDescent="0.25">
      <c r="A684" s="237"/>
      <c r="B684" s="282"/>
      <c r="C684" s="208">
        <v>2020</v>
      </c>
      <c r="D684" s="191">
        <v>0</v>
      </c>
      <c r="E684" s="191">
        <v>0</v>
      </c>
      <c r="F684" s="191">
        <v>0</v>
      </c>
      <c r="G684" s="191">
        <v>0</v>
      </c>
      <c r="H684" s="191">
        <v>0</v>
      </c>
      <c r="I684" s="191">
        <v>0</v>
      </c>
      <c r="J684" s="191">
        <v>0</v>
      </c>
      <c r="K684" s="191">
        <v>0</v>
      </c>
      <c r="L684" s="191">
        <v>0</v>
      </c>
      <c r="M684" s="191">
        <v>0</v>
      </c>
      <c r="N684" s="191">
        <v>0</v>
      </c>
      <c r="O684" s="191">
        <v>0</v>
      </c>
      <c r="P684" s="194">
        <v>0</v>
      </c>
      <c r="S684" s="102"/>
    </row>
    <row r="685" spans="1:19" s="85" customFormat="1" ht="10.5" x14ac:dyDescent="0.25">
      <c r="A685" s="237"/>
      <c r="B685" s="282"/>
      <c r="C685" s="208">
        <v>2021</v>
      </c>
      <c r="D685" s="191">
        <v>0</v>
      </c>
      <c r="E685" s="191">
        <v>0</v>
      </c>
      <c r="F685" s="191">
        <v>0</v>
      </c>
      <c r="G685" s="191">
        <v>0</v>
      </c>
      <c r="H685" s="191">
        <v>0</v>
      </c>
      <c r="I685" s="191">
        <v>0</v>
      </c>
      <c r="J685" s="191">
        <v>0</v>
      </c>
      <c r="K685" s="191">
        <v>0</v>
      </c>
      <c r="L685" s="191">
        <v>0</v>
      </c>
      <c r="M685" s="191">
        <v>0</v>
      </c>
      <c r="N685" s="191">
        <v>0</v>
      </c>
      <c r="O685" s="191">
        <v>0</v>
      </c>
      <c r="P685" s="194">
        <v>0</v>
      </c>
      <c r="S685" s="102"/>
    </row>
    <row r="686" spans="1:19" s="85" customFormat="1" ht="10.5" x14ac:dyDescent="0.25">
      <c r="A686" s="237"/>
      <c r="B686" s="282"/>
      <c r="C686" s="208">
        <v>2022</v>
      </c>
      <c r="D686" s="191">
        <v>0</v>
      </c>
      <c r="E686" s="191">
        <v>0</v>
      </c>
      <c r="F686" s="191">
        <v>0</v>
      </c>
      <c r="G686" s="191">
        <v>0</v>
      </c>
      <c r="H686" s="191">
        <v>0</v>
      </c>
      <c r="I686" s="191">
        <v>0</v>
      </c>
      <c r="J686" s="191">
        <v>0</v>
      </c>
      <c r="K686" s="191">
        <v>0</v>
      </c>
      <c r="L686" s="191">
        <v>0</v>
      </c>
      <c r="M686" s="191">
        <v>0</v>
      </c>
      <c r="N686" s="191">
        <v>0</v>
      </c>
      <c r="O686" s="191">
        <v>0</v>
      </c>
      <c r="P686" s="194">
        <v>0</v>
      </c>
      <c r="S686" s="102"/>
    </row>
    <row r="687" spans="1:19" s="85" customFormat="1" ht="10.5" x14ac:dyDescent="0.25">
      <c r="A687" s="237"/>
      <c r="B687" s="282"/>
      <c r="C687" s="208">
        <v>2023</v>
      </c>
      <c r="D687" s="191">
        <v>0</v>
      </c>
      <c r="E687" s="191">
        <v>0</v>
      </c>
      <c r="F687" s="191">
        <v>0</v>
      </c>
      <c r="G687" s="191">
        <v>0</v>
      </c>
      <c r="H687" s="191">
        <v>0</v>
      </c>
      <c r="I687" s="191">
        <v>0</v>
      </c>
      <c r="J687" s="191">
        <v>0</v>
      </c>
      <c r="K687" s="191">
        <v>0</v>
      </c>
      <c r="L687" s="191">
        <v>0</v>
      </c>
      <c r="M687" s="191">
        <v>0</v>
      </c>
      <c r="N687" s="191">
        <v>0</v>
      </c>
      <c r="O687" s="191">
        <v>0</v>
      </c>
      <c r="P687" s="194">
        <v>0</v>
      </c>
      <c r="S687" s="102"/>
    </row>
    <row r="688" spans="1:19" s="85" customFormat="1" ht="10.5" x14ac:dyDescent="0.25">
      <c r="A688" s="237"/>
      <c r="B688" s="282"/>
      <c r="C688" s="208">
        <v>2024</v>
      </c>
      <c r="D688" s="191">
        <v>0</v>
      </c>
      <c r="E688" s="191">
        <v>0</v>
      </c>
      <c r="F688" s="191">
        <v>0</v>
      </c>
      <c r="G688" s="191">
        <v>0</v>
      </c>
      <c r="H688" s="191">
        <v>0</v>
      </c>
      <c r="I688" s="191">
        <v>0</v>
      </c>
      <c r="J688" s="191">
        <v>0</v>
      </c>
      <c r="K688" s="191">
        <v>0</v>
      </c>
      <c r="L688" s="191">
        <v>0</v>
      </c>
      <c r="M688" s="191">
        <v>0</v>
      </c>
      <c r="N688" s="191">
        <v>0</v>
      </c>
      <c r="O688" s="191">
        <v>0</v>
      </c>
      <c r="P688" s="194">
        <v>0</v>
      </c>
      <c r="S688" s="102"/>
    </row>
    <row r="689" spans="1:19" s="85" customFormat="1" ht="10.5" x14ac:dyDescent="0.25">
      <c r="A689" s="236"/>
      <c r="B689" s="283" t="s">
        <v>278</v>
      </c>
      <c r="C689" s="206">
        <v>2019</v>
      </c>
      <c r="D689" s="116">
        <v>0</v>
      </c>
      <c r="E689" s="116">
        <v>0</v>
      </c>
      <c r="F689" s="116">
        <v>0</v>
      </c>
      <c r="G689" s="116">
        <v>0</v>
      </c>
      <c r="H689" s="116">
        <v>0</v>
      </c>
      <c r="I689" s="116">
        <v>0</v>
      </c>
      <c r="J689" s="116">
        <v>0</v>
      </c>
      <c r="K689" s="116">
        <v>0</v>
      </c>
      <c r="L689" s="116">
        <v>0</v>
      </c>
      <c r="M689" s="116">
        <v>0</v>
      </c>
      <c r="N689" s="116">
        <v>0</v>
      </c>
      <c r="O689" s="116">
        <v>0</v>
      </c>
      <c r="P689" s="125">
        <v>0</v>
      </c>
      <c r="S689" s="102"/>
    </row>
    <row r="690" spans="1:19" s="85" customFormat="1" ht="10.5" x14ac:dyDescent="0.25">
      <c r="A690" s="237"/>
      <c r="B690" s="280"/>
      <c r="C690" s="206">
        <v>2020</v>
      </c>
      <c r="D690" s="116">
        <v>0</v>
      </c>
      <c r="E690" s="116">
        <v>0</v>
      </c>
      <c r="F690" s="116">
        <v>0</v>
      </c>
      <c r="G690" s="116">
        <v>0</v>
      </c>
      <c r="H690" s="116">
        <v>0</v>
      </c>
      <c r="I690" s="116">
        <v>0</v>
      </c>
      <c r="J690" s="116">
        <v>0</v>
      </c>
      <c r="K690" s="116">
        <v>0</v>
      </c>
      <c r="L690" s="116">
        <v>0</v>
      </c>
      <c r="M690" s="116">
        <v>0</v>
      </c>
      <c r="N690" s="116">
        <v>0</v>
      </c>
      <c r="O690" s="116">
        <v>0</v>
      </c>
      <c r="P690" s="125">
        <v>0</v>
      </c>
      <c r="S690" s="102"/>
    </row>
    <row r="691" spans="1:19" s="85" customFormat="1" ht="10.5" x14ac:dyDescent="0.25">
      <c r="A691" s="237"/>
      <c r="B691" s="280"/>
      <c r="C691" s="206">
        <v>2021</v>
      </c>
      <c r="D691" s="116">
        <v>0</v>
      </c>
      <c r="E691" s="116">
        <v>0</v>
      </c>
      <c r="F691" s="116">
        <v>0</v>
      </c>
      <c r="G691" s="116">
        <v>0</v>
      </c>
      <c r="H691" s="116">
        <v>0</v>
      </c>
      <c r="I691" s="116">
        <v>0</v>
      </c>
      <c r="J691" s="116">
        <v>0</v>
      </c>
      <c r="K691" s="116">
        <v>0</v>
      </c>
      <c r="L691" s="116">
        <v>0</v>
      </c>
      <c r="M691" s="116">
        <v>0</v>
      </c>
      <c r="N691" s="116">
        <v>0</v>
      </c>
      <c r="O691" s="116">
        <v>0</v>
      </c>
      <c r="P691" s="125">
        <v>0</v>
      </c>
      <c r="S691" s="102"/>
    </row>
    <row r="692" spans="1:19" s="85" customFormat="1" ht="10.5" x14ac:dyDescent="0.25">
      <c r="A692" s="237"/>
      <c r="B692" s="280"/>
      <c r="C692" s="206">
        <v>2022</v>
      </c>
      <c r="D692" s="116">
        <v>0</v>
      </c>
      <c r="E692" s="116">
        <v>0</v>
      </c>
      <c r="F692" s="116">
        <v>0</v>
      </c>
      <c r="G692" s="116">
        <v>0</v>
      </c>
      <c r="H692" s="116">
        <v>0</v>
      </c>
      <c r="I692" s="116">
        <v>0</v>
      </c>
      <c r="J692" s="116">
        <v>0</v>
      </c>
      <c r="K692" s="116">
        <v>0</v>
      </c>
      <c r="L692" s="116">
        <v>0</v>
      </c>
      <c r="M692" s="116">
        <v>0</v>
      </c>
      <c r="N692" s="116">
        <v>0</v>
      </c>
      <c r="O692" s="116">
        <v>0</v>
      </c>
      <c r="P692" s="125">
        <v>0</v>
      </c>
      <c r="S692" s="102"/>
    </row>
    <row r="693" spans="1:19" s="85" customFormat="1" ht="10.5" x14ac:dyDescent="0.25">
      <c r="A693" s="237"/>
      <c r="B693" s="280"/>
      <c r="C693" s="206">
        <v>2023</v>
      </c>
      <c r="D693" s="116">
        <v>0</v>
      </c>
      <c r="E693" s="116">
        <v>0</v>
      </c>
      <c r="F693" s="116">
        <v>0</v>
      </c>
      <c r="G693" s="116">
        <v>0</v>
      </c>
      <c r="H693" s="116">
        <v>0</v>
      </c>
      <c r="I693" s="116">
        <v>0</v>
      </c>
      <c r="J693" s="116">
        <v>0</v>
      </c>
      <c r="K693" s="116">
        <v>0</v>
      </c>
      <c r="L693" s="116">
        <v>0</v>
      </c>
      <c r="M693" s="116">
        <v>0</v>
      </c>
      <c r="N693" s="116">
        <v>0</v>
      </c>
      <c r="O693" s="116">
        <v>0</v>
      </c>
      <c r="P693" s="125">
        <v>0</v>
      </c>
      <c r="S693" s="102"/>
    </row>
    <row r="694" spans="1:19" s="85" customFormat="1" ht="10.5" x14ac:dyDescent="0.25">
      <c r="A694" s="237"/>
      <c r="B694" s="280"/>
      <c r="C694" s="206">
        <v>2024</v>
      </c>
      <c r="D694" s="116">
        <v>0</v>
      </c>
      <c r="E694" s="116">
        <v>0</v>
      </c>
      <c r="F694" s="116">
        <v>0</v>
      </c>
      <c r="G694" s="116">
        <v>0</v>
      </c>
      <c r="H694" s="116">
        <v>0</v>
      </c>
      <c r="I694" s="116">
        <v>0</v>
      </c>
      <c r="J694" s="116">
        <v>0</v>
      </c>
      <c r="K694" s="116">
        <v>0</v>
      </c>
      <c r="L694" s="116">
        <v>0</v>
      </c>
      <c r="M694" s="116">
        <v>0</v>
      </c>
      <c r="N694" s="116">
        <v>0</v>
      </c>
      <c r="O694" s="116">
        <v>0</v>
      </c>
      <c r="P694" s="125">
        <v>0</v>
      </c>
      <c r="S694" s="102"/>
    </row>
    <row r="695" spans="1:19" s="85" customFormat="1" ht="10.5" x14ac:dyDescent="0.25">
      <c r="A695" s="236"/>
      <c r="B695" s="281" t="s">
        <v>279</v>
      </c>
      <c r="C695" s="208">
        <v>2019</v>
      </c>
      <c r="D695" s="191">
        <v>0</v>
      </c>
      <c r="E695" s="191">
        <v>0</v>
      </c>
      <c r="F695" s="191">
        <v>0</v>
      </c>
      <c r="G695" s="191">
        <v>0</v>
      </c>
      <c r="H695" s="191">
        <v>0</v>
      </c>
      <c r="I695" s="191">
        <v>0</v>
      </c>
      <c r="J695" s="191">
        <v>0</v>
      </c>
      <c r="K695" s="191">
        <v>0</v>
      </c>
      <c r="L695" s="191">
        <v>0</v>
      </c>
      <c r="M695" s="191">
        <v>0</v>
      </c>
      <c r="N695" s="191">
        <v>0</v>
      </c>
      <c r="O695" s="191">
        <v>0</v>
      </c>
      <c r="P695" s="194">
        <v>0</v>
      </c>
      <c r="S695" s="102"/>
    </row>
    <row r="696" spans="1:19" s="85" customFormat="1" ht="10.5" x14ac:dyDescent="0.25">
      <c r="A696" s="237"/>
      <c r="B696" s="282"/>
      <c r="C696" s="208">
        <v>2020</v>
      </c>
      <c r="D696" s="191">
        <v>0</v>
      </c>
      <c r="E696" s="191">
        <v>0</v>
      </c>
      <c r="F696" s="191">
        <v>0</v>
      </c>
      <c r="G696" s="191">
        <v>0</v>
      </c>
      <c r="H696" s="191">
        <v>0</v>
      </c>
      <c r="I696" s="191">
        <v>0</v>
      </c>
      <c r="J696" s="191">
        <v>0</v>
      </c>
      <c r="K696" s="191">
        <v>0</v>
      </c>
      <c r="L696" s="191">
        <v>0</v>
      </c>
      <c r="M696" s="191">
        <v>0</v>
      </c>
      <c r="N696" s="191">
        <v>0</v>
      </c>
      <c r="O696" s="191">
        <v>0</v>
      </c>
      <c r="P696" s="194">
        <v>0</v>
      </c>
      <c r="S696" s="102"/>
    </row>
    <row r="697" spans="1:19" s="85" customFormat="1" ht="10.5" x14ac:dyDescent="0.25">
      <c r="A697" s="237"/>
      <c r="B697" s="282"/>
      <c r="C697" s="208">
        <v>2021</v>
      </c>
      <c r="D697" s="191">
        <v>0</v>
      </c>
      <c r="E697" s="191">
        <v>0</v>
      </c>
      <c r="F697" s="191">
        <v>0</v>
      </c>
      <c r="G697" s="191">
        <v>0</v>
      </c>
      <c r="H697" s="191">
        <v>0</v>
      </c>
      <c r="I697" s="191">
        <v>0</v>
      </c>
      <c r="J697" s="191">
        <v>0</v>
      </c>
      <c r="K697" s="191">
        <v>0</v>
      </c>
      <c r="L697" s="191">
        <v>0</v>
      </c>
      <c r="M697" s="191">
        <v>0</v>
      </c>
      <c r="N697" s="191">
        <v>0</v>
      </c>
      <c r="O697" s="191">
        <v>0</v>
      </c>
      <c r="P697" s="194">
        <v>0</v>
      </c>
      <c r="S697" s="102"/>
    </row>
    <row r="698" spans="1:19" s="85" customFormat="1" ht="10.5" x14ac:dyDescent="0.25">
      <c r="A698" s="237"/>
      <c r="B698" s="282"/>
      <c r="C698" s="208">
        <v>2022</v>
      </c>
      <c r="D698" s="191">
        <v>0</v>
      </c>
      <c r="E698" s="191">
        <v>0</v>
      </c>
      <c r="F698" s="191">
        <v>0</v>
      </c>
      <c r="G698" s="191">
        <v>0</v>
      </c>
      <c r="H698" s="191">
        <v>0</v>
      </c>
      <c r="I698" s="191">
        <v>0</v>
      </c>
      <c r="J698" s="191">
        <v>0</v>
      </c>
      <c r="K698" s="191">
        <v>0</v>
      </c>
      <c r="L698" s="191">
        <v>0</v>
      </c>
      <c r="M698" s="191">
        <v>0</v>
      </c>
      <c r="N698" s="191">
        <v>0</v>
      </c>
      <c r="O698" s="191">
        <v>0</v>
      </c>
      <c r="P698" s="194">
        <v>0</v>
      </c>
      <c r="S698" s="102"/>
    </row>
    <row r="699" spans="1:19" s="85" customFormat="1" ht="10.5" x14ac:dyDescent="0.25">
      <c r="A699" s="237"/>
      <c r="B699" s="282"/>
      <c r="C699" s="208">
        <v>2023</v>
      </c>
      <c r="D699" s="191">
        <v>0</v>
      </c>
      <c r="E699" s="191">
        <v>0</v>
      </c>
      <c r="F699" s="191">
        <v>0</v>
      </c>
      <c r="G699" s="191">
        <v>0</v>
      </c>
      <c r="H699" s="191">
        <v>0</v>
      </c>
      <c r="I699" s="191">
        <v>0</v>
      </c>
      <c r="J699" s="191">
        <v>0</v>
      </c>
      <c r="K699" s="191">
        <v>0</v>
      </c>
      <c r="L699" s="191">
        <v>0</v>
      </c>
      <c r="M699" s="191">
        <v>0</v>
      </c>
      <c r="N699" s="191">
        <v>0</v>
      </c>
      <c r="O699" s="191">
        <v>0</v>
      </c>
      <c r="P699" s="194">
        <v>0</v>
      </c>
      <c r="S699" s="102"/>
    </row>
    <row r="700" spans="1:19" s="85" customFormat="1" ht="10.5" x14ac:dyDescent="0.25">
      <c r="A700" s="237"/>
      <c r="B700" s="282"/>
      <c r="C700" s="208">
        <v>2024</v>
      </c>
      <c r="D700" s="191">
        <v>0</v>
      </c>
      <c r="E700" s="191">
        <v>0</v>
      </c>
      <c r="F700" s="191">
        <v>0</v>
      </c>
      <c r="G700" s="191">
        <v>0</v>
      </c>
      <c r="H700" s="191">
        <v>0</v>
      </c>
      <c r="I700" s="191">
        <v>0</v>
      </c>
      <c r="J700" s="191">
        <v>0</v>
      </c>
      <c r="K700" s="191">
        <v>0</v>
      </c>
      <c r="L700" s="191">
        <v>0</v>
      </c>
      <c r="M700" s="191">
        <v>0</v>
      </c>
      <c r="N700" s="191">
        <v>0</v>
      </c>
      <c r="O700" s="191">
        <v>0</v>
      </c>
      <c r="P700" s="194">
        <v>0</v>
      </c>
      <c r="S700" s="102"/>
    </row>
    <row r="701" spans="1:19" s="85" customFormat="1" ht="10.5" x14ac:dyDescent="0.25">
      <c r="A701" s="238"/>
      <c r="B701" s="256" t="s">
        <v>280</v>
      </c>
      <c r="C701" s="209">
        <v>2019</v>
      </c>
      <c r="D701" s="202">
        <v>0</v>
      </c>
      <c r="E701" s="202">
        <v>0</v>
      </c>
      <c r="F701" s="202">
        <v>0</v>
      </c>
      <c r="G701" s="202">
        <v>0</v>
      </c>
      <c r="H701" s="202">
        <v>0</v>
      </c>
      <c r="I701" s="202">
        <v>0</v>
      </c>
      <c r="J701" s="202">
        <v>0</v>
      </c>
      <c r="K701" s="202">
        <v>0</v>
      </c>
      <c r="L701" s="202">
        <v>0</v>
      </c>
      <c r="M701" s="202">
        <v>0</v>
      </c>
      <c r="N701" s="202">
        <v>0</v>
      </c>
      <c r="O701" s="202">
        <v>0</v>
      </c>
      <c r="P701" s="202">
        <v>0</v>
      </c>
      <c r="S701" s="102"/>
    </row>
    <row r="702" spans="1:19" s="85" customFormat="1" ht="10.5" x14ac:dyDescent="0.25">
      <c r="A702" s="239"/>
      <c r="B702" s="257"/>
      <c r="C702" s="209">
        <v>2020</v>
      </c>
      <c r="D702" s="202">
        <v>0</v>
      </c>
      <c r="E702" s="202">
        <v>0</v>
      </c>
      <c r="F702" s="202">
        <v>0</v>
      </c>
      <c r="G702" s="202">
        <v>0</v>
      </c>
      <c r="H702" s="202">
        <v>0</v>
      </c>
      <c r="I702" s="202">
        <v>0</v>
      </c>
      <c r="J702" s="202">
        <v>0</v>
      </c>
      <c r="K702" s="202">
        <v>0</v>
      </c>
      <c r="L702" s="202">
        <v>0</v>
      </c>
      <c r="M702" s="202">
        <v>0</v>
      </c>
      <c r="N702" s="202">
        <v>0</v>
      </c>
      <c r="O702" s="202">
        <v>0</v>
      </c>
      <c r="P702" s="202">
        <v>0</v>
      </c>
      <c r="S702" s="102"/>
    </row>
    <row r="703" spans="1:19" s="85" customFormat="1" ht="10.5" x14ac:dyDescent="0.25">
      <c r="A703" s="239"/>
      <c r="B703" s="257"/>
      <c r="C703" s="209">
        <v>2021</v>
      </c>
      <c r="D703" s="202">
        <v>0</v>
      </c>
      <c r="E703" s="202">
        <v>0</v>
      </c>
      <c r="F703" s="202">
        <v>0</v>
      </c>
      <c r="G703" s="202">
        <v>0</v>
      </c>
      <c r="H703" s="202">
        <v>0</v>
      </c>
      <c r="I703" s="202">
        <v>0</v>
      </c>
      <c r="J703" s="202">
        <v>0</v>
      </c>
      <c r="K703" s="202">
        <v>0</v>
      </c>
      <c r="L703" s="202">
        <v>0</v>
      </c>
      <c r="M703" s="202">
        <v>0</v>
      </c>
      <c r="N703" s="202">
        <v>0</v>
      </c>
      <c r="O703" s="202">
        <v>0</v>
      </c>
      <c r="P703" s="202">
        <v>0</v>
      </c>
      <c r="S703" s="102"/>
    </row>
    <row r="704" spans="1:19" s="85" customFormat="1" ht="10.5" x14ac:dyDescent="0.25">
      <c r="A704" s="239"/>
      <c r="B704" s="257"/>
      <c r="C704" s="209">
        <v>2022</v>
      </c>
      <c r="D704" s="202">
        <v>0</v>
      </c>
      <c r="E704" s="202">
        <v>0</v>
      </c>
      <c r="F704" s="202">
        <v>0</v>
      </c>
      <c r="G704" s="202">
        <v>0</v>
      </c>
      <c r="H704" s="202">
        <v>0</v>
      </c>
      <c r="I704" s="202">
        <v>0</v>
      </c>
      <c r="J704" s="202">
        <v>0</v>
      </c>
      <c r="K704" s="202">
        <v>0</v>
      </c>
      <c r="L704" s="202">
        <v>0</v>
      </c>
      <c r="M704" s="202">
        <v>0</v>
      </c>
      <c r="N704" s="202">
        <v>0</v>
      </c>
      <c r="O704" s="202">
        <v>0</v>
      </c>
      <c r="P704" s="202">
        <v>0</v>
      </c>
      <c r="S704" s="102"/>
    </row>
    <row r="705" spans="1:19" s="85" customFormat="1" ht="10.5" x14ac:dyDescent="0.25">
      <c r="A705" s="239"/>
      <c r="B705" s="257"/>
      <c r="C705" s="209">
        <v>2023</v>
      </c>
      <c r="D705" s="202">
        <v>0</v>
      </c>
      <c r="E705" s="202">
        <v>0</v>
      </c>
      <c r="F705" s="202">
        <v>0</v>
      </c>
      <c r="G705" s="202">
        <v>0</v>
      </c>
      <c r="H705" s="202">
        <v>0</v>
      </c>
      <c r="I705" s="202">
        <v>0</v>
      </c>
      <c r="J705" s="202">
        <v>0</v>
      </c>
      <c r="K705" s="202">
        <v>0</v>
      </c>
      <c r="L705" s="202">
        <v>0</v>
      </c>
      <c r="M705" s="202">
        <v>0</v>
      </c>
      <c r="N705" s="202">
        <v>0</v>
      </c>
      <c r="O705" s="202">
        <v>0</v>
      </c>
      <c r="P705" s="202">
        <v>0</v>
      </c>
      <c r="S705" s="102"/>
    </row>
    <row r="706" spans="1:19" s="85" customFormat="1" ht="10.5" x14ac:dyDescent="0.25">
      <c r="A706" s="239"/>
      <c r="B706" s="257"/>
      <c r="C706" s="209">
        <v>2024</v>
      </c>
      <c r="D706" s="202">
        <v>0</v>
      </c>
      <c r="E706" s="202">
        <v>0</v>
      </c>
      <c r="F706" s="202">
        <v>0</v>
      </c>
      <c r="G706" s="202">
        <v>0</v>
      </c>
      <c r="H706" s="202">
        <v>0</v>
      </c>
      <c r="I706" s="202">
        <v>0</v>
      </c>
      <c r="J706" s="202">
        <v>0</v>
      </c>
      <c r="K706" s="202">
        <v>0</v>
      </c>
      <c r="L706" s="202">
        <v>0</v>
      </c>
      <c r="M706" s="202">
        <v>0</v>
      </c>
      <c r="N706" s="202">
        <v>0</v>
      </c>
      <c r="O706" s="202">
        <v>0</v>
      </c>
      <c r="P706" s="202">
        <v>0</v>
      </c>
      <c r="S706" s="102"/>
    </row>
    <row r="707" spans="1:19" x14ac:dyDescent="0.35">
      <c r="B707" s="76"/>
      <c r="C707" s="76"/>
      <c r="D707" s="76"/>
      <c r="E707" s="76"/>
      <c r="F707" s="76"/>
      <c r="G707" s="76"/>
      <c r="H707" s="76"/>
      <c r="I707" s="76"/>
      <c r="J707" s="76"/>
      <c r="K707" s="76"/>
      <c r="L707" s="76"/>
      <c r="M707" s="76"/>
      <c r="N707" s="76"/>
      <c r="O707" s="76"/>
      <c r="P707" s="112"/>
    </row>
    <row r="708" spans="1:19" x14ac:dyDescent="0.35">
      <c r="B708" s="76"/>
      <c r="C708" s="76"/>
      <c r="D708" s="76"/>
      <c r="E708" s="76"/>
      <c r="F708" s="76"/>
      <c r="G708" s="76"/>
      <c r="H708" s="76"/>
      <c r="I708" s="76"/>
      <c r="J708" s="76"/>
      <c r="K708" s="76"/>
      <c r="L708" s="76"/>
      <c r="M708" s="76"/>
      <c r="N708" s="76"/>
      <c r="O708" s="76"/>
      <c r="P708" s="112"/>
    </row>
    <row r="709" spans="1:19" x14ac:dyDescent="0.35">
      <c r="B709" s="299"/>
      <c r="C709" s="299"/>
      <c r="D709" s="299"/>
      <c r="E709" s="299"/>
      <c r="F709" s="299"/>
      <c r="G709" s="299"/>
      <c r="H709" s="299"/>
      <c r="I709" s="299"/>
      <c r="J709" s="299"/>
      <c r="K709" s="299"/>
      <c r="L709" s="299"/>
      <c r="M709" s="299"/>
      <c r="N709" s="299"/>
      <c r="O709" s="299"/>
    </row>
    <row r="710" spans="1:19" x14ac:dyDescent="0.35">
      <c r="B710" s="126"/>
      <c r="C710" s="126"/>
      <c r="D710" s="126"/>
      <c r="E710" s="126"/>
      <c r="F710" s="126"/>
      <c r="G710" s="126"/>
      <c r="H710" s="126"/>
      <c r="I710" s="126"/>
      <c r="J710" s="126"/>
      <c r="K710" s="126"/>
      <c r="L710" s="126"/>
      <c r="M710" s="126"/>
      <c r="N710" s="126"/>
      <c r="O710" s="126"/>
    </row>
    <row r="711" spans="1:19" x14ac:dyDescent="0.35">
      <c r="B711" s="126"/>
      <c r="C711" s="126"/>
      <c r="D711" s="126"/>
      <c r="E711" s="126"/>
      <c r="F711" s="126"/>
      <c r="G711" s="126"/>
      <c r="H711" s="126"/>
      <c r="I711" s="126"/>
      <c r="J711" s="126"/>
      <c r="K711" s="126"/>
      <c r="L711" s="126"/>
      <c r="M711" s="126"/>
      <c r="N711" s="126"/>
      <c r="O711" s="126"/>
    </row>
  </sheetData>
  <mergeCells count="229">
    <mergeCell ref="B709:O709"/>
    <mergeCell ref="B7:B12"/>
    <mergeCell ref="B13:B18"/>
    <mergeCell ref="B19:B24"/>
    <mergeCell ref="B25:B30"/>
    <mergeCell ref="B31:B36"/>
    <mergeCell ref="B37:B42"/>
    <mergeCell ref="B43:B48"/>
    <mergeCell ref="B49:B54"/>
    <mergeCell ref="B55:B60"/>
    <mergeCell ref="B61:B66"/>
    <mergeCell ref="B67:B72"/>
    <mergeCell ref="B73:B78"/>
    <mergeCell ref="B85:B90"/>
    <mergeCell ref="B91:B96"/>
    <mergeCell ref="B97:B102"/>
    <mergeCell ref="B103:B108"/>
    <mergeCell ref="B268:B273"/>
    <mergeCell ref="B274:B279"/>
    <mergeCell ref="B280:B285"/>
    <mergeCell ref="B286:B291"/>
    <mergeCell ref="B292:B297"/>
    <mergeCell ref="B235:B240"/>
    <mergeCell ref="B244:B249"/>
    <mergeCell ref="B2:O2"/>
    <mergeCell ref="B334:O334"/>
    <mergeCell ref="B622:O622"/>
    <mergeCell ref="B681:O681"/>
    <mergeCell ref="B139:B144"/>
    <mergeCell ref="B148:B153"/>
    <mergeCell ref="B154:B159"/>
    <mergeCell ref="B160:B165"/>
    <mergeCell ref="B166:B171"/>
    <mergeCell ref="B109:B114"/>
    <mergeCell ref="B115:B120"/>
    <mergeCell ref="B121:B126"/>
    <mergeCell ref="B127:B132"/>
    <mergeCell ref="B133:B138"/>
    <mergeCell ref="B202:B207"/>
    <mergeCell ref="B211:B216"/>
    <mergeCell ref="B217:B222"/>
    <mergeCell ref="B223:B228"/>
    <mergeCell ref="B229:B234"/>
    <mergeCell ref="B172:B177"/>
    <mergeCell ref="B178:B183"/>
    <mergeCell ref="B184:B189"/>
    <mergeCell ref="B190:B195"/>
    <mergeCell ref="B196:B201"/>
    <mergeCell ref="B250:B255"/>
    <mergeCell ref="B256:B261"/>
    <mergeCell ref="B262:B267"/>
    <mergeCell ref="B328:B333"/>
    <mergeCell ref="B337:B342"/>
    <mergeCell ref="B343:B348"/>
    <mergeCell ref="B349:B354"/>
    <mergeCell ref="B355:B360"/>
    <mergeCell ref="B298:B303"/>
    <mergeCell ref="B304:B309"/>
    <mergeCell ref="B310:B315"/>
    <mergeCell ref="B316:B321"/>
    <mergeCell ref="B322:B327"/>
    <mergeCell ref="B391:B396"/>
    <mergeCell ref="B397:B402"/>
    <mergeCell ref="B403:B408"/>
    <mergeCell ref="B409:B414"/>
    <mergeCell ref="B415:B420"/>
    <mergeCell ref="B361:B366"/>
    <mergeCell ref="B367:B372"/>
    <mergeCell ref="B373:B378"/>
    <mergeCell ref="B379:B384"/>
    <mergeCell ref="B385:B390"/>
    <mergeCell ref="B454:B459"/>
    <mergeCell ref="B460:B465"/>
    <mergeCell ref="B466:B471"/>
    <mergeCell ref="B472:B477"/>
    <mergeCell ref="B478:B483"/>
    <mergeCell ref="B421:B426"/>
    <mergeCell ref="B430:B435"/>
    <mergeCell ref="B436:B441"/>
    <mergeCell ref="B442:B447"/>
    <mergeCell ref="B448:B453"/>
    <mergeCell ref="B514:B519"/>
    <mergeCell ref="B520:B525"/>
    <mergeCell ref="B526:B531"/>
    <mergeCell ref="B532:B537"/>
    <mergeCell ref="B538:B543"/>
    <mergeCell ref="B484:B489"/>
    <mergeCell ref="B490:B495"/>
    <mergeCell ref="B496:B501"/>
    <mergeCell ref="B502:B507"/>
    <mergeCell ref="B508:B513"/>
    <mergeCell ref="B574:B579"/>
    <mergeCell ref="B580:B585"/>
    <mergeCell ref="B586:B591"/>
    <mergeCell ref="B593:B597"/>
    <mergeCell ref="B598:B604"/>
    <mergeCell ref="B544:B549"/>
    <mergeCell ref="B550:B555"/>
    <mergeCell ref="B556:B561"/>
    <mergeCell ref="B562:B567"/>
    <mergeCell ref="B568:B573"/>
    <mergeCell ref="B689:B694"/>
    <mergeCell ref="B695:B700"/>
    <mergeCell ref="B637:B642"/>
    <mergeCell ref="B643:B648"/>
    <mergeCell ref="B649:B654"/>
    <mergeCell ref="B655:B660"/>
    <mergeCell ref="B661:B666"/>
    <mergeCell ref="B605:B609"/>
    <mergeCell ref="B610:B615"/>
    <mergeCell ref="B616:B621"/>
    <mergeCell ref="B625:B630"/>
    <mergeCell ref="B631:B636"/>
    <mergeCell ref="A103:A108"/>
    <mergeCell ref="A109:A114"/>
    <mergeCell ref="A115:A120"/>
    <mergeCell ref="A121:A126"/>
    <mergeCell ref="A127:A132"/>
    <mergeCell ref="B701:B706"/>
    <mergeCell ref="A7:A12"/>
    <mergeCell ref="A13:A18"/>
    <mergeCell ref="A19:A24"/>
    <mergeCell ref="A25:A30"/>
    <mergeCell ref="A31:A36"/>
    <mergeCell ref="A37:A42"/>
    <mergeCell ref="A43:A48"/>
    <mergeCell ref="A49:A54"/>
    <mergeCell ref="A55:A60"/>
    <mergeCell ref="A61:A66"/>
    <mergeCell ref="A67:A72"/>
    <mergeCell ref="A73:A78"/>
    <mergeCell ref="A85:A90"/>
    <mergeCell ref="A91:A96"/>
    <mergeCell ref="A97:A102"/>
    <mergeCell ref="B667:B672"/>
    <mergeCell ref="B673:B678"/>
    <mergeCell ref="B683:B688"/>
    <mergeCell ref="A166:A171"/>
    <mergeCell ref="A172:A177"/>
    <mergeCell ref="A178:A183"/>
    <mergeCell ref="A184:A189"/>
    <mergeCell ref="A190:A195"/>
    <mergeCell ref="A133:A138"/>
    <mergeCell ref="A139:A144"/>
    <mergeCell ref="A148:A153"/>
    <mergeCell ref="A154:A159"/>
    <mergeCell ref="A160:A165"/>
    <mergeCell ref="A229:A234"/>
    <mergeCell ref="A235:A240"/>
    <mergeCell ref="A244:A249"/>
    <mergeCell ref="A250:A255"/>
    <mergeCell ref="A256:A261"/>
    <mergeCell ref="A196:A201"/>
    <mergeCell ref="A202:A207"/>
    <mergeCell ref="A211:A216"/>
    <mergeCell ref="A217:A222"/>
    <mergeCell ref="A223:A228"/>
    <mergeCell ref="A292:A297"/>
    <mergeCell ref="A298:A303"/>
    <mergeCell ref="A304:A309"/>
    <mergeCell ref="A310:A315"/>
    <mergeCell ref="A316:A321"/>
    <mergeCell ref="A262:A267"/>
    <mergeCell ref="A268:A273"/>
    <mergeCell ref="A274:A279"/>
    <mergeCell ref="A280:A285"/>
    <mergeCell ref="A286:A291"/>
    <mergeCell ref="A355:A360"/>
    <mergeCell ref="A361:A366"/>
    <mergeCell ref="A367:A372"/>
    <mergeCell ref="A373:A378"/>
    <mergeCell ref="A379:A384"/>
    <mergeCell ref="A322:A327"/>
    <mergeCell ref="A328:A333"/>
    <mergeCell ref="A337:A342"/>
    <mergeCell ref="A343:A348"/>
    <mergeCell ref="A349:A354"/>
    <mergeCell ref="A415:A420"/>
    <mergeCell ref="A421:A426"/>
    <mergeCell ref="A430:A435"/>
    <mergeCell ref="A436:A441"/>
    <mergeCell ref="A442:A447"/>
    <mergeCell ref="A385:A390"/>
    <mergeCell ref="A391:A396"/>
    <mergeCell ref="A397:A402"/>
    <mergeCell ref="A403:A408"/>
    <mergeCell ref="A409:A414"/>
    <mergeCell ref="A478:A483"/>
    <mergeCell ref="A484:A489"/>
    <mergeCell ref="A490:A495"/>
    <mergeCell ref="A496:A501"/>
    <mergeCell ref="A502:A507"/>
    <mergeCell ref="A448:A453"/>
    <mergeCell ref="A454:A459"/>
    <mergeCell ref="A460:A465"/>
    <mergeCell ref="A466:A471"/>
    <mergeCell ref="A472:A477"/>
    <mergeCell ref="A538:A543"/>
    <mergeCell ref="A544:A549"/>
    <mergeCell ref="A550:A555"/>
    <mergeCell ref="A556:A561"/>
    <mergeCell ref="A562:A567"/>
    <mergeCell ref="A508:A513"/>
    <mergeCell ref="A514:A519"/>
    <mergeCell ref="A520:A525"/>
    <mergeCell ref="A526:A531"/>
    <mergeCell ref="A532:A537"/>
    <mergeCell ref="A598:A604"/>
    <mergeCell ref="A605:A609"/>
    <mergeCell ref="A610:A615"/>
    <mergeCell ref="A616:A621"/>
    <mergeCell ref="A625:A630"/>
    <mergeCell ref="A568:A573"/>
    <mergeCell ref="A574:A579"/>
    <mergeCell ref="A580:A585"/>
    <mergeCell ref="A586:A591"/>
    <mergeCell ref="A593:A597"/>
    <mergeCell ref="A695:A700"/>
    <mergeCell ref="A701:A706"/>
    <mergeCell ref="A661:A666"/>
    <mergeCell ref="A667:A672"/>
    <mergeCell ref="A673:A678"/>
    <mergeCell ref="A683:A688"/>
    <mergeCell ref="A689:A694"/>
    <mergeCell ref="A631:A636"/>
    <mergeCell ref="A637:A642"/>
    <mergeCell ref="A643:A648"/>
    <mergeCell ref="A649:A654"/>
    <mergeCell ref="A655:A660"/>
  </mergeCells>
  <phoneticPr fontId="12"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43759-3992-40F7-9121-F52FCAC211B0}">
  <dimension ref="A1:S711"/>
  <sheetViews>
    <sheetView showGridLines="0" zoomScaleNormal="100" workbookViewId="0">
      <selection activeCell="S1" sqref="S1"/>
    </sheetView>
  </sheetViews>
  <sheetFormatPr baseColWidth="10" defaultColWidth="11.453125" defaultRowHeight="14.5" x14ac:dyDescent="0.35"/>
  <cols>
    <col min="1" max="1" width="3" style="11" customWidth="1"/>
    <col min="2" max="2" width="54" style="11" customWidth="1"/>
    <col min="3" max="3" width="9.08984375" style="11" customWidth="1"/>
    <col min="4" max="15" width="9.1796875" style="11" customWidth="1"/>
    <col min="16" max="16" width="9.1796875" style="44" customWidth="1"/>
    <col min="17" max="18" width="5.7265625" style="11" customWidth="1"/>
    <col min="19" max="19" width="11.453125" style="94"/>
    <col min="20" max="16384" width="11.453125" style="11"/>
  </cols>
  <sheetData>
    <row r="1" spans="1:19" s="92" customFormat="1" ht="30" x14ac:dyDescent="0.8">
      <c r="A1" s="70"/>
      <c r="B1" s="71" t="s">
        <v>258</v>
      </c>
      <c r="C1" s="71"/>
      <c r="D1" s="90" t="s">
        <v>254</v>
      </c>
      <c r="E1" s="70"/>
      <c r="F1" s="70"/>
      <c r="G1" s="70"/>
      <c r="H1" s="70"/>
      <c r="I1" s="70"/>
      <c r="J1" s="70"/>
      <c r="K1" s="70"/>
      <c r="L1" s="70"/>
      <c r="M1" s="70"/>
      <c r="N1" s="70"/>
      <c r="O1" s="70"/>
      <c r="P1" s="91"/>
      <c r="Q1" s="91"/>
      <c r="R1" s="93"/>
      <c r="S1" s="94"/>
    </row>
    <row r="2" spans="1:19" x14ac:dyDescent="0.35">
      <c r="B2" s="235" t="s">
        <v>322</v>
      </c>
      <c r="C2" s="235"/>
      <c r="D2" s="235"/>
      <c r="E2" s="235"/>
      <c r="F2" s="235"/>
      <c r="G2" s="235"/>
      <c r="H2" s="235"/>
      <c r="I2" s="235"/>
      <c r="J2" s="235"/>
      <c r="K2" s="235"/>
      <c r="L2" s="235"/>
      <c r="M2" s="235"/>
      <c r="N2" s="235"/>
      <c r="O2" s="235"/>
    </row>
    <row r="3" spans="1:19" x14ac:dyDescent="0.35">
      <c r="B3" s="73" t="s">
        <v>107</v>
      </c>
      <c r="C3" s="74"/>
      <c r="D3" s="74"/>
      <c r="E3" s="74"/>
      <c r="F3" s="74"/>
      <c r="G3" s="74"/>
      <c r="H3" s="74"/>
      <c r="I3" s="74"/>
      <c r="J3" s="74"/>
      <c r="K3" s="74"/>
      <c r="L3" s="74"/>
      <c r="M3" s="74"/>
      <c r="N3" s="74"/>
      <c r="O3" s="74"/>
    </row>
    <row r="4" spans="1:19" ht="21" x14ac:dyDescent="0.5">
      <c r="B4" s="75"/>
      <c r="C4" s="75"/>
      <c r="D4" s="76"/>
      <c r="E4" s="76"/>
      <c r="F4" s="76"/>
      <c r="G4" s="76"/>
      <c r="H4" s="76"/>
      <c r="I4" s="76"/>
      <c r="J4" s="76"/>
      <c r="K4" s="76"/>
      <c r="L4" s="76"/>
      <c r="M4" s="76"/>
      <c r="N4" s="76"/>
      <c r="O4" s="76"/>
    </row>
    <row r="5" spans="1:19" ht="18.5" x14ac:dyDescent="0.45">
      <c r="A5" s="77"/>
      <c r="B5" s="153" t="s">
        <v>127</v>
      </c>
      <c r="C5" s="78"/>
      <c r="D5" s="77"/>
      <c r="E5" s="77"/>
      <c r="F5" s="77"/>
      <c r="G5" s="77"/>
      <c r="H5" s="77"/>
      <c r="I5" s="77"/>
      <c r="J5" s="77"/>
      <c r="K5" s="77"/>
      <c r="L5" s="77"/>
      <c r="M5" s="77"/>
      <c r="N5" s="77"/>
      <c r="O5" s="77"/>
      <c r="P5" s="78"/>
    </row>
    <row r="6" spans="1:19" s="79" customFormat="1" ht="24" x14ac:dyDescent="0.3">
      <c r="A6" s="213"/>
      <c r="B6" s="211" t="s">
        <v>290</v>
      </c>
      <c r="C6" s="166" t="s">
        <v>263</v>
      </c>
      <c r="D6" s="214" t="s">
        <v>109</v>
      </c>
      <c r="E6" s="214" t="s">
        <v>110</v>
      </c>
      <c r="F6" s="214" t="s">
        <v>111</v>
      </c>
      <c r="G6" s="214" t="s">
        <v>112</v>
      </c>
      <c r="H6" s="214" t="s">
        <v>113</v>
      </c>
      <c r="I6" s="214" t="s">
        <v>114</v>
      </c>
      <c r="J6" s="214" t="s">
        <v>115</v>
      </c>
      <c r="K6" s="214" t="s">
        <v>116</v>
      </c>
      <c r="L6" s="214" t="s">
        <v>117</v>
      </c>
      <c r="M6" s="214" t="s">
        <v>118</v>
      </c>
      <c r="N6" s="214" t="s">
        <v>119</v>
      </c>
      <c r="O6" s="214" t="s">
        <v>120</v>
      </c>
      <c r="P6" s="166" t="s">
        <v>272</v>
      </c>
      <c r="S6" s="95"/>
    </row>
    <row r="7" spans="1:19" s="84" customFormat="1" ht="10.5" x14ac:dyDescent="0.25">
      <c r="A7" s="258"/>
      <c r="B7" s="232" t="s">
        <v>128</v>
      </c>
      <c r="C7" s="176">
        <v>2019</v>
      </c>
      <c r="D7" s="96">
        <v>15.117831608031219</v>
      </c>
      <c r="E7" s="96">
        <v>15.117831608031219</v>
      </c>
      <c r="F7" s="96">
        <v>15.117831608031219</v>
      </c>
      <c r="G7" s="96">
        <v>15.117831608031219</v>
      </c>
      <c r="H7" s="96">
        <v>15.117831608031219</v>
      </c>
      <c r="I7" s="96">
        <v>15.117831608031219</v>
      </c>
      <c r="J7" s="96">
        <v>15.117831608031219</v>
      </c>
      <c r="K7" s="96">
        <v>15.117831608031219</v>
      </c>
      <c r="L7" s="96">
        <v>15.117831608031219</v>
      </c>
      <c r="M7" s="96">
        <v>15.117831608031219</v>
      </c>
      <c r="N7" s="96">
        <v>15.117831608031219</v>
      </c>
      <c r="O7" s="96">
        <v>15.117831608031219</v>
      </c>
      <c r="P7" s="97">
        <v>181.41397929637466</v>
      </c>
      <c r="S7" s="98"/>
    </row>
    <row r="8" spans="1:19" s="84" customFormat="1" ht="10.5" x14ac:dyDescent="0.25">
      <c r="A8" s="259"/>
      <c r="B8" s="233"/>
      <c r="C8" s="176">
        <v>2020</v>
      </c>
      <c r="D8" s="96">
        <v>15.244458928680782</v>
      </c>
      <c r="E8" s="96">
        <v>15.244458928680782</v>
      </c>
      <c r="F8" s="96">
        <v>15.244458928680782</v>
      </c>
      <c r="G8" s="96">
        <v>15.244458928680782</v>
      </c>
      <c r="H8" s="96">
        <v>15.244458928680782</v>
      </c>
      <c r="I8" s="96">
        <v>15.244458928680782</v>
      </c>
      <c r="J8" s="96">
        <v>15.244458928680782</v>
      </c>
      <c r="K8" s="96">
        <v>15.244458928680782</v>
      </c>
      <c r="L8" s="96">
        <v>15.244458928680782</v>
      </c>
      <c r="M8" s="96">
        <v>15.244458928680782</v>
      </c>
      <c r="N8" s="96">
        <v>15.244458928680782</v>
      </c>
      <c r="O8" s="96">
        <v>15.244458928680782</v>
      </c>
      <c r="P8" s="97">
        <v>182.9335071441694</v>
      </c>
      <c r="S8" s="98"/>
    </row>
    <row r="9" spans="1:19" s="84" customFormat="1" ht="10.5" x14ac:dyDescent="0.25">
      <c r="A9" s="259"/>
      <c r="B9" s="233"/>
      <c r="C9" s="176">
        <v>2021</v>
      </c>
      <c r="D9" s="96">
        <v>14.169948623114813</v>
      </c>
      <c r="E9" s="96">
        <v>14.169948623114813</v>
      </c>
      <c r="F9" s="96">
        <v>14.169948623114813</v>
      </c>
      <c r="G9" s="96">
        <v>14.169948623114813</v>
      </c>
      <c r="H9" s="96">
        <v>14.169948623114813</v>
      </c>
      <c r="I9" s="96">
        <v>14.169948623114813</v>
      </c>
      <c r="J9" s="96">
        <v>14.169948623114813</v>
      </c>
      <c r="K9" s="96">
        <v>14.169948623114813</v>
      </c>
      <c r="L9" s="96">
        <v>14.169948623114813</v>
      </c>
      <c r="M9" s="96">
        <v>14.169948623114813</v>
      </c>
      <c r="N9" s="96">
        <v>14.169948623114813</v>
      </c>
      <c r="O9" s="96">
        <v>14.169948623114813</v>
      </c>
      <c r="P9" s="97">
        <v>170.0393834773777</v>
      </c>
      <c r="S9" s="98"/>
    </row>
    <row r="10" spans="1:19" s="84" customFormat="1" ht="10.5" x14ac:dyDescent="0.25">
      <c r="A10" s="259"/>
      <c r="B10" s="233"/>
      <c r="C10" s="176">
        <v>2022</v>
      </c>
      <c r="D10" s="96">
        <v>12.667720145593062</v>
      </c>
      <c r="E10" s="96">
        <v>12.667720145593062</v>
      </c>
      <c r="F10" s="96">
        <v>12.667720145593062</v>
      </c>
      <c r="G10" s="96">
        <v>12.667720145593062</v>
      </c>
      <c r="H10" s="96">
        <v>12.667720145593062</v>
      </c>
      <c r="I10" s="96">
        <v>12.667720145593062</v>
      </c>
      <c r="J10" s="96">
        <v>12.667720145593062</v>
      </c>
      <c r="K10" s="96">
        <v>12.667720145593062</v>
      </c>
      <c r="L10" s="96">
        <v>12.667720145593062</v>
      </c>
      <c r="M10" s="96">
        <v>12.667720145593062</v>
      </c>
      <c r="N10" s="96">
        <v>12.667720145593062</v>
      </c>
      <c r="O10" s="96">
        <v>12.667720145593062</v>
      </c>
      <c r="P10" s="97">
        <v>152.01264174711676</v>
      </c>
      <c r="S10" s="98"/>
    </row>
    <row r="11" spans="1:19" s="84" customFormat="1" ht="10.5" x14ac:dyDescent="0.25">
      <c r="A11" s="259"/>
      <c r="B11" s="233"/>
      <c r="C11" s="176">
        <v>2023</v>
      </c>
      <c r="D11" s="96">
        <v>12.925262266510494</v>
      </c>
      <c r="E11" s="96">
        <v>12.925262266510494</v>
      </c>
      <c r="F11" s="96">
        <v>12.925262266510494</v>
      </c>
      <c r="G11" s="96">
        <v>12.925262266510494</v>
      </c>
      <c r="H11" s="96">
        <v>12.925262266510494</v>
      </c>
      <c r="I11" s="96">
        <v>12.925262266510494</v>
      </c>
      <c r="J11" s="96">
        <v>12.925262266510494</v>
      </c>
      <c r="K11" s="96">
        <v>12.925262266510494</v>
      </c>
      <c r="L11" s="96">
        <v>12.925262266510494</v>
      </c>
      <c r="M11" s="96">
        <v>12.925262266510494</v>
      </c>
      <c r="N11" s="96">
        <v>12.925262266510494</v>
      </c>
      <c r="O11" s="96">
        <v>12.925262266510494</v>
      </c>
      <c r="P11" s="97">
        <v>155.10314719812587</v>
      </c>
      <c r="S11" s="98"/>
    </row>
    <row r="12" spans="1:19" s="84" customFormat="1" ht="10.5" x14ac:dyDescent="0.25">
      <c r="A12" s="259"/>
      <c r="B12" s="233"/>
      <c r="C12" s="176">
        <v>2024</v>
      </c>
      <c r="D12" s="96">
        <v>6.9822600533871064</v>
      </c>
      <c r="E12" s="96">
        <v>6.9822600533871064</v>
      </c>
      <c r="F12" s="96">
        <v>6.9822600533871064</v>
      </c>
      <c r="G12" s="96">
        <v>6.9822600533871064</v>
      </c>
      <c r="H12" s="96">
        <v>6.9822600533871064</v>
      </c>
      <c r="I12" s="96">
        <v>6.9822600533871064</v>
      </c>
      <c r="J12" s="96">
        <v>6.9822600533871064</v>
      </c>
      <c r="K12" s="96">
        <v>6.9822600533871064</v>
      </c>
      <c r="L12" s="96">
        <v>6.9822600533871064</v>
      </c>
      <c r="M12" s="96">
        <v>6.9822600533871064</v>
      </c>
      <c r="N12" s="96">
        <v>6.9822600533871064</v>
      </c>
      <c r="O12" s="96">
        <v>6.9822600533871064</v>
      </c>
      <c r="P12" s="97">
        <v>83.787120640645284</v>
      </c>
      <c r="S12" s="98"/>
    </row>
    <row r="13" spans="1:19" s="84" customFormat="1" ht="10.5" x14ac:dyDescent="0.25">
      <c r="A13" s="260"/>
      <c r="B13" s="230" t="s">
        <v>129</v>
      </c>
      <c r="C13" s="178">
        <v>2019</v>
      </c>
      <c r="D13" s="179">
        <v>26.846683451991545</v>
      </c>
      <c r="E13" s="179">
        <v>26.869144052413901</v>
      </c>
      <c r="F13" s="179">
        <v>27.002370173371482</v>
      </c>
      <c r="G13" s="179">
        <v>26.859183845678984</v>
      </c>
      <c r="H13" s="179">
        <v>26.866470171411237</v>
      </c>
      <c r="I13" s="179">
        <v>26.922554825442049</v>
      </c>
      <c r="J13" s="179">
        <v>26.857312128977121</v>
      </c>
      <c r="K13" s="179">
        <v>26.835653692855566</v>
      </c>
      <c r="L13" s="179">
        <v>26.914332641358868</v>
      </c>
      <c r="M13" s="179">
        <v>26.867840535425103</v>
      </c>
      <c r="N13" s="179">
        <v>26.851897519946732</v>
      </c>
      <c r="O13" s="179">
        <v>26.938397570382818</v>
      </c>
      <c r="P13" s="130">
        <v>322.63184060925539</v>
      </c>
      <c r="S13" s="98"/>
    </row>
    <row r="14" spans="1:19" s="84" customFormat="1" ht="10.5" x14ac:dyDescent="0.25">
      <c r="A14" s="261"/>
      <c r="B14" s="282"/>
      <c r="C14" s="178">
        <v>2020</v>
      </c>
      <c r="D14" s="179">
        <v>25.472930143344286</v>
      </c>
      <c r="E14" s="179">
        <v>25.488359377746185</v>
      </c>
      <c r="F14" s="179">
        <v>25.600027952850134</v>
      </c>
      <c r="G14" s="179">
        <v>25.445247084259094</v>
      </c>
      <c r="H14" s="179">
        <v>25.451760745220312</v>
      </c>
      <c r="I14" s="179">
        <v>25.542626315629363</v>
      </c>
      <c r="J14" s="179">
        <v>25.480339432687678</v>
      </c>
      <c r="K14" s="179">
        <v>25.437064297676557</v>
      </c>
      <c r="L14" s="179">
        <v>25.554961561074677</v>
      </c>
      <c r="M14" s="179">
        <v>25.484939705741539</v>
      </c>
      <c r="N14" s="179">
        <v>25.490069213748505</v>
      </c>
      <c r="O14" s="179">
        <v>25.601289974661377</v>
      </c>
      <c r="P14" s="130">
        <v>306.0496158046397</v>
      </c>
      <c r="S14" s="98"/>
    </row>
    <row r="15" spans="1:19" s="84" customFormat="1" ht="10.5" x14ac:dyDescent="0.25">
      <c r="A15" s="261"/>
      <c r="B15" s="282"/>
      <c r="C15" s="178">
        <v>2021</v>
      </c>
      <c r="D15" s="179">
        <v>28.11771127575382</v>
      </c>
      <c r="E15" s="179">
        <v>28.100490735585488</v>
      </c>
      <c r="F15" s="179">
        <v>28.196221283884906</v>
      </c>
      <c r="G15" s="179">
        <v>28.127926187080945</v>
      </c>
      <c r="H15" s="179">
        <v>28.124756042186323</v>
      </c>
      <c r="I15" s="179">
        <v>28.246513088694698</v>
      </c>
      <c r="J15" s="179">
        <v>28.124677767003739</v>
      </c>
      <c r="K15" s="179">
        <v>28.129843929054239</v>
      </c>
      <c r="L15" s="179">
        <v>28.265612233245029</v>
      </c>
      <c r="M15" s="179">
        <v>28.14909962396974</v>
      </c>
      <c r="N15" s="179">
        <v>28.17023392326724</v>
      </c>
      <c r="O15" s="179">
        <v>28.282206571952695</v>
      </c>
      <c r="P15" s="130">
        <v>338.03529266167891</v>
      </c>
      <c r="S15" s="98"/>
    </row>
    <row r="16" spans="1:19" s="84" customFormat="1" ht="10.5" x14ac:dyDescent="0.25">
      <c r="A16" s="261"/>
      <c r="B16" s="282"/>
      <c r="C16" s="178">
        <v>2022</v>
      </c>
      <c r="D16" s="179">
        <v>23.703924713257415</v>
      </c>
      <c r="E16" s="179">
        <v>23.714344326190322</v>
      </c>
      <c r="F16" s="179">
        <v>23.814703391709148</v>
      </c>
      <c r="G16" s="179">
        <v>23.673525906002375</v>
      </c>
      <c r="H16" s="179">
        <v>23.708456417929824</v>
      </c>
      <c r="I16" s="179">
        <v>23.808517780221997</v>
      </c>
      <c r="J16" s="179">
        <v>23.725028564213588</v>
      </c>
      <c r="K16" s="179">
        <v>23.754170402289422</v>
      </c>
      <c r="L16" s="179">
        <v>23.854165608309003</v>
      </c>
      <c r="M16" s="179">
        <v>23.744081570719466</v>
      </c>
      <c r="N16" s="179">
        <v>23.750101791525143</v>
      </c>
      <c r="O16" s="179">
        <v>23.866007581102593</v>
      </c>
      <c r="P16" s="130">
        <v>285.11702805347022</v>
      </c>
      <c r="S16" s="98"/>
    </row>
    <row r="17" spans="1:19" s="84" customFormat="1" ht="10.5" x14ac:dyDescent="0.25">
      <c r="A17" s="261"/>
      <c r="B17" s="282"/>
      <c r="C17" s="178">
        <v>2023</v>
      </c>
      <c r="D17" s="179">
        <v>16.085463519196615</v>
      </c>
      <c r="E17" s="179">
        <v>16.066408710942351</v>
      </c>
      <c r="F17" s="179">
        <v>16.177612816992148</v>
      </c>
      <c r="G17" s="179">
        <v>16.058137331153524</v>
      </c>
      <c r="H17" s="179">
        <v>16.088955879551897</v>
      </c>
      <c r="I17" s="179">
        <v>16.163275758691512</v>
      </c>
      <c r="J17" s="179">
        <v>16.057616540574227</v>
      </c>
      <c r="K17" s="179">
        <v>16.048701831246269</v>
      </c>
      <c r="L17" s="179">
        <v>16.141525093320894</v>
      </c>
      <c r="M17" s="179">
        <v>16.062855081107152</v>
      </c>
      <c r="N17" s="179">
        <v>16.113892557878213</v>
      </c>
      <c r="O17" s="179">
        <v>16.159568955156519</v>
      </c>
      <c r="P17" s="130">
        <v>193.22401407581134</v>
      </c>
      <c r="S17" s="98"/>
    </row>
    <row r="18" spans="1:19" s="84" customFormat="1" ht="10.5" x14ac:dyDescent="0.25">
      <c r="A18" s="261"/>
      <c r="B18" s="282"/>
      <c r="C18" s="178">
        <v>2024</v>
      </c>
      <c r="D18" s="179">
        <v>14.300439651261312</v>
      </c>
      <c r="E18" s="179">
        <v>14.307771766798332</v>
      </c>
      <c r="F18" s="179">
        <v>14.429220928553526</v>
      </c>
      <c r="G18" s="179">
        <v>14.269820736778719</v>
      </c>
      <c r="H18" s="179">
        <v>14.289734762577265</v>
      </c>
      <c r="I18" s="179">
        <v>14.353846780832964</v>
      </c>
      <c r="J18" s="179">
        <v>14.296157695787693</v>
      </c>
      <c r="K18" s="179">
        <v>14.270729919105309</v>
      </c>
      <c r="L18" s="179">
        <v>14.378072090567278</v>
      </c>
      <c r="M18" s="179">
        <v>14.301290176663606</v>
      </c>
      <c r="N18" s="179">
        <v>14.295835082704064</v>
      </c>
      <c r="O18" s="179">
        <v>14.431068621668857</v>
      </c>
      <c r="P18" s="130">
        <v>171.92398821329891</v>
      </c>
      <c r="S18" s="98"/>
    </row>
    <row r="19" spans="1:19" s="84" customFormat="1" ht="10.5" x14ac:dyDescent="0.25">
      <c r="A19" s="262"/>
      <c r="B19" s="232" t="s">
        <v>130</v>
      </c>
      <c r="C19" s="176">
        <v>2019</v>
      </c>
      <c r="D19" s="99">
        <v>0</v>
      </c>
      <c r="E19" s="99">
        <v>0</v>
      </c>
      <c r="F19" s="99">
        <v>0</v>
      </c>
      <c r="G19" s="99">
        <v>0</v>
      </c>
      <c r="H19" s="99">
        <v>0</v>
      </c>
      <c r="I19" s="99">
        <v>0</v>
      </c>
      <c r="J19" s="99">
        <v>0</v>
      </c>
      <c r="K19" s="99">
        <v>0</v>
      </c>
      <c r="L19" s="99">
        <v>0</v>
      </c>
      <c r="M19" s="99">
        <v>0</v>
      </c>
      <c r="N19" s="99">
        <v>0</v>
      </c>
      <c r="O19" s="99">
        <v>0</v>
      </c>
      <c r="P19" s="128">
        <v>0</v>
      </c>
      <c r="S19" s="98"/>
    </row>
    <row r="20" spans="1:19" s="84" customFormat="1" ht="10.5" x14ac:dyDescent="0.25">
      <c r="A20" s="263"/>
      <c r="B20" s="280"/>
      <c r="C20" s="176">
        <v>2020</v>
      </c>
      <c r="D20" s="99">
        <v>0</v>
      </c>
      <c r="E20" s="99">
        <v>0</v>
      </c>
      <c r="F20" s="99">
        <v>0</v>
      </c>
      <c r="G20" s="99">
        <v>0</v>
      </c>
      <c r="H20" s="99">
        <v>0</v>
      </c>
      <c r="I20" s="99">
        <v>0</v>
      </c>
      <c r="J20" s="99">
        <v>0</v>
      </c>
      <c r="K20" s="99">
        <v>0</v>
      </c>
      <c r="L20" s="99">
        <v>0</v>
      </c>
      <c r="M20" s="99">
        <v>0</v>
      </c>
      <c r="N20" s="99">
        <v>0</v>
      </c>
      <c r="O20" s="99">
        <v>0</v>
      </c>
      <c r="P20" s="128">
        <v>0</v>
      </c>
      <c r="S20" s="98"/>
    </row>
    <row r="21" spans="1:19" s="84" customFormat="1" ht="10.5" x14ac:dyDescent="0.25">
      <c r="A21" s="263"/>
      <c r="B21" s="280"/>
      <c r="C21" s="176">
        <v>2021</v>
      </c>
      <c r="D21" s="99">
        <v>0</v>
      </c>
      <c r="E21" s="99">
        <v>0</v>
      </c>
      <c r="F21" s="99">
        <v>0</v>
      </c>
      <c r="G21" s="99">
        <v>0</v>
      </c>
      <c r="H21" s="99">
        <v>0</v>
      </c>
      <c r="I21" s="99">
        <v>0</v>
      </c>
      <c r="J21" s="99">
        <v>0</v>
      </c>
      <c r="K21" s="99">
        <v>0</v>
      </c>
      <c r="L21" s="99">
        <v>0</v>
      </c>
      <c r="M21" s="99">
        <v>0</v>
      </c>
      <c r="N21" s="99">
        <v>0</v>
      </c>
      <c r="O21" s="99">
        <v>0</v>
      </c>
      <c r="P21" s="128">
        <v>0</v>
      </c>
      <c r="S21" s="98"/>
    </row>
    <row r="22" spans="1:19" s="84" customFormat="1" ht="10.5" x14ac:dyDescent="0.25">
      <c r="A22" s="263"/>
      <c r="B22" s="280"/>
      <c r="C22" s="176">
        <v>2022</v>
      </c>
      <c r="D22" s="99">
        <v>0</v>
      </c>
      <c r="E22" s="99">
        <v>0</v>
      </c>
      <c r="F22" s="99">
        <v>0</v>
      </c>
      <c r="G22" s="99">
        <v>0</v>
      </c>
      <c r="H22" s="99">
        <v>0</v>
      </c>
      <c r="I22" s="99">
        <v>0</v>
      </c>
      <c r="J22" s="99">
        <v>0</v>
      </c>
      <c r="K22" s="99">
        <v>0</v>
      </c>
      <c r="L22" s="99">
        <v>0</v>
      </c>
      <c r="M22" s="99">
        <v>0</v>
      </c>
      <c r="N22" s="99">
        <v>0</v>
      </c>
      <c r="O22" s="99">
        <v>0</v>
      </c>
      <c r="P22" s="128">
        <v>0</v>
      </c>
      <c r="S22" s="98"/>
    </row>
    <row r="23" spans="1:19" s="84" customFormat="1" ht="10.5" x14ac:dyDescent="0.25">
      <c r="A23" s="263"/>
      <c r="B23" s="280"/>
      <c r="C23" s="176">
        <v>2023</v>
      </c>
      <c r="D23" s="99">
        <v>0</v>
      </c>
      <c r="E23" s="99">
        <v>0</v>
      </c>
      <c r="F23" s="99">
        <v>0</v>
      </c>
      <c r="G23" s="99">
        <v>0</v>
      </c>
      <c r="H23" s="99">
        <v>0</v>
      </c>
      <c r="I23" s="99">
        <v>0</v>
      </c>
      <c r="J23" s="99">
        <v>0</v>
      </c>
      <c r="K23" s="99">
        <v>0</v>
      </c>
      <c r="L23" s="99">
        <v>0</v>
      </c>
      <c r="M23" s="99">
        <v>0</v>
      </c>
      <c r="N23" s="99">
        <v>0</v>
      </c>
      <c r="O23" s="99">
        <v>0</v>
      </c>
      <c r="P23" s="128">
        <v>0</v>
      </c>
      <c r="S23" s="98"/>
    </row>
    <row r="24" spans="1:19" s="84" customFormat="1" ht="10.5" x14ac:dyDescent="0.25">
      <c r="A24" s="263"/>
      <c r="B24" s="280"/>
      <c r="C24" s="176">
        <v>2024</v>
      </c>
      <c r="D24" s="99">
        <v>0</v>
      </c>
      <c r="E24" s="99">
        <v>0</v>
      </c>
      <c r="F24" s="99">
        <v>0</v>
      </c>
      <c r="G24" s="99">
        <v>0</v>
      </c>
      <c r="H24" s="99">
        <v>0</v>
      </c>
      <c r="I24" s="99">
        <v>0</v>
      </c>
      <c r="J24" s="99">
        <v>0</v>
      </c>
      <c r="K24" s="99">
        <v>0</v>
      </c>
      <c r="L24" s="99">
        <v>0</v>
      </c>
      <c r="M24" s="99">
        <v>0</v>
      </c>
      <c r="N24" s="99">
        <v>0</v>
      </c>
      <c r="O24" s="99">
        <v>0</v>
      </c>
      <c r="P24" s="128">
        <v>0</v>
      </c>
      <c r="S24" s="98"/>
    </row>
    <row r="25" spans="1:19" s="84" customFormat="1" ht="10.5" x14ac:dyDescent="0.25">
      <c r="A25" s="264"/>
      <c r="B25" s="230" t="s">
        <v>182</v>
      </c>
      <c r="C25" s="178">
        <v>2019</v>
      </c>
      <c r="D25" s="167">
        <v>2.1604639457089649</v>
      </c>
      <c r="E25" s="167">
        <v>2.1604639457089649</v>
      </c>
      <c r="F25" s="167">
        <v>2.1604639457089649</v>
      </c>
      <c r="G25" s="167">
        <v>2.1604639457089649</v>
      </c>
      <c r="H25" s="167">
        <v>2.1604639457089649</v>
      </c>
      <c r="I25" s="167">
        <v>2.1604639457089649</v>
      </c>
      <c r="J25" s="167">
        <v>2.1604639457089649</v>
      </c>
      <c r="K25" s="167">
        <v>2.1604639457089649</v>
      </c>
      <c r="L25" s="167">
        <v>2.1604639457089649</v>
      </c>
      <c r="M25" s="167">
        <v>2.1604639457089649</v>
      </c>
      <c r="N25" s="167">
        <v>2.1604639457089649</v>
      </c>
      <c r="O25" s="167">
        <v>2.1604639457089649</v>
      </c>
      <c r="P25" s="103">
        <v>25.925567348507581</v>
      </c>
      <c r="S25" s="98"/>
    </row>
    <row r="26" spans="1:19" s="84" customFormat="1" ht="10.5" x14ac:dyDescent="0.25">
      <c r="A26" s="265"/>
      <c r="B26" s="282"/>
      <c r="C26" s="178">
        <v>2020</v>
      </c>
      <c r="D26" s="167">
        <v>2.1961868870569448</v>
      </c>
      <c r="E26" s="167">
        <v>2.1961868870569448</v>
      </c>
      <c r="F26" s="167">
        <v>2.1961868870569448</v>
      </c>
      <c r="G26" s="167">
        <v>2.1961868870569448</v>
      </c>
      <c r="H26" s="167">
        <v>2.1961868870569448</v>
      </c>
      <c r="I26" s="167">
        <v>2.1961868870569448</v>
      </c>
      <c r="J26" s="167">
        <v>2.1961868870569448</v>
      </c>
      <c r="K26" s="167">
        <v>2.1961868870569448</v>
      </c>
      <c r="L26" s="167">
        <v>2.1961868870569448</v>
      </c>
      <c r="M26" s="167">
        <v>2.1961868870569448</v>
      </c>
      <c r="N26" s="167">
        <v>2.1961868870569448</v>
      </c>
      <c r="O26" s="167">
        <v>2.1961868870569448</v>
      </c>
      <c r="P26" s="103">
        <v>26.354242644683342</v>
      </c>
      <c r="S26" s="98"/>
    </row>
    <row r="27" spans="1:19" s="84" customFormat="1" ht="10.5" x14ac:dyDescent="0.25">
      <c r="A27" s="265"/>
      <c r="B27" s="282"/>
      <c r="C27" s="178">
        <v>2021</v>
      </c>
      <c r="D27" s="167">
        <v>2.1990856487351649</v>
      </c>
      <c r="E27" s="167">
        <v>2.1990856487351649</v>
      </c>
      <c r="F27" s="167">
        <v>2.1990856487351649</v>
      </c>
      <c r="G27" s="167">
        <v>2.1990856487351649</v>
      </c>
      <c r="H27" s="167">
        <v>2.1990856487351649</v>
      </c>
      <c r="I27" s="167">
        <v>2.1990856487351649</v>
      </c>
      <c r="J27" s="167">
        <v>2.1990856487351649</v>
      </c>
      <c r="K27" s="167">
        <v>2.1990856487351649</v>
      </c>
      <c r="L27" s="167">
        <v>2.1990856487351649</v>
      </c>
      <c r="M27" s="167">
        <v>2.1990856487351649</v>
      </c>
      <c r="N27" s="167">
        <v>2.1990856487351649</v>
      </c>
      <c r="O27" s="167">
        <v>2.1990856487351649</v>
      </c>
      <c r="P27" s="103">
        <v>26.389027784821973</v>
      </c>
      <c r="S27" s="98"/>
    </row>
    <row r="28" spans="1:19" s="84" customFormat="1" ht="10.5" x14ac:dyDescent="0.25">
      <c r="A28" s="265"/>
      <c r="B28" s="282"/>
      <c r="C28" s="178">
        <v>2022</v>
      </c>
      <c r="D28" s="167">
        <v>2.1580333859677729</v>
      </c>
      <c r="E28" s="167">
        <v>2.1580333859677729</v>
      </c>
      <c r="F28" s="167">
        <v>2.1580333859677729</v>
      </c>
      <c r="G28" s="167">
        <v>2.1580333859677729</v>
      </c>
      <c r="H28" s="167">
        <v>2.1580333859677729</v>
      </c>
      <c r="I28" s="167">
        <v>2.1580333859677729</v>
      </c>
      <c r="J28" s="167">
        <v>2.1580333859677729</v>
      </c>
      <c r="K28" s="167">
        <v>2.1580333859677729</v>
      </c>
      <c r="L28" s="167">
        <v>2.1580333859677729</v>
      </c>
      <c r="M28" s="167">
        <v>2.1580333859677729</v>
      </c>
      <c r="N28" s="167">
        <v>2.1580333859677729</v>
      </c>
      <c r="O28" s="167">
        <v>2.1580333859677729</v>
      </c>
      <c r="P28" s="103">
        <v>25.896400631613275</v>
      </c>
      <c r="S28" s="98"/>
    </row>
    <row r="29" spans="1:19" s="84" customFormat="1" ht="10.5" x14ac:dyDescent="0.25">
      <c r="A29" s="265"/>
      <c r="B29" s="282"/>
      <c r="C29" s="178">
        <v>2023</v>
      </c>
      <c r="D29" s="167">
        <v>2.1650713878295242</v>
      </c>
      <c r="E29" s="167">
        <v>2.1650713878295242</v>
      </c>
      <c r="F29" s="167">
        <v>2.1650713878295242</v>
      </c>
      <c r="G29" s="167">
        <v>2.1650713878295242</v>
      </c>
      <c r="H29" s="167">
        <v>2.1650713878295242</v>
      </c>
      <c r="I29" s="167">
        <v>2.1650713878295242</v>
      </c>
      <c r="J29" s="167">
        <v>2.1650713878295242</v>
      </c>
      <c r="K29" s="167">
        <v>2.1650713878295242</v>
      </c>
      <c r="L29" s="167">
        <v>2.1650713878295242</v>
      </c>
      <c r="M29" s="167">
        <v>2.1650713878295242</v>
      </c>
      <c r="N29" s="167">
        <v>2.1650713878295242</v>
      </c>
      <c r="O29" s="167">
        <v>2.1650713878295242</v>
      </c>
      <c r="P29" s="103">
        <v>25.980856653954291</v>
      </c>
      <c r="S29" s="98"/>
    </row>
    <row r="30" spans="1:19" s="84" customFormat="1" ht="10.5" x14ac:dyDescent="0.25">
      <c r="A30" s="265"/>
      <c r="B30" s="282"/>
      <c r="C30" s="178">
        <v>2024</v>
      </c>
      <c r="D30" s="167">
        <v>2.0026635436626856</v>
      </c>
      <c r="E30" s="167">
        <v>2.0026635436626856</v>
      </c>
      <c r="F30" s="167">
        <v>2.0026635436626856</v>
      </c>
      <c r="G30" s="167">
        <v>2.0026635436626856</v>
      </c>
      <c r="H30" s="167">
        <v>2.0026635436626856</v>
      </c>
      <c r="I30" s="167">
        <v>2.0026635436626856</v>
      </c>
      <c r="J30" s="167">
        <v>2.0026635436626856</v>
      </c>
      <c r="K30" s="167">
        <v>2.0026635436626856</v>
      </c>
      <c r="L30" s="167">
        <v>2.0026635436626856</v>
      </c>
      <c r="M30" s="167">
        <v>2.0026635436626856</v>
      </c>
      <c r="N30" s="167">
        <v>2.0026635436626856</v>
      </c>
      <c r="O30" s="167">
        <v>2.0026635436626856</v>
      </c>
      <c r="P30" s="103">
        <v>24.03196252395222</v>
      </c>
      <c r="S30" s="98"/>
    </row>
    <row r="31" spans="1:19" s="84" customFormat="1" ht="10.5" x14ac:dyDescent="0.25">
      <c r="A31" s="266"/>
      <c r="B31" s="232" t="s">
        <v>265</v>
      </c>
      <c r="C31" s="176">
        <v>2019</v>
      </c>
      <c r="D31" s="99">
        <v>0</v>
      </c>
      <c r="E31" s="99">
        <v>0</v>
      </c>
      <c r="F31" s="99">
        <v>0</v>
      </c>
      <c r="G31" s="99">
        <v>0</v>
      </c>
      <c r="H31" s="99">
        <v>0</v>
      </c>
      <c r="I31" s="99">
        <v>0</v>
      </c>
      <c r="J31" s="99">
        <v>0</v>
      </c>
      <c r="K31" s="99">
        <v>0</v>
      </c>
      <c r="L31" s="99">
        <v>0</v>
      </c>
      <c r="M31" s="99">
        <v>0</v>
      </c>
      <c r="N31" s="99">
        <v>0</v>
      </c>
      <c r="O31" s="99">
        <v>0</v>
      </c>
      <c r="P31" s="128">
        <v>0</v>
      </c>
      <c r="S31" s="98"/>
    </row>
    <row r="32" spans="1:19" s="84" customFormat="1" ht="10.5" x14ac:dyDescent="0.25">
      <c r="A32" s="267"/>
      <c r="B32" s="280"/>
      <c r="C32" s="176">
        <v>2020</v>
      </c>
      <c r="D32" s="99">
        <v>0</v>
      </c>
      <c r="E32" s="99">
        <v>0</v>
      </c>
      <c r="F32" s="99">
        <v>0</v>
      </c>
      <c r="G32" s="99">
        <v>0</v>
      </c>
      <c r="H32" s="99">
        <v>0</v>
      </c>
      <c r="I32" s="99">
        <v>0</v>
      </c>
      <c r="J32" s="99">
        <v>0</v>
      </c>
      <c r="K32" s="99">
        <v>0</v>
      </c>
      <c r="L32" s="99">
        <v>0</v>
      </c>
      <c r="M32" s="99">
        <v>0</v>
      </c>
      <c r="N32" s="99">
        <v>0</v>
      </c>
      <c r="O32" s="99">
        <v>0</v>
      </c>
      <c r="P32" s="128">
        <v>0</v>
      </c>
      <c r="S32" s="98"/>
    </row>
    <row r="33" spans="1:19" s="84" customFormat="1" ht="10.5" x14ac:dyDescent="0.25">
      <c r="A33" s="267"/>
      <c r="B33" s="280"/>
      <c r="C33" s="176">
        <v>2021</v>
      </c>
      <c r="D33" s="99">
        <v>0</v>
      </c>
      <c r="E33" s="99">
        <v>0</v>
      </c>
      <c r="F33" s="99">
        <v>0</v>
      </c>
      <c r="G33" s="99">
        <v>0</v>
      </c>
      <c r="H33" s="99">
        <v>0</v>
      </c>
      <c r="I33" s="99">
        <v>0</v>
      </c>
      <c r="J33" s="99">
        <v>0</v>
      </c>
      <c r="K33" s="99">
        <v>0</v>
      </c>
      <c r="L33" s="99">
        <v>0</v>
      </c>
      <c r="M33" s="99">
        <v>0</v>
      </c>
      <c r="N33" s="99">
        <v>0</v>
      </c>
      <c r="O33" s="99">
        <v>0</v>
      </c>
      <c r="P33" s="128">
        <v>0</v>
      </c>
      <c r="S33" s="98"/>
    </row>
    <row r="34" spans="1:19" s="84" customFormat="1" ht="10.5" x14ac:dyDescent="0.25">
      <c r="A34" s="267"/>
      <c r="B34" s="280"/>
      <c r="C34" s="176">
        <v>2022</v>
      </c>
      <c r="D34" s="99">
        <v>0</v>
      </c>
      <c r="E34" s="99">
        <v>0</v>
      </c>
      <c r="F34" s="99">
        <v>0</v>
      </c>
      <c r="G34" s="99">
        <v>0</v>
      </c>
      <c r="H34" s="99">
        <v>0</v>
      </c>
      <c r="I34" s="99">
        <v>0</v>
      </c>
      <c r="J34" s="99">
        <v>0</v>
      </c>
      <c r="K34" s="99">
        <v>0</v>
      </c>
      <c r="L34" s="99">
        <v>0</v>
      </c>
      <c r="M34" s="99">
        <v>0</v>
      </c>
      <c r="N34" s="99">
        <v>0</v>
      </c>
      <c r="O34" s="99">
        <v>0</v>
      </c>
      <c r="P34" s="128">
        <v>0</v>
      </c>
      <c r="S34" s="98"/>
    </row>
    <row r="35" spans="1:19" s="84" customFormat="1" ht="10.5" x14ac:dyDescent="0.25">
      <c r="A35" s="267"/>
      <c r="B35" s="280"/>
      <c r="C35" s="176">
        <v>2023</v>
      </c>
      <c r="D35" s="99">
        <v>0</v>
      </c>
      <c r="E35" s="99">
        <v>0</v>
      </c>
      <c r="F35" s="99">
        <v>0</v>
      </c>
      <c r="G35" s="99">
        <v>0</v>
      </c>
      <c r="H35" s="99">
        <v>0</v>
      </c>
      <c r="I35" s="99">
        <v>0</v>
      </c>
      <c r="J35" s="99">
        <v>0</v>
      </c>
      <c r="K35" s="99">
        <v>0</v>
      </c>
      <c r="L35" s="99">
        <v>0</v>
      </c>
      <c r="M35" s="99">
        <v>0</v>
      </c>
      <c r="N35" s="99">
        <v>0</v>
      </c>
      <c r="O35" s="99">
        <v>0</v>
      </c>
      <c r="P35" s="128">
        <v>0</v>
      </c>
      <c r="S35" s="98"/>
    </row>
    <row r="36" spans="1:19" s="84" customFormat="1" ht="10.5" x14ac:dyDescent="0.25">
      <c r="A36" s="267"/>
      <c r="B36" s="280"/>
      <c r="C36" s="176">
        <v>2024</v>
      </c>
      <c r="D36" s="99">
        <v>0</v>
      </c>
      <c r="E36" s="99">
        <v>0</v>
      </c>
      <c r="F36" s="99">
        <v>0</v>
      </c>
      <c r="G36" s="99">
        <v>0</v>
      </c>
      <c r="H36" s="99">
        <v>0</v>
      </c>
      <c r="I36" s="99">
        <v>0</v>
      </c>
      <c r="J36" s="99">
        <v>0</v>
      </c>
      <c r="K36" s="99">
        <v>0</v>
      </c>
      <c r="L36" s="99">
        <v>0</v>
      </c>
      <c r="M36" s="99">
        <v>0</v>
      </c>
      <c r="N36" s="99">
        <v>0</v>
      </c>
      <c r="O36" s="99">
        <v>0</v>
      </c>
      <c r="P36" s="128">
        <v>0</v>
      </c>
      <c r="S36" s="98"/>
    </row>
    <row r="37" spans="1:19" s="84" customFormat="1" ht="10.5" x14ac:dyDescent="0.25">
      <c r="A37" s="268"/>
      <c r="B37" s="230" t="s">
        <v>131</v>
      </c>
      <c r="C37" s="178">
        <v>2019</v>
      </c>
      <c r="D37" s="181">
        <v>0</v>
      </c>
      <c r="E37" s="181">
        <v>0</v>
      </c>
      <c r="F37" s="181">
        <v>0</v>
      </c>
      <c r="G37" s="181">
        <v>0</v>
      </c>
      <c r="H37" s="181">
        <v>0</v>
      </c>
      <c r="I37" s="181">
        <v>0</v>
      </c>
      <c r="J37" s="181">
        <v>0</v>
      </c>
      <c r="K37" s="181">
        <v>0</v>
      </c>
      <c r="L37" s="181">
        <v>0</v>
      </c>
      <c r="M37" s="181">
        <v>0</v>
      </c>
      <c r="N37" s="181">
        <v>0</v>
      </c>
      <c r="O37" s="181">
        <v>0</v>
      </c>
      <c r="P37" s="86">
        <v>0</v>
      </c>
      <c r="S37" s="98"/>
    </row>
    <row r="38" spans="1:19" s="84" customFormat="1" ht="10.5" x14ac:dyDescent="0.25">
      <c r="A38" s="269"/>
      <c r="B38" s="282"/>
      <c r="C38" s="178">
        <v>2020</v>
      </c>
      <c r="D38" s="181">
        <v>0</v>
      </c>
      <c r="E38" s="181">
        <v>0</v>
      </c>
      <c r="F38" s="181">
        <v>0</v>
      </c>
      <c r="G38" s="181">
        <v>0</v>
      </c>
      <c r="H38" s="181">
        <v>0</v>
      </c>
      <c r="I38" s="181">
        <v>0</v>
      </c>
      <c r="J38" s="181">
        <v>0</v>
      </c>
      <c r="K38" s="181">
        <v>0</v>
      </c>
      <c r="L38" s="181">
        <v>0</v>
      </c>
      <c r="M38" s="181">
        <v>0</v>
      </c>
      <c r="N38" s="181">
        <v>0</v>
      </c>
      <c r="O38" s="181">
        <v>0</v>
      </c>
      <c r="P38" s="86">
        <v>0</v>
      </c>
      <c r="S38" s="98"/>
    </row>
    <row r="39" spans="1:19" s="84" customFormat="1" ht="10.5" x14ac:dyDescent="0.25">
      <c r="A39" s="269"/>
      <c r="B39" s="282"/>
      <c r="C39" s="178">
        <v>2021</v>
      </c>
      <c r="D39" s="181">
        <v>0</v>
      </c>
      <c r="E39" s="181">
        <v>0</v>
      </c>
      <c r="F39" s="181">
        <v>0</v>
      </c>
      <c r="G39" s="181">
        <v>0</v>
      </c>
      <c r="H39" s="181">
        <v>0</v>
      </c>
      <c r="I39" s="181">
        <v>0</v>
      </c>
      <c r="J39" s="181">
        <v>0</v>
      </c>
      <c r="K39" s="181">
        <v>0</v>
      </c>
      <c r="L39" s="181">
        <v>0</v>
      </c>
      <c r="M39" s="181">
        <v>0</v>
      </c>
      <c r="N39" s="181">
        <v>0</v>
      </c>
      <c r="O39" s="181">
        <v>0</v>
      </c>
      <c r="P39" s="86">
        <v>0</v>
      </c>
      <c r="S39" s="98"/>
    </row>
    <row r="40" spans="1:19" s="84" customFormat="1" ht="10.5" x14ac:dyDescent="0.25">
      <c r="A40" s="269"/>
      <c r="B40" s="282"/>
      <c r="C40" s="178">
        <v>2022</v>
      </c>
      <c r="D40" s="181">
        <v>0</v>
      </c>
      <c r="E40" s="181">
        <v>0</v>
      </c>
      <c r="F40" s="181">
        <v>0</v>
      </c>
      <c r="G40" s="181">
        <v>0</v>
      </c>
      <c r="H40" s="181">
        <v>0</v>
      </c>
      <c r="I40" s="181">
        <v>0</v>
      </c>
      <c r="J40" s="181">
        <v>0</v>
      </c>
      <c r="K40" s="181">
        <v>0</v>
      </c>
      <c r="L40" s="181">
        <v>0</v>
      </c>
      <c r="M40" s="181">
        <v>0</v>
      </c>
      <c r="N40" s="181">
        <v>0</v>
      </c>
      <c r="O40" s="181">
        <v>0</v>
      </c>
      <c r="P40" s="86">
        <v>0</v>
      </c>
      <c r="S40" s="98"/>
    </row>
    <row r="41" spans="1:19" s="84" customFormat="1" ht="10.5" x14ac:dyDescent="0.25">
      <c r="A41" s="269"/>
      <c r="B41" s="282"/>
      <c r="C41" s="178">
        <v>2023</v>
      </c>
      <c r="D41" s="181">
        <v>0</v>
      </c>
      <c r="E41" s="181">
        <v>0</v>
      </c>
      <c r="F41" s="181">
        <v>0</v>
      </c>
      <c r="G41" s="181">
        <v>0</v>
      </c>
      <c r="H41" s="181">
        <v>0</v>
      </c>
      <c r="I41" s="181">
        <v>0</v>
      </c>
      <c r="J41" s="181">
        <v>0</v>
      </c>
      <c r="K41" s="181">
        <v>0</v>
      </c>
      <c r="L41" s="181">
        <v>0</v>
      </c>
      <c r="M41" s="181">
        <v>0</v>
      </c>
      <c r="N41" s="181">
        <v>0</v>
      </c>
      <c r="O41" s="181">
        <v>0</v>
      </c>
      <c r="P41" s="86">
        <v>0</v>
      </c>
      <c r="S41" s="98"/>
    </row>
    <row r="42" spans="1:19" s="84" customFormat="1" ht="10.5" x14ac:dyDescent="0.25">
      <c r="A42" s="269"/>
      <c r="B42" s="282"/>
      <c r="C42" s="178">
        <v>2024</v>
      </c>
      <c r="D42" s="181">
        <v>0</v>
      </c>
      <c r="E42" s="181">
        <v>0</v>
      </c>
      <c r="F42" s="181">
        <v>0</v>
      </c>
      <c r="G42" s="181">
        <v>0</v>
      </c>
      <c r="H42" s="181">
        <v>0</v>
      </c>
      <c r="I42" s="181">
        <v>0</v>
      </c>
      <c r="J42" s="181">
        <v>0</v>
      </c>
      <c r="K42" s="181">
        <v>0</v>
      </c>
      <c r="L42" s="181">
        <v>0</v>
      </c>
      <c r="M42" s="181">
        <v>0</v>
      </c>
      <c r="N42" s="181">
        <v>0</v>
      </c>
      <c r="O42" s="181">
        <v>0</v>
      </c>
      <c r="P42" s="86">
        <v>0</v>
      </c>
      <c r="S42" s="98"/>
    </row>
    <row r="43" spans="1:19" s="85" customFormat="1" ht="10.5" x14ac:dyDescent="0.25">
      <c r="A43" s="270"/>
      <c r="B43" s="300" t="s">
        <v>281</v>
      </c>
      <c r="C43" s="206">
        <v>2019</v>
      </c>
      <c r="D43" s="129">
        <v>0</v>
      </c>
      <c r="E43" s="129">
        <v>0</v>
      </c>
      <c r="F43" s="129">
        <v>0</v>
      </c>
      <c r="G43" s="129">
        <v>0</v>
      </c>
      <c r="H43" s="129">
        <v>0</v>
      </c>
      <c r="I43" s="129">
        <v>0</v>
      </c>
      <c r="J43" s="129">
        <v>0</v>
      </c>
      <c r="K43" s="129">
        <v>0</v>
      </c>
      <c r="L43" s="129">
        <v>0</v>
      </c>
      <c r="M43" s="129">
        <v>0</v>
      </c>
      <c r="N43" s="129">
        <v>0</v>
      </c>
      <c r="O43" s="129">
        <v>0</v>
      </c>
      <c r="P43" s="131">
        <v>0</v>
      </c>
      <c r="S43" s="102"/>
    </row>
    <row r="44" spans="1:19" s="85" customFormat="1" ht="10.5" x14ac:dyDescent="0.25">
      <c r="A44" s="271"/>
      <c r="B44" s="280"/>
      <c r="C44" s="206">
        <v>2020</v>
      </c>
      <c r="D44" s="129">
        <v>0</v>
      </c>
      <c r="E44" s="129">
        <v>0</v>
      </c>
      <c r="F44" s="129">
        <v>0</v>
      </c>
      <c r="G44" s="129">
        <v>0</v>
      </c>
      <c r="H44" s="129">
        <v>0</v>
      </c>
      <c r="I44" s="129">
        <v>0</v>
      </c>
      <c r="J44" s="129">
        <v>0</v>
      </c>
      <c r="K44" s="129">
        <v>0</v>
      </c>
      <c r="L44" s="129">
        <v>0</v>
      </c>
      <c r="M44" s="129">
        <v>0</v>
      </c>
      <c r="N44" s="129">
        <v>0</v>
      </c>
      <c r="O44" s="129">
        <v>0</v>
      </c>
      <c r="P44" s="131">
        <v>0</v>
      </c>
      <c r="S44" s="102"/>
    </row>
    <row r="45" spans="1:19" s="85" customFormat="1" ht="10.5" x14ac:dyDescent="0.25">
      <c r="A45" s="271"/>
      <c r="B45" s="280"/>
      <c r="C45" s="206">
        <v>2021</v>
      </c>
      <c r="D45" s="129">
        <v>0</v>
      </c>
      <c r="E45" s="129">
        <v>0</v>
      </c>
      <c r="F45" s="129">
        <v>0</v>
      </c>
      <c r="G45" s="129">
        <v>0</v>
      </c>
      <c r="H45" s="129">
        <v>0</v>
      </c>
      <c r="I45" s="129">
        <v>0</v>
      </c>
      <c r="J45" s="129">
        <v>0</v>
      </c>
      <c r="K45" s="129">
        <v>0</v>
      </c>
      <c r="L45" s="129">
        <v>0</v>
      </c>
      <c r="M45" s="129">
        <v>0</v>
      </c>
      <c r="N45" s="129">
        <v>0</v>
      </c>
      <c r="O45" s="129">
        <v>0</v>
      </c>
      <c r="P45" s="131">
        <v>0</v>
      </c>
      <c r="S45" s="102"/>
    </row>
    <row r="46" spans="1:19" s="85" customFormat="1" ht="10.5" x14ac:dyDescent="0.25">
      <c r="A46" s="271"/>
      <c r="B46" s="280"/>
      <c r="C46" s="206">
        <v>2022</v>
      </c>
      <c r="D46" s="129">
        <v>0</v>
      </c>
      <c r="E46" s="129">
        <v>0</v>
      </c>
      <c r="F46" s="129">
        <v>0</v>
      </c>
      <c r="G46" s="129">
        <v>0</v>
      </c>
      <c r="H46" s="129">
        <v>0</v>
      </c>
      <c r="I46" s="129">
        <v>0</v>
      </c>
      <c r="J46" s="129">
        <v>0</v>
      </c>
      <c r="K46" s="129">
        <v>0</v>
      </c>
      <c r="L46" s="129">
        <v>0</v>
      </c>
      <c r="M46" s="129">
        <v>0</v>
      </c>
      <c r="N46" s="129">
        <v>0</v>
      </c>
      <c r="O46" s="129">
        <v>0</v>
      </c>
      <c r="P46" s="131">
        <v>0</v>
      </c>
      <c r="S46" s="102"/>
    </row>
    <row r="47" spans="1:19" s="85" customFormat="1" ht="10.5" x14ac:dyDescent="0.25">
      <c r="A47" s="271"/>
      <c r="B47" s="280"/>
      <c r="C47" s="206">
        <v>2023</v>
      </c>
      <c r="D47" s="129">
        <v>0</v>
      </c>
      <c r="E47" s="129">
        <v>0</v>
      </c>
      <c r="F47" s="129">
        <v>0</v>
      </c>
      <c r="G47" s="129">
        <v>0</v>
      </c>
      <c r="H47" s="129">
        <v>0</v>
      </c>
      <c r="I47" s="129">
        <v>0</v>
      </c>
      <c r="J47" s="129">
        <v>0</v>
      </c>
      <c r="K47" s="129">
        <v>0</v>
      </c>
      <c r="L47" s="129">
        <v>0</v>
      </c>
      <c r="M47" s="129">
        <v>0</v>
      </c>
      <c r="N47" s="129">
        <v>0</v>
      </c>
      <c r="O47" s="129">
        <v>0</v>
      </c>
      <c r="P47" s="131">
        <v>0</v>
      </c>
      <c r="S47" s="102"/>
    </row>
    <row r="48" spans="1:19" s="85" customFormat="1" ht="10.5" x14ac:dyDescent="0.25">
      <c r="A48" s="271"/>
      <c r="B48" s="280"/>
      <c r="C48" s="206">
        <v>2024</v>
      </c>
      <c r="D48" s="129">
        <v>0</v>
      </c>
      <c r="E48" s="129">
        <v>0</v>
      </c>
      <c r="F48" s="129">
        <v>0</v>
      </c>
      <c r="G48" s="129">
        <v>0</v>
      </c>
      <c r="H48" s="129">
        <v>0</v>
      </c>
      <c r="I48" s="129">
        <v>0</v>
      </c>
      <c r="J48" s="129">
        <v>0</v>
      </c>
      <c r="K48" s="129">
        <v>0</v>
      </c>
      <c r="L48" s="129">
        <v>0</v>
      </c>
      <c r="M48" s="129">
        <v>0</v>
      </c>
      <c r="N48" s="129">
        <v>0</v>
      </c>
      <c r="O48" s="129">
        <v>0</v>
      </c>
      <c r="P48" s="131">
        <v>0</v>
      </c>
      <c r="S48" s="102"/>
    </row>
    <row r="49" spans="1:19" s="84" customFormat="1" ht="10.5" x14ac:dyDescent="0.25">
      <c r="A49" s="272"/>
      <c r="B49" s="301" t="s">
        <v>132</v>
      </c>
      <c r="C49" s="186">
        <v>2019</v>
      </c>
      <c r="D49" s="168">
        <v>44.124979005731724</v>
      </c>
      <c r="E49" s="168">
        <v>44.14743960615408</v>
      </c>
      <c r="F49" s="168">
        <v>44.280665727111661</v>
      </c>
      <c r="G49" s="168">
        <v>44.137479399419163</v>
      </c>
      <c r="H49" s="168">
        <v>44.144765725151416</v>
      </c>
      <c r="I49" s="168">
        <v>44.200850379182228</v>
      </c>
      <c r="J49" s="168">
        <v>44.1356076827173</v>
      </c>
      <c r="K49" s="168">
        <v>44.113949246595745</v>
      </c>
      <c r="L49" s="168">
        <v>44.192628195099047</v>
      </c>
      <c r="M49" s="168">
        <v>44.146136089165282</v>
      </c>
      <c r="N49" s="168">
        <v>44.130193073686911</v>
      </c>
      <c r="O49" s="168">
        <v>44.216693124122997</v>
      </c>
      <c r="P49" s="188">
        <v>529.97138725413754</v>
      </c>
      <c r="S49" s="98"/>
    </row>
    <row r="50" spans="1:19" s="84" customFormat="1" ht="10.5" x14ac:dyDescent="0.25">
      <c r="A50" s="273"/>
      <c r="B50" s="302"/>
      <c r="C50" s="186">
        <v>2020</v>
      </c>
      <c r="D50" s="168">
        <v>42.913575959082017</v>
      </c>
      <c r="E50" s="168">
        <v>42.92900519348391</v>
      </c>
      <c r="F50" s="168">
        <v>43.040673768587858</v>
      </c>
      <c r="G50" s="168">
        <v>42.885892899996826</v>
      </c>
      <c r="H50" s="168">
        <v>42.892406560958044</v>
      </c>
      <c r="I50" s="168">
        <v>42.983272131367094</v>
      </c>
      <c r="J50" s="168">
        <v>42.920985248425403</v>
      </c>
      <c r="K50" s="168">
        <v>42.877710113414288</v>
      </c>
      <c r="L50" s="168">
        <v>42.995607376812409</v>
      </c>
      <c r="M50" s="168">
        <v>42.92558552147927</v>
      </c>
      <c r="N50" s="168">
        <v>42.93071502948623</v>
      </c>
      <c r="O50" s="168">
        <v>43.041935790399101</v>
      </c>
      <c r="P50" s="188">
        <v>515.33736559349245</v>
      </c>
      <c r="S50" s="98"/>
    </row>
    <row r="51" spans="1:19" s="84" customFormat="1" ht="10.5" x14ac:dyDescent="0.25">
      <c r="A51" s="273"/>
      <c r="B51" s="302"/>
      <c r="C51" s="186">
        <v>2021</v>
      </c>
      <c r="D51" s="168">
        <v>44.486745547603796</v>
      </c>
      <c r="E51" s="168">
        <v>44.469525007435465</v>
      </c>
      <c r="F51" s="168">
        <v>44.565255555734879</v>
      </c>
      <c r="G51" s="168">
        <v>44.496960458930921</v>
      </c>
      <c r="H51" s="168">
        <v>44.493790314036303</v>
      </c>
      <c r="I51" s="168">
        <v>44.615547360544674</v>
      </c>
      <c r="J51" s="168">
        <v>44.493712038853715</v>
      </c>
      <c r="K51" s="168">
        <v>44.498878200904215</v>
      </c>
      <c r="L51" s="168">
        <v>44.634646505095006</v>
      </c>
      <c r="M51" s="168">
        <v>44.518133895819716</v>
      </c>
      <c r="N51" s="168">
        <v>44.539268195117216</v>
      </c>
      <c r="O51" s="168">
        <v>44.651240843802668</v>
      </c>
      <c r="P51" s="188">
        <v>534.46370392387848</v>
      </c>
      <c r="S51" s="98"/>
    </row>
    <row r="52" spans="1:19" s="84" customFormat="1" ht="10.5" x14ac:dyDescent="0.25">
      <c r="A52" s="273"/>
      <c r="B52" s="302"/>
      <c r="C52" s="186">
        <v>2022</v>
      </c>
      <c r="D52" s="168">
        <v>38.529678244818243</v>
      </c>
      <c r="E52" s="168">
        <v>38.540097857751149</v>
      </c>
      <c r="F52" s="168">
        <v>38.64045692326998</v>
      </c>
      <c r="G52" s="168">
        <v>38.499279437563203</v>
      </c>
      <c r="H52" s="168">
        <v>38.534209949490659</v>
      </c>
      <c r="I52" s="168">
        <v>38.634271311782825</v>
      </c>
      <c r="J52" s="168">
        <v>38.550782095774423</v>
      </c>
      <c r="K52" s="168">
        <v>38.579923933850253</v>
      </c>
      <c r="L52" s="168">
        <v>38.679919139869838</v>
      </c>
      <c r="M52" s="168">
        <v>38.569835102280294</v>
      </c>
      <c r="N52" s="168">
        <v>38.575855323085975</v>
      </c>
      <c r="O52" s="168">
        <v>38.691761112663428</v>
      </c>
      <c r="P52" s="188">
        <v>463.02607043220024</v>
      </c>
      <c r="S52" s="98"/>
    </row>
    <row r="53" spans="1:19" s="84" customFormat="1" ht="10.5" x14ac:dyDescent="0.25">
      <c r="A53" s="273"/>
      <c r="B53" s="302"/>
      <c r="C53" s="186">
        <v>2023</v>
      </c>
      <c r="D53" s="168">
        <v>31.175797173536633</v>
      </c>
      <c r="E53" s="168">
        <v>31.156742365282369</v>
      </c>
      <c r="F53" s="168">
        <v>31.267946471332166</v>
      </c>
      <c r="G53" s="168">
        <v>31.148470985493542</v>
      </c>
      <c r="H53" s="168">
        <v>31.179289533891914</v>
      </c>
      <c r="I53" s="168">
        <v>31.25360941303153</v>
      </c>
      <c r="J53" s="168">
        <v>31.147950194914245</v>
      </c>
      <c r="K53" s="168">
        <v>31.139035485586287</v>
      </c>
      <c r="L53" s="168">
        <v>31.231858747660912</v>
      </c>
      <c r="M53" s="168">
        <v>31.15318873544717</v>
      </c>
      <c r="N53" s="168">
        <v>31.204226212218231</v>
      </c>
      <c r="O53" s="168">
        <v>31.249902609496537</v>
      </c>
      <c r="P53" s="188">
        <v>374.30801792789157</v>
      </c>
      <c r="S53" s="98"/>
    </row>
    <row r="54" spans="1:19" s="84" customFormat="1" ht="10.5" x14ac:dyDescent="0.25">
      <c r="A54" s="273"/>
      <c r="B54" s="302"/>
      <c r="C54" s="186">
        <v>2024</v>
      </c>
      <c r="D54" s="168">
        <v>23.285363248311103</v>
      </c>
      <c r="E54" s="168">
        <v>23.292695363848125</v>
      </c>
      <c r="F54" s="168">
        <v>23.414144525603319</v>
      </c>
      <c r="G54" s="168">
        <v>23.254744333828512</v>
      </c>
      <c r="H54" s="168">
        <v>23.274658359627054</v>
      </c>
      <c r="I54" s="168">
        <v>23.338770377882753</v>
      </c>
      <c r="J54" s="168">
        <v>23.281081292837484</v>
      </c>
      <c r="K54" s="168">
        <v>23.2556535161551</v>
      </c>
      <c r="L54" s="168">
        <v>23.362995687617069</v>
      </c>
      <c r="M54" s="168">
        <v>23.286213773713399</v>
      </c>
      <c r="N54" s="168">
        <v>23.280758679753855</v>
      </c>
      <c r="O54" s="168">
        <v>23.41599221871865</v>
      </c>
      <c r="P54" s="188">
        <v>279.7430713778964</v>
      </c>
      <c r="S54" s="98"/>
    </row>
    <row r="55" spans="1:19" s="84" customFormat="1" ht="10.5" x14ac:dyDescent="0.25">
      <c r="A55" s="274"/>
      <c r="B55" s="230" t="s">
        <v>55</v>
      </c>
      <c r="C55" s="178">
        <v>2019</v>
      </c>
      <c r="D55" s="181">
        <v>0</v>
      </c>
      <c r="E55" s="181">
        <v>0</v>
      </c>
      <c r="F55" s="181">
        <v>0</v>
      </c>
      <c r="G55" s="181">
        <v>0</v>
      </c>
      <c r="H55" s="181">
        <v>0</v>
      </c>
      <c r="I55" s="181">
        <v>0</v>
      </c>
      <c r="J55" s="181">
        <v>0</v>
      </c>
      <c r="K55" s="181">
        <v>0</v>
      </c>
      <c r="L55" s="181">
        <v>0</v>
      </c>
      <c r="M55" s="181">
        <v>0</v>
      </c>
      <c r="N55" s="181">
        <v>0</v>
      </c>
      <c r="O55" s="181">
        <v>0</v>
      </c>
      <c r="P55" s="86">
        <v>0</v>
      </c>
      <c r="S55" s="98"/>
    </row>
    <row r="56" spans="1:19" s="84" customFormat="1" ht="10.5" x14ac:dyDescent="0.25">
      <c r="A56" s="275"/>
      <c r="B56" s="282"/>
      <c r="C56" s="178">
        <v>2020</v>
      </c>
      <c r="D56" s="181">
        <v>0</v>
      </c>
      <c r="E56" s="181">
        <v>0</v>
      </c>
      <c r="F56" s="181">
        <v>0</v>
      </c>
      <c r="G56" s="181">
        <v>0</v>
      </c>
      <c r="H56" s="181">
        <v>0</v>
      </c>
      <c r="I56" s="181">
        <v>0</v>
      </c>
      <c r="J56" s="181">
        <v>0</v>
      </c>
      <c r="K56" s="181">
        <v>0</v>
      </c>
      <c r="L56" s="181">
        <v>0</v>
      </c>
      <c r="M56" s="181">
        <v>0</v>
      </c>
      <c r="N56" s="181">
        <v>0</v>
      </c>
      <c r="O56" s="181">
        <v>0</v>
      </c>
      <c r="P56" s="86">
        <v>0</v>
      </c>
      <c r="S56" s="98"/>
    </row>
    <row r="57" spans="1:19" s="84" customFormat="1" ht="10.5" x14ac:dyDescent="0.25">
      <c r="A57" s="275"/>
      <c r="B57" s="282"/>
      <c r="C57" s="178">
        <v>2021</v>
      </c>
      <c r="D57" s="181">
        <v>0</v>
      </c>
      <c r="E57" s="181">
        <v>0</v>
      </c>
      <c r="F57" s="181">
        <v>0</v>
      </c>
      <c r="G57" s="181">
        <v>0</v>
      </c>
      <c r="H57" s="181">
        <v>0</v>
      </c>
      <c r="I57" s="181">
        <v>0</v>
      </c>
      <c r="J57" s="181">
        <v>0</v>
      </c>
      <c r="K57" s="181">
        <v>0</v>
      </c>
      <c r="L57" s="181">
        <v>0</v>
      </c>
      <c r="M57" s="181">
        <v>0</v>
      </c>
      <c r="N57" s="181">
        <v>0</v>
      </c>
      <c r="O57" s="181">
        <v>0</v>
      </c>
      <c r="P57" s="86">
        <v>0</v>
      </c>
      <c r="S57" s="98"/>
    </row>
    <row r="58" spans="1:19" s="84" customFormat="1" ht="10.5" x14ac:dyDescent="0.25">
      <c r="A58" s="275"/>
      <c r="B58" s="282"/>
      <c r="C58" s="178">
        <v>2022</v>
      </c>
      <c r="D58" s="181">
        <v>0</v>
      </c>
      <c r="E58" s="181">
        <v>0</v>
      </c>
      <c r="F58" s="181">
        <v>0</v>
      </c>
      <c r="G58" s="181">
        <v>0</v>
      </c>
      <c r="H58" s="181">
        <v>0</v>
      </c>
      <c r="I58" s="181">
        <v>0</v>
      </c>
      <c r="J58" s="181">
        <v>0</v>
      </c>
      <c r="K58" s="181">
        <v>0</v>
      </c>
      <c r="L58" s="181">
        <v>0</v>
      </c>
      <c r="M58" s="181">
        <v>0</v>
      </c>
      <c r="N58" s="181">
        <v>0</v>
      </c>
      <c r="O58" s="181">
        <v>0</v>
      </c>
      <c r="P58" s="86">
        <v>0</v>
      </c>
      <c r="S58" s="98"/>
    </row>
    <row r="59" spans="1:19" s="84" customFormat="1" ht="10.5" x14ac:dyDescent="0.25">
      <c r="A59" s="275"/>
      <c r="B59" s="282"/>
      <c r="C59" s="178">
        <v>2023</v>
      </c>
      <c r="D59" s="181">
        <v>0</v>
      </c>
      <c r="E59" s="181">
        <v>0</v>
      </c>
      <c r="F59" s="181">
        <v>0</v>
      </c>
      <c r="G59" s="181">
        <v>0</v>
      </c>
      <c r="H59" s="181">
        <v>0</v>
      </c>
      <c r="I59" s="181">
        <v>0</v>
      </c>
      <c r="J59" s="181">
        <v>0</v>
      </c>
      <c r="K59" s="181">
        <v>0</v>
      </c>
      <c r="L59" s="181">
        <v>0</v>
      </c>
      <c r="M59" s="181">
        <v>0</v>
      </c>
      <c r="N59" s="181">
        <v>0</v>
      </c>
      <c r="O59" s="181">
        <v>0</v>
      </c>
      <c r="P59" s="86">
        <v>0</v>
      </c>
      <c r="S59" s="98"/>
    </row>
    <row r="60" spans="1:19" s="84" customFormat="1" ht="10.5" x14ac:dyDescent="0.25">
      <c r="A60" s="275"/>
      <c r="B60" s="282"/>
      <c r="C60" s="178">
        <v>2024</v>
      </c>
      <c r="D60" s="181">
        <v>0</v>
      </c>
      <c r="E60" s="181">
        <v>0</v>
      </c>
      <c r="F60" s="181">
        <v>0</v>
      </c>
      <c r="G60" s="181">
        <v>0</v>
      </c>
      <c r="H60" s="181">
        <v>0</v>
      </c>
      <c r="I60" s="181">
        <v>0</v>
      </c>
      <c r="J60" s="181">
        <v>0</v>
      </c>
      <c r="K60" s="181">
        <v>0</v>
      </c>
      <c r="L60" s="181">
        <v>0</v>
      </c>
      <c r="M60" s="181">
        <v>0</v>
      </c>
      <c r="N60" s="181">
        <v>0</v>
      </c>
      <c r="O60" s="181">
        <v>0</v>
      </c>
      <c r="P60" s="86">
        <v>0</v>
      </c>
      <c r="S60" s="98"/>
    </row>
    <row r="61" spans="1:19" s="85" customFormat="1" ht="10.5" x14ac:dyDescent="0.25">
      <c r="A61" s="270"/>
      <c r="B61" s="300" t="s">
        <v>282</v>
      </c>
      <c r="C61" s="206">
        <v>2019</v>
      </c>
      <c r="D61" s="129">
        <v>0</v>
      </c>
      <c r="E61" s="129">
        <v>0</v>
      </c>
      <c r="F61" s="129">
        <v>0</v>
      </c>
      <c r="G61" s="129">
        <v>0</v>
      </c>
      <c r="H61" s="129">
        <v>0</v>
      </c>
      <c r="I61" s="129">
        <v>0</v>
      </c>
      <c r="J61" s="129">
        <v>0</v>
      </c>
      <c r="K61" s="129">
        <v>0</v>
      </c>
      <c r="L61" s="129">
        <v>0</v>
      </c>
      <c r="M61" s="129">
        <v>0</v>
      </c>
      <c r="N61" s="129">
        <v>0</v>
      </c>
      <c r="O61" s="129">
        <v>0</v>
      </c>
      <c r="P61" s="131">
        <v>0</v>
      </c>
      <c r="S61" s="102"/>
    </row>
    <row r="62" spans="1:19" s="85" customFormat="1" ht="10.5" x14ac:dyDescent="0.25">
      <c r="A62" s="271"/>
      <c r="B62" s="280"/>
      <c r="C62" s="206">
        <v>2020</v>
      </c>
      <c r="D62" s="129">
        <v>0</v>
      </c>
      <c r="E62" s="129">
        <v>0</v>
      </c>
      <c r="F62" s="129">
        <v>0</v>
      </c>
      <c r="G62" s="129">
        <v>0</v>
      </c>
      <c r="H62" s="129">
        <v>0</v>
      </c>
      <c r="I62" s="129">
        <v>0</v>
      </c>
      <c r="J62" s="129">
        <v>0</v>
      </c>
      <c r="K62" s="129">
        <v>0</v>
      </c>
      <c r="L62" s="129">
        <v>0</v>
      </c>
      <c r="M62" s="129">
        <v>0</v>
      </c>
      <c r="N62" s="129">
        <v>0</v>
      </c>
      <c r="O62" s="129">
        <v>0</v>
      </c>
      <c r="P62" s="131">
        <v>0</v>
      </c>
      <c r="S62" s="102"/>
    </row>
    <row r="63" spans="1:19" s="85" customFormat="1" ht="10.5" x14ac:dyDescent="0.25">
      <c r="A63" s="271"/>
      <c r="B63" s="280"/>
      <c r="C63" s="206">
        <v>2021</v>
      </c>
      <c r="D63" s="129">
        <v>0</v>
      </c>
      <c r="E63" s="129">
        <v>0</v>
      </c>
      <c r="F63" s="129">
        <v>0</v>
      </c>
      <c r="G63" s="129">
        <v>0</v>
      </c>
      <c r="H63" s="129">
        <v>0</v>
      </c>
      <c r="I63" s="129">
        <v>0</v>
      </c>
      <c r="J63" s="129">
        <v>0</v>
      </c>
      <c r="K63" s="129">
        <v>0</v>
      </c>
      <c r="L63" s="129">
        <v>0</v>
      </c>
      <c r="M63" s="129">
        <v>0</v>
      </c>
      <c r="N63" s="129">
        <v>0</v>
      </c>
      <c r="O63" s="129">
        <v>0</v>
      </c>
      <c r="P63" s="131">
        <v>0</v>
      </c>
      <c r="S63" s="102"/>
    </row>
    <row r="64" spans="1:19" s="85" customFormat="1" ht="10.5" x14ac:dyDescent="0.25">
      <c r="A64" s="271"/>
      <c r="B64" s="280"/>
      <c r="C64" s="206">
        <v>2022</v>
      </c>
      <c r="D64" s="129">
        <v>0</v>
      </c>
      <c r="E64" s="129">
        <v>0</v>
      </c>
      <c r="F64" s="129">
        <v>0</v>
      </c>
      <c r="G64" s="129">
        <v>0</v>
      </c>
      <c r="H64" s="129">
        <v>0</v>
      </c>
      <c r="I64" s="129">
        <v>0</v>
      </c>
      <c r="J64" s="129">
        <v>0</v>
      </c>
      <c r="K64" s="129">
        <v>0</v>
      </c>
      <c r="L64" s="129">
        <v>0</v>
      </c>
      <c r="M64" s="129">
        <v>0</v>
      </c>
      <c r="N64" s="129">
        <v>0</v>
      </c>
      <c r="O64" s="129">
        <v>0</v>
      </c>
      <c r="P64" s="131">
        <v>0</v>
      </c>
      <c r="S64" s="102"/>
    </row>
    <row r="65" spans="1:19" s="85" customFormat="1" ht="10.5" x14ac:dyDescent="0.25">
      <c r="A65" s="271"/>
      <c r="B65" s="280"/>
      <c r="C65" s="206">
        <v>2023</v>
      </c>
      <c r="D65" s="129">
        <v>0</v>
      </c>
      <c r="E65" s="129">
        <v>0</v>
      </c>
      <c r="F65" s="129">
        <v>0</v>
      </c>
      <c r="G65" s="129">
        <v>0</v>
      </c>
      <c r="H65" s="129">
        <v>0</v>
      </c>
      <c r="I65" s="129">
        <v>0</v>
      </c>
      <c r="J65" s="129">
        <v>0</v>
      </c>
      <c r="K65" s="129">
        <v>0</v>
      </c>
      <c r="L65" s="129">
        <v>0</v>
      </c>
      <c r="M65" s="129">
        <v>0</v>
      </c>
      <c r="N65" s="129">
        <v>0</v>
      </c>
      <c r="O65" s="129">
        <v>0</v>
      </c>
      <c r="P65" s="131">
        <v>0</v>
      </c>
      <c r="S65" s="102"/>
    </row>
    <row r="66" spans="1:19" s="85" customFormat="1" ht="10.5" x14ac:dyDescent="0.25">
      <c r="A66" s="271"/>
      <c r="B66" s="280"/>
      <c r="C66" s="206">
        <v>2024</v>
      </c>
      <c r="D66" s="129">
        <v>0</v>
      </c>
      <c r="E66" s="129">
        <v>0</v>
      </c>
      <c r="F66" s="129">
        <v>0</v>
      </c>
      <c r="G66" s="129">
        <v>0</v>
      </c>
      <c r="H66" s="129">
        <v>0</v>
      </c>
      <c r="I66" s="129">
        <v>0</v>
      </c>
      <c r="J66" s="129">
        <v>0</v>
      </c>
      <c r="K66" s="129">
        <v>0</v>
      </c>
      <c r="L66" s="129">
        <v>0</v>
      </c>
      <c r="M66" s="129">
        <v>0</v>
      </c>
      <c r="N66" s="129">
        <v>0</v>
      </c>
      <c r="O66" s="129">
        <v>0</v>
      </c>
      <c r="P66" s="131">
        <v>0</v>
      </c>
      <c r="S66" s="102"/>
    </row>
    <row r="67" spans="1:19" s="104" customFormat="1" ht="10.5" x14ac:dyDescent="0.25">
      <c r="A67" s="276"/>
      <c r="B67" s="301" t="s">
        <v>133</v>
      </c>
      <c r="C67" s="186">
        <v>2019</v>
      </c>
      <c r="D67" s="168">
        <v>44.124979005731724</v>
      </c>
      <c r="E67" s="168">
        <v>44.14743960615408</v>
      </c>
      <c r="F67" s="168">
        <v>44.280665727111661</v>
      </c>
      <c r="G67" s="168">
        <v>44.137479399419163</v>
      </c>
      <c r="H67" s="168">
        <v>44.144765725151416</v>
      </c>
      <c r="I67" s="168">
        <v>44.200850379182228</v>
      </c>
      <c r="J67" s="168">
        <v>44.1356076827173</v>
      </c>
      <c r="K67" s="168">
        <v>44.113949246595745</v>
      </c>
      <c r="L67" s="168">
        <v>44.192628195099047</v>
      </c>
      <c r="M67" s="168">
        <v>44.146136089165282</v>
      </c>
      <c r="N67" s="168">
        <v>44.130193073686911</v>
      </c>
      <c r="O67" s="168">
        <v>44.216693124122997</v>
      </c>
      <c r="P67" s="188">
        <v>529.97138725413754</v>
      </c>
      <c r="S67" s="105"/>
    </row>
    <row r="68" spans="1:19" s="104" customFormat="1" ht="10.5" x14ac:dyDescent="0.25">
      <c r="A68" s="277"/>
      <c r="B68" s="302"/>
      <c r="C68" s="186">
        <v>2020</v>
      </c>
      <c r="D68" s="168">
        <v>42.913575959082017</v>
      </c>
      <c r="E68" s="168">
        <v>42.92900519348391</v>
      </c>
      <c r="F68" s="168">
        <v>43.040673768587858</v>
      </c>
      <c r="G68" s="168">
        <v>42.885892899996826</v>
      </c>
      <c r="H68" s="168">
        <v>42.892406560958044</v>
      </c>
      <c r="I68" s="168">
        <v>42.983272131367094</v>
      </c>
      <c r="J68" s="168">
        <v>42.920985248425403</v>
      </c>
      <c r="K68" s="168">
        <v>42.877710113414288</v>
      </c>
      <c r="L68" s="168">
        <v>42.995607376812409</v>
      </c>
      <c r="M68" s="168">
        <v>42.92558552147927</v>
      </c>
      <c r="N68" s="168">
        <v>42.93071502948623</v>
      </c>
      <c r="O68" s="168">
        <v>43.041935790399101</v>
      </c>
      <c r="P68" s="188">
        <v>515.33736559349245</v>
      </c>
      <c r="S68" s="105"/>
    </row>
    <row r="69" spans="1:19" s="104" customFormat="1" ht="10.5" x14ac:dyDescent="0.25">
      <c r="A69" s="277"/>
      <c r="B69" s="302"/>
      <c r="C69" s="186">
        <v>2021</v>
      </c>
      <c r="D69" s="168">
        <v>44.486745547603796</v>
      </c>
      <c r="E69" s="168">
        <v>44.469525007435465</v>
      </c>
      <c r="F69" s="168">
        <v>44.565255555734879</v>
      </c>
      <c r="G69" s="168">
        <v>44.496960458930921</v>
      </c>
      <c r="H69" s="168">
        <v>44.493790314036303</v>
      </c>
      <c r="I69" s="168">
        <v>44.615547360544674</v>
      </c>
      <c r="J69" s="168">
        <v>44.493712038853715</v>
      </c>
      <c r="K69" s="168">
        <v>44.498878200904215</v>
      </c>
      <c r="L69" s="168">
        <v>44.634646505095006</v>
      </c>
      <c r="M69" s="168">
        <v>44.518133895819716</v>
      </c>
      <c r="N69" s="168">
        <v>44.539268195117216</v>
      </c>
      <c r="O69" s="168">
        <v>44.651240843802668</v>
      </c>
      <c r="P69" s="188">
        <v>534.46370392387848</v>
      </c>
      <c r="S69" s="105"/>
    </row>
    <row r="70" spans="1:19" s="104" customFormat="1" ht="10.5" x14ac:dyDescent="0.25">
      <c r="A70" s="277"/>
      <c r="B70" s="302"/>
      <c r="C70" s="186">
        <v>2022</v>
      </c>
      <c r="D70" s="168">
        <v>38.529678244818243</v>
      </c>
      <c r="E70" s="168">
        <v>38.540097857751149</v>
      </c>
      <c r="F70" s="168">
        <v>38.64045692326998</v>
      </c>
      <c r="G70" s="168">
        <v>38.499279437563203</v>
      </c>
      <c r="H70" s="168">
        <v>38.534209949490659</v>
      </c>
      <c r="I70" s="168">
        <v>38.634271311782825</v>
      </c>
      <c r="J70" s="168">
        <v>38.550782095774423</v>
      </c>
      <c r="K70" s="168">
        <v>38.579923933850253</v>
      </c>
      <c r="L70" s="168">
        <v>38.679919139869838</v>
      </c>
      <c r="M70" s="168">
        <v>38.569835102280294</v>
      </c>
      <c r="N70" s="168">
        <v>38.575855323085975</v>
      </c>
      <c r="O70" s="168">
        <v>38.691761112663428</v>
      </c>
      <c r="P70" s="188">
        <v>463.02607043220024</v>
      </c>
      <c r="S70" s="105"/>
    </row>
    <row r="71" spans="1:19" s="104" customFormat="1" ht="10.5" x14ac:dyDescent="0.25">
      <c r="A71" s="277"/>
      <c r="B71" s="302"/>
      <c r="C71" s="186">
        <v>2023</v>
      </c>
      <c r="D71" s="168">
        <v>31.175797173536633</v>
      </c>
      <c r="E71" s="168">
        <v>31.156742365282369</v>
      </c>
      <c r="F71" s="168">
        <v>31.267946471332166</v>
      </c>
      <c r="G71" s="168">
        <v>31.148470985493542</v>
      </c>
      <c r="H71" s="168">
        <v>31.179289533891914</v>
      </c>
      <c r="I71" s="168">
        <v>31.25360941303153</v>
      </c>
      <c r="J71" s="168">
        <v>31.147950194914245</v>
      </c>
      <c r="K71" s="168">
        <v>31.139035485586287</v>
      </c>
      <c r="L71" s="168">
        <v>31.231858747660912</v>
      </c>
      <c r="M71" s="168">
        <v>31.15318873544717</v>
      </c>
      <c r="N71" s="168">
        <v>31.204226212218231</v>
      </c>
      <c r="O71" s="168">
        <v>31.249902609496537</v>
      </c>
      <c r="P71" s="188">
        <v>374.30801792789157</v>
      </c>
      <c r="S71" s="105"/>
    </row>
    <row r="72" spans="1:19" s="104" customFormat="1" ht="10.5" x14ac:dyDescent="0.25">
      <c r="A72" s="277"/>
      <c r="B72" s="302"/>
      <c r="C72" s="186">
        <v>2024</v>
      </c>
      <c r="D72" s="168">
        <v>23.285363248311103</v>
      </c>
      <c r="E72" s="168">
        <v>23.292695363848125</v>
      </c>
      <c r="F72" s="168">
        <v>23.414144525603319</v>
      </c>
      <c r="G72" s="168">
        <v>23.254744333828512</v>
      </c>
      <c r="H72" s="168">
        <v>23.274658359627054</v>
      </c>
      <c r="I72" s="168">
        <v>23.338770377882753</v>
      </c>
      <c r="J72" s="168">
        <v>23.281081292837484</v>
      </c>
      <c r="K72" s="168">
        <v>23.2556535161551</v>
      </c>
      <c r="L72" s="168">
        <v>23.362995687617069</v>
      </c>
      <c r="M72" s="168">
        <v>23.286213773713399</v>
      </c>
      <c r="N72" s="168">
        <v>23.280758679753855</v>
      </c>
      <c r="O72" s="168">
        <v>23.41599221871865</v>
      </c>
      <c r="P72" s="188">
        <v>279.7430713778964</v>
      </c>
      <c r="S72" s="105"/>
    </row>
    <row r="73" spans="1:19" s="85" customFormat="1" ht="10.5" x14ac:dyDescent="0.25">
      <c r="A73" s="278"/>
      <c r="B73" s="303" t="s">
        <v>283</v>
      </c>
      <c r="C73" s="206">
        <v>2019</v>
      </c>
      <c r="D73" s="129">
        <v>0</v>
      </c>
      <c r="E73" s="129">
        <v>0</v>
      </c>
      <c r="F73" s="129">
        <v>0</v>
      </c>
      <c r="G73" s="129">
        <v>0</v>
      </c>
      <c r="H73" s="129">
        <v>0</v>
      </c>
      <c r="I73" s="129">
        <v>0</v>
      </c>
      <c r="J73" s="129">
        <v>0</v>
      </c>
      <c r="K73" s="129">
        <v>0</v>
      </c>
      <c r="L73" s="129">
        <v>0</v>
      </c>
      <c r="M73" s="129">
        <v>0</v>
      </c>
      <c r="N73" s="129">
        <v>0</v>
      </c>
      <c r="O73" s="129">
        <v>0</v>
      </c>
      <c r="P73" s="131">
        <v>0</v>
      </c>
      <c r="S73" s="102"/>
    </row>
    <row r="74" spans="1:19" s="85" customFormat="1" ht="10.5" x14ac:dyDescent="0.25">
      <c r="A74" s="278"/>
      <c r="B74" s="304"/>
      <c r="C74" s="206">
        <v>2020</v>
      </c>
      <c r="D74" s="129">
        <v>0</v>
      </c>
      <c r="E74" s="129">
        <v>0</v>
      </c>
      <c r="F74" s="129">
        <v>0</v>
      </c>
      <c r="G74" s="129">
        <v>0</v>
      </c>
      <c r="H74" s="129">
        <v>0</v>
      </c>
      <c r="I74" s="129">
        <v>0</v>
      </c>
      <c r="J74" s="129">
        <v>0</v>
      </c>
      <c r="K74" s="129">
        <v>0</v>
      </c>
      <c r="L74" s="129">
        <v>0</v>
      </c>
      <c r="M74" s="129">
        <v>0</v>
      </c>
      <c r="N74" s="129">
        <v>0</v>
      </c>
      <c r="O74" s="129">
        <v>0</v>
      </c>
      <c r="P74" s="131">
        <v>0</v>
      </c>
      <c r="S74" s="102"/>
    </row>
    <row r="75" spans="1:19" s="85" customFormat="1" ht="10.5" x14ac:dyDescent="0.25">
      <c r="A75" s="278"/>
      <c r="B75" s="304"/>
      <c r="C75" s="206">
        <v>2021</v>
      </c>
      <c r="D75" s="129">
        <v>0</v>
      </c>
      <c r="E75" s="129">
        <v>0</v>
      </c>
      <c r="F75" s="129">
        <v>0</v>
      </c>
      <c r="G75" s="129">
        <v>0</v>
      </c>
      <c r="H75" s="129">
        <v>0</v>
      </c>
      <c r="I75" s="129">
        <v>0</v>
      </c>
      <c r="J75" s="129">
        <v>0</v>
      </c>
      <c r="K75" s="129">
        <v>0</v>
      </c>
      <c r="L75" s="129">
        <v>0</v>
      </c>
      <c r="M75" s="129">
        <v>0</v>
      </c>
      <c r="N75" s="129">
        <v>0</v>
      </c>
      <c r="O75" s="129">
        <v>0</v>
      </c>
      <c r="P75" s="131">
        <v>0</v>
      </c>
      <c r="S75" s="102"/>
    </row>
    <row r="76" spans="1:19" s="85" customFormat="1" ht="10.5" x14ac:dyDescent="0.25">
      <c r="A76" s="278"/>
      <c r="B76" s="304"/>
      <c r="C76" s="206">
        <v>2022</v>
      </c>
      <c r="D76" s="129">
        <v>0</v>
      </c>
      <c r="E76" s="129">
        <v>0</v>
      </c>
      <c r="F76" s="129">
        <v>0</v>
      </c>
      <c r="G76" s="129">
        <v>0</v>
      </c>
      <c r="H76" s="129">
        <v>0</v>
      </c>
      <c r="I76" s="129">
        <v>0</v>
      </c>
      <c r="J76" s="129">
        <v>0</v>
      </c>
      <c r="K76" s="129">
        <v>0</v>
      </c>
      <c r="L76" s="129">
        <v>0</v>
      </c>
      <c r="M76" s="129">
        <v>0</v>
      </c>
      <c r="N76" s="129">
        <v>0</v>
      </c>
      <c r="O76" s="129">
        <v>0</v>
      </c>
      <c r="P76" s="131">
        <v>0</v>
      </c>
      <c r="S76" s="102"/>
    </row>
    <row r="77" spans="1:19" s="85" customFormat="1" ht="10.5" x14ac:dyDescent="0.25">
      <c r="A77" s="278"/>
      <c r="B77" s="304"/>
      <c r="C77" s="206">
        <v>2023</v>
      </c>
      <c r="D77" s="129">
        <v>0</v>
      </c>
      <c r="E77" s="129">
        <v>0</v>
      </c>
      <c r="F77" s="129">
        <v>0</v>
      </c>
      <c r="G77" s="129">
        <v>0</v>
      </c>
      <c r="H77" s="129">
        <v>0</v>
      </c>
      <c r="I77" s="129">
        <v>0</v>
      </c>
      <c r="J77" s="129">
        <v>0</v>
      </c>
      <c r="K77" s="129">
        <v>0</v>
      </c>
      <c r="L77" s="129">
        <v>0</v>
      </c>
      <c r="M77" s="129">
        <v>0</v>
      </c>
      <c r="N77" s="129">
        <v>0</v>
      </c>
      <c r="O77" s="129">
        <v>0</v>
      </c>
      <c r="P77" s="131">
        <v>0</v>
      </c>
      <c r="S77" s="102"/>
    </row>
    <row r="78" spans="1:19" s="85" customFormat="1" ht="10.5" x14ac:dyDescent="0.25">
      <c r="A78" s="278"/>
      <c r="B78" s="304"/>
      <c r="C78" s="206">
        <v>2024</v>
      </c>
      <c r="D78" s="129">
        <v>0</v>
      </c>
      <c r="E78" s="129">
        <v>0</v>
      </c>
      <c r="F78" s="129">
        <v>0</v>
      </c>
      <c r="G78" s="129">
        <v>0</v>
      </c>
      <c r="H78" s="129">
        <v>0</v>
      </c>
      <c r="I78" s="129">
        <v>0</v>
      </c>
      <c r="J78" s="129">
        <v>0</v>
      </c>
      <c r="K78" s="129">
        <v>0</v>
      </c>
      <c r="L78" s="129">
        <v>0</v>
      </c>
      <c r="M78" s="129">
        <v>0</v>
      </c>
      <c r="N78" s="129">
        <v>0</v>
      </c>
      <c r="O78" s="129">
        <v>0</v>
      </c>
      <c r="P78" s="131">
        <v>0</v>
      </c>
      <c r="S78" s="102"/>
    </row>
    <row r="81" spans="1:19" ht="18.5" x14ac:dyDescent="0.45">
      <c r="A81" s="77"/>
      <c r="B81" s="153" t="s">
        <v>134</v>
      </c>
      <c r="C81" s="78"/>
      <c r="D81" s="77"/>
      <c r="E81" s="77"/>
      <c r="F81" s="77"/>
      <c r="G81" s="77"/>
      <c r="H81" s="77"/>
      <c r="I81" s="77"/>
      <c r="J81" s="77"/>
      <c r="K81" s="77"/>
      <c r="L81" s="77"/>
      <c r="M81" s="77"/>
      <c r="N81" s="77"/>
      <c r="O81" s="77"/>
      <c r="P81" s="78"/>
    </row>
    <row r="83" spans="1:19" x14ac:dyDescent="0.35">
      <c r="A83" s="37"/>
      <c r="B83" s="13" t="s">
        <v>128</v>
      </c>
      <c r="C83" s="13"/>
      <c r="D83" s="154"/>
      <c r="E83" s="154"/>
      <c r="F83" s="154"/>
      <c r="G83" s="154"/>
      <c r="H83" s="154"/>
      <c r="I83" s="154"/>
      <c r="J83" s="154"/>
      <c r="K83" s="154"/>
      <c r="L83" s="154"/>
      <c r="M83" s="154"/>
      <c r="N83" s="154"/>
      <c r="O83" s="154"/>
      <c r="P83" s="154"/>
    </row>
    <row r="84" spans="1:19" s="79" customFormat="1" ht="24" x14ac:dyDescent="0.3">
      <c r="B84" s="80" t="s">
        <v>290</v>
      </c>
      <c r="C84" s="82" t="s">
        <v>263</v>
      </c>
      <c r="D84" s="81" t="s">
        <v>109</v>
      </c>
      <c r="E84" s="81" t="s">
        <v>110</v>
      </c>
      <c r="F84" s="81" t="s">
        <v>111</v>
      </c>
      <c r="G84" s="81" t="s">
        <v>112</v>
      </c>
      <c r="H84" s="81" t="s">
        <v>113</v>
      </c>
      <c r="I84" s="81" t="s">
        <v>114</v>
      </c>
      <c r="J84" s="81" t="s">
        <v>115</v>
      </c>
      <c r="K84" s="81" t="s">
        <v>116</v>
      </c>
      <c r="L84" s="81" t="s">
        <v>117</v>
      </c>
      <c r="M84" s="81" t="s">
        <v>118</v>
      </c>
      <c r="N84" s="81" t="s">
        <v>119</v>
      </c>
      <c r="O84" s="81" t="s">
        <v>120</v>
      </c>
      <c r="P84" s="82" t="s">
        <v>272</v>
      </c>
      <c r="S84" s="95"/>
    </row>
    <row r="85" spans="1:19" s="84" customFormat="1" ht="10.5" x14ac:dyDescent="0.25">
      <c r="A85" s="236"/>
      <c r="B85" s="284" t="s">
        <v>10</v>
      </c>
      <c r="C85" s="178">
        <v>2019</v>
      </c>
      <c r="D85" s="169">
        <v>15.117831608031219</v>
      </c>
      <c r="E85" s="169">
        <v>15.117831608031219</v>
      </c>
      <c r="F85" s="169">
        <v>15.117831608031219</v>
      </c>
      <c r="G85" s="169">
        <v>15.117831608031219</v>
      </c>
      <c r="H85" s="169">
        <v>15.117831608031219</v>
      </c>
      <c r="I85" s="169">
        <v>15.117831608031219</v>
      </c>
      <c r="J85" s="169">
        <v>15.117831608031219</v>
      </c>
      <c r="K85" s="169">
        <v>15.117831608031219</v>
      </c>
      <c r="L85" s="169">
        <v>15.117831608031219</v>
      </c>
      <c r="M85" s="169">
        <v>15.117831608031219</v>
      </c>
      <c r="N85" s="169">
        <v>15.117831608031219</v>
      </c>
      <c r="O85" s="169">
        <v>15.117831608031219</v>
      </c>
      <c r="P85" s="170">
        <v>181.41397929637466</v>
      </c>
      <c r="S85" s="98"/>
    </row>
    <row r="86" spans="1:19" s="84" customFormat="1" ht="10.5" x14ac:dyDescent="0.25">
      <c r="A86" s="237"/>
      <c r="B86" s="282"/>
      <c r="C86" s="178">
        <v>2020</v>
      </c>
      <c r="D86" s="169">
        <v>15.244458928680782</v>
      </c>
      <c r="E86" s="169">
        <v>15.244458928680782</v>
      </c>
      <c r="F86" s="169">
        <v>15.244458928680782</v>
      </c>
      <c r="G86" s="169">
        <v>15.244458928680782</v>
      </c>
      <c r="H86" s="169">
        <v>15.244458928680782</v>
      </c>
      <c r="I86" s="169">
        <v>15.244458928680782</v>
      </c>
      <c r="J86" s="169">
        <v>15.244458928680782</v>
      </c>
      <c r="K86" s="169">
        <v>15.244458928680782</v>
      </c>
      <c r="L86" s="169">
        <v>15.244458928680782</v>
      </c>
      <c r="M86" s="169">
        <v>15.244458928680782</v>
      </c>
      <c r="N86" s="169">
        <v>15.244458928680782</v>
      </c>
      <c r="O86" s="169">
        <v>15.244458928680782</v>
      </c>
      <c r="P86" s="170">
        <v>182.9335071441694</v>
      </c>
      <c r="S86" s="98"/>
    </row>
    <row r="87" spans="1:19" s="84" customFormat="1" ht="10.5" x14ac:dyDescent="0.25">
      <c r="A87" s="237"/>
      <c r="B87" s="282"/>
      <c r="C87" s="178">
        <v>2021</v>
      </c>
      <c r="D87" s="169">
        <v>14.169948623114813</v>
      </c>
      <c r="E87" s="169">
        <v>14.169948623114813</v>
      </c>
      <c r="F87" s="169">
        <v>14.169948623114813</v>
      </c>
      <c r="G87" s="169">
        <v>14.169948623114813</v>
      </c>
      <c r="H87" s="169">
        <v>14.169948623114813</v>
      </c>
      <c r="I87" s="169">
        <v>14.169948623114813</v>
      </c>
      <c r="J87" s="169">
        <v>14.169948623114813</v>
      </c>
      <c r="K87" s="169">
        <v>14.169948623114813</v>
      </c>
      <c r="L87" s="169">
        <v>14.169948623114813</v>
      </c>
      <c r="M87" s="169">
        <v>14.169948623114813</v>
      </c>
      <c r="N87" s="169">
        <v>14.169948623114813</v>
      </c>
      <c r="O87" s="169">
        <v>14.169948623114813</v>
      </c>
      <c r="P87" s="170">
        <v>170.0393834773777</v>
      </c>
      <c r="S87" s="98"/>
    </row>
    <row r="88" spans="1:19" s="84" customFormat="1" ht="10.5" x14ac:dyDescent="0.25">
      <c r="A88" s="237"/>
      <c r="B88" s="282"/>
      <c r="C88" s="178">
        <v>2022</v>
      </c>
      <c r="D88" s="169">
        <v>12.667720145593062</v>
      </c>
      <c r="E88" s="169">
        <v>12.667720145593062</v>
      </c>
      <c r="F88" s="169">
        <v>12.667720145593062</v>
      </c>
      <c r="G88" s="169">
        <v>12.667720145593062</v>
      </c>
      <c r="H88" s="169">
        <v>12.667720145593062</v>
      </c>
      <c r="I88" s="169">
        <v>12.667720145593062</v>
      </c>
      <c r="J88" s="169">
        <v>12.667720145593062</v>
      </c>
      <c r="K88" s="169">
        <v>12.667720145593062</v>
      </c>
      <c r="L88" s="169">
        <v>12.667720145593062</v>
      </c>
      <c r="M88" s="169">
        <v>12.667720145593062</v>
      </c>
      <c r="N88" s="169">
        <v>12.667720145593062</v>
      </c>
      <c r="O88" s="169">
        <v>12.667720145593062</v>
      </c>
      <c r="P88" s="170">
        <v>152.01264174711676</v>
      </c>
      <c r="S88" s="98"/>
    </row>
    <row r="89" spans="1:19" s="84" customFormat="1" ht="10.5" x14ac:dyDescent="0.25">
      <c r="A89" s="237"/>
      <c r="B89" s="282"/>
      <c r="C89" s="178">
        <v>2023</v>
      </c>
      <c r="D89" s="169">
        <v>12.925262266510494</v>
      </c>
      <c r="E89" s="169">
        <v>12.925262266510494</v>
      </c>
      <c r="F89" s="169">
        <v>12.925262266510494</v>
      </c>
      <c r="G89" s="169">
        <v>12.925262266510494</v>
      </c>
      <c r="H89" s="169">
        <v>12.925262266510494</v>
      </c>
      <c r="I89" s="169">
        <v>12.925262266510494</v>
      </c>
      <c r="J89" s="169">
        <v>12.925262266510494</v>
      </c>
      <c r="K89" s="169">
        <v>12.925262266510494</v>
      </c>
      <c r="L89" s="169">
        <v>12.925262266510494</v>
      </c>
      <c r="M89" s="169">
        <v>12.925262266510494</v>
      </c>
      <c r="N89" s="169">
        <v>12.925262266510494</v>
      </c>
      <c r="O89" s="169">
        <v>12.925262266510494</v>
      </c>
      <c r="P89" s="170">
        <v>155.10314719812587</v>
      </c>
      <c r="S89" s="98"/>
    </row>
    <row r="90" spans="1:19" s="84" customFormat="1" ht="10.5" x14ac:dyDescent="0.25">
      <c r="A90" s="237"/>
      <c r="B90" s="282"/>
      <c r="C90" s="178">
        <v>2024</v>
      </c>
      <c r="D90" s="169">
        <v>6.9822600533871064</v>
      </c>
      <c r="E90" s="169">
        <v>6.9822600533871064</v>
      </c>
      <c r="F90" s="169">
        <v>6.9822600533871064</v>
      </c>
      <c r="G90" s="169">
        <v>6.9822600533871064</v>
      </c>
      <c r="H90" s="169">
        <v>6.9822600533871064</v>
      </c>
      <c r="I90" s="169">
        <v>6.9822600533871064</v>
      </c>
      <c r="J90" s="169">
        <v>6.9822600533871064</v>
      </c>
      <c r="K90" s="169">
        <v>6.9822600533871064</v>
      </c>
      <c r="L90" s="169">
        <v>6.9822600533871064</v>
      </c>
      <c r="M90" s="169">
        <v>6.9822600533871064</v>
      </c>
      <c r="N90" s="169">
        <v>6.9822600533871064</v>
      </c>
      <c r="O90" s="169">
        <v>6.9822600533871064</v>
      </c>
      <c r="P90" s="170">
        <v>83.787120640645284</v>
      </c>
      <c r="S90" s="98"/>
    </row>
    <row r="91" spans="1:19" s="84" customFormat="1" ht="10.5" x14ac:dyDescent="0.25">
      <c r="A91" s="236"/>
      <c r="B91" s="287" t="s">
        <v>11</v>
      </c>
      <c r="C91" s="176">
        <v>2019</v>
      </c>
      <c r="D91" s="106">
        <v>0</v>
      </c>
      <c r="E91" s="106">
        <v>0</v>
      </c>
      <c r="F91" s="106">
        <v>0</v>
      </c>
      <c r="G91" s="106">
        <v>0</v>
      </c>
      <c r="H91" s="106">
        <v>0</v>
      </c>
      <c r="I91" s="106">
        <v>0</v>
      </c>
      <c r="J91" s="106">
        <v>0</v>
      </c>
      <c r="K91" s="106">
        <v>0</v>
      </c>
      <c r="L91" s="106">
        <v>0</v>
      </c>
      <c r="M91" s="106">
        <v>0</v>
      </c>
      <c r="N91" s="106">
        <v>0</v>
      </c>
      <c r="O91" s="106">
        <v>0</v>
      </c>
      <c r="P91" s="107">
        <v>0</v>
      </c>
      <c r="S91" s="98"/>
    </row>
    <row r="92" spans="1:19" s="84" customFormat="1" ht="10.5" x14ac:dyDescent="0.25">
      <c r="A92" s="237"/>
      <c r="B92" s="280"/>
      <c r="C92" s="176">
        <v>2020</v>
      </c>
      <c r="D92" s="106">
        <v>0</v>
      </c>
      <c r="E92" s="106">
        <v>0</v>
      </c>
      <c r="F92" s="106">
        <v>0</v>
      </c>
      <c r="G92" s="106">
        <v>0</v>
      </c>
      <c r="H92" s="106">
        <v>0</v>
      </c>
      <c r="I92" s="106">
        <v>0</v>
      </c>
      <c r="J92" s="106">
        <v>0</v>
      </c>
      <c r="K92" s="106">
        <v>0</v>
      </c>
      <c r="L92" s="106">
        <v>0</v>
      </c>
      <c r="M92" s="106">
        <v>0</v>
      </c>
      <c r="N92" s="106">
        <v>0</v>
      </c>
      <c r="O92" s="106">
        <v>0</v>
      </c>
      <c r="P92" s="107">
        <v>0</v>
      </c>
      <c r="S92" s="98"/>
    </row>
    <row r="93" spans="1:19" s="84" customFormat="1" ht="10.5" x14ac:dyDescent="0.25">
      <c r="A93" s="237"/>
      <c r="B93" s="280"/>
      <c r="C93" s="176">
        <v>2021</v>
      </c>
      <c r="D93" s="106">
        <v>0</v>
      </c>
      <c r="E93" s="106">
        <v>0</v>
      </c>
      <c r="F93" s="106">
        <v>0</v>
      </c>
      <c r="G93" s="106">
        <v>0</v>
      </c>
      <c r="H93" s="106">
        <v>0</v>
      </c>
      <c r="I93" s="106">
        <v>0</v>
      </c>
      <c r="J93" s="106">
        <v>0</v>
      </c>
      <c r="K93" s="106">
        <v>0</v>
      </c>
      <c r="L93" s="106">
        <v>0</v>
      </c>
      <c r="M93" s="106">
        <v>0</v>
      </c>
      <c r="N93" s="106">
        <v>0</v>
      </c>
      <c r="O93" s="106">
        <v>0</v>
      </c>
      <c r="P93" s="107">
        <v>0</v>
      </c>
      <c r="S93" s="98"/>
    </row>
    <row r="94" spans="1:19" s="84" customFormat="1" ht="10.5" x14ac:dyDescent="0.25">
      <c r="A94" s="237"/>
      <c r="B94" s="280"/>
      <c r="C94" s="176">
        <v>2022</v>
      </c>
      <c r="D94" s="106">
        <v>0</v>
      </c>
      <c r="E94" s="106">
        <v>0</v>
      </c>
      <c r="F94" s="106">
        <v>0</v>
      </c>
      <c r="G94" s="106">
        <v>0</v>
      </c>
      <c r="H94" s="106">
        <v>0</v>
      </c>
      <c r="I94" s="106">
        <v>0</v>
      </c>
      <c r="J94" s="106">
        <v>0</v>
      </c>
      <c r="K94" s="106">
        <v>0</v>
      </c>
      <c r="L94" s="106">
        <v>0</v>
      </c>
      <c r="M94" s="106">
        <v>0</v>
      </c>
      <c r="N94" s="106">
        <v>0</v>
      </c>
      <c r="O94" s="106">
        <v>0</v>
      </c>
      <c r="P94" s="107">
        <v>0</v>
      </c>
      <c r="S94" s="98"/>
    </row>
    <row r="95" spans="1:19" s="84" customFormat="1" ht="10.5" x14ac:dyDescent="0.25">
      <c r="A95" s="237"/>
      <c r="B95" s="280"/>
      <c r="C95" s="176">
        <v>2023</v>
      </c>
      <c r="D95" s="106">
        <v>0</v>
      </c>
      <c r="E95" s="106">
        <v>0</v>
      </c>
      <c r="F95" s="106">
        <v>0</v>
      </c>
      <c r="G95" s="106">
        <v>0</v>
      </c>
      <c r="H95" s="106">
        <v>0</v>
      </c>
      <c r="I95" s="106">
        <v>0</v>
      </c>
      <c r="J95" s="106">
        <v>0</v>
      </c>
      <c r="K95" s="106">
        <v>0</v>
      </c>
      <c r="L95" s="106">
        <v>0</v>
      </c>
      <c r="M95" s="106">
        <v>0</v>
      </c>
      <c r="N95" s="106">
        <v>0</v>
      </c>
      <c r="O95" s="106">
        <v>0</v>
      </c>
      <c r="P95" s="107">
        <v>0</v>
      </c>
      <c r="S95" s="98"/>
    </row>
    <row r="96" spans="1:19" s="84" customFormat="1" ht="10.5" x14ac:dyDescent="0.25">
      <c r="A96" s="237"/>
      <c r="B96" s="280"/>
      <c r="C96" s="176">
        <v>2024</v>
      </c>
      <c r="D96" s="106">
        <v>0</v>
      </c>
      <c r="E96" s="106">
        <v>0</v>
      </c>
      <c r="F96" s="106">
        <v>0</v>
      </c>
      <c r="G96" s="106">
        <v>0</v>
      </c>
      <c r="H96" s="106">
        <v>0</v>
      </c>
      <c r="I96" s="106">
        <v>0</v>
      </c>
      <c r="J96" s="106">
        <v>0</v>
      </c>
      <c r="K96" s="106">
        <v>0</v>
      </c>
      <c r="L96" s="106">
        <v>0</v>
      </c>
      <c r="M96" s="106">
        <v>0</v>
      </c>
      <c r="N96" s="106">
        <v>0</v>
      </c>
      <c r="O96" s="106">
        <v>0</v>
      </c>
      <c r="P96" s="107">
        <v>0</v>
      </c>
      <c r="S96" s="98"/>
    </row>
    <row r="97" spans="1:19" s="84" customFormat="1" ht="10.5" x14ac:dyDescent="0.25">
      <c r="A97" s="236"/>
      <c r="B97" s="284" t="s">
        <v>12</v>
      </c>
      <c r="C97" s="178">
        <v>2019</v>
      </c>
      <c r="D97" s="169">
        <v>0</v>
      </c>
      <c r="E97" s="169">
        <v>0</v>
      </c>
      <c r="F97" s="169">
        <v>0</v>
      </c>
      <c r="G97" s="169">
        <v>0</v>
      </c>
      <c r="H97" s="169">
        <v>0</v>
      </c>
      <c r="I97" s="169">
        <v>0</v>
      </c>
      <c r="J97" s="169">
        <v>0</v>
      </c>
      <c r="K97" s="169">
        <v>0</v>
      </c>
      <c r="L97" s="169">
        <v>0</v>
      </c>
      <c r="M97" s="169">
        <v>0</v>
      </c>
      <c r="N97" s="169">
        <v>0</v>
      </c>
      <c r="O97" s="169">
        <v>0</v>
      </c>
      <c r="P97" s="170">
        <v>0</v>
      </c>
      <c r="S97" s="98"/>
    </row>
    <row r="98" spans="1:19" s="84" customFormat="1" ht="10.5" x14ac:dyDescent="0.25">
      <c r="A98" s="237"/>
      <c r="B98" s="282"/>
      <c r="C98" s="178">
        <v>2020</v>
      </c>
      <c r="D98" s="169">
        <v>0</v>
      </c>
      <c r="E98" s="169">
        <v>0</v>
      </c>
      <c r="F98" s="169">
        <v>0</v>
      </c>
      <c r="G98" s="169">
        <v>0</v>
      </c>
      <c r="H98" s="169">
        <v>0</v>
      </c>
      <c r="I98" s="169">
        <v>0</v>
      </c>
      <c r="J98" s="169">
        <v>0</v>
      </c>
      <c r="K98" s="169">
        <v>0</v>
      </c>
      <c r="L98" s="169">
        <v>0</v>
      </c>
      <c r="M98" s="169">
        <v>0</v>
      </c>
      <c r="N98" s="169">
        <v>0</v>
      </c>
      <c r="O98" s="169">
        <v>0</v>
      </c>
      <c r="P98" s="170">
        <v>0</v>
      </c>
      <c r="S98" s="98"/>
    </row>
    <row r="99" spans="1:19" s="84" customFormat="1" ht="10.5" x14ac:dyDescent="0.25">
      <c r="A99" s="237"/>
      <c r="B99" s="282"/>
      <c r="C99" s="178">
        <v>2021</v>
      </c>
      <c r="D99" s="169">
        <v>0</v>
      </c>
      <c r="E99" s="169">
        <v>0</v>
      </c>
      <c r="F99" s="169">
        <v>0</v>
      </c>
      <c r="G99" s="169">
        <v>0</v>
      </c>
      <c r="H99" s="169">
        <v>0</v>
      </c>
      <c r="I99" s="169">
        <v>0</v>
      </c>
      <c r="J99" s="169">
        <v>0</v>
      </c>
      <c r="K99" s="169">
        <v>0</v>
      </c>
      <c r="L99" s="169">
        <v>0</v>
      </c>
      <c r="M99" s="169">
        <v>0</v>
      </c>
      <c r="N99" s="169">
        <v>0</v>
      </c>
      <c r="O99" s="169">
        <v>0</v>
      </c>
      <c r="P99" s="170">
        <v>0</v>
      </c>
      <c r="S99" s="98"/>
    </row>
    <row r="100" spans="1:19" s="84" customFormat="1" ht="10.5" x14ac:dyDescent="0.25">
      <c r="A100" s="237"/>
      <c r="B100" s="282"/>
      <c r="C100" s="178">
        <v>2022</v>
      </c>
      <c r="D100" s="169">
        <v>0</v>
      </c>
      <c r="E100" s="169">
        <v>0</v>
      </c>
      <c r="F100" s="169">
        <v>0</v>
      </c>
      <c r="G100" s="169">
        <v>0</v>
      </c>
      <c r="H100" s="169">
        <v>0</v>
      </c>
      <c r="I100" s="169">
        <v>0</v>
      </c>
      <c r="J100" s="169">
        <v>0</v>
      </c>
      <c r="K100" s="169">
        <v>0</v>
      </c>
      <c r="L100" s="169">
        <v>0</v>
      </c>
      <c r="M100" s="169">
        <v>0</v>
      </c>
      <c r="N100" s="169">
        <v>0</v>
      </c>
      <c r="O100" s="169">
        <v>0</v>
      </c>
      <c r="P100" s="170">
        <v>0</v>
      </c>
      <c r="S100" s="98"/>
    </row>
    <row r="101" spans="1:19" s="84" customFormat="1" ht="10.5" x14ac:dyDescent="0.25">
      <c r="A101" s="237"/>
      <c r="B101" s="282"/>
      <c r="C101" s="178">
        <v>2023</v>
      </c>
      <c r="D101" s="169">
        <v>0</v>
      </c>
      <c r="E101" s="169">
        <v>0</v>
      </c>
      <c r="F101" s="169">
        <v>0</v>
      </c>
      <c r="G101" s="169">
        <v>0</v>
      </c>
      <c r="H101" s="169">
        <v>0</v>
      </c>
      <c r="I101" s="169">
        <v>0</v>
      </c>
      <c r="J101" s="169">
        <v>0</v>
      </c>
      <c r="K101" s="169">
        <v>0</v>
      </c>
      <c r="L101" s="169">
        <v>0</v>
      </c>
      <c r="M101" s="169">
        <v>0</v>
      </c>
      <c r="N101" s="169">
        <v>0</v>
      </c>
      <c r="O101" s="169">
        <v>0</v>
      </c>
      <c r="P101" s="170">
        <v>0</v>
      </c>
      <c r="S101" s="98"/>
    </row>
    <row r="102" spans="1:19" s="84" customFormat="1" ht="10.5" x14ac:dyDescent="0.25">
      <c r="A102" s="237"/>
      <c r="B102" s="282"/>
      <c r="C102" s="178">
        <v>2024</v>
      </c>
      <c r="D102" s="169">
        <v>0</v>
      </c>
      <c r="E102" s="169">
        <v>0</v>
      </c>
      <c r="F102" s="169">
        <v>0</v>
      </c>
      <c r="G102" s="169">
        <v>0</v>
      </c>
      <c r="H102" s="169">
        <v>0</v>
      </c>
      <c r="I102" s="169">
        <v>0</v>
      </c>
      <c r="J102" s="169">
        <v>0</v>
      </c>
      <c r="K102" s="169">
        <v>0</v>
      </c>
      <c r="L102" s="169">
        <v>0</v>
      </c>
      <c r="M102" s="169">
        <v>0</v>
      </c>
      <c r="N102" s="169">
        <v>0</v>
      </c>
      <c r="O102" s="169">
        <v>0</v>
      </c>
      <c r="P102" s="170">
        <v>0</v>
      </c>
      <c r="S102" s="98"/>
    </row>
    <row r="103" spans="1:19" s="84" customFormat="1" ht="10.5" x14ac:dyDescent="0.25">
      <c r="A103" s="236"/>
      <c r="B103" s="287" t="s">
        <v>13</v>
      </c>
      <c r="C103" s="176">
        <v>2019</v>
      </c>
      <c r="D103" s="106">
        <v>0</v>
      </c>
      <c r="E103" s="106">
        <v>0</v>
      </c>
      <c r="F103" s="106">
        <v>0</v>
      </c>
      <c r="G103" s="106">
        <v>0</v>
      </c>
      <c r="H103" s="106">
        <v>0</v>
      </c>
      <c r="I103" s="106">
        <v>0</v>
      </c>
      <c r="J103" s="106">
        <v>0</v>
      </c>
      <c r="K103" s="106">
        <v>0</v>
      </c>
      <c r="L103" s="106">
        <v>0</v>
      </c>
      <c r="M103" s="106">
        <v>0</v>
      </c>
      <c r="N103" s="106">
        <v>0</v>
      </c>
      <c r="O103" s="106">
        <v>0</v>
      </c>
      <c r="P103" s="107">
        <v>0</v>
      </c>
      <c r="S103" s="98"/>
    </row>
    <row r="104" spans="1:19" s="84" customFormat="1" ht="10.5" x14ac:dyDescent="0.25">
      <c r="A104" s="237"/>
      <c r="B104" s="280"/>
      <c r="C104" s="176">
        <v>2020</v>
      </c>
      <c r="D104" s="106">
        <v>0</v>
      </c>
      <c r="E104" s="106">
        <v>0</v>
      </c>
      <c r="F104" s="106">
        <v>0</v>
      </c>
      <c r="G104" s="106">
        <v>0</v>
      </c>
      <c r="H104" s="106">
        <v>0</v>
      </c>
      <c r="I104" s="106">
        <v>0</v>
      </c>
      <c r="J104" s="106">
        <v>0</v>
      </c>
      <c r="K104" s="106">
        <v>0</v>
      </c>
      <c r="L104" s="106">
        <v>0</v>
      </c>
      <c r="M104" s="106">
        <v>0</v>
      </c>
      <c r="N104" s="106">
        <v>0</v>
      </c>
      <c r="O104" s="106">
        <v>0</v>
      </c>
      <c r="P104" s="107">
        <v>0</v>
      </c>
      <c r="S104" s="98"/>
    </row>
    <row r="105" spans="1:19" s="84" customFormat="1" ht="10.5" x14ac:dyDescent="0.25">
      <c r="A105" s="237"/>
      <c r="B105" s="280"/>
      <c r="C105" s="176">
        <v>2021</v>
      </c>
      <c r="D105" s="106">
        <v>0</v>
      </c>
      <c r="E105" s="106">
        <v>0</v>
      </c>
      <c r="F105" s="106">
        <v>0</v>
      </c>
      <c r="G105" s="106">
        <v>0</v>
      </c>
      <c r="H105" s="106">
        <v>0</v>
      </c>
      <c r="I105" s="106">
        <v>0</v>
      </c>
      <c r="J105" s="106">
        <v>0</v>
      </c>
      <c r="K105" s="106">
        <v>0</v>
      </c>
      <c r="L105" s="106">
        <v>0</v>
      </c>
      <c r="M105" s="106">
        <v>0</v>
      </c>
      <c r="N105" s="106">
        <v>0</v>
      </c>
      <c r="O105" s="106">
        <v>0</v>
      </c>
      <c r="P105" s="107">
        <v>0</v>
      </c>
      <c r="S105" s="98"/>
    </row>
    <row r="106" spans="1:19" s="84" customFormat="1" ht="10.5" x14ac:dyDescent="0.25">
      <c r="A106" s="237"/>
      <c r="B106" s="280"/>
      <c r="C106" s="176">
        <v>2022</v>
      </c>
      <c r="D106" s="106">
        <v>0</v>
      </c>
      <c r="E106" s="106">
        <v>0</v>
      </c>
      <c r="F106" s="106">
        <v>0</v>
      </c>
      <c r="G106" s="106">
        <v>0</v>
      </c>
      <c r="H106" s="106">
        <v>0</v>
      </c>
      <c r="I106" s="106">
        <v>0</v>
      </c>
      <c r="J106" s="106">
        <v>0</v>
      </c>
      <c r="K106" s="106">
        <v>0</v>
      </c>
      <c r="L106" s="106">
        <v>0</v>
      </c>
      <c r="M106" s="106">
        <v>0</v>
      </c>
      <c r="N106" s="106">
        <v>0</v>
      </c>
      <c r="O106" s="106">
        <v>0</v>
      </c>
      <c r="P106" s="107">
        <v>0</v>
      </c>
      <c r="S106" s="98"/>
    </row>
    <row r="107" spans="1:19" s="84" customFormat="1" ht="10.5" x14ac:dyDescent="0.25">
      <c r="A107" s="237"/>
      <c r="B107" s="280"/>
      <c r="C107" s="176">
        <v>2023</v>
      </c>
      <c r="D107" s="106">
        <v>0</v>
      </c>
      <c r="E107" s="106">
        <v>0</v>
      </c>
      <c r="F107" s="106">
        <v>0</v>
      </c>
      <c r="G107" s="106">
        <v>0</v>
      </c>
      <c r="H107" s="106">
        <v>0</v>
      </c>
      <c r="I107" s="106">
        <v>0</v>
      </c>
      <c r="J107" s="106">
        <v>0</v>
      </c>
      <c r="K107" s="106">
        <v>0</v>
      </c>
      <c r="L107" s="106">
        <v>0</v>
      </c>
      <c r="M107" s="106">
        <v>0</v>
      </c>
      <c r="N107" s="106">
        <v>0</v>
      </c>
      <c r="O107" s="106">
        <v>0</v>
      </c>
      <c r="P107" s="107">
        <v>0</v>
      </c>
      <c r="S107" s="98"/>
    </row>
    <row r="108" spans="1:19" s="84" customFormat="1" ht="10.5" x14ac:dyDescent="0.25">
      <c r="A108" s="237"/>
      <c r="B108" s="280"/>
      <c r="C108" s="176">
        <v>2024</v>
      </c>
      <c r="D108" s="106">
        <v>0</v>
      </c>
      <c r="E108" s="106">
        <v>0</v>
      </c>
      <c r="F108" s="106">
        <v>0</v>
      </c>
      <c r="G108" s="106">
        <v>0</v>
      </c>
      <c r="H108" s="106">
        <v>0</v>
      </c>
      <c r="I108" s="106">
        <v>0</v>
      </c>
      <c r="J108" s="106">
        <v>0</v>
      </c>
      <c r="K108" s="106">
        <v>0</v>
      </c>
      <c r="L108" s="106">
        <v>0</v>
      </c>
      <c r="M108" s="106">
        <v>0</v>
      </c>
      <c r="N108" s="106">
        <v>0</v>
      </c>
      <c r="O108" s="106">
        <v>0</v>
      </c>
      <c r="P108" s="107">
        <v>0</v>
      </c>
      <c r="S108" s="98"/>
    </row>
    <row r="109" spans="1:19" s="84" customFormat="1" ht="10.5" x14ac:dyDescent="0.25">
      <c r="A109" s="236"/>
      <c r="B109" s="284" t="s">
        <v>14</v>
      </c>
      <c r="C109" s="178">
        <v>2019</v>
      </c>
      <c r="D109" s="169">
        <v>0</v>
      </c>
      <c r="E109" s="169">
        <v>0</v>
      </c>
      <c r="F109" s="169">
        <v>0</v>
      </c>
      <c r="G109" s="169">
        <v>0</v>
      </c>
      <c r="H109" s="169">
        <v>0</v>
      </c>
      <c r="I109" s="169">
        <v>0</v>
      </c>
      <c r="J109" s="169">
        <v>0</v>
      </c>
      <c r="K109" s="169">
        <v>0</v>
      </c>
      <c r="L109" s="169">
        <v>0</v>
      </c>
      <c r="M109" s="169">
        <v>0</v>
      </c>
      <c r="N109" s="169">
        <v>0</v>
      </c>
      <c r="O109" s="169">
        <v>0</v>
      </c>
      <c r="P109" s="170">
        <v>0</v>
      </c>
      <c r="S109" s="98"/>
    </row>
    <row r="110" spans="1:19" s="84" customFormat="1" ht="10.5" x14ac:dyDescent="0.25">
      <c r="A110" s="237"/>
      <c r="B110" s="282"/>
      <c r="C110" s="178">
        <v>2020</v>
      </c>
      <c r="D110" s="169">
        <v>0</v>
      </c>
      <c r="E110" s="169">
        <v>0</v>
      </c>
      <c r="F110" s="169">
        <v>0</v>
      </c>
      <c r="G110" s="169">
        <v>0</v>
      </c>
      <c r="H110" s="169">
        <v>0</v>
      </c>
      <c r="I110" s="169">
        <v>0</v>
      </c>
      <c r="J110" s="169">
        <v>0</v>
      </c>
      <c r="K110" s="169">
        <v>0</v>
      </c>
      <c r="L110" s="169">
        <v>0</v>
      </c>
      <c r="M110" s="169">
        <v>0</v>
      </c>
      <c r="N110" s="169">
        <v>0</v>
      </c>
      <c r="O110" s="169">
        <v>0</v>
      </c>
      <c r="P110" s="170">
        <v>0</v>
      </c>
      <c r="S110" s="98"/>
    </row>
    <row r="111" spans="1:19" s="84" customFormat="1" ht="10.5" x14ac:dyDescent="0.25">
      <c r="A111" s="237"/>
      <c r="B111" s="282"/>
      <c r="C111" s="178">
        <v>2021</v>
      </c>
      <c r="D111" s="169">
        <v>0</v>
      </c>
      <c r="E111" s="169">
        <v>0</v>
      </c>
      <c r="F111" s="169">
        <v>0</v>
      </c>
      <c r="G111" s="169">
        <v>0</v>
      </c>
      <c r="H111" s="169">
        <v>0</v>
      </c>
      <c r="I111" s="169">
        <v>0</v>
      </c>
      <c r="J111" s="169">
        <v>0</v>
      </c>
      <c r="K111" s="169">
        <v>0</v>
      </c>
      <c r="L111" s="169">
        <v>0</v>
      </c>
      <c r="M111" s="169">
        <v>0</v>
      </c>
      <c r="N111" s="169">
        <v>0</v>
      </c>
      <c r="O111" s="169">
        <v>0</v>
      </c>
      <c r="P111" s="170">
        <v>0</v>
      </c>
      <c r="S111" s="98"/>
    </row>
    <row r="112" spans="1:19" s="84" customFormat="1" ht="10.5" x14ac:dyDescent="0.25">
      <c r="A112" s="237"/>
      <c r="B112" s="282"/>
      <c r="C112" s="178">
        <v>2022</v>
      </c>
      <c r="D112" s="169">
        <v>0</v>
      </c>
      <c r="E112" s="169">
        <v>0</v>
      </c>
      <c r="F112" s="169">
        <v>0</v>
      </c>
      <c r="G112" s="169">
        <v>0</v>
      </c>
      <c r="H112" s="169">
        <v>0</v>
      </c>
      <c r="I112" s="169">
        <v>0</v>
      </c>
      <c r="J112" s="169">
        <v>0</v>
      </c>
      <c r="K112" s="169">
        <v>0</v>
      </c>
      <c r="L112" s="169">
        <v>0</v>
      </c>
      <c r="M112" s="169">
        <v>0</v>
      </c>
      <c r="N112" s="169">
        <v>0</v>
      </c>
      <c r="O112" s="169">
        <v>0</v>
      </c>
      <c r="P112" s="170">
        <v>0</v>
      </c>
      <c r="S112" s="98"/>
    </row>
    <row r="113" spans="1:19" s="84" customFormat="1" ht="10.5" x14ac:dyDescent="0.25">
      <c r="A113" s="237"/>
      <c r="B113" s="282"/>
      <c r="C113" s="178">
        <v>2023</v>
      </c>
      <c r="D113" s="169">
        <v>0</v>
      </c>
      <c r="E113" s="169">
        <v>0</v>
      </c>
      <c r="F113" s="169">
        <v>0</v>
      </c>
      <c r="G113" s="169">
        <v>0</v>
      </c>
      <c r="H113" s="169">
        <v>0</v>
      </c>
      <c r="I113" s="169">
        <v>0</v>
      </c>
      <c r="J113" s="169">
        <v>0</v>
      </c>
      <c r="K113" s="169">
        <v>0</v>
      </c>
      <c r="L113" s="169">
        <v>0</v>
      </c>
      <c r="M113" s="169">
        <v>0</v>
      </c>
      <c r="N113" s="169">
        <v>0</v>
      </c>
      <c r="O113" s="169">
        <v>0</v>
      </c>
      <c r="P113" s="170">
        <v>0</v>
      </c>
      <c r="S113" s="98"/>
    </row>
    <row r="114" spans="1:19" s="84" customFormat="1" ht="10.5" x14ac:dyDescent="0.25">
      <c r="A114" s="237"/>
      <c r="B114" s="282"/>
      <c r="C114" s="178">
        <v>2024</v>
      </c>
      <c r="D114" s="169">
        <v>0</v>
      </c>
      <c r="E114" s="169">
        <v>0</v>
      </c>
      <c r="F114" s="169">
        <v>0</v>
      </c>
      <c r="G114" s="169">
        <v>0</v>
      </c>
      <c r="H114" s="169">
        <v>0</v>
      </c>
      <c r="I114" s="169">
        <v>0</v>
      </c>
      <c r="J114" s="169">
        <v>0</v>
      </c>
      <c r="K114" s="169">
        <v>0</v>
      </c>
      <c r="L114" s="169">
        <v>0</v>
      </c>
      <c r="M114" s="169">
        <v>0</v>
      </c>
      <c r="N114" s="169">
        <v>0</v>
      </c>
      <c r="O114" s="169">
        <v>0</v>
      </c>
      <c r="P114" s="170">
        <v>0</v>
      </c>
      <c r="S114" s="98"/>
    </row>
    <row r="115" spans="1:19" s="84" customFormat="1" ht="10.5" x14ac:dyDescent="0.25">
      <c r="A115" s="236"/>
      <c r="B115" s="287" t="s">
        <v>15</v>
      </c>
      <c r="C115" s="176">
        <v>2019</v>
      </c>
      <c r="D115" s="106">
        <v>0</v>
      </c>
      <c r="E115" s="106">
        <v>0</v>
      </c>
      <c r="F115" s="106">
        <v>0</v>
      </c>
      <c r="G115" s="106">
        <v>0</v>
      </c>
      <c r="H115" s="106">
        <v>0</v>
      </c>
      <c r="I115" s="106">
        <v>0</v>
      </c>
      <c r="J115" s="106">
        <v>0</v>
      </c>
      <c r="K115" s="106">
        <v>0</v>
      </c>
      <c r="L115" s="106">
        <v>0</v>
      </c>
      <c r="M115" s="106">
        <v>0</v>
      </c>
      <c r="N115" s="106">
        <v>0</v>
      </c>
      <c r="O115" s="106">
        <v>0</v>
      </c>
      <c r="P115" s="107">
        <v>0</v>
      </c>
      <c r="S115" s="98"/>
    </row>
    <row r="116" spans="1:19" s="84" customFormat="1" ht="10.5" x14ac:dyDescent="0.25">
      <c r="A116" s="237"/>
      <c r="B116" s="280"/>
      <c r="C116" s="176">
        <v>2020</v>
      </c>
      <c r="D116" s="106">
        <v>0</v>
      </c>
      <c r="E116" s="106">
        <v>0</v>
      </c>
      <c r="F116" s="106">
        <v>0</v>
      </c>
      <c r="G116" s="106">
        <v>0</v>
      </c>
      <c r="H116" s="106">
        <v>0</v>
      </c>
      <c r="I116" s="106">
        <v>0</v>
      </c>
      <c r="J116" s="106">
        <v>0</v>
      </c>
      <c r="K116" s="106">
        <v>0</v>
      </c>
      <c r="L116" s="106">
        <v>0</v>
      </c>
      <c r="M116" s="106">
        <v>0</v>
      </c>
      <c r="N116" s="106">
        <v>0</v>
      </c>
      <c r="O116" s="106">
        <v>0</v>
      </c>
      <c r="P116" s="107">
        <v>0</v>
      </c>
      <c r="S116" s="98"/>
    </row>
    <row r="117" spans="1:19" s="84" customFormat="1" ht="10.5" x14ac:dyDescent="0.25">
      <c r="A117" s="237"/>
      <c r="B117" s="280"/>
      <c r="C117" s="176">
        <v>2021</v>
      </c>
      <c r="D117" s="106">
        <v>0</v>
      </c>
      <c r="E117" s="106">
        <v>0</v>
      </c>
      <c r="F117" s="106">
        <v>0</v>
      </c>
      <c r="G117" s="106">
        <v>0</v>
      </c>
      <c r="H117" s="106">
        <v>0</v>
      </c>
      <c r="I117" s="106">
        <v>0</v>
      </c>
      <c r="J117" s="106">
        <v>0</v>
      </c>
      <c r="K117" s="106">
        <v>0</v>
      </c>
      <c r="L117" s="106">
        <v>0</v>
      </c>
      <c r="M117" s="106">
        <v>0</v>
      </c>
      <c r="N117" s="106">
        <v>0</v>
      </c>
      <c r="O117" s="106">
        <v>0</v>
      </c>
      <c r="P117" s="107">
        <v>0</v>
      </c>
      <c r="S117" s="98"/>
    </row>
    <row r="118" spans="1:19" s="84" customFormat="1" ht="10.5" x14ac:dyDescent="0.25">
      <c r="A118" s="237"/>
      <c r="B118" s="280"/>
      <c r="C118" s="176">
        <v>2022</v>
      </c>
      <c r="D118" s="106">
        <v>0</v>
      </c>
      <c r="E118" s="106">
        <v>0</v>
      </c>
      <c r="F118" s="106">
        <v>0</v>
      </c>
      <c r="G118" s="106">
        <v>0</v>
      </c>
      <c r="H118" s="106">
        <v>0</v>
      </c>
      <c r="I118" s="106">
        <v>0</v>
      </c>
      <c r="J118" s="106">
        <v>0</v>
      </c>
      <c r="K118" s="106">
        <v>0</v>
      </c>
      <c r="L118" s="106">
        <v>0</v>
      </c>
      <c r="M118" s="106">
        <v>0</v>
      </c>
      <c r="N118" s="106">
        <v>0</v>
      </c>
      <c r="O118" s="106">
        <v>0</v>
      </c>
      <c r="P118" s="107">
        <v>0</v>
      </c>
      <c r="S118" s="98"/>
    </row>
    <row r="119" spans="1:19" s="84" customFormat="1" ht="10.5" x14ac:dyDescent="0.25">
      <c r="A119" s="237"/>
      <c r="B119" s="280"/>
      <c r="C119" s="176">
        <v>2023</v>
      </c>
      <c r="D119" s="106">
        <v>0</v>
      </c>
      <c r="E119" s="106">
        <v>0</v>
      </c>
      <c r="F119" s="106">
        <v>0</v>
      </c>
      <c r="G119" s="106">
        <v>0</v>
      </c>
      <c r="H119" s="106">
        <v>0</v>
      </c>
      <c r="I119" s="106">
        <v>0</v>
      </c>
      <c r="J119" s="106">
        <v>0</v>
      </c>
      <c r="K119" s="106">
        <v>0</v>
      </c>
      <c r="L119" s="106">
        <v>0</v>
      </c>
      <c r="M119" s="106">
        <v>0</v>
      </c>
      <c r="N119" s="106">
        <v>0</v>
      </c>
      <c r="O119" s="106">
        <v>0</v>
      </c>
      <c r="P119" s="107">
        <v>0</v>
      </c>
      <c r="S119" s="98"/>
    </row>
    <row r="120" spans="1:19" s="84" customFormat="1" ht="10.5" x14ac:dyDescent="0.25">
      <c r="A120" s="237"/>
      <c r="B120" s="280"/>
      <c r="C120" s="176">
        <v>2024</v>
      </c>
      <c r="D120" s="106">
        <v>0</v>
      </c>
      <c r="E120" s="106">
        <v>0</v>
      </c>
      <c r="F120" s="106">
        <v>0</v>
      </c>
      <c r="G120" s="106">
        <v>0</v>
      </c>
      <c r="H120" s="106">
        <v>0</v>
      </c>
      <c r="I120" s="106">
        <v>0</v>
      </c>
      <c r="J120" s="106">
        <v>0</v>
      </c>
      <c r="K120" s="106">
        <v>0</v>
      </c>
      <c r="L120" s="106">
        <v>0</v>
      </c>
      <c r="M120" s="106">
        <v>0</v>
      </c>
      <c r="N120" s="106">
        <v>0</v>
      </c>
      <c r="O120" s="106">
        <v>0</v>
      </c>
      <c r="P120" s="107">
        <v>0</v>
      </c>
      <c r="S120" s="98"/>
    </row>
    <row r="121" spans="1:19" s="84" customFormat="1" ht="10.5" x14ac:dyDescent="0.25">
      <c r="A121" s="236"/>
      <c r="B121" s="284" t="s">
        <v>16</v>
      </c>
      <c r="C121" s="178">
        <v>2019</v>
      </c>
      <c r="D121" s="169">
        <v>0</v>
      </c>
      <c r="E121" s="169">
        <v>0</v>
      </c>
      <c r="F121" s="169">
        <v>0</v>
      </c>
      <c r="G121" s="169">
        <v>0</v>
      </c>
      <c r="H121" s="169">
        <v>0</v>
      </c>
      <c r="I121" s="169">
        <v>0</v>
      </c>
      <c r="J121" s="169">
        <v>0</v>
      </c>
      <c r="K121" s="169">
        <v>0</v>
      </c>
      <c r="L121" s="169">
        <v>0</v>
      </c>
      <c r="M121" s="169">
        <v>0</v>
      </c>
      <c r="N121" s="169">
        <v>0</v>
      </c>
      <c r="O121" s="169">
        <v>0</v>
      </c>
      <c r="P121" s="170">
        <v>0</v>
      </c>
      <c r="S121" s="98"/>
    </row>
    <row r="122" spans="1:19" s="84" customFormat="1" ht="10.5" x14ac:dyDescent="0.25">
      <c r="A122" s="237"/>
      <c r="B122" s="282"/>
      <c r="C122" s="178">
        <v>2020</v>
      </c>
      <c r="D122" s="169">
        <v>0</v>
      </c>
      <c r="E122" s="169">
        <v>0</v>
      </c>
      <c r="F122" s="169">
        <v>0</v>
      </c>
      <c r="G122" s="169">
        <v>0</v>
      </c>
      <c r="H122" s="169">
        <v>0</v>
      </c>
      <c r="I122" s="169">
        <v>0</v>
      </c>
      <c r="J122" s="169">
        <v>0</v>
      </c>
      <c r="K122" s="169">
        <v>0</v>
      </c>
      <c r="L122" s="169">
        <v>0</v>
      </c>
      <c r="M122" s="169">
        <v>0</v>
      </c>
      <c r="N122" s="169">
        <v>0</v>
      </c>
      <c r="O122" s="169">
        <v>0</v>
      </c>
      <c r="P122" s="170">
        <v>0</v>
      </c>
      <c r="S122" s="98"/>
    </row>
    <row r="123" spans="1:19" s="84" customFormat="1" ht="10.5" x14ac:dyDescent="0.25">
      <c r="A123" s="237"/>
      <c r="B123" s="282"/>
      <c r="C123" s="178">
        <v>2021</v>
      </c>
      <c r="D123" s="169">
        <v>0</v>
      </c>
      <c r="E123" s="169">
        <v>0</v>
      </c>
      <c r="F123" s="169">
        <v>0</v>
      </c>
      <c r="G123" s="169">
        <v>0</v>
      </c>
      <c r="H123" s="169">
        <v>0</v>
      </c>
      <c r="I123" s="169">
        <v>0</v>
      </c>
      <c r="J123" s="169">
        <v>0</v>
      </c>
      <c r="K123" s="169">
        <v>0</v>
      </c>
      <c r="L123" s="169">
        <v>0</v>
      </c>
      <c r="M123" s="169">
        <v>0</v>
      </c>
      <c r="N123" s="169">
        <v>0</v>
      </c>
      <c r="O123" s="169">
        <v>0</v>
      </c>
      <c r="P123" s="170">
        <v>0</v>
      </c>
      <c r="S123" s="98"/>
    </row>
    <row r="124" spans="1:19" s="84" customFormat="1" ht="10.5" x14ac:dyDescent="0.25">
      <c r="A124" s="237"/>
      <c r="B124" s="282"/>
      <c r="C124" s="178">
        <v>2022</v>
      </c>
      <c r="D124" s="169">
        <v>0</v>
      </c>
      <c r="E124" s="169">
        <v>0</v>
      </c>
      <c r="F124" s="169">
        <v>0</v>
      </c>
      <c r="G124" s="169">
        <v>0</v>
      </c>
      <c r="H124" s="169">
        <v>0</v>
      </c>
      <c r="I124" s="169">
        <v>0</v>
      </c>
      <c r="J124" s="169">
        <v>0</v>
      </c>
      <c r="K124" s="169">
        <v>0</v>
      </c>
      <c r="L124" s="169">
        <v>0</v>
      </c>
      <c r="M124" s="169">
        <v>0</v>
      </c>
      <c r="N124" s="169">
        <v>0</v>
      </c>
      <c r="O124" s="169">
        <v>0</v>
      </c>
      <c r="P124" s="170">
        <v>0</v>
      </c>
      <c r="S124" s="98"/>
    </row>
    <row r="125" spans="1:19" s="84" customFormat="1" ht="10.5" x14ac:dyDescent="0.25">
      <c r="A125" s="237"/>
      <c r="B125" s="282"/>
      <c r="C125" s="178">
        <v>2023</v>
      </c>
      <c r="D125" s="169">
        <v>0</v>
      </c>
      <c r="E125" s="169">
        <v>0</v>
      </c>
      <c r="F125" s="169">
        <v>0</v>
      </c>
      <c r="G125" s="169">
        <v>0</v>
      </c>
      <c r="H125" s="169">
        <v>0</v>
      </c>
      <c r="I125" s="169">
        <v>0</v>
      </c>
      <c r="J125" s="169">
        <v>0</v>
      </c>
      <c r="K125" s="169">
        <v>0</v>
      </c>
      <c r="L125" s="169">
        <v>0</v>
      </c>
      <c r="M125" s="169">
        <v>0</v>
      </c>
      <c r="N125" s="169">
        <v>0</v>
      </c>
      <c r="O125" s="169">
        <v>0</v>
      </c>
      <c r="P125" s="170">
        <v>0</v>
      </c>
      <c r="S125" s="98"/>
    </row>
    <row r="126" spans="1:19" s="84" customFormat="1" ht="10.5" x14ac:dyDescent="0.25">
      <c r="A126" s="237"/>
      <c r="B126" s="282"/>
      <c r="C126" s="178">
        <v>2024</v>
      </c>
      <c r="D126" s="169">
        <v>0</v>
      </c>
      <c r="E126" s="169">
        <v>0</v>
      </c>
      <c r="F126" s="169">
        <v>0</v>
      </c>
      <c r="G126" s="169">
        <v>0</v>
      </c>
      <c r="H126" s="169">
        <v>0</v>
      </c>
      <c r="I126" s="169">
        <v>0</v>
      </c>
      <c r="J126" s="169">
        <v>0</v>
      </c>
      <c r="K126" s="169">
        <v>0</v>
      </c>
      <c r="L126" s="169">
        <v>0</v>
      </c>
      <c r="M126" s="169">
        <v>0</v>
      </c>
      <c r="N126" s="169">
        <v>0</v>
      </c>
      <c r="O126" s="169">
        <v>0</v>
      </c>
      <c r="P126" s="170">
        <v>0</v>
      </c>
      <c r="S126" s="98"/>
    </row>
    <row r="127" spans="1:19" s="84" customFormat="1" ht="10.5" x14ac:dyDescent="0.25">
      <c r="A127" s="236"/>
      <c r="B127" s="287" t="s">
        <v>135</v>
      </c>
      <c r="C127" s="176">
        <v>2019</v>
      </c>
      <c r="D127" s="106">
        <v>0</v>
      </c>
      <c r="E127" s="106">
        <v>0</v>
      </c>
      <c r="F127" s="106">
        <v>0</v>
      </c>
      <c r="G127" s="106">
        <v>0</v>
      </c>
      <c r="H127" s="106">
        <v>0</v>
      </c>
      <c r="I127" s="106">
        <v>0</v>
      </c>
      <c r="J127" s="106">
        <v>0</v>
      </c>
      <c r="K127" s="106">
        <v>0</v>
      </c>
      <c r="L127" s="106">
        <v>0</v>
      </c>
      <c r="M127" s="106">
        <v>0</v>
      </c>
      <c r="N127" s="106">
        <v>0</v>
      </c>
      <c r="O127" s="106">
        <v>0</v>
      </c>
      <c r="P127" s="107">
        <v>0</v>
      </c>
      <c r="S127" s="98"/>
    </row>
    <row r="128" spans="1:19" s="84" customFormat="1" ht="10.5" x14ac:dyDescent="0.25">
      <c r="A128" s="237"/>
      <c r="B128" s="280"/>
      <c r="C128" s="176">
        <v>2020</v>
      </c>
      <c r="D128" s="106">
        <v>0</v>
      </c>
      <c r="E128" s="106">
        <v>0</v>
      </c>
      <c r="F128" s="106">
        <v>0</v>
      </c>
      <c r="G128" s="106">
        <v>0</v>
      </c>
      <c r="H128" s="106">
        <v>0</v>
      </c>
      <c r="I128" s="106">
        <v>0</v>
      </c>
      <c r="J128" s="106">
        <v>0</v>
      </c>
      <c r="K128" s="106">
        <v>0</v>
      </c>
      <c r="L128" s="106">
        <v>0</v>
      </c>
      <c r="M128" s="106">
        <v>0</v>
      </c>
      <c r="N128" s="106">
        <v>0</v>
      </c>
      <c r="O128" s="106">
        <v>0</v>
      </c>
      <c r="P128" s="107">
        <v>0</v>
      </c>
      <c r="S128" s="98"/>
    </row>
    <row r="129" spans="1:19" s="84" customFormat="1" ht="10.5" x14ac:dyDescent="0.25">
      <c r="A129" s="237"/>
      <c r="B129" s="280"/>
      <c r="C129" s="176">
        <v>2021</v>
      </c>
      <c r="D129" s="106">
        <v>0</v>
      </c>
      <c r="E129" s="106">
        <v>0</v>
      </c>
      <c r="F129" s="106">
        <v>0</v>
      </c>
      <c r="G129" s="106">
        <v>0</v>
      </c>
      <c r="H129" s="106">
        <v>0</v>
      </c>
      <c r="I129" s="106">
        <v>0</v>
      </c>
      <c r="J129" s="106">
        <v>0</v>
      </c>
      <c r="K129" s="106">
        <v>0</v>
      </c>
      <c r="L129" s="106">
        <v>0</v>
      </c>
      <c r="M129" s="106">
        <v>0</v>
      </c>
      <c r="N129" s="106">
        <v>0</v>
      </c>
      <c r="O129" s="106">
        <v>0</v>
      </c>
      <c r="P129" s="107">
        <v>0</v>
      </c>
      <c r="S129" s="98"/>
    </row>
    <row r="130" spans="1:19" s="84" customFormat="1" ht="10.5" x14ac:dyDescent="0.25">
      <c r="A130" s="237"/>
      <c r="B130" s="280"/>
      <c r="C130" s="176">
        <v>2022</v>
      </c>
      <c r="D130" s="106">
        <v>0</v>
      </c>
      <c r="E130" s="106">
        <v>0</v>
      </c>
      <c r="F130" s="106">
        <v>0</v>
      </c>
      <c r="G130" s="106">
        <v>0</v>
      </c>
      <c r="H130" s="106">
        <v>0</v>
      </c>
      <c r="I130" s="106">
        <v>0</v>
      </c>
      <c r="J130" s="106">
        <v>0</v>
      </c>
      <c r="K130" s="106">
        <v>0</v>
      </c>
      <c r="L130" s="106">
        <v>0</v>
      </c>
      <c r="M130" s="106">
        <v>0</v>
      </c>
      <c r="N130" s="106">
        <v>0</v>
      </c>
      <c r="O130" s="106">
        <v>0</v>
      </c>
      <c r="P130" s="107">
        <v>0</v>
      </c>
      <c r="S130" s="98"/>
    </row>
    <row r="131" spans="1:19" s="84" customFormat="1" ht="10.5" x14ac:dyDescent="0.25">
      <c r="A131" s="237"/>
      <c r="B131" s="280"/>
      <c r="C131" s="176">
        <v>2023</v>
      </c>
      <c r="D131" s="106">
        <v>0</v>
      </c>
      <c r="E131" s="106">
        <v>0</v>
      </c>
      <c r="F131" s="106">
        <v>0</v>
      </c>
      <c r="G131" s="106">
        <v>0</v>
      </c>
      <c r="H131" s="106">
        <v>0</v>
      </c>
      <c r="I131" s="106">
        <v>0</v>
      </c>
      <c r="J131" s="106">
        <v>0</v>
      </c>
      <c r="K131" s="106">
        <v>0</v>
      </c>
      <c r="L131" s="106">
        <v>0</v>
      </c>
      <c r="M131" s="106">
        <v>0</v>
      </c>
      <c r="N131" s="106">
        <v>0</v>
      </c>
      <c r="O131" s="106">
        <v>0</v>
      </c>
      <c r="P131" s="107">
        <v>0</v>
      </c>
      <c r="S131" s="98"/>
    </row>
    <row r="132" spans="1:19" s="84" customFormat="1" ht="10.5" x14ac:dyDescent="0.25">
      <c r="A132" s="237"/>
      <c r="B132" s="280"/>
      <c r="C132" s="176">
        <v>2024</v>
      </c>
      <c r="D132" s="106">
        <v>0</v>
      </c>
      <c r="E132" s="106">
        <v>0</v>
      </c>
      <c r="F132" s="106">
        <v>0</v>
      </c>
      <c r="G132" s="106">
        <v>0</v>
      </c>
      <c r="H132" s="106">
        <v>0</v>
      </c>
      <c r="I132" s="106">
        <v>0</v>
      </c>
      <c r="J132" s="106">
        <v>0</v>
      </c>
      <c r="K132" s="106">
        <v>0</v>
      </c>
      <c r="L132" s="106">
        <v>0</v>
      </c>
      <c r="M132" s="106">
        <v>0</v>
      </c>
      <c r="N132" s="106">
        <v>0</v>
      </c>
      <c r="O132" s="106">
        <v>0</v>
      </c>
      <c r="P132" s="107">
        <v>0</v>
      </c>
      <c r="S132" s="98"/>
    </row>
    <row r="133" spans="1:19" s="84" customFormat="1" ht="10.5" x14ac:dyDescent="0.25">
      <c r="A133" s="236"/>
      <c r="B133" s="284" t="s">
        <v>136</v>
      </c>
      <c r="C133" s="178">
        <v>2019</v>
      </c>
      <c r="D133" s="169">
        <v>0</v>
      </c>
      <c r="E133" s="169">
        <v>0</v>
      </c>
      <c r="F133" s="169">
        <v>0</v>
      </c>
      <c r="G133" s="169">
        <v>0</v>
      </c>
      <c r="H133" s="169">
        <v>0</v>
      </c>
      <c r="I133" s="169">
        <v>0</v>
      </c>
      <c r="J133" s="169">
        <v>0</v>
      </c>
      <c r="K133" s="169">
        <v>0</v>
      </c>
      <c r="L133" s="169">
        <v>0</v>
      </c>
      <c r="M133" s="169">
        <v>0</v>
      </c>
      <c r="N133" s="169">
        <v>0</v>
      </c>
      <c r="O133" s="169">
        <v>0</v>
      </c>
      <c r="P133" s="170">
        <v>0</v>
      </c>
      <c r="S133" s="98"/>
    </row>
    <row r="134" spans="1:19" s="84" customFormat="1" ht="10.5" x14ac:dyDescent="0.25">
      <c r="A134" s="237"/>
      <c r="B134" s="282"/>
      <c r="C134" s="178">
        <v>2020</v>
      </c>
      <c r="D134" s="169">
        <v>0</v>
      </c>
      <c r="E134" s="169">
        <v>0</v>
      </c>
      <c r="F134" s="169">
        <v>0</v>
      </c>
      <c r="G134" s="169">
        <v>0</v>
      </c>
      <c r="H134" s="169">
        <v>0</v>
      </c>
      <c r="I134" s="169">
        <v>0</v>
      </c>
      <c r="J134" s="169">
        <v>0</v>
      </c>
      <c r="K134" s="169">
        <v>0</v>
      </c>
      <c r="L134" s="169">
        <v>0</v>
      </c>
      <c r="M134" s="169">
        <v>0</v>
      </c>
      <c r="N134" s="169">
        <v>0</v>
      </c>
      <c r="O134" s="169">
        <v>0</v>
      </c>
      <c r="P134" s="170">
        <v>0</v>
      </c>
      <c r="S134" s="98"/>
    </row>
    <row r="135" spans="1:19" s="84" customFormat="1" ht="10.5" x14ac:dyDescent="0.25">
      <c r="A135" s="237"/>
      <c r="B135" s="282"/>
      <c r="C135" s="178">
        <v>2021</v>
      </c>
      <c r="D135" s="169">
        <v>0</v>
      </c>
      <c r="E135" s="169">
        <v>0</v>
      </c>
      <c r="F135" s="169">
        <v>0</v>
      </c>
      <c r="G135" s="169">
        <v>0</v>
      </c>
      <c r="H135" s="169">
        <v>0</v>
      </c>
      <c r="I135" s="169">
        <v>0</v>
      </c>
      <c r="J135" s="169">
        <v>0</v>
      </c>
      <c r="K135" s="169">
        <v>0</v>
      </c>
      <c r="L135" s="169">
        <v>0</v>
      </c>
      <c r="M135" s="169">
        <v>0</v>
      </c>
      <c r="N135" s="169">
        <v>0</v>
      </c>
      <c r="O135" s="169">
        <v>0</v>
      </c>
      <c r="P135" s="170">
        <v>0</v>
      </c>
      <c r="S135" s="98"/>
    </row>
    <row r="136" spans="1:19" s="84" customFormat="1" ht="10.5" x14ac:dyDescent="0.25">
      <c r="A136" s="237"/>
      <c r="B136" s="282"/>
      <c r="C136" s="178">
        <v>2022</v>
      </c>
      <c r="D136" s="169">
        <v>0</v>
      </c>
      <c r="E136" s="169">
        <v>0</v>
      </c>
      <c r="F136" s="169">
        <v>0</v>
      </c>
      <c r="G136" s="169">
        <v>0</v>
      </c>
      <c r="H136" s="169">
        <v>0</v>
      </c>
      <c r="I136" s="169">
        <v>0</v>
      </c>
      <c r="J136" s="169">
        <v>0</v>
      </c>
      <c r="K136" s="169">
        <v>0</v>
      </c>
      <c r="L136" s="169">
        <v>0</v>
      </c>
      <c r="M136" s="169">
        <v>0</v>
      </c>
      <c r="N136" s="169">
        <v>0</v>
      </c>
      <c r="O136" s="169">
        <v>0</v>
      </c>
      <c r="P136" s="170">
        <v>0</v>
      </c>
      <c r="S136" s="98"/>
    </row>
    <row r="137" spans="1:19" s="84" customFormat="1" ht="10.5" x14ac:dyDescent="0.25">
      <c r="A137" s="237"/>
      <c r="B137" s="282"/>
      <c r="C137" s="178">
        <v>2023</v>
      </c>
      <c r="D137" s="169">
        <v>0</v>
      </c>
      <c r="E137" s="169">
        <v>0</v>
      </c>
      <c r="F137" s="169">
        <v>0</v>
      </c>
      <c r="G137" s="169">
        <v>0</v>
      </c>
      <c r="H137" s="169">
        <v>0</v>
      </c>
      <c r="I137" s="169">
        <v>0</v>
      </c>
      <c r="J137" s="169">
        <v>0</v>
      </c>
      <c r="K137" s="169">
        <v>0</v>
      </c>
      <c r="L137" s="169">
        <v>0</v>
      </c>
      <c r="M137" s="169">
        <v>0</v>
      </c>
      <c r="N137" s="169">
        <v>0</v>
      </c>
      <c r="O137" s="169">
        <v>0</v>
      </c>
      <c r="P137" s="170">
        <v>0</v>
      </c>
      <c r="S137" s="98"/>
    </row>
    <row r="138" spans="1:19" s="84" customFormat="1" ht="10.5" x14ac:dyDescent="0.25">
      <c r="A138" s="237"/>
      <c r="B138" s="282"/>
      <c r="C138" s="178">
        <v>2024</v>
      </c>
      <c r="D138" s="169">
        <v>0</v>
      </c>
      <c r="E138" s="169">
        <v>0</v>
      </c>
      <c r="F138" s="169">
        <v>0</v>
      </c>
      <c r="G138" s="169">
        <v>0</v>
      </c>
      <c r="H138" s="169">
        <v>0</v>
      </c>
      <c r="I138" s="169">
        <v>0</v>
      </c>
      <c r="J138" s="169">
        <v>0</v>
      </c>
      <c r="K138" s="169">
        <v>0</v>
      </c>
      <c r="L138" s="169">
        <v>0</v>
      </c>
      <c r="M138" s="169">
        <v>0</v>
      </c>
      <c r="N138" s="169">
        <v>0</v>
      </c>
      <c r="O138" s="169">
        <v>0</v>
      </c>
      <c r="P138" s="170">
        <v>0</v>
      </c>
      <c r="S138" s="98"/>
    </row>
    <row r="139" spans="1:19" s="84" customFormat="1" ht="10.5" x14ac:dyDescent="0.25">
      <c r="A139" s="254"/>
      <c r="B139" s="234" t="s">
        <v>137</v>
      </c>
      <c r="C139" s="186">
        <v>2019</v>
      </c>
      <c r="D139" s="168">
        <v>15.117831608031219</v>
      </c>
      <c r="E139" s="168">
        <v>15.117831608031219</v>
      </c>
      <c r="F139" s="168">
        <v>15.117831608031219</v>
      </c>
      <c r="G139" s="168">
        <v>15.117831608031219</v>
      </c>
      <c r="H139" s="168">
        <v>15.117831608031219</v>
      </c>
      <c r="I139" s="168">
        <v>15.117831608031219</v>
      </c>
      <c r="J139" s="168">
        <v>15.117831608031219</v>
      </c>
      <c r="K139" s="168">
        <v>15.117831608031219</v>
      </c>
      <c r="L139" s="168">
        <v>15.117831608031219</v>
      </c>
      <c r="M139" s="168">
        <v>15.117831608031219</v>
      </c>
      <c r="N139" s="168">
        <v>15.117831608031219</v>
      </c>
      <c r="O139" s="168">
        <v>15.117831608031219</v>
      </c>
      <c r="P139" s="195">
        <v>181.41397929637466</v>
      </c>
      <c r="S139" s="98"/>
    </row>
    <row r="140" spans="1:19" s="84" customFormat="1" ht="10.5" x14ac:dyDescent="0.25">
      <c r="A140" s="255"/>
      <c r="B140" s="257"/>
      <c r="C140" s="186">
        <v>2020</v>
      </c>
      <c r="D140" s="168">
        <v>15.244458928680782</v>
      </c>
      <c r="E140" s="168">
        <v>15.244458928680782</v>
      </c>
      <c r="F140" s="168">
        <v>15.244458928680782</v>
      </c>
      <c r="G140" s="168">
        <v>15.244458928680782</v>
      </c>
      <c r="H140" s="168">
        <v>15.244458928680782</v>
      </c>
      <c r="I140" s="168">
        <v>15.244458928680782</v>
      </c>
      <c r="J140" s="168">
        <v>15.244458928680782</v>
      </c>
      <c r="K140" s="168">
        <v>15.244458928680782</v>
      </c>
      <c r="L140" s="168">
        <v>15.244458928680782</v>
      </c>
      <c r="M140" s="168">
        <v>15.244458928680782</v>
      </c>
      <c r="N140" s="168">
        <v>15.244458928680782</v>
      </c>
      <c r="O140" s="168">
        <v>15.244458928680782</v>
      </c>
      <c r="P140" s="195">
        <v>182.9335071441694</v>
      </c>
      <c r="S140" s="98"/>
    </row>
    <row r="141" spans="1:19" s="84" customFormat="1" ht="10.5" x14ac:dyDescent="0.25">
      <c r="A141" s="255"/>
      <c r="B141" s="257"/>
      <c r="C141" s="186">
        <v>2021</v>
      </c>
      <c r="D141" s="168">
        <v>14.169948623114813</v>
      </c>
      <c r="E141" s="168">
        <v>14.169948623114813</v>
      </c>
      <c r="F141" s="168">
        <v>14.169948623114813</v>
      </c>
      <c r="G141" s="168">
        <v>14.169948623114813</v>
      </c>
      <c r="H141" s="168">
        <v>14.169948623114813</v>
      </c>
      <c r="I141" s="168">
        <v>14.169948623114813</v>
      </c>
      <c r="J141" s="168">
        <v>14.169948623114813</v>
      </c>
      <c r="K141" s="168">
        <v>14.169948623114813</v>
      </c>
      <c r="L141" s="168">
        <v>14.169948623114813</v>
      </c>
      <c r="M141" s="168">
        <v>14.169948623114813</v>
      </c>
      <c r="N141" s="168">
        <v>14.169948623114813</v>
      </c>
      <c r="O141" s="168">
        <v>14.169948623114813</v>
      </c>
      <c r="P141" s="195">
        <v>170.0393834773777</v>
      </c>
      <c r="S141" s="98"/>
    </row>
    <row r="142" spans="1:19" s="84" customFormat="1" ht="10.5" x14ac:dyDescent="0.25">
      <c r="A142" s="255"/>
      <c r="B142" s="257"/>
      <c r="C142" s="186">
        <v>2022</v>
      </c>
      <c r="D142" s="168">
        <v>12.667720145593062</v>
      </c>
      <c r="E142" s="168">
        <v>12.667720145593062</v>
      </c>
      <c r="F142" s="168">
        <v>12.667720145593062</v>
      </c>
      <c r="G142" s="168">
        <v>12.667720145593062</v>
      </c>
      <c r="H142" s="168">
        <v>12.667720145593062</v>
      </c>
      <c r="I142" s="168">
        <v>12.667720145593062</v>
      </c>
      <c r="J142" s="168">
        <v>12.667720145593062</v>
      </c>
      <c r="K142" s="168">
        <v>12.667720145593062</v>
      </c>
      <c r="L142" s="168">
        <v>12.667720145593062</v>
      </c>
      <c r="M142" s="168">
        <v>12.667720145593062</v>
      </c>
      <c r="N142" s="168">
        <v>12.667720145593062</v>
      </c>
      <c r="O142" s="168">
        <v>12.667720145593062</v>
      </c>
      <c r="P142" s="195">
        <v>152.01264174711676</v>
      </c>
      <c r="S142" s="98"/>
    </row>
    <row r="143" spans="1:19" s="84" customFormat="1" ht="10.5" x14ac:dyDescent="0.25">
      <c r="A143" s="255"/>
      <c r="B143" s="257"/>
      <c r="C143" s="186">
        <v>2023</v>
      </c>
      <c r="D143" s="168">
        <v>12.925262266510494</v>
      </c>
      <c r="E143" s="168">
        <v>12.925262266510494</v>
      </c>
      <c r="F143" s="168">
        <v>12.925262266510494</v>
      </c>
      <c r="G143" s="168">
        <v>12.925262266510494</v>
      </c>
      <c r="H143" s="168">
        <v>12.925262266510494</v>
      </c>
      <c r="I143" s="168">
        <v>12.925262266510494</v>
      </c>
      <c r="J143" s="168">
        <v>12.925262266510494</v>
      </c>
      <c r="K143" s="168">
        <v>12.925262266510494</v>
      </c>
      <c r="L143" s="168">
        <v>12.925262266510494</v>
      </c>
      <c r="M143" s="168">
        <v>12.925262266510494</v>
      </c>
      <c r="N143" s="168">
        <v>12.925262266510494</v>
      </c>
      <c r="O143" s="168">
        <v>12.925262266510494</v>
      </c>
      <c r="P143" s="195">
        <v>155.10314719812587</v>
      </c>
      <c r="S143" s="98"/>
    </row>
    <row r="144" spans="1:19" s="84" customFormat="1" ht="10.5" x14ac:dyDescent="0.25">
      <c r="A144" s="255"/>
      <c r="B144" s="257"/>
      <c r="C144" s="186">
        <v>2024</v>
      </c>
      <c r="D144" s="168">
        <v>6.9822600533871064</v>
      </c>
      <c r="E144" s="168">
        <v>6.9822600533871064</v>
      </c>
      <c r="F144" s="168">
        <v>6.9822600533871064</v>
      </c>
      <c r="G144" s="168">
        <v>6.9822600533871064</v>
      </c>
      <c r="H144" s="168">
        <v>6.9822600533871064</v>
      </c>
      <c r="I144" s="168">
        <v>6.9822600533871064</v>
      </c>
      <c r="J144" s="168">
        <v>6.9822600533871064</v>
      </c>
      <c r="K144" s="168">
        <v>6.9822600533871064</v>
      </c>
      <c r="L144" s="168">
        <v>6.9822600533871064</v>
      </c>
      <c r="M144" s="168">
        <v>6.9822600533871064</v>
      </c>
      <c r="N144" s="168">
        <v>6.9822600533871064</v>
      </c>
      <c r="O144" s="168">
        <v>6.9822600533871064</v>
      </c>
      <c r="P144" s="195">
        <v>83.787120640645284</v>
      </c>
      <c r="S144" s="98"/>
    </row>
    <row r="145" spans="1:19" x14ac:dyDescent="0.35">
      <c r="B145" s="110"/>
      <c r="C145" s="173"/>
      <c r="D145" s="111"/>
      <c r="E145" s="111"/>
      <c r="F145" s="111"/>
      <c r="G145" s="111"/>
      <c r="H145" s="111"/>
      <c r="I145" s="111"/>
      <c r="J145" s="111"/>
      <c r="K145" s="111"/>
      <c r="L145" s="76"/>
      <c r="M145" s="76"/>
      <c r="N145" s="76"/>
      <c r="O145" s="76"/>
      <c r="P145" s="112"/>
    </row>
    <row r="146" spans="1:19" x14ac:dyDescent="0.35">
      <c r="A146" s="38"/>
      <c r="B146" s="13" t="s">
        <v>129</v>
      </c>
      <c r="C146" s="13"/>
      <c r="D146" s="154"/>
      <c r="E146" s="154"/>
      <c r="F146" s="154"/>
      <c r="G146" s="154"/>
      <c r="H146" s="154"/>
      <c r="I146" s="154"/>
      <c r="J146" s="154"/>
      <c r="K146" s="154"/>
      <c r="L146" s="154"/>
      <c r="M146" s="154"/>
      <c r="N146" s="154"/>
      <c r="O146" s="154"/>
      <c r="P146" s="154"/>
    </row>
    <row r="147" spans="1:19" s="79" customFormat="1" ht="24" x14ac:dyDescent="0.3">
      <c r="B147" s="80" t="s">
        <v>290</v>
      </c>
      <c r="C147" s="82" t="s">
        <v>263</v>
      </c>
      <c r="D147" s="81" t="s">
        <v>109</v>
      </c>
      <c r="E147" s="81" t="s">
        <v>110</v>
      </c>
      <c r="F147" s="81" t="s">
        <v>111</v>
      </c>
      <c r="G147" s="81" t="s">
        <v>112</v>
      </c>
      <c r="H147" s="81" t="s">
        <v>113</v>
      </c>
      <c r="I147" s="81" t="s">
        <v>114</v>
      </c>
      <c r="J147" s="81" t="s">
        <v>115</v>
      </c>
      <c r="K147" s="81" t="s">
        <v>116</v>
      </c>
      <c r="L147" s="81" t="s">
        <v>117</v>
      </c>
      <c r="M147" s="81" t="s">
        <v>118</v>
      </c>
      <c r="N147" s="81" t="s">
        <v>119</v>
      </c>
      <c r="O147" s="81" t="s">
        <v>120</v>
      </c>
      <c r="P147" s="82" t="s">
        <v>272</v>
      </c>
      <c r="S147" s="95"/>
    </row>
    <row r="148" spans="1:19" s="84" customFormat="1" ht="10.5" x14ac:dyDescent="0.25">
      <c r="A148" s="236"/>
      <c r="B148" s="284" t="s">
        <v>17</v>
      </c>
      <c r="C148" s="178">
        <v>2019</v>
      </c>
      <c r="D148" s="169">
        <v>12.183674977394981</v>
      </c>
      <c r="E148" s="169">
        <v>12.183674977394981</v>
      </c>
      <c r="F148" s="169">
        <v>12.183674977394981</v>
      </c>
      <c r="G148" s="169">
        <v>12.183674977394981</v>
      </c>
      <c r="H148" s="169">
        <v>12.183674977394981</v>
      </c>
      <c r="I148" s="169">
        <v>12.183674977394981</v>
      </c>
      <c r="J148" s="169">
        <v>12.183674977394981</v>
      </c>
      <c r="K148" s="169">
        <v>12.183674977394981</v>
      </c>
      <c r="L148" s="169">
        <v>12.183674977394981</v>
      </c>
      <c r="M148" s="169">
        <v>12.183674977394981</v>
      </c>
      <c r="N148" s="169">
        <v>12.183674977394981</v>
      </c>
      <c r="O148" s="169">
        <v>12.183674977394981</v>
      </c>
      <c r="P148" s="170">
        <v>146.20409972873981</v>
      </c>
      <c r="S148" s="98"/>
    </row>
    <row r="149" spans="1:19" s="84" customFormat="1" ht="10.5" x14ac:dyDescent="0.25">
      <c r="A149" s="237"/>
      <c r="B149" s="282"/>
      <c r="C149" s="178">
        <v>2020</v>
      </c>
      <c r="D149" s="169">
        <v>14.326554419839995</v>
      </c>
      <c r="E149" s="169">
        <v>14.326554419839995</v>
      </c>
      <c r="F149" s="169">
        <v>14.326554419839995</v>
      </c>
      <c r="G149" s="169">
        <v>14.326554419839995</v>
      </c>
      <c r="H149" s="169">
        <v>14.326554419839995</v>
      </c>
      <c r="I149" s="169">
        <v>14.326554419839995</v>
      </c>
      <c r="J149" s="169">
        <v>14.326554419839995</v>
      </c>
      <c r="K149" s="169">
        <v>14.326554419839995</v>
      </c>
      <c r="L149" s="169">
        <v>14.326554419839995</v>
      </c>
      <c r="M149" s="169">
        <v>14.326554419839995</v>
      </c>
      <c r="N149" s="169">
        <v>14.326554419839995</v>
      </c>
      <c r="O149" s="169">
        <v>14.326554419839995</v>
      </c>
      <c r="P149" s="170">
        <v>171.91865303807995</v>
      </c>
      <c r="S149" s="98"/>
    </row>
    <row r="150" spans="1:19" s="84" customFormat="1" ht="10.5" x14ac:dyDescent="0.25">
      <c r="A150" s="237"/>
      <c r="B150" s="282"/>
      <c r="C150" s="178">
        <v>2021</v>
      </c>
      <c r="D150" s="169">
        <v>14.902062991262754</v>
      </c>
      <c r="E150" s="169">
        <v>14.902062991262754</v>
      </c>
      <c r="F150" s="169">
        <v>14.902062991262754</v>
      </c>
      <c r="G150" s="169">
        <v>14.902062991262754</v>
      </c>
      <c r="H150" s="169">
        <v>14.902062991262754</v>
      </c>
      <c r="I150" s="169">
        <v>14.902062991262754</v>
      </c>
      <c r="J150" s="169">
        <v>14.902062991262754</v>
      </c>
      <c r="K150" s="169">
        <v>14.902062991262754</v>
      </c>
      <c r="L150" s="169">
        <v>14.902062991262754</v>
      </c>
      <c r="M150" s="169">
        <v>14.902062991262754</v>
      </c>
      <c r="N150" s="169">
        <v>14.902062991262754</v>
      </c>
      <c r="O150" s="169">
        <v>14.902062991262754</v>
      </c>
      <c r="P150" s="170">
        <v>178.82475589515309</v>
      </c>
      <c r="S150" s="98"/>
    </row>
    <row r="151" spans="1:19" s="84" customFormat="1" ht="10.5" x14ac:dyDescent="0.25">
      <c r="A151" s="237"/>
      <c r="B151" s="282"/>
      <c r="C151" s="178">
        <v>2022</v>
      </c>
      <c r="D151" s="169">
        <v>10.865212708416832</v>
      </c>
      <c r="E151" s="169">
        <v>10.865212708416832</v>
      </c>
      <c r="F151" s="169">
        <v>10.865212708416832</v>
      </c>
      <c r="G151" s="169">
        <v>10.865212708416832</v>
      </c>
      <c r="H151" s="169">
        <v>10.865212708416832</v>
      </c>
      <c r="I151" s="169">
        <v>10.865212708416832</v>
      </c>
      <c r="J151" s="169">
        <v>10.865212708416832</v>
      </c>
      <c r="K151" s="169">
        <v>10.865212708416832</v>
      </c>
      <c r="L151" s="169">
        <v>10.865212708416832</v>
      </c>
      <c r="M151" s="169">
        <v>10.865212708416832</v>
      </c>
      <c r="N151" s="169">
        <v>10.865212708416832</v>
      </c>
      <c r="O151" s="169">
        <v>10.865212708416832</v>
      </c>
      <c r="P151" s="170">
        <v>130.38255250100198</v>
      </c>
      <c r="S151" s="98"/>
    </row>
    <row r="152" spans="1:19" s="84" customFormat="1" ht="10.5" x14ac:dyDescent="0.25">
      <c r="A152" s="237"/>
      <c r="B152" s="282"/>
      <c r="C152" s="178">
        <v>2023</v>
      </c>
      <c r="D152" s="169">
        <v>6.9003460419828828</v>
      </c>
      <c r="E152" s="169">
        <v>6.9003460419828828</v>
      </c>
      <c r="F152" s="169">
        <v>6.9003460419828828</v>
      </c>
      <c r="G152" s="169">
        <v>6.9003460419828828</v>
      </c>
      <c r="H152" s="169">
        <v>6.9003460419828828</v>
      </c>
      <c r="I152" s="169">
        <v>6.9003460419828828</v>
      </c>
      <c r="J152" s="169">
        <v>6.9003460419828828</v>
      </c>
      <c r="K152" s="169">
        <v>6.9003460419828828</v>
      </c>
      <c r="L152" s="169">
        <v>6.9003460419828828</v>
      </c>
      <c r="M152" s="169">
        <v>6.9003460419828828</v>
      </c>
      <c r="N152" s="169">
        <v>6.9003460419828828</v>
      </c>
      <c r="O152" s="169">
        <v>6.9003460419828828</v>
      </c>
      <c r="P152" s="170">
        <v>82.804152503794612</v>
      </c>
      <c r="S152" s="98"/>
    </row>
    <row r="153" spans="1:19" s="84" customFormat="1" ht="10.5" x14ac:dyDescent="0.25">
      <c r="A153" s="237"/>
      <c r="B153" s="282"/>
      <c r="C153" s="178">
        <v>2024</v>
      </c>
      <c r="D153" s="169">
        <v>5.6999553531286953</v>
      </c>
      <c r="E153" s="169">
        <v>5.6999553531286953</v>
      </c>
      <c r="F153" s="169">
        <v>5.6999553531286953</v>
      </c>
      <c r="G153" s="169">
        <v>5.6999553531286953</v>
      </c>
      <c r="H153" s="169">
        <v>5.6999553531286953</v>
      </c>
      <c r="I153" s="169">
        <v>5.6999553531286953</v>
      </c>
      <c r="J153" s="169">
        <v>5.6999553531286953</v>
      </c>
      <c r="K153" s="169">
        <v>5.6999553531286953</v>
      </c>
      <c r="L153" s="169">
        <v>5.6999553531286953</v>
      </c>
      <c r="M153" s="169">
        <v>5.6999553531286953</v>
      </c>
      <c r="N153" s="169">
        <v>5.6999553531286953</v>
      </c>
      <c r="O153" s="169">
        <v>5.6999553531286953</v>
      </c>
      <c r="P153" s="170">
        <v>68.399464237544336</v>
      </c>
      <c r="S153" s="98"/>
    </row>
    <row r="154" spans="1:19" s="84" customFormat="1" ht="10.5" x14ac:dyDescent="0.25">
      <c r="A154" s="236"/>
      <c r="B154" s="279" t="s">
        <v>18</v>
      </c>
      <c r="C154" s="176">
        <v>2019</v>
      </c>
      <c r="D154" s="106">
        <v>0</v>
      </c>
      <c r="E154" s="106">
        <v>0</v>
      </c>
      <c r="F154" s="106">
        <v>0</v>
      </c>
      <c r="G154" s="106">
        <v>0</v>
      </c>
      <c r="H154" s="106">
        <v>0</v>
      </c>
      <c r="I154" s="106">
        <v>0</v>
      </c>
      <c r="J154" s="106">
        <v>0</v>
      </c>
      <c r="K154" s="106">
        <v>0</v>
      </c>
      <c r="L154" s="106">
        <v>0</v>
      </c>
      <c r="M154" s="106">
        <v>0</v>
      </c>
      <c r="N154" s="106">
        <v>0</v>
      </c>
      <c r="O154" s="106">
        <v>0</v>
      </c>
      <c r="P154" s="107">
        <v>0</v>
      </c>
      <c r="S154" s="98"/>
    </row>
    <row r="155" spans="1:19" s="84" customFormat="1" ht="10.5" x14ac:dyDescent="0.25">
      <c r="A155" s="237"/>
      <c r="B155" s="280"/>
      <c r="C155" s="176">
        <v>2020</v>
      </c>
      <c r="D155" s="106">
        <v>0</v>
      </c>
      <c r="E155" s="106">
        <v>0</v>
      </c>
      <c r="F155" s="106">
        <v>0</v>
      </c>
      <c r="G155" s="106">
        <v>0</v>
      </c>
      <c r="H155" s="106">
        <v>0</v>
      </c>
      <c r="I155" s="106">
        <v>0</v>
      </c>
      <c r="J155" s="106">
        <v>0</v>
      </c>
      <c r="K155" s="106">
        <v>0</v>
      </c>
      <c r="L155" s="106">
        <v>0</v>
      </c>
      <c r="M155" s="106">
        <v>0</v>
      </c>
      <c r="N155" s="106">
        <v>0</v>
      </c>
      <c r="O155" s="106">
        <v>0</v>
      </c>
      <c r="P155" s="107">
        <v>0</v>
      </c>
      <c r="S155" s="98"/>
    </row>
    <row r="156" spans="1:19" s="84" customFormat="1" ht="10.5" x14ac:dyDescent="0.25">
      <c r="A156" s="237"/>
      <c r="B156" s="280"/>
      <c r="C156" s="176">
        <v>2021</v>
      </c>
      <c r="D156" s="106">
        <v>0</v>
      </c>
      <c r="E156" s="106">
        <v>0</v>
      </c>
      <c r="F156" s="106">
        <v>0</v>
      </c>
      <c r="G156" s="106">
        <v>0</v>
      </c>
      <c r="H156" s="106">
        <v>0</v>
      </c>
      <c r="I156" s="106">
        <v>0</v>
      </c>
      <c r="J156" s="106">
        <v>0</v>
      </c>
      <c r="K156" s="106">
        <v>0</v>
      </c>
      <c r="L156" s="106">
        <v>0</v>
      </c>
      <c r="M156" s="106">
        <v>0</v>
      </c>
      <c r="N156" s="106">
        <v>0</v>
      </c>
      <c r="O156" s="106">
        <v>0</v>
      </c>
      <c r="P156" s="107">
        <v>0</v>
      </c>
      <c r="S156" s="98"/>
    </row>
    <row r="157" spans="1:19" s="84" customFormat="1" ht="10.5" x14ac:dyDescent="0.25">
      <c r="A157" s="237"/>
      <c r="B157" s="280"/>
      <c r="C157" s="176">
        <v>2022</v>
      </c>
      <c r="D157" s="106">
        <v>0</v>
      </c>
      <c r="E157" s="106">
        <v>0</v>
      </c>
      <c r="F157" s="106">
        <v>0</v>
      </c>
      <c r="G157" s="106">
        <v>0</v>
      </c>
      <c r="H157" s="106">
        <v>0</v>
      </c>
      <c r="I157" s="106">
        <v>0</v>
      </c>
      <c r="J157" s="106">
        <v>0</v>
      </c>
      <c r="K157" s="106">
        <v>0</v>
      </c>
      <c r="L157" s="106">
        <v>0</v>
      </c>
      <c r="M157" s="106">
        <v>0</v>
      </c>
      <c r="N157" s="106">
        <v>0</v>
      </c>
      <c r="O157" s="106">
        <v>0</v>
      </c>
      <c r="P157" s="107">
        <v>0</v>
      </c>
      <c r="S157" s="98"/>
    </row>
    <row r="158" spans="1:19" s="84" customFormat="1" ht="10.5" x14ac:dyDescent="0.25">
      <c r="A158" s="237"/>
      <c r="B158" s="280"/>
      <c r="C158" s="176">
        <v>2023</v>
      </c>
      <c r="D158" s="106">
        <v>0</v>
      </c>
      <c r="E158" s="106">
        <v>0</v>
      </c>
      <c r="F158" s="106">
        <v>0</v>
      </c>
      <c r="G158" s="106">
        <v>0</v>
      </c>
      <c r="H158" s="106">
        <v>0</v>
      </c>
      <c r="I158" s="106">
        <v>0</v>
      </c>
      <c r="J158" s="106">
        <v>0</v>
      </c>
      <c r="K158" s="106">
        <v>0</v>
      </c>
      <c r="L158" s="106">
        <v>0</v>
      </c>
      <c r="M158" s="106">
        <v>0</v>
      </c>
      <c r="N158" s="106">
        <v>0</v>
      </c>
      <c r="O158" s="106">
        <v>0</v>
      </c>
      <c r="P158" s="107">
        <v>0</v>
      </c>
      <c r="S158" s="98"/>
    </row>
    <row r="159" spans="1:19" s="84" customFormat="1" ht="10.5" x14ac:dyDescent="0.25">
      <c r="A159" s="237"/>
      <c r="B159" s="280"/>
      <c r="C159" s="176">
        <v>2024</v>
      </c>
      <c r="D159" s="106">
        <v>0</v>
      </c>
      <c r="E159" s="106">
        <v>0</v>
      </c>
      <c r="F159" s="106">
        <v>0</v>
      </c>
      <c r="G159" s="106">
        <v>0</v>
      </c>
      <c r="H159" s="106">
        <v>0</v>
      </c>
      <c r="I159" s="106">
        <v>0</v>
      </c>
      <c r="J159" s="106">
        <v>0</v>
      </c>
      <c r="K159" s="106">
        <v>0</v>
      </c>
      <c r="L159" s="106">
        <v>0</v>
      </c>
      <c r="M159" s="106">
        <v>0</v>
      </c>
      <c r="N159" s="106">
        <v>0</v>
      </c>
      <c r="O159" s="106">
        <v>0</v>
      </c>
      <c r="P159" s="107">
        <v>0</v>
      </c>
      <c r="S159" s="98"/>
    </row>
    <row r="160" spans="1:19" s="84" customFormat="1" ht="10.5" x14ac:dyDescent="0.25">
      <c r="A160" s="236"/>
      <c r="B160" s="284" t="s">
        <v>19</v>
      </c>
      <c r="C160" s="178">
        <v>2019</v>
      </c>
      <c r="D160" s="169">
        <v>9.73503122717878</v>
      </c>
      <c r="E160" s="169">
        <v>9.7574918276011324</v>
      </c>
      <c r="F160" s="169">
        <v>9.8907179485587164</v>
      </c>
      <c r="G160" s="169">
        <v>9.7475316208662193</v>
      </c>
      <c r="H160" s="169">
        <v>9.7548179465984717</v>
      </c>
      <c r="I160" s="169">
        <v>9.8109026006292854</v>
      </c>
      <c r="J160" s="169">
        <v>9.7456599041643575</v>
      </c>
      <c r="K160" s="169">
        <v>9.7240014680428022</v>
      </c>
      <c r="L160" s="169">
        <v>9.802680416546103</v>
      </c>
      <c r="M160" s="169">
        <v>9.7561883106123339</v>
      </c>
      <c r="N160" s="169">
        <v>9.7402452951339686</v>
      </c>
      <c r="O160" s="169">
        <v>9.8267453455700515</v>
      </c>
      <c r="P160" s="170">
        <v>117.29201391150221</v>
      </c>
      <c r="S160" s="98"/>
    </row>
    <row r="161" spans="1:19" s="84" customFormat="1" ht="10.5" x14ac:dyDescent="0.25">
      <c r="A161" s="237"/>
      <c r="B161" s="282"/>
      <c r="C161" s="178">
        <v>2020</v>
      </c>
      <c r="D161" s="169">
        <v>8.1819698294643075</v>
      </c>
      <c r="E161" s="169">
        <v>8.1973990638662038</v>
      </c>
      <c r="F161" s="169">
        <v>8.3090676389701574</v>
      </c>
      <c r="G161" s="169">
        <v>8.1542867703791124</v>
      </c>
      <c r="H161" s="169">
        <v>8.1608004313403342</v>
      </c>
      <c r="I161" s="169">
        <v>8.2516660017493866</v>
      </c>
      <c r="J161" s="169">
        <v>8.1893791188076985</v>
      </c>
      <c r="K161" s="169">
        <v>8.1461039837965785</v>
      </c>
      <c r="L161" s="169">
        <v>8.2640012471947006</v>
      </c>
      <c r="M161" s="169">
        <v>8.1939793918615607</v>
      </c>
      <c r="N161" s="169">
        <v>8.1991088998685235</v>
      </c>
      <c r="O161" s="169">
        <v>8.3103296607813952</v>
      </c>
      <c r="P161" s="170">
        <v>98.558092038079963</v>
      </c>
      <c r="S161" s="98"/>
    </row>
    <row r="162" spans="1:19" s="84" customFormat="1" ht="10.5" x14ac:dyDescent="0.25">
      <c r="A162" s="237"/>
      <c r="B162" s="282"/>
      <c r="C162" s="178">
        <v>2021</v>
      </c>
      <c r="D162" s="169">
        <v>10.273265211914548</v>
      </c>
      <c r="E162" s="169">
        <v>10.256044671746215</v>
      </c>
      <c r="F162" s="169">
        <v>10.351775220045633</v>
      </c>
      <c r="G162" s="169">
        <v>10.283480123241674</v>
      </c>
      <c r="H162" s="169">
        <v>10.28030997834705</v>
      </c>
      <c r="I162" s="169">
        <v>10.402067024855425</v>
      </c>
      <c r="J162" s="169">
        <v>10.280231703164466</v>
      </c>
      <c r="K162" s="169">
        <v>10.285397865214964</v>
      </c>
      <c r="L162" s="169">
        <v>10.421166169405758</v>
      </c>
      <c r="M162" s="169">
        <v>10.304653560130467</v>
      </c>
      <c r="N162" s="169">
        <v>10.325787859427967</v>
      </c>
      <c r="O162" s="169">
        <v>10.437760508113422</v>
      </c>
      <c r="P162" s="170">
        <v>123.90193989560757</v>
      </c>
      <c r="S162" s="98"/>
    </row>
    <row r="163" spans="1:19" s="84" customFormat="1" ht="10.5" x14ac:dyDescent="0.25">
      <c r="A163" s="237"/>
      <c r="B163" s="282"/>
      <c r="C163" s="178">
        <v>2022</v>
      </c>
      <c r="D163" s="169">
        <v>10.244368129339602</v>
      </c>
      <c r="E163" s="169">
        <v>10.254787742272507</v>
      </c>
      <c r="F163" s="169">
        <v>10.355146807791334</v>
      </c>
      <c r="G163" s="169">
        <v>10.213969322084559</v>
      </c>
      <c r="H163" s="169">
        <v>10.248899834012009</v>
      </c>
      <c r="I163" s="169">
        <v>10.348961196304183</v>
      </c>
      <c r="J163" s="169">
        <v>10.265471980295771</v>
      </c>
      <c r="K163" s="169">
        <v>10.294613818371607</v>
      </c>
      <c r="L163" s="169">
        <v>10.39460902439119</v>
      </c>
      <c r="M163" s="169">
        <v>10.284524986801653</v>
      </c>
      <c r="N163" s="169">
        <v>10.290545207607328</v>
      </c>
      <c r="O163" s="169">
        <v>10.406450997184777</v>
      </c>
      <c r="P163" s="170">
        <v>123.60234904645651</v>
      </c>
      <c r="S163" s="98"/>
    </row>
    <row r="164" spans="1:19" s="84" customFormat="1" ht="10.5" x14ac:dyDescent="0.25">
      <c r="A164" s="237"/>
      <c r="B164" s="282"/>
      <c r="C164" s="178">
        <v>2023</v>
      </c>
      <c r="D164" s="169">
        <v>6.7617451003164337</v>
      </c>
      <c r="E164" s="169">
        <v>6.7426902920621705</v>
      </c>
      <c r="F164" s="169">
        <v>6.8538943981119678</v>
      </c>
      <c r="G164" s="169">
        <v>6.734418912273342</v>
      </c>
      <c r="H164" s="169">
        <v>6.7652374606717158</v>
      </c>
      <c r="I164" s="169">
        <v>6.8395573398113321</v>
      </c>
      <c r="J164" s="169">
        <v>6.733898121694045</v>
      </c>
      <c r="K164" s="169">
        <v>6.724983412366087</v>
      </c>
      <c r="L164" s="169">
        <v>6.8178066744407113</v>
      </c>
      <c r="M164" s="169">
        <v>6.7391366622269704</v>
      </c>
      <c r="N164" s="169">
        <v>6.790174138998033</v>
      </c>
      <c r="O164" s="169">
        <v>6.8358505362763387</v>
      </c>
      <c r="P164" s="170">
        <v>81.339393049249153</v>
      </c>
      <c r="S164" s="98"/>
    </row>
    <row r="165" spans="1:19" s="84" customFormat="1" ht="10.5" x14ac:dyDescent="0.25">
      <c r="A165" s="237"/>
      <c r="B165" s="282"/>
      <c r="C165" s="178">
        <v>2024</v>
      </c>
      <c r="D165" s="169">
        <v>6.4634178043604535</v>
      </c>
      <c r="E165" s="169">
        <v>6.4707499198974725</v>
      </c>
      <c r="F165" s="169">
        <v>6.5921990816526685</v>
      </c>
      <c r="G165" s="169">
        <v>6.4327988898778603</v>
      </c>
      <c r="H165" s="169">
        <v>6.4527129156764049</v>
      </c>
      <c r="I165" s="169">
        <v>6.5168249339321056</v>
      </c>
      <c r="J165" s="169">
        <v>6.4591358488868345</v>
      </c>
      <c r="K165" s="169">
        <v>6.4337080722044497</v>
      </c>
      <c r="L165" s="169">
        <v>6.5410502436664189</v>
      </c>
      <c r="M165" s="169">
        <v>6.4642683297627483</v>
      </c>
      <c r="N165" s="169">
        <v>6.4588132358032055</v>
      </c>
      <c r="O165" s="169">
        <v>6.5940467747679969</v>
      </c>
      <c r="P165" s="170">
        <v>77.879726050488628</v>
      </c>
      <c r="S165" s="98"/>
    </row>
    <row r="166" spans="1:19" s="84" customFormat="1" ht="10.5" x14ac:dyDescent="0.25">
      <c r="A166" s="236"/>
      <c r="B166" s="279" t="s">
        <v>138</v>
      </c>
      <c r="C166" s="176">
        <v>2019</v>
      </c>
      <c r="D166" s="106">
        <v>1.0486218676251853</v>
      </c>
      <c r="E166" s="106">
        <v>1.0486218676251853</v>
      </c>
      <c r="F166" s="106">
        <v>1.0486218676251853</v>
      </c>
      <c r="G166" s="106">
        <v>1.0486218676251853</v>
      </c>
      <c r="H166" s="106">
        <v>1.0486218676251853</v>
      </c>
      <c r="I166" s="106">
        <v>1.0486218676251853</v>
      </c>
      <c r="J166" s="106">
        <v>1.0486218676251853</v>
      </c>
      <c r="K166" s="106">
        <v>1.0486218676251853</v>
      </c>
      <c r="L166" s="106">
        <v>1.0486218676251853</v>
      </c>
      <c r="M166" s="106">
        <v>1.0486218676251853</v>
      </c>
      <c r="N166" s="106">
        <v>1.0486218676251853</v>
      </c>
      <c r="O166" s="106">
        <v>1.0486218676251853</v>
      </c>
      <c r="P166" s="107">
        <v>12.58346241150222</v>
      </c>
      <c r="S166" s="98"/>
    </row>
    <row r="167" spans="1:19" s="84" customFormat="1" ht="10.5" x14ac:dyDescent="0.25">
      <c r="A167" s="237"/>
      <c r="B167" s="280"/>
      <c r="C167" s="176">
        <v>2020</v>
      </c>
      <c r="D167" s="106">
        <v>1.0490544198399967</v>
      </c>
      <c r="E167" s="106">
        <v>1.0490544198399967</v>
      </c>
      <c r="F167" s="106">
        <v>1.0490544198399967</v>
      </c>
      <c r="G167" s="106">
        <v>1.0490544198399967</v>
      </c>
      <c r="H167" s="106">
        <v>1.0490544198399967</v>
      </c>
      <c r="I167" s="106">
        <v>1.0490544198399967</v>
      </c>
      <c r="J167" s="106">
        <v>1.0490544198399967</v>
      </c>
      <c r="K167" s="106">
        <v>1.0490544198399967</v>
      </c>
      <c r="L167" s="106">
        <v>1.0490544198399967</v>
      </c>
      <c r="M167" s="106">
        <v>1.0490544198399967</v>
      </c>
      <c r="N167" s="106">
        <v>1.0490544198399967</v>
      </c>
      <c r="O167" s="106">
        <v>1.0490544198399967</v>
      </c>
      <c r="P167" s="107">
        <v>12.588653038079963</v>
      </c>
      <c r="S167" s="98"/>
    </row>
    <row r="168" spans="1:19" s="84" customFormat="1" ht="10.5" x14ac:dyDescent="0.25">
      <c r="A168" s="237"/>
      <c r="B168" s="280"/>
      <c r="C168" s="176">
        <v>2021</v>
      </c>
      <c r="D168" s="106">
        <v>1.0453839495960879</v>
      </c>
      <c r="E168" s="106">
        <v>1.0453839495960879</v>
      </c>
      <c r="F168" s="106">
        <v>1.0453839495960879</v>
      </c>
      <c r="G168" s="106">
        <v>1.0453839495960879</v>
      </c>
      <c r="H168" s="106">
        <v>1.0453839495960879</v>
      </c>
      <c r="I168" s="106">
        <v>1.0453839495960879</v>
      </c>
      <c r="J168" s="106">
        <v>1.0453839495960879</v>
      </c>
      <c r="K168" s="106">
        <v>1.0453839495960879</v>
      </c>
      <c r="L168" s="106">
        <v>1.0453839495960879</v>
      </c>
      <c r="M168" s="106">
        <v>1.0453839495960879</v>
      </c>
      <c r="N168" s="106">
        <v>1.0453839495960879</v>
      </c>
      <c r="O168" s="106">
        <v>1.0453839495960879</v>
      </c>
      <c r="P168" s="107">
        <v>12.544607395153056</v>
      </c>
      <c r="S168" s="98"/>
    </row>
    <row r="169" spans="1:19" s="84" customFormat="1" ht="10.5" x14ac:dyDescent="0.25">
      <c r="A169" s="237"/>
      <c r="B169" s="280"/>
      <c r="C169" s="176">
        <v>2022</v>
      </c>
      <c r="D169" s="106">
        <v>1.0402524167501641</v>
      </c>
      <c r="E169" s="106">
        <v>1.0402524167501641</v>
      </c>
      <c r="F169" s="106">
        <v>1.0402524167501641</v>
      </c>
      <c r="G169" s="106">
        <v>1.0402524167501641</v>
      </c>
      <c r="H169" s="106">
        <v>1.0402524167501641</v>
      </c>
      <c r="I169" s="106">
        <v>1.0402524167501641</v>
      </c>
      <c r="J169" s="106">
        <v>1.0402524167501641</v>
      </c>
      <c r="K169" s="106">
        <v>1.0402524167501641</v>
      </c>
      <c r="L169" s="106">
        <v>1.0402524167501641</v>
      </c>
      <c r="M169" s="106">
        <v>1.0402524167501641</v>
      </c>
      <c r="N169" s="106">
        <v>1.0402524167501641</v>
      </c>
      <c r="O169" s="106">
        <v>1.0402524167501641</v>
      </c>
      <c r="P169" s="107">
        <v>12.483029001001968</v>
      </c>
      <c r="S169" s="98"/>
    </row>
    <row r="170" spans="1:19" s="84" customFormat="1" ht="10.5" x14ac:dyDescent="0.25">
      <c r="A170" s="237"/>
      <c r="B170" s="280"/>
      <c r="C170" s="176">
        <v>2023</v>
      </c>
      <c r="D170" s="106">
        <v>1.041132166982883</v>
      </c>
      <c r="E170" s="106">
        <v>1.041132166982883</v>
      </c>
      <c r="F170" s="106">
        <v>1.041132166982883</v>
      </c>
      <c r="G170" s="106">
        <v>1.041132166982883</v>
      </c>
      <c r="H170" s="106">
        <v>1.041132166982883</v>
      </c>
      <c r="I170" s="106">
        <v>1.041132166982883</v>
      </c>
      <c r="J170" s="106">
        <v>1.041132166982883</v>
      </c>
      <c r="K170" s="106">
        <v>1.041132166982883</v>
      </c>
      <c r="L170" s="106">
        <v>1.041132166982883</v>
      </c>
      <c r="M170" s="106">
        <v>1.041132166982883</v>
      </c>
      <c r="N170" s="106">
        <v>1.041132166982883</v>
      </c>
      <c r="O170" s="106">
        <v>1.041132166982883</v>
      </c>
      <c r="P170" s="107">
        <v>12.493586003794599</v>
      </c>
      <c r="S170" s="98"/>
    </row>
    <row r="171" spans="1:19" s="84" customFormat="1" ht="10.5" x14ac:dyDescent="0.25">
      <c r="A171" s="237"/>
      <c r="B171" s="280"/>
      <c r="C171" s="176">
        <v>2024</v>
      </c>
      <c r="D171" s="106">
        <v>1.0208311864620281</v>
      </c>
      <c r="E171" s="106">
        <v>1.0208311864620281</v>
      </c>
      <c r="F171" s="106">
        <v>1.0208311864620281</v>
      </c>
      <c r="G171" s="106">
        <v>1.0208311864620281</v>
      </c>
      <c r="H171" s="106">
        <v>1.0208311864620281</v>
      </c>
      <c r="I171" s="106">
        <v>1.0208311864620281</v>
      </c>
      <c r="J171" s="106">
        <v>1.0208311864620281</v>
      </c>
      <c r="K171" s="106">
        <v>1.0208311864620281</v>
      </c>
      <c r="L171" s="106">
        <v>1.0208311864620281</v>
      </c>
      <c r="M171" s="106">
        <v>1.0208311864620281</v>
      </c>
      <c r="N171" s="106">
        <v>1.0208311864620281</v>
      </c>
      <c r="O171" s="106">
        <v>1.0208311864620281</v>
      </c>
      <c r="P171" s="107">
        <v>12.249974237544334</v>
      </c>
      <c r="S171" s="98"/>
    </row>
    <row r="172" spans="1:19" s="84" customFormat="1" ht="10.5" x14ac:dyDescent="0.25">
      <c r="A172" s="236"/>
      <c r="B172" s="284" t="s">
        <v>20</v>
      </c>
      <c r="C172" s="178">
        <v>2019</v>
      </c>
      <c r="D172" s="169">
        <v>5.1641711375185188E-2</v>
      </c>
      <c r="E172" s="169">
        <v>5.1641711375185188E-2</v>
      </c>
      <c r="F172" s="169">
        <v>5.1641711375185188E-2</v>
      </c>
      <c r="G172" s="169">
        <v>5.1641711375185188E-2</v>
      </c>
      <c r="H172" s="169">
        <v>5.1641711375185188E-2</v>
      </c>
      <c r="I172" s="169">
        <v>5.1641711375185188E-2</v>
      </c>
      <c r="J172" s="169">
        <v>5.1641711375185188E-2</v>
      </c>
      <c r="K172" s="169">
        <v>5.1641711375185188E-2</v>
      </c>
      <c r="L172" s="169">
        <v>5.1641711375185188E-2</v>
      </c>
      <c r="M172" s="169">
        <v>5.1641711375185188E-2</v>
      </c>
      <c r="N172" s="169">
        <v>5.1641711375185188E-2</v>
      </c>
      <c r="O172" s="169">
        <v>5.1641711375185188E-2</v>
      </c>
      <c r="P172" s="170">
        <v>0.61970053650222212</v>
      </c>
      <c r="S172" s="98"/>
    </row>
    <row r="173" spans="1:19" s="84" customFormat="1" ht="10.5" x14ac:dyDescent="0.25">
      <c r="A173" s="237"/>
      <c r="B173" s="282"/>
      <c r="C173" s="178">
        <v>2020</v>
      </c>
      <c r="D173" s="169">
        <v>5.2074263589996471E-2</v>
      </c>
      <c r="E173" s="169">
        <v>5.2074263589996471E-2</v>
      </c>
      <c r="F173" s="169">
        <v>5.2074263589996471E-2</v>
      </c>
      <c r="G173" s="169">
        <v>5.2074263589996471E-2</v>
      </c>
      <c r="H173" s="169">
        <v>5.2074263589996471E-2</v>
      </c>
      <c r="I173" s="169">
        <v>5.2074263589996471E-2</v>
      </c>
      <c r="J173" s="169">
        <v>5.2074263589996471E-2</v>
      </c>
      <c r="K173" s="169">
        <v>5.2074263589996471E-2</v>
      </c>
      <c r="L173" s="169">
        <v>5.2074263589996471E-2</v>
      </c>
      <c r="M173" s="169">
        <v>5.2074263589996471E-2</v>
      </c>
      <c r="N173" s="169">
        <v>5.2074263589996471E-2</v>
      </c>
      <c r="O173" s="169">
        <v>5.2074263589996471E-2</v>
      </c>
      <c r="P173" s="170">
        <v>0.62489116307995751</v>
      </c>
      <c r="S173" s="98"/>
    </row>
    <row r="174" spans="1:19" s="84" customFormat="1" ht="10.5" x14ac:dyDescent="0.25">
      <c r="A174" s="237"/>
      <c r="B174" s="282"/>
      <c r="C174" s="178">
        <v>2021</v>
      </c>
      <c r="D174" s="169">
        <v>4.8403793346087846E-2</v>
      </c>
      <c r="E174" s="169">
        <v>4.8403793346087846E-2</v>
      </c>
      <c r="F174" s="169">
        <v>4.8403793346087846E-2</v>
      </c>
      <c r="G174" s="169">
        <v>4.8403793346087846E-2</v>
      </c>
      <c r="H174" s="169">
        <v>4.8403793346087846E-2</v>
      </c>
      <c r="I174" s="169">
        <v>4.8403793346087846E-2</v>
      </c>
      <c r="J174" s="169">
        <v>4.8403793346087846E-2</v>
      </c>
      <c r="K174" s="169">
        <v>4.8403793346087846E-2</v>
      </c>
      <c r="L174" s="169">
        <v>4.8403793346087846E-2</v>
      </c>
      <c r="M174" s="169">
        <v>4.8403793346087846E-2</v>
      </c>
      <c r="N174" s="169">
        <v>4.8403793346087846E-2</v>
      </c>
      <c r="O174" s="169">
        <v>4.8403793346087846E-2</v>
      </c>
      <c r="P174" s="170">
        <v>0.58084552015305413</v>
      </c>
      <c r="S174" s="98"/>
    </row>
    <row r="175" spans="1:19" s="84" customFormat="1" ht="10.5" x14ac:dyDescent="0.25">
      <c r="A175" s="237"/>
      <c r="B175" s="282"/>
      <c r="C175" s="178">
        <v>2022</v>
      </c>
      <c r="D175" s="169">
        <v>4.3272260500163723E-2</v>
      </c>
      <c r="E175" s="169">
        <v>4.3272260500163723E-2</v>
      </c>
      <c r="F175" s="169">
        <v>4.3272260500163723E-2</v>
      </c>
      <c r="G175" s="169">
        <v>4.3272260500163723E-2</v>
      </c>
      <c r="H175" s="169">
        <v>4.3272260500163723E-2</v>
      </c>
      <c r="I175" s="169">
        <v>4.3272260500163723E-2</v>
      </c>
      <c r="J175" s="169">
        <v>4.3272260500163723E-2</v>
      </c>
      <c r="K175" s="169">
        <v>4.3272260500163723E-2</v>
      </c>
      <c r="L175" s="169">
        <v>4.3272260500163723E-2</v>
      </c>
      <c r="M175" s="169">
        <v>4.3272260500163723E-2</v>
      </c>
      <c r="N175" s="169">
        <v>4.3272260500163723E-2</v>
      </c>
      <c r="O175" s="169">
        <v>4.3272260500163723E-2</v>
      </c>
      <c r="P175" s="170">
        <v>0.51926712600196478</v>
      </c>
      <c r="S175" s="98"/>
    </row>
    <row r="176" spans="1:19" s="84" customFormat="1" ht="10.5" x14ac:dyDescent="0.25">
      <c r="A176" s="237"/>
      <c r="B176" s="282"/>
      <c r="C176" s="178">
        <v>2023</v>
      </c>
      <c r="D176" s="169">
        <v>4.4152010732882649E-2</v>
      </c>
      <c r="E176" s="169">
        <v>4.4152010732882649E-2</v>
      </c>
      <c r="F176" s="169">
        <v>4.4152010732882649E-2</v>
      </c>
      <c r="G176" s="169">
        <v>4.4152010732882649E-2</v>
      </c>
      <c r="H176" s="169">
        <v>4.4152010732882649E-2</v>
      </c>
      <c r="I176" s="169">
        <v>4.4152010732882649E-2</v>
      </c>
      <c r="J176" s="169">
        <v>4.4152010732882649E-2</v>
      </c>
      <c r="K176" s="169">
        <v>4.4152010732882649E-2</v>
      </c>
      <c r="L176" s="169">
        <v>4.4152010732882649E-2</v>
      </c>
      <c r="M176" s="169">
        <v>4.4152010732882649E-2</v>
      </c>
      <c r="N176" s="169">
        <v>4.4152010732882649E-2</v>
      </c>
      <c r="O176" s="169">
        <v>4.4152010732882649E-2</v>
      </c>
      <c r="P176" s="170">
        <v>0.52982412879459184</v>
      </c>
      <c r="S176" s="98"/>
    </row>
    <row r="177" spans="1:19" s="84" customFormat="1" ht="10.5" x14ac:dyDescent="0.25">
      <c r="A177" s="237"/>
      <c r="B177" s="282"/>
      <c r="C177" s="178">
        <v>2024</v>
      </c>
      <c r="D177" s="169">
        <v>2.3851030212027845E-2</v>
      </c>
      <c r="E177" s="169">
        <v>2.3851030212027845E-2</v>
      </c>
      <c r="F177" s="169">
        <v>2.3851030212027845E-2</v>
      </c>
      <c r="G177" s="169">
        <v>2.3851030212027845E-2</v>
      </c>
      <c r="H177" s="169">
        <v>2.3851030212027845E-2</v>
      </c>
      <c r="I177" s="169">
        <v>2.3851030212027845E-2</v>
      </c>
      <c r="J177" s="169">
        <v>2.3851030212027845E-2</v>
      </c>
      <c r="K177" s="169">
        <v>2.3851030212027845E-2</v>
      </c>
      <c r="L177" s="169">
        <v>2.3851030212027845E-2</v>
      </c>
      <c r="M177" s="169">
        <v>2.3851030212027845E-2</v>
      </c>
      <c r="N177" s="169">
        <v>2.3851030212027845E-2</v>
      </c>
      <c r="O177" s="169">
        <v>2.3851030212027845E-2</v>
      </c>
      <c r="P177" s="170">
        <v>0.28621236254433408</v>
      </c>
      <c r="S177" s="98"/>
    </row>
    <row r="178" spans="1:19" s="84" customFormat="1" ht="10.5" x14ac:dyDescent="0.25">
      <c r="A178" s="236"/>
      <c r="B178" s="279" t="s">
        <v>21</v>
      </c>
      <c r="C178" s="176">
        <v>2019</v>
      </c>
      <c r="D178" s="106">
        <v>2.675808378041852</v>
      </c>
      <c r="E178" s="106">
        <v>2.675808378041852</v>
      </c>
      <c r="F178" s="106">
        <v>2.675808378041852</v>
      </c>
      <c r="G178" s="106">
        <v>2.675808378041852</v>
      </c>
      <c r="H178" s="106">
        <v>2.675808378041852</v>
      </c>
      <c r="I178" s="106">
        <v>2.675808378041852</v>
      </c>
      <c r="J178" s="106">
        <v>2.675808378041852</v>
      </c>
      <c r="K178" s="106">
        <v>2.675808378041852</v>
      </c>
      <c r="L178" s="106">
        <v>2.675808378041852</v>
      </c>
      <c r="M178" s="106">
        <v>2.675808378041852</v>
      </c>
      <c r="N178" s="106">
        <v>2.675808378041852</v>
      </c>
      <c r="O178" s="106">
        <v>2.675808378041852</v>
      </c>
      <c r="P178" s="107">
        <v>32.109700536502217</v>
      </c>
      <c r="S178" s="98"/>
    </row>
    <row r="179" spans="1:19" s="84" customFormat="1" ht="10.5" x14ac:dyDescent="0.25">
      <c r="A179" s="237"/>
      <c r="B179" s="280"/>
      <c r="C179" s="176">
        <v>2020</v>
      </c>
      <c r="D179" s="106">
        <v>0.71007426358999659</v>
      </c>
      <c r="E179" s="106">
        <v>0.71007426358999659</v>
      </c>
      <c r="F179" s="106">
        <v>0.71007426358999659</v>
      </c>
      <c r="G179" s="106">
        <v>0.71007426358999659</v>
      </c>
      <c r="H179" s="106">
        <v>0.71007426358999659</v>
      </c>
      <c r="I179" s="106">
        <v>0.71007426358999659</v>
      </c>
      <c r="J179" s="106">
        <v>0.71007426358999659</v>
      </c>
      <c r="K179" s="106">
        <v>0.71007426358999659</v>
      </c>
      <c r="L179" s="106">
        <v>0.71007426358999659</v>
      </c>
      <c r="M179" s="106">
        <v>0.71007426358999659</v>
      </c>
      <c r="N179" s="106">
        <v>0.71007426358999659</v>
      </c>
      <c r="O179" s="106">
        <v>0.71007426358999659</v>
      </c>
      <c r="P179" s="107">
        <v>8.5208911630799591</v>
      </c>
      <c r="S179" s="98"/>
    </row>
    <row r="180" spans="1:19" s="84" customFormat="1" ht="10.5" x14ac:dyDescent="0.25">
      <c r="A180" s="237"/>
      <c r="B180" s="280"/>
      <c r="C180" s="176">
        <v>2021</v>
      </c>
      <c r="D180" s="106">
        <v>0.70640379334608794</v>
      </c>
      <c r="E180" s="106">
        <v>0.70640379334608794</v>
      </c>
      <c r="F180" s="106">
        <v>0.70640379334608794</v>
      </c>
      <c r="G180" s="106">
        <v>0.70640379334608794</v>
      </c>
      <c r="H180" s="106">
        <v>0.70640379334608794</v>
      </c>
      <c r="I180" s="106">
        <v>0.70640379334608794</v>
      </c>
      <c r="J180" s="106">
        <v>0.70640379334608794</v>
      </c>
      <c r="K180" s="106">
        <v>0.70640379334608794</v>
      </c>
      <c r="L180" s="106">
        <v>0.70640379334608794</v>
      </c>
      <c r="M180" s="106">
        <v>0.70640379334608794</v>
      </c>
      <c r="N180" s="106">
        <v>0.70640379334608794</v>
      </c>
      <c r="O180" s="106">
        <v>0.70640379334608794</v>
      </c>
      <c r="P180" s="107">
        <v>8.4768455201530575</v>
      </c>
      <c r="S180" s="98"/>
    </row>
    <row r="181" spans="1:19" s="84" customFormat="1" ht="10.5" x14ac:dyDescent="0.25">
      <c r="A181" s="237"/>
      <c r="B181" s="280"/>
      <c r="C181" s="176">
        <v>2022</v>
      </c>
      <c r="D181" s="106">
        <v>0.3840222605001638</v>
      </c>
      <c r="E181" s="106">
        <v>0.3840222605001638</v>
      </c>
      <c r="F181" s="106">
        <v>0.3840222605001638</v>
      </c>
      <c r="G181" s="106">
        <v>0.3840222605001638</v>
      </c>
      <c r="H181" s="106">
        <v>0.3840222605001638</v>
      </c>
      <c r="I181" s="106">
        <v>0.3840222605001638</v>
      </c>
      <c r="J181" s="106">
        <v>0.3840222605001638</v>
      </c>
      <c r="K181" s="106">
        <v>0.3840222605001638</v>
      </c>
      <c r="L181" s="106">
        <v>0.3840222605001638</v>
      </c>
      <c r="M181" s="106">
        <v>0.3840222605001638</v>
      </c>
      <c r="N181" s="106">
        <v>0.3840222605001638</v>
      </c>
      <c r="O181" s="106">
        <v>0.3840222605001638</v>
      </c>
      <c r="P181" s="107">
        <v>4.6082671260019659</v>
      </c>
      <c r="S181" s="98"/>
    </row>
    <row r="182" spans="1:19" s="84" customFormat="1" ht="10.5" x14ac:dyDescent="0.25">
      <c r="A182" s="237"/>
      <c r="B182" s="280"/>
      <c r="C182" s="176">
        <v>2023</v>
      </c>
      <c r="D182" s="106">
        <v>0.20865201073288267</v>
      </c>
      <c r="E182" s="106">
        <v>0.20865201073288267</v>
      </c>
      <c r="F182" s="106">
        <v>0.20865201073288267</v>
      </c>
      <c r="G182" s="106">
        <v>0.20865201073288267</v>
      </c>
      <c r="H182" s="106">
        <v>0.20865201073288267</v>
      </c>
      <c r="I182" s="106">
        <v>0.20865201073288267</v>
      </c>
      <c r="J182" s="106">
        <v>0.20865201073288267</v>
      </c>
      <c r="K182" s="106">
        <v>0.20865201073288267</v>
      </c>
      <c r="L182" s="106">
        <v>0.20865201073288267</v>
      </c>
      <c r="M182" s="106">
        <v>0.20865201073288267</v>
      </c>
      <c r="N182" s="106">
        <v>0.20865201073288267</v>
      </c>
      <c r="O182" s="106">
        <v>0.20865201073288267</v>
      </c>
      <c r="P182" s="107">
        <v>2.5038241287945926</v>
      </c>
      <c r="S182" s="98"/>
    </row>
    <row r="183" spans="1:19" s="84" customFormat="1" ht="10.5" x14ac:dyDescent="0.25">
      <c r="A183" s="237"/>
      <c r="B183" s="280"/>
      <c r="C183" s="176">
        <v>2024</v>
      </c>
      <c r="D183" s="106">
        <v>2.3851030212027845E-2</v>
      </c>
      <c r="E183" s="106">
        <v>2.3851030212027845E-2</v>
      </c>
      <c r="F183" s="106">
        <v>2.3851030212027845E-2</v>
      </c>
      <c r="G183" s="106">
        <v>2.3851030212027845E-2</v>
      </c>
      <c r="H183" s="106">
        <v>2.3851030212027845E-2</v>
      </c>
      <c r="I183" s="106">
        <v>2.3851030212027845E-2</v>
      </c>
      <c r="J183" s="106">
        <v>2.3851030212027845E-2</v>
      </c>
      <c r="K183" s="106">
        <v>2.3851030212027845E-2</v>
      </c>
      <c r="L183" s="106">
        <v>2.3851030212027845E-2</v>
      </c>
      <c r="M183" s="106">
        <v>2.3851030212027845E-2</v>
      </c>
      <c r="N183" s="106">
        <v>2.3851030212027845E-2</v>
      </c>
      <c r="O183" s="106">
        <v>2.3851030212027845E-2</v>
      </c>
      <c r="P183" s="107">
        <v>0.28621236254433408</v>
      </c>
      <c r="S183" s="98"/>
    </row>
    <row r="184" spans="1:19" s="84" customFormat="1" ht="10.5" x14ac:dyDescent="0.25">
      <c r="A184" s="236"/>
      <c r="B184" s="284" t="s">
        <v>22</v>
      </c>
      <c r="C184" s="178">
        <v>2019</v>
      </c>
      <c r="D184" s="169">
        <v>5.1641711375185188E-2</v>
      </c>
      <c r="E184" s="169">
        <v>5.1641711375185188E-2</v>
      </c>
      <c r="F184" s="169">
        <v>5.1641711375185188E-2</v>
      </c>
      <c r="G184" s="169">
        <v>5.1641711375185188E-2</v>
      </c>
      <c r="H184" s="169">
        <v>5.1641711375185188E-2</v>
      </c>
      <c r="I184" s="169">
        <v>5.1641711375185188E-2</v>
      </c>
      <c r="J184" s="169">
        <v>5.1641711375185188E-2</v>
      </c>
      <c r="K184" s="169">
        <v>5.1641711375185188E-2</v>
      </c>
      <c r="L184" s="169">
        <v>5.1641711375185188E-2</v>
      </c>
      <c r="M184" s="169">
        <v>5.1641711375185188E-2</v>
      </c>
      <c r="N184" s="169">
        <v>5.1641711375185188E-2</v>
      </c>
      <c r="O184" s="169">
        <v>5.1641711375185188E-2</v>
      </c>
      <c r="P184" s="170">
        <v>0.61970053650222212</v>
      </c>
      <c r="S184" s="98"/>
    </row>
    <row r="185" spans="1:19" s="84" customFormat="1" ht="10.5" x14ac:dyDescent="0.25">
      <c r="A185" s="237"/>
      <c r="B185" s="282"/>
      <c r="C185" s="178">
        <v>2020</v>
      </c>
      <c r="D185" s="169">
        <v>5.2074263589996471E-2</v>
      </c>
      <c r="E185" s="169">
        <v>5.2074263589996471E-2</v>
      </c>
      <c r="F185" s="169">
        <v>5.2074263589996471E-2</v>
      </c>
      <c r="G185" s="169">
        <v>5.2074263589996471E-2</v>
      </c>
      <c r="H185" s="169">
        <v>5.2074263589996471E-2</v>
      </c>
      <c r="I185" s="169">
        <v>5.2074263589996471E-2</v>
      </c>
      <c r="J185" s="169">
        <v>5.2074263589996471E-2</v>
      </c>
      <c r="K185" s="169">
        <v>5.2074263589996471E-2</v>
      </c>
      <c r="L185" s="169">
        <v>5.2074263589996471E-2</v>
      </c>
      <c r="M185" s="169">
        <v>5.2074263589996471E-2</v>
      </c>
      <c r="N185" s="169">
        <v>5.2074263589996471E-2</v>
      </c>
      <c r="O185" s="169">
        <v>5.2074263589996471E-2</v>
      </c>
      <c r="P185" s="170">
        <v>0.62489116307995751</v>
      </c>
      <c r="S185" s="98"/>
    </row>
    <row r="186" spans="1:19" s="84" customFormat="1" ht="10.5" x14ac:dyDescent="0.25">
      <c r="A186" s="237"/>
      <c r="B186" s="282"/>
      <c r="C186" s="178">
        <v>2021</v>
      </c>
      <c r="D186" s="169">
        <v>4.8403793346087846E-2</v>
      </c>
      <c r="E186" s="169">
        <v>4.8403793346087846E-2</v>
      </c>
      <c r="F186" s="169">
        <v>4.8403793346087846E-2</v>
      </c>
      <c r="G186" s="169">
        <v>4.8403793346087846E-2</v>
      </c>
      <c r="H186" s="169">
        <v>4.8403793346087846E-2</v>
      </c>
      <c r="I186" s="169">
        <v>4.8403793346087846E-2</v>
      </c>
      <c r="J186" s="169">
        <v>4.8403793346087846E-2</v>
      </c>
      <c r="K186" s="169">
        <v>4.8403793346087846E-2</v>
      </c>
      <c r="L186" s="169">
        <v>4.8403793346087846E-2</v>
      </c>
      <c r="M186" s="169">
        <v>4.8403793346087846E-2</v>
      </c>
      <c r="N186" s="169">
        <v>4.8403793346087846E-2</v>
      </c>
      <c r="O186" s="169">
        <v>4.8403793346087846E-2</v>
      </c>
      <c r="P186" s="170">
        <v>0.58084552015305413</v>
      </c>
      <c r="S186" s="98"/>
    </row>
    <row r="187" spans="1:19" s="84" customFormat="1" ht="10.5" x14ac:dyDescent="0.25">
      <c r="A187" s="237"/>
      <c r="B187" s="282"/>
      <c r="C187" s="178">
        <v>2022</v>
      </c>
      <c r="D187" s="169">
        <v>4.3272260500163723E-2</v>
      </c>
      <c r="E187" s="169">
        <v>4.3272260500163723E-2</v>
      </c>
      <c r="F187" s="169">
        <v>4.3272260500163723E-2</v>
      </c>
      <c r="G187" s="169">
        <v>4.3272260500163723E-2</v>
      </c>
      <c r="H187" s="169">
        <v>4.3272260500163723E-2</v>
      </c>
      <c r="I187" s="169">
        <v>4.3272260500163723E-2</v>
      </c>
      <c r="J187" s="169">
        <v>4.3272260500163723E-2</v>
      </c>
      <c r="K187" s="169">
        <v>4.3272260500163723E-2</v>
      </c>
      <c r="L187" s="169">
        <v>4.3272260500163723E-2</v>
      </c>
      <c r="M187" s="169">
        <v>4.3272260500163723E-2</v>
      </c>
      <c r="N187" s="169">
        <v>4.3272260500163723E-2</v>
      </c>
      <c r="O187" s="169">
        <v>4.3272260500163723E-2</v>
      </c>
      <c r="P187" s="170">
        <v>0.51926712600196478</v>
      </c>
      <c r="S187" s="98"/>
    </row>
    <row r="188" spans="1:19" s="84" customFormat="1" ht="10.5" x14ac:dyDescent="0.25">
      <c r="A188" s="237"/>
      <c r="B188" s="282"/>
      <c r="C188" s="178">
        <v>2023</v>
      </c>
      <c r="D188" s="169">
        <v>4.4152010732882649E-2</v>
      </c>
      <c r="E188" s="169">
        <v>4.4152010732882649E-2</v>
      </c>
      <c r="F188" s="169">
        <v>4.4152010732882649E-2</v>
      </c>
      <c r="G188" s="169">
        <v>4.4152010732882649E-2</v>
      </c>
      <c r="H188" s="169">
        <v>4.4152010732882649E-2</v>
      </c>
      <c r="I188" s="169">
        <v>4.4152010732882649E-2</v>
      </c>
      <c r="J188" s="169">
        <v>4.4152010732882649E-2</v>
      </c>
      <c r="K188" s="169">
        <v>4.4152010732882649E-2</v>
      </c>
      <c r="L188" s="169">
        <v>4.4152010732882649E-2</v>
      </c>
      <c r="M188" s="169">
        <v>4.4152010732882649E-2</v>
      </c>
      <c r="N188" s="169">
        <v>4.4152010732882649E-2</v>
      </c>
      <c r="O188" s="169">
        <v>4.4152010732882649E-2</v>
      </c>
      <c r="P188" s="170">
        <v>0.52982412879459184</v>
      </c>
      <c r="S188" s="98"/>
    </row>
    <row r="189" spans="1:19" s="84" customFormat="1" ht="10.5" x14ac:dyDescent="0.25">
      <c r="A189" s="237"/>
      <c r="B189" s="282"/>
      <c r="C189" s="178">
        <v>2024</v>
      </c>
      <c r="D189" s="169">
        <v>2.3851030212027845E-2</v>
      </c>
      <c r="E189" s="169">
        <v>2.3851030212027845E-2</v>
      </c>
      <c r="F189" s="169">
        <v>2.3851030212027845E-2</v>
      </c>
      <c r="G189" s="169">
        <v>2.3851030212027845E-2</v>
      </c>
      <c r="H189" s="169">
        <v>2.3851030212027845E-2</v>
      </c>
      <c r="I189" s="169">
        <v>2.3851030212027845E-2</v>
      </c>
      <c r="J189" s="169">
        <v>2.3851030212027845E-2</v>
      </c>
      <c r="K189" s="169">
        <v>2.3851030212027845E-2</v>
      </c>
      <c r="L189" s="169">
        <v>2.3851030212027845E-2</v>
      </c>
      <c r="M189" s="169">
        <v>2.3851030212027845E-2</v>
      </c>
      <c r="N189" s="169">
        <v>2.3851030212027845E-2</v>
      </c>
      <c r="O189" s="169">
        <v>2.3851030212027845E-2</v>
      </c>
      <c r="P189" s="170">
        <v>0.28621236254433408</v>
      </c>
      <c r="S189" s="98"/>
    </row>
    <row r="190" spans="1:19" s="84" customFormat="1" ht="10.5" x14ac:dyDescent="0.25">
      <c r="A190" s="236"/>
      <c r="B190" s="279" t="s">
        <v>23</v>
      </c>
      <c r="C190" s="176">
        <v>2019</v>
      </c>
      <c r="D190" s="106">
        <v>5.1641711375185188E-2</v>
      </c>
      <c r="E190" s="106">
        <v>5.1641711375185188E-2</v>
      </c>
      <c r="F190" s="106">
        <v>5.1641711375185188E-2</v>
      </c>
      <c r="G190" s="106">
        <v>5.1641711375185188E-2</v>
      </c>
      <c r="H190" s="106">
        <v>5.1641711375185188E-2</v>
      </c>
      <c r="I190" s="106">
        <v>5.1641711375185188E-2</v>
      </c>
      <c r="J190" s="106">
        <v>5.1641711375185188E-2</v>
      </c>
      <c r="K190" s="106">
        <v>5.1641711375185188E-2</v>
      </c>
      <c r="L190" s="106">
        <v>5.1641711375185188E-2</v>
      </c>
      <c r="M190" s="106">
        <v>5.1641711375185188E-2</v>
      </c>
      <c r="N190" s="106">
        <v>5.1641711375185188E-2</v>
      </c>
      <c r="O190" s="106">
        <v>5.1641711375185188E-2</v>
      </c>
      <c r="P190" s="107">
        <v>0.61970053650222212</v>
      </c>
      <c r="S190" s="98"/>
    </row>
    <row r="191" spans="1:19" s="84" customFormat="1" ht="10.5" x14ac:dyDescent="0.25">
      <c r="A191" s="237"/>
      <c r="B191" s="280"/>
      <c r="C191" s="176">
        <v>2020</v>
      </c>
      <c r="D191" s="106">
        <v>5.2074263589996471E-2</v>
      </c>
      <c r="E191" s="106">
        <v>5.2074263589996471E-2</v>
      </c>
      <c r="F191" s="106">
        <v>5.2074263589996471E-2</v>
      </c>
      <c r="G191" s="106">
        <v>5.2074263589996471E-2</v>
      </c>
      <c r="H191" s="106">
        <v>5.2074263589996471E-2</v>
      </c>
      <c r="I191" s="106">
        <v>5.2074263589996471E-2</v>
      </c>
      <c r="J191" s="106">
        <v>5.2074263589996471E-2</v>
      </c>
      <c r="K191" s="106">
        <v>5.2074263589996471E-2</v>
      </c>
      <c r="L191" s="106">
        <v>5.2074263589996471E-2</v>
      </c>
      <c r="M191" s="106">
        <v>5.2074263589996471E-2</v>
      </c>
      <c r="N191" s="106">
        <v>5.2074263589996471E-2</v>
      </c>
      <c r="O191" s="106">
        <v>5.2074263589996471E-2</v>
      </c>
      <c r="P191" s="107">
        <v>0.62489116307995751</v>
      </c>
      <c r="S191" s="98"/>
    </row>
    <row r="192" spans="1:19" s="84" customFormat="1" ht="10.5" x14ac:dyDescent="0.25">
      <c r="A192" s="237"/>
      <c r="B192" s="280"/>
      <c r="C192" s="176">
        <v>2021</v>
      </c>
      <c r="D192" s="106">
        <v>4.8403793346087846E-2</v>
      </c>
      <c r="E192" s="106">
        <v>4.8403793346087846E-2</v>
      </c>
      <c r="F192" s="106">
        <v>4.8403793346087846E-2</v>
      </c>
      <c r="G192" s="106">
        <v>4.8403793346087846E-2</v>
      </c>
      <c r="H192" s="106">
        <v>4.8403793346087846E-2</v>
      </c>
      <c r="I192" s="106">
        <v>4.8403793346087846E-2</v>
      </c>
      <c r="J192" s="106">
        <v>4.8403793346087846E-2</v>
      </c>
      <c r="K192" s="106">
        <v>4.8403793346087846E-2</v>
      </c>
      <c r="L192" s="106">
        <v>4.8403793346087846E-2</v>
      </c>
      <c r="M192" s="106">
        <v>4.8403793346087846E-2</v>
      </c>
      <c r="N192" s="106">
        <v>4.8403793346087846E-2</v>
      </c>
      <c r="O192" s="106">
        <v>4.8403793346087846E-2</v>
      </c>
      <c r="P192" s="107">
        <v>0.58084552015305413</v>
      </c>
      <c r="S192" s="98"/>
    </row>
    <row r="193" spans="1:19" s="84" customFormat="1" ht="10.5" x14ac:dyDescent="0.25">
      <c r="A193" s="237"/>
      <c r="B193" s="280"/>
      <c r="C193" s="176">
        <v>2022</v>
      </c>
      <c r="D193" s="106">
        <v>4.3272260500163723E-2</v>
      </c>
      <c r="E193" s="106">
        <v>4.3272260500163723E-2</v>
      </c>
      <c r="F193" s="106">
        <v>4.3272260500163723E-2</v>
      </c>
      <c r="G193" s="106">
        <v>4.3272260500163723E-2</v>
      </c>
      <c r="H193" s="106">
        <v>4.3272260500163723E-2</v>
      </c>
      <c r="I193" s="106">
        <v>4.3272260500163723E-2</v>
      </c>
      <c r="J193" s="106">
        <v>4.3272260500163723E-2</v>
      </c>
      <c r="K193" s="106">
        <v>4.3272260500163723E-2</v>
      </c>
      <c r="L193" s="106">
        <v>4.3272260500163723E-2</v>
      </c>
      <c r="M193" s="106">
        <v>4.3272260500163723E-2</v>
      </c>
      <c r="N193" s="106">
        <v>4.3272260500163723E-2</v>
      </c>
      <c r="O193" s="106">
        <v>4.3272260500163723E-2</v>
      </c>
      <c r="P193" s="107">
        <v>0.51926712600196478</v>
      </c>
      <c r="S193" s="98"/>
    </row>
    <row r="194" spans="1:19" s="84" customFormat="1" ht="10.5" x14ac:dyDescent="0.25">
      <c r="A194" s="237"/>
      <c r="B194" s="280"/>
      <c r="C194" s="176">
        <v>2023</v>
      </c>
      <c r="D194" s="106">
        <v>4.4152010732882649E-2</v>
      </c>
      <c r="E194" s="106">
        <v>4.4152010732882649E-2</v>
      </c>
      <c r="F194" s="106">
        <v>4.4152010732882649E-2</v>
      </c>
      <c r="G194" s="106">
        <v>4.4152010732882649E-2</v>
      </c>
      <c r="H194" s="106">
        <v>4.4152010732882649E-2</v>
      </c>
      <c r="I194" s="106">
        <v>4.4152010732882649E-2</v>
      </c>
      <c r="J194" s="106">
        <v>4.4152010732882649E-2</v>
      </c>
      <c r="K194" s="106">
        <v>4.4152010732882649E-2</v>
      </c>
      <c r="L194" s="106">
        <v>4.4152010732882649E-2</v>
      </c>
      <c r="M194" s="106">
        <v>4.4152010732882649E-2</v>
      </c>
      <c r="N194" s="106">
        <v>4.4152010732882649E-2</v>
      </c>
      <c r="O194" s="106">
        <v>4.4152010732882649E-2</v>
      </c>
      <c r="P194" s="107">
        <v>0.52982412879459184</v>
      </c>
      <c r="S194" s="98"/>
    </row>
    <row r="195" spans="1:19" s="84" customFormat="1" ht="10.5" x14ac:dyDescent="0.25">
      <c r="A195" s="237"/>
      <c r="B195" s="280"/>
      <c r="C195" s="176">
        <v>2024</v>
      </c>
      <c r="D195" s="106">
        <v>2.3851030212027845E-2</v>
      </c>
      <c r="E195" s="106">
        <v>2.3851030212027845E-2</v>
      </c>
      <c r="F195" s="106">
        <v>2.3851030212027845E-2</v>
      </c>
      <c r="G195" s="106">
        <v>2.3851030212027845E-2</v>
      </c>
      <c r="H195" s="106">
        <v>2.3851030212027845E-2</v>
      </c>
      <c r="I195" s="106">
        <v>2.3851030212027845E-2</v>
      </c>
      <c r="J195" s="106">
        <v>2.3851030212027845E-2</v>
      </c>
      <c r="K195" s="106">
        <v>2.3851030212027845E-2</v>
      </c>
      <c r="L195" s="106">
        <v>2.3851030212027845E-2</v>
      </c>
      <c r="M195" s="106">
        <v>2.3851030212027845E-2</v>
      </c>
      <c r="N195" s="106">
        <v>2.3851030212027845E-2</v>
      </c>
      <c r="O195" s="106">
        <v>2.3851030212027845E-2</v>
      </c>
      <c r="P195" s="107">
        <v>0.28621236254433408</v>
      </c>
      <c r="S195" s="98"/>
    </row>
    <row r="196" spans="1:19" s="84" customFormat="1" ht="10.5" x14ac:dyDescent="0.25">
      <c r="A196" s="236"/>
      <c r="B196" s="284" t="s">
        <v>24</v>
      </c>
      <c r="C196" s="178">
        <v>2019</v>
      </c>
      <c r="D196" s="169">
        <v>1.0486218676251853</v>
      </c>
      <c r="E196" s="169">
        <v>1.0486218676251853</v>
      </c>
      <c r="F196" s="169">
        <v>1.0486218676251853</v>
      </c>
      <c r="G196" s="169">
        <v>1.0486218676251853</v>
      </c>
      <c r="H196" s="169">
        <v>1.0486218676251853</v>
      </c>
      <c r="I196" s="169">
        <v>1.0486218676251853</v>
      </c>
      <c r="J196" s="169">
        <v>1.0486218676251853</v>
      </c>
      <c r="K196" s="169">
        <v>1.0486218676251853</v>
      </c>
      <c r="L196" s="169">
        <v>1.0486218676251853</v>
      </c>
      <c r="M196" s="169">
        <v>1.0486218676251853</v>
      </c>
      <c r="N196" s="169">
        <v>1.0486218676251853</v>
      </c>
      <c r="O196" s="169">
        <v>1.0486218676251853</v>
      </c>
      <c r="P196" s="170">
        <v>12.58346241150222</v>
      </c>
      <c r="S196" s="98"/>
    </row>
    <row r="197" spans="1:19" s="84" customFormat="1" ht="10.5" x14ac:dyDescent="0.25">
      <c r="A197" s="237"/>
      <c r="B197" s="282"/>
      <c r="C197" s="178">
        <v>2020</v>
      </c>
      <c r="D197" s="169">
        <v>1.0490544198399967</v>
      </c>
      <c r="E197" s="169">
        <v>1.0490544198399967</v>
      </c>
      <c r="F197" s="169">
        <v>1.0490544198399967</v>
      </c>
      <c r="G197" s="169">
        <v>1.0490544198399967</v>
      </c>
      <c r="H197" s="169">
        <v>1.0490544198399967</v>
      </c>
      <c r="I197" s="169">
        <v>1.0490544198399967</v>
      </c>
      <c r="J197" s="169">
        <v>1.0490544198399967</v>
      </c>
      <c r="K197" s="169">
        <v>1.0490544198399967</v>
      </c>
      <c r="L197" s="169">
        <v>1.0490544198399967</v>
      </c>
      <c r="M197" s="169">
        <v>1.0490544198399967</v>
      </c>
      <c r="N197" s="169">
        <v>1.0490544198399967</v>
      </c>
      <c r="O197" s="169">
        <v>1.0490544198399967</v>
      </c>
      <c r="P197" s="170">
        <v>12.588653038079963</v>
      </c>
      <c r="S197" s="98"/>
    </row>
    <row r="198" spans="1:19" s="84" customFormat="1" ht="10.5" x14ac:dyDescent="0.25">
      <c r="A198" s="237"/>
      <c r="B198" s="282"/>
      <c r="C198" s="178">
        <v>2021</v>
      </c>
      <c r="D198" s="169">
        <v>1.0453839495960879</v>
      </c>
      <c r="E198" s="169">
        <v>1.0453839495960879</v>
      </c>
      <c r="F198" s="169">
        <v>1.0453839495960879</v>
      </c>
      <c r="G198" s="169">
        <v>1.0453839495960879</v>
      </c>
      <c r="H198" s="169">
        <v>1.0453839495960879</v>
      </c>
      <c r="I198" s="169">
        <v>1.0453839495960879</v>
      </c>
      <c r="J198" s="169">
        <v>1.0453839495960879</v>
      </c>
      <c r="K198" s="169">
        <v>1.0453839495960879</v>
      </c>
      <c r="L198" s="169">
        <v>1.0453839495960879</v>
      </c>
      <c r="M198" s="169">
        <v>1.0453839495960879</v>
      </c>
      <c r="N198" s="169">
        <v>1.0453839495960879</v>
      </c>
      <c r="O198" s="169">
        <v>1.0453839495960879</v>
      </c>
      <c r="P198" s="170">
        <v>12.544607395153056</v>
      </c>
      <c r="S198" s="98"/>
    </row>
    <row r="199" spans="1:19" s="84" customFormat="1" ht="10.5" x14ac:dyDescent="0.25">
      <c r="A199" s="237"/>
      <c r="B199" s="282"/>
      <c r="C199" s="178">
        <v>2022</v>
      </c>
      <c r="D199" s="169">
        <v>1.0402524167501641</v>
      </c>
      <c r="E199" s="169">
        <v>1.0402524167501641</v>
      </c>
      <c r="F199" s="169">
        <v>1.0402524167501641</v>
      </c>
      <c r="G199" s="169">
        <v>1.0402524167501641</v>
      </c>
      <c r="H199" s="169">
        <v>1.0402524167501641</v>
      </c>
      <c r="I199" s="169">
        <v>1.0402524167501641</v>
      </c>
      <c r="J199" s="169">
        <v>1.0402524167501641</v>
      </c>
      <c r="K199" s="169">
        <v>1.0402524167501641</v>
      </c>
      <c r="L199" s="169">
        <v>1.0402524167501641</v>
      </c>
      <c r="M199" s="169">
        <v>1.0402524167501641</v>
      </c>
      <c r="N199" s="169">
        <v>1.0402524167501641</v>
      </c>
      <c r="O199" s="169">
        <v>1.0402524167501641</v>
      </c>
      <c r="P199" s="170">
        <v>12.483029001001968</v>
      </c>
      <c r="S199" s="98"/>
    </row>
    <row r="200" spans="1:19" s="84" customFormat="1" ht="10.5" x14ac:dyDescent="0.25">
      <c r="A200" s="237"/>
      <c r="B200" s="282"/>
      <c r="C200" s="178">
        <v>2023</v>
      </c>
      <c r="D200" s="169">
        <v>1.041132166982883</v>
      </c>
      <c r="E200" s="169">
        <v>1.041132166982883</v>
      </c>
      <c r="F200" s="169">
        <v>1.041132166982883</v>
      </c>
      <c r="G200" s="169">
        <v>1.041132166982883</v>
      </c>
      <c r="H200" s="169">
        <v>1.041132166982883</v>
      </c>
      <c r="I200" s="169">
        <v>1.041132166982883</v>
      </c>
      <c r="J200" s="169">
        <v>1.041132166982883</v>
      </c>
      <c r="K200" s="169">
        <v>1.041132166982883</v>
      </c>
      <c r="L200" s="169">
        <v>1.041132166982883</v>
      </c>
      <c r="M200" s="169">
        <v>1.041132166982883</v>
      </c>
      <c r="N200" s="169">
        <v>1.041132166982883</v>
      </c>
      <c r="O200" s="169">
        <v>1.041132166982883</v>
      </c>
      <c r="P200" s="170">
        <v>12.493586003794599</v>
      </c>
      <c r="S200" s="98"/>
    </row>
    <row r="201" spans="1:19" s="84" customFormat="1" ht="10.5" x14ac:dyDescent="0.25">
      <c r="A201" s="237"/>
      <c r="B201" s="282"/>
      <c r="C201" s="178">
        <v>2024</v>
      </c>
      <c r="D201" s="169">
        <v>1.0208311864620281</v>
      </c>
      <c r="E201" s="169">
        <v>1.0208311864620281</v>
      </c>
      <c r="F201" s="169">
        <v>1.0208311864620281</v>
      </c>
      <c r="G201" s="169">
        <v>1.0208311864620281</v>
      </c>
      <c r="H201" s="169">
        <v>1.0208311864620281</v>
      </c>
      <c r="I201" s="169">
        <v>1.0208311864620281</v>
      </c>
      <c r="J201" s="169">
        <v>1.0208311864620281</v>
      </c>
      <c r="K201" s="169">
        <v>1.0208311864620281</v>
      </c>
      <c r="L201" s="169">
        <v>1.0208311864620281</v>
      </c>
      <c r="M201" s="169">
        <v>1.0208311864620281</v>
      </c>
      <c r="N201" s="169">
        <v>1.0208311864620281</v>
      </c>
      <c r="O201" s="169">
        <v>1.0208311864620281</v>
      </c>
      <c r="P201" s="170">
        <v>12.249974237544334</v>
      </c>
      <c r="S201" s="98"/>
    </row>
    <row r="202" spans="1:19" s="84" customFormat="1" ht="10.5" x14ac:dyDescent="0.25">
      <c r="A202" s="252"/>
      <c r="B202" s="234" t="s">
        <v>139</v>
      </c>
      <c r="C202" s="186">
        <v>2019</v>
      </c>
      <c r="D202" s="168">
        <v>26.846683451991545</v>
      </c>
      <c r="E202" s="168">
        <v>26.869144052413901</v>
      </c>
      <c r="F202" s="168">
        <v>27.002370173371482</v>
      </c>
      <c r="G202" s="168">
        <v>26.859183845678984</v>
      </c>
      <c r="H202" s="168">
        <v>26.866470171411237</v>
      </c>
      <c r="I202" s="168">
        <v>26.922554825442049</v>
      </c>
      <c r="J202" s="168">
        <v>26.857312128977121</v>
      </c>
      <c r="K202" s="168">
        <v>26.835653692855566</v>
      </c>
      <c r="L202" s="168">
        <v>26.914332641358868</v>
      </c>
      <c r="M202" s="168">
        <v>26.867840535425103</v>
      </c>
      <c r="N202" s="168">
        <v>26.851897519946732</v>
      </c>
      <c r="O202" s="168">
        <v>26.938397570382818</v>
      </c>
      <c r="P202" s="168">
        <v>322.63184060925539</v>
      </c>
      <c r="S202" s="98"/>
    </row>
    <row r="203" spans="1:19" s="84" customFormat="1" ht="10.5" x14ac:dyDescent="0.25">
      <c r="A203" s="253"/>
      <c r="B203" s="257"/>
      <c r="C203" s="186">
        <v>2020</v>
      </c>
      <c r="D203" s="168">
        <v>25.472930143344286</v>
      </c>
      <c r="E203" s="168">
        <v>25.488359377746185</v>
      </c>
      <c r="F203" s="168">
        <v>25.600027952850134</v>
      </c>
      <c r="G203" s="168">
        <v>25.445247084259094</v>
      </c>
      <c r="H203" s="168">
        <v>25.451760745220312</v>
      </c>
      <c r="I203" s="168">
        <v>25.542626315629363</v>
      </c>
      <c r="J203" s="168">
        <v>25.480339432687678</v>
      </c>
      <c r="K203" s="168">
        <v>25.437064297676557</v>
      </c>
      <c r="L203" s="168">
        <v>25.554961561074677</v>
      </c>
      <c r="M203" s="168">
        <v>25.484939705741539</v>
      </c>
      <c r="N203" s="168">
        <v>25.490069213748505</v>
      </c>
      <c r="O203" s="168">
        <v>25.601289974661377</v>
      </c>
      <c r="P203" s="168">
        <v>306.0496158046397</v>
      </c>
      <c r="S203" s="98"/>
    </row>
    <row r="204" spans="1:19" s="84" customFormat="1" ht="10.5" x14ac:dyDescent="0.25">
      <c r="A204" s="253"/>
      <c r="B204" s="257"/>
      <c r="C204" s="186">
        <v>2021</v>
      </c>
      <c r="D204" s="168">
        <v>28.11771127575382</v>
      </c>
      <c r="E204" s="168">
        <v>28.100490735585488</v>
      </c>
      <c r="F204" s="168">
        <v>28.196221283884906</v>
      </c>
      <c r="G204" s="168">
        <v>28.127926187080945</v>
      </c>
      <c r="H204" s="168">
        <v>28.124756042186323</v>
      </c>
      <c r="I204" s="168">
        <v>28.246513088694698</v>
      </c>
      <c r="J204" s="168">
        <v>28.124677767003739</v>
      </c>
      <c r="K204" s="168">
        <v>28.129843929054239</v>
      </c>
      <c r="L204" s="168">
        <v>28.265612233245029</v>
      </c>
      <c r="M204" s="168">
        <v>28.14909962396974</v>
      </c>
      <c r="N204" s="168">
        <v>28.17023392326724</v>
      </c>
      <c r="O204" s="168">
        <v>28.282206571952695</v>
      </c>
      <c r="P204" s="168">
        <v>338.03529266167891</v>
      </c>
      <c r="S204" s="98"/>
    </row>
    <row r="205" spans="1:19" s="84" customFormat="1" ht="10.5" x14ac:dyDescent="0.25">
      <c r="A205" s="253"/>
      <c r="B205" s="257"/>
      <c r="C205" s="186">
        <v>2022</v>
      </c>
      <c r="D205" s="168">
        <v>23.703924713257415</v>
      </c>
      <c r="E205" s="168">
        <v>23.714344326190322</v>
      </c>
      <c r="F205" s="168">
        <v>23.814703391709148</v>
      </c>
      <c r="G205" s="168">
        <v>23.673525906002375</v>
      </c>
      <c r="H205" s="168">
        <v>23.708456417929824</v>
      </c>
      <c r="I205" s="168">
        <v>23.808517780221997</v>
      </c>
      <c r="J205" s="168">
        <v>23.725028564213588</v>
      </c>
      <c r="K205" s="168">
        <v>23.754170402289422</v>
      </c>
      <c r="L205" s="168">
        <v>23.854165608309003</v>
      </c>
      <c r="M205" s="168">
        <v>23.744081570719466</v>
      </c>
      <c r="N205" s="168">
        <v>23.750101791525143</v>
      </c>
      <c r="O205" s="168">
        <v>23.866007581102593</v>
      </c>
      <c r="P205" s="168">
        <v>285.11702805347022</v>
      </c>
      <c r="S205" s="98"/>
    </row>
    <row r="206" spans="1:19" s="84" customFormat="1" ht="10.5" x14ac:dyDescent="0.25">
      <c r="A206" s="253"/>
      <c r="B206" s="257"/>
      <c r="C206" s="186">
        <v>2023</v>
      </c>
      <c r="D206" s="168">
        <v>16.085463519196615</v>
      </c>
      <c r="E206" s="168">
        <v>16.066408710942351</v>
      </c>
      <c r="F206" s="168">
        <v>16.177612816992148</v>
      </c>
      <c r="G206" s="168">
        <v>16.058137331153524</v>
      </c>
      <c r="H206" s="168">
        <v>16.088955879551897</v>
      </c>
      <c r="I206" s="168">
        <v>16.163275758691512</v>
      </c>
      <c r="J206" s="168">
        <v>16.057616540574227</v>
      </c>
      <c r="K206" s="168">
        <v>16.048701831246269</v>
      </c>
      <c r="L206" s="168">
        <v>16.141525093320894</v>
      </c>
      <c r="M206" s="168">
        <v>16.062855081107152</v>
      </c>
      <c r="N206" s="168">
        <v>16.113892557878213</v>
      </c>
      <c r="O206" s="168">
        <v>16.159568955156519</v>
      </c>
      <c r="P206" s="168">
        <v>193.22401407581134</v>
      </c>
      <c r="S206" s="98"/>
    </row>
    <row r="207" spans="1:19" s="84" customFormat="1" ht="10.5" x14ac:dyDescent="0.25">
      <c r="A207" s="253"/>
      <c r="B207" s="257"/>
      <c r="C207" s="186">
        <v>2024</v>
      </c>
      <c r="D207" s="168">
        <v>14.300439651261312</v>
      </c>
      <c r="E207" s="168">
        <v>14.307771766798332</v>
      </c>
      <c r="F207" s="168">
        <v>14.429220928553526</v>
      </c>
      <c r="G207" s="168">
        <v>14.269820736778719</v>
      </c>
      <c r="H207" s="168">
        <v>14.289734762577265</v>
      </c>
      <c r="I207" s="168">
        <v>14.353846780832964</v>
      </c>
      <c r="J207" s="168">
        <v>14.296157695787693</v>
      </c>
      <c r="K207" s="168">
        <v>14.270729919105309</v>
      </c>
      <c r="L207" s="168">
        <v>14.378072090567278</v>
      </c>
      <c r="M207" s="168">
        <v>14.301290176663606</v>
      </c>
      <c r="N207" s="168">
        <v>14.295835082704064</v>
      </c>
      <c r="O207" s="168">
        <v>14.431068621668857</v>
      </c>
      <c r="P207" s="168">
        <v>171.92398821329891</v>
      </c>
      <c r="S207" s="98"/>
    </row>
    <row r="208" spans="1:19" x14ac:dyDescent="0.35">
      <c r="B208" s="113"/>
      <c r="C208" s="113"/>
      <c r="D208" s="111"/>
      <c r="E208" s="111"/>
      <c r="F208" s="111"/>
      <c r="G208" s="111"/>
      <c r="H208" s="111"/>
      <c r="I208" s="111"/>
      <c r="J208" s="111"/>
      <c r="K208" s="111"/>
      <c r="L208" s="76"/>
      <c r="M208" s="76"/>
      <c r="N208" s="76"/>
      <c r="O208" s="76"/>
      <c r="P208" s="112"/>
    </row>
    <row r="209" spans="1:19" x14ac:dyDescent="0.35">
      <c r="A209" s="158"/>
      <c r="B209" s="13" t="s">
        <v>130</v>
      </c>
      <c r="C209" s="13"/>
      <c r="D209" s="154"/>
      <c r="E209" s="154"/>
      <c r="F209" s="154"/>
      <c r="G209" s="154"/>
      <c r="H209" s="154"/>
      <c r="I209" s="154"/>
      <c r="J209" s="154"/>
      <c r="K209" s="154"/>
      <c r="L209" s="154"/>
      <c r="M209" s="154"/>
      <c r="N209" s="154"/>
      <c r="O209" s="154"/>
      <c r="P209" s="154"/>
    </row>
    <row r="210" spans="1:19" s="79" customFormat="1" ht="24" x14ac:dyDescent="0.3">
      <c r="B210" s="80" t="s">
        <v>290</v>
      </c>
      <c r="C210" s="82" t="s">
        <v>263</v>
      </c>
      <c r="D210" s="81" t="s">
        <v>109</v>
      </c>
      <c r="E210" s="81" t="s">
        <v>110</v>
      </c>
      <c r="F210" s="81" t="s">
        <v>111</v>
      </c>
      <c r="G210" s="81" t="s">
        <v>112</v>
      </c>
      <c r="H210" s="81" t="s">
        <v>113</v>
      </c>
      <c r="I210" s="81" t="s">
        <v>114</v>
      </c>
      <c r="J210" s="81" t="s">
        <v>115</v>
      </c>
      <c r="K210" s="81" t="s">
        <v>116</v>
      </c>
      <c r="L210" s="81" t="s">
        <v>117</v>
      </c>
      <c r="M210" s="81" t="s">
        <v>118</v>
      </c>
      <c r="N210" s="81" t="s">
        <v>119</v>
      </c>
      <c r="O210" s="81" t="s">
        <v>120</v>
      </c>
      <c r="P210" s="82" t="s">
        <v>272</v>
      </c>
      <c r="S210" s="95"/>
    </row>
    <row r="211" spans="1:19" s="84" customFormat="1" ht="10.5" x14ac:dyDescent="0.25">
      <c r="A211" s="236"/>
      <c r="B211" s="284" t="s">
        <v>26</v>
      </c>
      <c r="C211" s="178">
        <v>2019</v>
      </c>
      <c r="D211" s="169">
        <v>0</v>
      </c>
      <c r="E211" s="169">
        <v>0</v>
      </c>
      <c r="F211" s="169">
        <v>0</v>
      </c>
      <c r="G211" s="169">
        <v>0</v>
      </c>
      <c r="H211" s="169">
        <v>0</v>
      </c>
      <c r="I211" s="169">
        <v>0</v>
      </c>
      <c r="J211" s="169">
        <v>0</v>
      </c>
      <c r="K211" s="169">
        <v>0</v>
      </c>
      <c r="L211" s="169">
        <v>0</v>
      </c>
      <c r="M211" s="169">
        <v>0</v>
      </c>
      <c r="N211" s="169">
        <v>0</v>
      </c>
      <c r="O211" s="169">
        <v>0</v>
      </c>
      <c r="P211" s="170">
        <v>0</v>
      </c>
      <c r="S211" s="98"/>
    </row>
    <row r="212" spans="1:19" s="84" customFormat="1" ht="10.5" x14ac:dyDescent="0.25">
      <c r="A212" s="237"/>
      <c r="B212" s="282"/>
      <c r="C212" s="178">
        <v>2020</v>
      </c>
      <c r="D212" s="169">
        <v>0</v>
      </c>
      <c r="E212" s="169">
        <v>0</v>
      </c>
      <c r="F212" s="169">
        <v>0</v>
      </c>
      <c r="G212" s="169">
        <v>0</v>
      </c>
      <c r="H212" s="169">
        <v>0</v>
      </c>
      <c r="I212" s="169">
        <v>0</v>
      </c>
      <c r="J212" s="169">
        <v>0</v>
      </c>
      <c r="K212" s="169">
        <v>0</v>
      </c>
      <c r="L212" s="169">
        <v>0</v>
      </c>
      <c r="M212" s="169">
        <v>0</v>
      </c>
      <c r="N212" s="169">
        <v>0</v>
      </c>
      <c r="O212" s="169">
        <v>0</v>
      </c>
      <c r="P212" s="170">
        <v>0</v>
      </c>
      <c r="S212" s="98"/>
    </row>
    <row r="213" spans="1:19" s="84" customFormat="1" ht="10.5" x14ac:dyDescent="0.25">
      <c r="A213" s="237"/>
      <c r="B213" s="282"/>
      <c r="C213" s="178">
        <v>2021</v>
      </c>
      <c r="D213" s="169">
        <v>0</v>
      </c>
      <c r="E213" s="169">
        <v>0</v>
      </c>
      <c r="F213" s="169">
        <v>0</v>
      </c>
      <c r="G213" s="169">
        <v>0</v>
      </c>
      <c r="H213" s="169">
        <v>0</v>
      </c>
      <c r="I213" s="169">
        <v>0</v>
      </c>
      <c r="J213" s="169">
        <v>0</v>
      </c>
      <c r="K213" s="169">
        <v>0</v>
      </c>
      <c r="L213" s="169">
        <v>0</v>
      </c>
      <c r="M213" s="169">
        <v>0</v>
      </c>
      <c r="N213" s="169">
        <v>0</v>
      </c>
      <c r="O213" s="169">
        <v>0</v>
      </c>
      <c r="P213" s="170">
        <v>0</v>
      </c>
      <c r="S213" s="98"/>
    </row>
    <row r="214" spans="1:19" s="84" customFormat="1" ht="10.5" x14ac:dyDescent="0.25">
      <c r="A214" s="237"/>
      <c r="B214" s="282"/>
      <c r="C214" s="178">
        <v>2022</v>
      </c>
      <c r="D214" s="169">
        <v>0</v>
      </c>
      <c r="E214" s="169">
        <v>0</v>
      </c>
      <c r="F214" s="169">
        <v>0</v>
      </c>
      <c r="G214" s="169">
        <v>0</v>
      </c>
      <c r="H214" s="169">
        <v>0</v>
      </c>
      <c r="I214" s="169">
        <v>0</v>
      </c>
      <c r="J214" s="169">
        <v>0</v>
      </c>
      <c r="K214" s="169">
        <v>0</v>
      </c>
      <c r="L214" s="169">
        <v>0</v>
      </c>
      <c r="M214" s="169">
        <v>0</v>
      </c>
      <c r="N214" s="169">
        <v>0</v>
      </c>
      <c r="O214" s="169">
        <v>0</v>
      </c>
      <c r="P214" s="170">
        <v>0</v>
      </c>
      <c r="S214" s="98"/>
    </row>
    <row r="215" spans="1:19" s="84" customFormat="1" ht="10.5" x14ac:dyDescent="0.25">
      <c r="A215" s="237"/>
      <c r="B215" s="282"/>
      <c r="C215" s="178">
        <v>2023</v>
      </c>
      <c r="D215" s="169">
        <v>0</v>
      </c>
      <c r="E215" s="169">
        <v>0</v>
      </c>
      <c r="F215" s="169">
        <v>0</v>
      </c>
      <c r="G215" s="169">
        <v>0</v>
      </c>
      <c r="H215" s="169">
        <v>0</v>
      </c>
      <c r="I215" s="169">
        <v>0</v>
      </c>
      <c r="J215" s="169">
        <v>0</v>
      </c>
      <c r="K215" s="169">
        <v>0</v>
      </c>
      <c r="L215" s="169">
        <v>0</v>
      </c>
      <c r="M215" s="169">
        <v>0</v>
      </c>
      <c r="N215" s="169">
        <v>0</v>
      </c>
      <c r="O215" s="169">
        <v>0</v>
      </c>
      <c r="P215" s="170">
        <v>0</v>
      </c>
      <c r="S215" s="98"/>
    </row>
    <row r="216" spans="1:19" s="84" customFormat="1" ht="10.5" x14ac:dyDescent="0.25">
      <c r="A216" s="237"/>
      <c r="B216" s="282"/>
      <c r="C216" s="178">
        <v>2024</v>
      </c>
      <c r="D216" s="169">
        <v>0</v>
      </c>
      <c r="E216" s="169">
        <v>0</v>
      </c>
      <c r="F216" s="169">
        <v>0</v>
      </c>
      <c r="G216" s="169">
        <v>0</v>
      </c>
      <c r="H216" s="169">
        <v>0</v>
      </c>
      <c r="I216" s="169">
        <v>0</v>
      </c>
      <c r="J216" s="169">
        <v>0</v>
      </c>
      <c r="K216" s="169">
        <v>0</v>
      </c>
      <c r="L216" s="169">
        <v>0</v>
      </c>
      <c r="M216" s="169">
        <v>0</v>
      </c>
      <c r="N216" s="169">
        <v>0</v>
      </c>
      <c r="O216" s="169">
        <v>0</v>
      </c>
      <c r="P216" s="170">
        <v>0</v>
      </c>
      <c r="S216" s="98"/>
    </row>
    <row r="217" spans="1:19" s="84" customFormat="1" ht="10.5" x14ac:dyDescent="0.25">
      <c r="A217" s="236"/>
      <c r="B217" s="279" t="s">
        <v>27</v>
      </c>
      <c r="C217" s="176">
        <v>2019</v>
      </c>
      <c r="D217" s="106">
        <v>0</v>
      </c>
      <c r="E217" s="106">
        <v>0</v>
      </c>
      <c r="F217" s="106">
        <v>0</v>
      </c>
      <c r="G217" s="106">
        <v>0</v>
      </c>
      <c r="H217" s="106">
        <v>0</v>
      </c>
      <c r="I217" s="106">
        <v>0</v>
      </c>
      <c r="J217" s="106">
        <v>0</v>
      </c>
      <c r="K217" s="106">
        <v>0</v>
      </c>
      <c r="L217" s="106">
        <v>0</v>
      </c>
      <c r="M217" s="106">
        <v>0</v>
      </c>
      <c r="N217" s="106">
        <v>0</v>
      </c>
      <c r="O217" s="106">
        <v>0</v>
      </c>
      <c r="P217" s="107">
        <v>0</v>
      </c>
      <c r="S217" s="98"/>
    </row>
    <row r="218" spans="1:19" s="84" customFormat="1" ht="10.5" x14ac:dyDescent="0.25">
      <c r="A218" s="237"/>
      <c r="B218" s="280"/>
      <c r="C218" s="176">
        <v>2020</v>
      </c>
      <c r="D218" s="106">
        <v>0</v>
      </c>
      <c r="E218" s="106">
        <v>0</v>
      </c>
      <c r="F218" s="106">
        <v>0</v>
      </c>
      <c r="G218" s="106">
        <v>0</v>
      </c>
      <c r="H218" s="106">
        <v>0</v>
      </c>
      <c r="I218" s="106">
        <v>0</v>
      </c>
      <c r="J218" s="106">
        <v>0</v>
      </c>
      <c r="K218" s="106">
        <v>0</v>
      </c>
      <c r="L218" s="106">
        <v>0</v>
      </c>
      <c r="M218" s="106">
        <v>0</v>
      </c>
      <c r="N218" s="106">
        <v>0</v>
      </c>
      <c r="O218" s="106">
        <v>0</v>
      </c>
      <c r="P218" s="107">
        <v>0</v>
      </c>
      <c r="S218" s="98"/>
    </row>
    <row r="219" spans="1:19" s="84" customFormat="1" ht="10.5" x14ac:dyDescent="0.25">
      <c r="A219" s="237"/>
      <c r="B219" s="280"/>
      <c r="C219" s="176">
        <v>2021</v>
      </c>
      <c r="D219" s="106">
        <v>0</v>
      </c>
      <c r="E219" s="106">
        <v>0</v>
      </c>
      <c r="F219" s="106">
        <v>0</v>
      </c>
      <c r="G219" s="106">
        <v>0</v>
      </c>
      <c r="H219" s="106">
        <v>0</v>
      </c>
      <c r="I219" s="106">
        <v>0</v>
      </c>
      <c r="J219" s="106">
        <v>0</v>
      </c>
      <c r="K219" s="106">
        <v>0</v>
      </c>
      <c r="L219" s="106">
        <v>0</v>
      </c>
      <c r="M219" s="106">
        <v>0</v>
      </c>
      <c r="N219" s="106">
        <v>0</v>
      </c>
      <c r="O219" s="106">
        <v>0</v>
      </c>
      <c r="P219" s="107">
        <v>0</v>
      </c>
      <c r="S219" s="98"/>
    </row>
    <row r="220" spans="1:19" s="84" customFormat="1" ht="10.5" x14ac:dyDescent="0.25">
      <c r="A220" s="237"/>
      <c r="B220" s="280"/>
      <c r="C220" s="176">
        <v>2022</v>
      </c>
      <c r="D220" s="106">
        <v>0</v>
      </c>
      <c r="E220" s="106">
        <v>0</v>
      </c>
      <c r="F220" s="106">
        <v>0</v>
      </c>
      <c r="G220" s="106">
        <v>0</v>
      </c>
      <c r="H220" s="106">
        <v>0</v>
      </c>
      <c r="I220" s="106">
        <v>0</v>
      </c>
      <c r="J220" s="106">
        <v>0</v>
      </c>
      <c r="K220" s="106">
        <v>0</v>
      </c>
      <c r="L220" s="106">
        <v>0</v>
      </c>
      <c r="M220" s="106">
        <v>0</v>
      </c>
      <c r="N220" s="106">
        <v>0</v>
      </c>
      <c r="O220" s="106">
        <v>0</v>
      </c>
      <c r="P220" s="107">
        <v>0</v>
      </c>
      <c r="S220" s="98"/>
    </row>
    <row r="221" spans="1:19" s="84" customFormat="1" ht="10.5" x14ac:dyDescent="0.25">
      <c r="A221" s="237"/>
      <c r="B221" s="280"/>
      <c r="C221" s="176">
        <v>2023</v>
      </c>
      <c r="D221" s="106">
        <v>0</v>
      </c>
      <c r="E221" s="106">
        <v>0</v>
      </c>
      <c r="F221" s="106">
        <v>0</v>
      </c>
      <c r="G221" s="106">
        <v>0</v>
      </c>
      <c r="H221" s="106">
        <v>0</v>
      </c>
      <c r="I221" s="106">
        <v>0</v>
      </c>
      <c r="J221" s="106">
        <v>0</v>
      </c>
      <c r="K221" s="106">
        <v>0</v>
      </c>
      <c r="L221" s="106">
        <v>0</v>
      </c>
      <c r="M221" s="106">
        <v>0</v>
      </c>
      <c r="N221" s="106">
        <v>0</v>
      </c>
      <c r="O221" s="106">
        <v>0</v>
      </c>
      <c r="P221" s="107">
        <v>0</v>
      </c>
      <c r="S221" s="98"/>
    </row>
    <row r="222" spans="1:19" s="84" customFormat="1" ht="10.5" x14ac:dyDescent="0.25">
      <c r="A222" s="237"/>
      <c r="B222" s="280"/>
      <c r="C222" s="176">
        <v>2024</v>
      </c>
      <c r="D222" s="106">
        <v>0</v>
      </c>
      <c r="E222" s="106">
        <v>0</v>
      </c>
      <c r="F222" s="106">
        <v>0</v>
      </c>
      <c r="G222" s="106">
        <v>0</v>
      </c>
      <c r="H222" s="106">
        <v>0</v>
      </c>
      <c r="I222" s="106">
        <v>0</v>
      </c>
      <c r="J222" s="106">
        <v>0</v>
      </c>
      <c r="K222" s="106">
        <v>0</v>
      </c>
      <c r="L222" s="106">
        <v>0</v>
      </c>
      <c r="M222" s="106">
        <v>0</v>
      </c>
      <c r="N222" s="106">
        <v>0</v>
      </c>
      <c r="O222" s="106">
        <v>0</v>
      </c>
      <c r="P222" s="107">
        <v>0</v>
      </c>
      <c r="S222" s="98"/>
    </row>
    <row r="223" spans="1:19" s="84" customFormat="1" ht="10.5" x14ac:dyDescent="0.25">
      <c r="A223" s="236"/>
      <c r="B223" s="284" t="s">
        <v>28</v>
      </c>
      <c r="C223" s="178">
        <v>2019</v>
      </c>
      <c r="D223" s="169">
        <v>0</v>
      </c>
      <c r="E223" s="169">
        <v>0</v>
      </c>
      <c r="F223" s="169">
        <v>0</v>
      </c>
      <c r="G223" s="169">
        <v>0</v>
      </c>
      <c r="H223" s="169">
        <v>0</v>
      </c>
      <c r="I223" s="169">
        <v>0</v>
      </c>
      <c r="J223" s="169">
        <v>0</v>
      </c>
      <c r="K223" s="169">
        <v>0</v>
      </c>
      <c r="L223" s="169">
        <v>0</v>
      </c>
      <c r="M223" s="169">
        <v>0</v>
      </c>
      <c r="N223" s="169">
        <v>0</v>
      </c>
      <c r="O223" s="169">
        <v>0</v>
      </c>
      <c r="P223" s="170">
        <v>0</v>
      </c>
      <c r="S223" s="98"/>
    </row>
    <row r="224" spans="1:19" s="84" customFormat="1" ht="10.5" x14ac:dyDescent="0.25">
      <c r="A224" s="237"/>
      <c r="B224" s="282"/>
      <c r="C224" s="178">
        <v>2020</v>
      </c>
      <c r="D224" s="169">
        <v>0</v>
      </c>
      <c r="E224" s="169">
        <v>0</v>
      </c>
      <c r="F224" s="169">
        <v>0</v>
      </c>
      <c r="G224" s="169">
        <v>0</v>
      </c>
      <c r="H224" s="169">
        <v>0</v>
      </c>
      <c r="I224" s="169">
        <v>0</v>
      </c>
      <c r="J224" s="169">
        <v>0</v>
      </c>
      <c r="K224" s="169">
        <v>0</v>
      </c>
      <c r="L224" s="169">
        <v>0</v>
      </c>
      <c r="M224" s="169">
        <v>0</v>
      </c>
      <c r="N224" s="169">
        <v>0</v>
      </c>
      <c r="O224" s="169">
        <v>0</v>
      </c>
      <c r="P224" s="170">
        <v>0</v>
      </c>
      <c r="S224" s="98"/>
    </row>
    <row r="225" spans="1:19" s="84" customFormat="1" ht="10.5" x14ac:dyDescent="0.25">
      <c r="A225" s="237"/>
      <c r="B225" s="282"/>
      <c r="C225" s="178">
        <v>2021</v>
      </c>
      <c r="D225" s="169">
        <v>0</v>
      </c>
      <c r="E225" s="169">
        <v>0</v>
      </c>
      <c r="F225" s="169">
        <v>0</v>
      </c>
      <c r="G225" s="169">
        <v>0</v>
      </c>
      <c r="H225" s="169">
        <v>0</v>
      </c>
      <c r="I225" s="169">
        <v>0</v>
      </c>
      <c r="J225" s="169">
        <v>0</v>
      </c>
      <c r="K225" s="169">
        <v>0</v>
      </c>
      <c r="L225" s="169">
        <v>0</v>
      </c>
      <c r="M225" s="169">
        <v>0</v>
      </c>
      <c r="N225" s="169">
        <v>0</v>
      </c>
      <c r="O225" s="169">
        <v>0</v>
      </c>
      <c r="P225" s="170">
        <v>0</v>
      </c>
      <c r="S225" s="98"/>
    </row>
    <row r="226" spans="1:19" s="84" customFormat="1" ht="10.5" x14ac:dyDescent="0.25">
      <c r="A226" s="237"/>
      <c r="B226" s="282"/>
      <c r="C226" s="178">
        <v>2022</v>
      </c>
      <c r="D226" s="169">
        <v>0</v>
      </c>
      <c r="E226" s="169">
        <v>0</v>
      </c>
      <c r="F226" s="169">
        <v>0</v>
      </c>
      <c r="G226" s="169">
        <v>0</v>
      </c>
      <c r="H226" s="169">
        <v>0</v>
      </c>
      <c r="I226" s="169">
        <v>0</v>
      </c>
      <c r="J226" s="169">
        <v>0</v>
      </c>
      <c r="K226" s="169">
        <v>0</v>
      </c>
      <c r="L226" s="169">
        <v>0</v>
      </c>
      <c r="M226" s="169">
        <v>0</v>
      </c>
      <c r="N226" s="169">
        <v>0</v>
      </c>
      <c r="O226" s="169">
        <v>0</v>
      </c>
      <c r="P226" s="170">
        <v>0</v>
      </c>
      <c r="S226" s="98"/>
    </row>
    <row r="227" spans="1:19" s="84" customFormat="1" ht="10.5" x14ac:dyDescent="0.25">
      <c r="A227" s="237"/>
      <c r="B227" s="282"/>
      <c r="C227" s="178">
        <v>2023</v>
      </c>
      <c r="D227" s="169">
        <v>0</v>
      </c>
      <c r="E227" s="169">
        <v>0</v>
      </c>
      <c r="F227" s="169">
        <v>0</v>
      </c>
      <c r="G227" s="169">
        <v>0</v>
      </c>
      <c r="H227" s="169">
        <v>0</v>
      </c>
      <c r="I227" s="169">
        <v>0</v>
      </c>
      <c r="J227" s="169">
        <v>0</v>
      </c>
      <c r="K227" s="169">
        <v>0</v>
      </c>
      <c r="L227" s="169">
        <v>0</v>
      </c>
      <c r="M227" s="169">
        <v>0</v>
      </c>
      <c r="N227" s="169">
        <v>0</v>
      </c>
      <c r="O227" s="169">
        <v>0</v>
      </c>
      <c r="P227" s="170">
        <v>0</v>
      </c>
      <c r="S227" s="98"/>
    </row>
    <row r="228" spans="1:19" s="84" customFormat="1" ht="10.5" x14ac:dyDescent="0.25">
      <c r="A228" s="237"/>
      <c r="B228" s="282"/>
      <c r="C228" s="178">
        <v>2024</v>
      </c>
      <c r="D228" s="169">
        <v>0</v>
      </c>
      <c r="E228" s="169">
        <v>0</v>
      </c>
      <c r="F228" s="169">
        <v>0</v>
      </c>
      <c r="G228" s="169">
        <v>0</v>
      </c>
      <c r="H228" s="169">
        <v>0</v>
      </c>
      <c r="I228" s="169">
        <v>0</v>
      </c>
      <c r="J228" s="169">
        <v>0</v>
      </c>
      <c r="K228" s="169">
        <v>0</v>
      </c>
      <c r="L228" s="169">
        <v>0</v>
      </c>
      <c r="M228" s="169">
        <v>0</v>
      </c>
      <c r="N228" s="169">
        <v>0</v>
      </c>
      <c r="O228" s="169">
        <v>0</v>
      </c>
      <c r="P228" s="170">
        <v>0</v>
      </c>
      <c r="S228" s="98"/>
    </row>
    <row r="229" spans="1:19" s="84" customFormat="1" ht="10.5" x14ac:dyDescent="0.25">
      <c r="A229" s="236"/>
      <c r="B229" s="279" t="s">
        <v>29</v>
      </c>
      <c r="C229" s="176">
        <v>2019</v>
      </c>
      <c r="D229" s="106">
        <v>0</v>
      </c>
      <c r="E229" s="106">
        <v>0</v>
      </c>
      <c r="F229" s="106">
        <v>0</v>
      </c>
      <c r="G229" s="106">
        <v>0</v>
      </c>
      <c r="H229" s="106">
        <v>0</v>
      </c>
      <c r="I229" s="106">
        <v>0</v>
      </c>
      <c r="J229" s="106">
        <v>0</v>
      </c>
      <c r="K229" s="106">
        <v>0</v>
      </c>
      <c r="L229" s="106">
        <v>0</v>
      </c>
      <c r="M229" s="106">
        <v>0</v>
      </c>
      <c r="N229" s="106">
        <v>0</v>
      </c>
      <c r="O229" s="106">
        <v>0</v>
      </c>
      <c r="P229" s="107">
        <v>0</v>
      </c>
      <c r="S229" s="98"/>
    </row>
    <row r="230" spans="1:19" s="84" customFormat="1" ht="10.5" x14ac:dyDescent="0.25">
      <c r="A230" s="237"/>
      <c r="B230" s="280"/>
      <c r="C230" s="176">
        <v>2020</v>
      </c>
      <c r="D230" s="106">
        <v>0</v>
      </c>
      <c r="E230" s="106">
        <v>0</v>
      </c>
      <c r="F230" s="106">
        <v>0</v>
      </c>
      <c r="G230" s="106">
        <v>0</v>
      </c>
      <c r="H230" s="106">
        <v>0</v>
      </c>
      <c r="I230" s="106">
        <v>0</v>
      </c>
      <c r="J230" s="106">
        <v>0</v>
      </c>
      <c r="K230" s="106">
        <v>0</v>
      </c>
      <c r="L230" s="106">
        <v>0</v>
      </c>
      <c r="M230" s="106">
        <v>0</v>
      </c>
      <c r="N230" s="106">
        <v>0</v>
      </c>
      <c r="O230" s="106">
        <v>0</v>
      </c>
      <c r="P230" s="107">
        <v>0</v>
      </c>
      <c r="S230" s="98"/>
    </row>
    <row r="231" spans="1:19" s="84" customFormat="1" ht="10.5" x14ac:dyDescent="0.25">
      <c r="A231" s="237"/>
      <c r="B231" s="280"/>
      <c r="C231" s="176">
        <v>2021</v>
      </c>
      <c r="D231" s="106">
        <v>0</v>
      </c>
      <c r="E231" s="106">
        <v>0</v>
      </c>
      <c r="F231" s="106">
        <v>0</v>
      </c>
      <c r="G231" s="106">
        <v>0</v>
      </c>
      <c r="H231" s="106">
        <v>0</v>
      </c>
      <c r="I231" s="106">
        <v>0</v>
      </c>
      <c r="J231" s="106">
        <v>0</v>
      </c>
      <c r="K231" s="106">
        <v>0</v>
      </c>
      <c r="L231" s="106">
        <v>0</v>
      </c>
      <c r="M231" s="106">
        <v>0</v>
      </c>
      <c r="N231" s="106">
        <v>0</v>
      </c>
      <c r="O231" s="106">
        <v>0</v>
      </c>
      <c r="P231" s="107">
        <v>0</v>
      </c>
      <c r="S231" s="98"/>
    </row>
    <row r="232" spans="1:19" s="84" customFormat="1" ht="10.5" x14ac:dyDescent="0.25">
      <c r="A232" s="237"/>
      <c r="B232" s="280"/>
      <c r="C232" s="176">
        <v>2022</v>
      </c>
      <c r="D232" s="106">
        <v>0</v>
      </c>
      <c r="E232" s="106">
        <v>0</v>
      </c>
      <c r="F232" s="106">
        <v>0</v>
      </c>
      <c r="G232" s="106">
        <v>0</v>
      </c>
      <c r="H232" s="106">
        <v>0</v>
      </c>
      <c r="I232" s="106">
        <v>0</v>
      </c>
      <c r="J232" s="106">
        <v>0</v>
      </c>
      <c r="K232" s="106">
        <v>0</v>
      </c>
      <c r="L232" s="106">
        <v>0</v>
      </c>
      <c r="M232" s="106">
        <v>0</v>
      </c>
      <c r="N232" s="106">
        <v>0</v>
      </c>
      <c r="O232" s="106">
        <v>0</v>
      </c>
      <c r="P232" s="107">
        <v>0</v>
      </c>
      <c r="S232" s="98"/>
    </row>
    <row r="233" spans="1:19" s="84" customFormat="1" ht="10.5" x14ac:dyDescent="0.25">
      <c r="A233" s="237"/>
      <c r="B233" s="280"/>
      <c r="C233" s="176">
        <v>2023</v>
      </c>
      <c r="D233" s="106">
        <v>0</v>
      </c>
      <c r="E233" s="106">
        <v>0</v>
      </c>
      <c r="F233" s="106">
        <v>0</v>
      </c>
      <c r="G233" s="106">
        <v>0</v>
      </c>
      <c r="H233" s="106">
        <v>0</v>
      </c>
      <c r="I233" s="106">
        <v>0</v>
      </c>
      <c r="J233" s="106">
        <v>0</v>
      </c>
      <c r="K233" s="106">
        <v>0</v>
      </c>
      <c r="L233" s="106">
        <v>0</v>
      </c>
      <c r="M233" s="106">
        <v>0</v>
      </c>
      <c r="N233" s="106">
        <v>0</v>
      </c>
      <c r="O233" s="106">
        <v>0</v>
      </c>
      <c r="P233" s="107">
        <v>0</v>
      </c>
      <c r="S233" s="98"/>
    </row>
    <row r="234" spans="1:19" s="84" customFormat="1" ht="10.5" x14ac:dyDescent="0.25">
      <c r="A234" s="237"/>
      <c r="B234" s="280"/>
      <c r="C234" s="176">
        <v>2024</v>
      </c>
      <c r="D234" s="106">
        <v>0</v>
      </c>
      <c r="E234" s="106">
        <v>0</v>
      </c>
      <c r="F234" s="106">
        <v>0</v>
      </c>
      <c r="G234" s="106">
        <v>0</v>
      </c>
      <c r="H234" s="106">
        <v>0</v>
      </c>
      <c r="I234" s="106">
        <v>0</v>
      </c>
      <c r="J234" s="106">
        <v>0</v>
      </c>
      <c r="K234" s="106">
        <v>0</v>
      </c>
      <c r="L234" s="106">
        <v>0</v>
      </c>
      <c r="M234" s="106">
        <v>0</v>
      </c>
      <c r="N234" s="106">
        <v>0</v>
      </c>
      <c r="O234" s="106">
        <v>0</v>
      </c>
      <c r="P234" s="107">
        <v>0</v>
      </c>
      <c r="S234" s="98"/>
    </row>
    <row r="235" spans="1:19" s="84" customFormat="1" ht="10.5" x14ac:dyDescent="0.25">
      <c r="A235" s="250"/>
      <c r="B235" s="234" t="s">
        <v>140</v>
      </c>
      <c r="C235" s="186">
        <v>2019</v>
      </c>
      <c r="D235" s="168">
        <v>0</v>
      </c>
      <c r="E235" s="168">
        <v>0</v>
      </c>
      <c r="F235" s="168">
        <v>0</v>
      </c>
      <c r="G235" s="168">
        <v>0</v>
      </c>
      <c r="H235" s="168">
        <v>0</v>
      </c>
      <c r="I235" s="168">
        <v>0</v>
      </c>
      <c r="J235" s="168">
        <v>0</v>
      </c>
      <c r="K235" s="168">
        <v>0</v>
      </c>
      <c r="L235" s="168">
        <v>0</v>
      </c>
      <c r="M235" s="168">
        <v>0</v>
      </c>
      <c r="N235" s="168">
        <v>0</v>
      </c>
      <c r="O235" s="168">
        <v>0</v>
      </c>
      <c r="P235" s="168">
        <v>0</v>
      </c>
      <c r="S235" s="98"/>
    </row>
    <row r="236" spans="1:19" s="84" customFormat="1" ht="10.5" x14ac:dyDescent="0.25">
      <c r="A236" s="251"/>
      <c r="B236" s="257"/>
      <c r="C236" s="186">
        <v>2020</v>
      </c>
      <c r="D236" s="168">
        <v>0</v>
      </c>
      <c r="E236" s="168">
        <v>0</v>
      </c>
      <c r="F236" s="168">
        <v>0</v>
      </c>
      <c r="G236" s="168">
        <v>0</v>
      </c>
      <c r="H236" s="168">
        <v>0</v>
      </c>
      <c r="I236" s="168">
        <v>0</v>
      </c>
      <c r="J236" s="168">
        <v>0</v>
      </c>
      <c r="K236" s="168">
        <v>0</v>
      </c>
      <c r="L236" s="168">
        <v>0</v>
      </c>
      <c r="M236" s="168">
        <v>0</v>
      </c>
      <c r="N236" s="168">
        <v>0</v>
      </c>
      <c r="O236" s="168">
        <v>0</v>
      </c>
      <c r="P236" s="168">
        <v>0</v>
      </c>
      <c r="S236" s="98"/>
    </row>
    <row r="237" spans="1:19" s="84" customFormat="1" ht="10.5" x14ac:dyDescent="0.25">
      <c r="A237" s="251"/>
      <c r="B237" s="257"/>
      <c r="C237" s="186">
        <v>2021</v>
      </c>
      <c r="D237" s="168">
        <v>0</v>
      </c>
      <c r="E237" s="168">
        <v>0</v>
      </c>
      <c r="F237" s="168">
        <v>0</v>
      </c>
      <c r="G237" s="168">
        <v>0</v>
      </c>
      <c r="H237" s="168">
        <v>0</v>
      </c>
      <c r="I237" s="168">
        <v>0</v>
      </c>
      <c r="J237" s="168">
        <v>0</v>
      </c>
      <c r="K237" s="168">
        <v>0</v>
      </c>
      <c r="L237" s="168">
        <v>0</v>
      </c>
      <c r="M237" s="168">
        <v>0</v>
      </c>
      <c r="N237" s="168">
        <v>0</v>
      </c>
      <c r="O237" s="168">
        <v>0</v>
      </c>
      <c r="P237" s="168">
        <v>0</v>
      </c>
      <c r="S237" s="98"/>
    </row>
    <row r="238" spans="1:19" s="84" customFormat="1" ht="10.5" x14ac:dyDescent="0.25">
      <c r="A238" s="251"/>
      <c r="B238" s="257"/>
      <c r="C238" s="186">
        <v>2022</v>
      </c>
      <c r="D238" s="168">
        <v>0</v>
      </c>
      <c r="E238" s="168">
        <v>0</v>
      </c>
      <c r="F238" s="168">
        <v>0</v>
      </c>
      <c r="G238" s="168">
        <v>0</v>
      </c>
      <c r="H238" s="168">
        <v>0</v>
      </c>
      <c r="I238" s="168">
        <v>0</v>
      </c>
      <c r="J238" s="168">
        <v>0</v>
      </c>
      <c r="K238" s="168">
        <v>0</v>
      </c>
      <c r="L238" s="168">
        <v>0</v>
      </c>
      <c r="M238" s="168">
        <v>0</v>
      </c>
      <c r="N238" s="168">
        <v>0</v>
      </c>
      <c r="O238" s="168">
        <v>0</v>
      </c>
      <c r="P238" s="168">
        <v>0</v>
      </c>
      <c r="S238" s="98"/>
    </row>
    <row r="239" spans="1:19" s="84" customFormat="1" ht="10.5" x14ac:dyDescent="0.25">
      <c r="A239" s="251"/>
      <c r="B239" s="257"/>
      <c r="C239" s="186">
        <v>2023</v>
      </c>
      <c r="D239" s="168">
        <v>0</v>
      </c>
      <c r="E239" s="168">
        <v>0</v>
      </c>
      <c r="F239" s="168">
        <v>0</v>
      </c>
      <c r="G239" s="168">
        <v>0</v>
      </c>
      <c r="H239" s="168">
        <v>0</v>
      </c>
      <c r="I239" s="168">
        <v>0</v>
      </c>
      <c r="J239" s="168">
        <v>0</v>
      </c>
      <c r="K239" s="168">
        <v>0</v>
      </c>
      <c r="L239" s="168">
        <v>0</v>
      </c>
      <c r="M239" s="168">
        <v>0</v>
      </c>
      <c r="N239" s="168">
        <v>0</v>
      </c>
      <c r="O239" s="168">
        <v>0</v>
      </c>
      <c r="P239" s="168">
        <v>0</v>
      </c>
      <c r="S239" s="98"/>
    </row>
    <row r="240" spans="1:19" s="84" customFormat="1" ht="10.5" x14ac:dyDescent="0.25">
      <c r="A240" s="251"/>
      <c r="B240" s="257"/>
      <c r="C240" s="186">
        <v>2024</v>
      </c>
      <c r="D240" s="168">
        <v>0</v>
      </c>
      <c r="E240" s="168">
        <v>0</v>
      </c>
      <c r="F240" s="168">
        <v>0</v>
      </c>
      <c r="G240" s="168">
        <v>0</v>
      </c>
      <c r="H240" s="168">
        <v>0</v>
      </c>
      <c r="I240" s="168">
        <v>0</v>
      </c>
      <c r="J240" s="168">
        <v>0</v>
      </c>
      <c r="K240" s="168">
        <v>0</v>
      </c>
      <c r="L240" s="168">
        <v>0</v>
      </c>
      <c r="M240" s="168">
        <v>0</v>
      </c>
      <c r="N240" s="168">
        <v>0</v>
      </c>
      <c r="O240" s="168">
        <v>0</v>
      </c>
      <c r="P240" s="168">
        <v>0</v>
      </c>
      <c r="S240" s="98"/>
    </row>
    <row r="241" spans="1:19" x14ac:dyDescent="0.35">
      <c r="B241" s="110"/>
      <c r="C241" s="173"/>
      <c r="D241" s="111"/>
      <c r="E241" s="111"/>
      <c r="F241" s="111"/>
      <c r="G241" s="111"/>
      <c r="H241" s="111"/>
      <c r="I241" s="111"/>
      <c r="J241" s="111"/>
      <c r="K241" s="111"/>
      <c r="L241" s="76"/>
      <c r="M241" s="76"/>
      <c r="N241" s="76"/>
      <c r="O241" s="76"/>
      <c r="P241" s="112"/>
    </row>
    <row r="242" spans="1:19" x14ac:dyDescent="0.35">
      <c r="A242" s="159"/>
      <c r="B242" s="13" t="s">
        <v>182</v>
      </c>
      <c r="C242" s="13"/>
      <c r="D242" s="154"/>
      <c r="E242" s="154"/>
      <c r="F242" s="154"/>
      <c r="G242" s="154"/>
      <c r="H242" s="154"/>
      <c r="I242" s="154"/>
      <c r="J242" s="154"/>
      <c r="K242" s="154"/>
      <c r="L242" s="154"/>
      <c r="M242" s="154"/>
      <c r="N242" s="154"/>
      <c r="O242" s="154"/>
      <c r="P242" s="154"/>
    </row>
    <row r="243" spans="1:19" s="79" customFormat="1" ht="24" x14ac:dyDescent="0.3">
      <c r="B243" s="80" t="s">
        <v>290</v>
      </c>
      <c r="C243" s="82" t="s">
        <v>263</v>
      </c>
      <c r="D243" s="81" t="s">
        <v>109</v>
      </c>
      <c r="E243" s="81" t="s">
        <v>110</v>
      </c>
      <c r="F243" s="81" t="s">
        <v>111</v>
      </c>
      <c r="G243" s="81" t="s">
        <v>112</v>
      </c>
      <c r="H243" s="81" t="s">
        <v>113</v>
      </c>
      <c r="I243" s="81" t="s">
        <v>114</v>
      </c>
      <c r="J243" s="81" t="s">
        <v>115</v>
      </c>
      <c r="K243" s="81" t="s">
        <v>116</v>
      </c>
      <c r="L243" s="81" t="s">
        <v>117</v>
      </c>
      <c r="M243" s="81" t="s">
        <v>118</v>
      </c>
      <c r="N243" s="81" t="s">
        <v>119</v>
      </c>
      <c r="O243" s="81" t="s">
        <v>120</v>
      </c>
      <c r="P243" s="82" t="s">
        <v>272</v>
      </c>
      <c r="S243" s="95"/>
    </row>
    <row r="244" spans="1:19" s="79" customFormat="1" ht="12" x14ac:dyDescent="0.3">
      <c r="A244" s="236"/>
      <c r="B244" s="290" t="s">
        <v>141</v>
      </c>
      <c r="C244" s="178">
        <v>2019</v>
      </c>
      <c r="D244" s="169">
        <v>0</v>
      </c>
      <c r="E244" s="169">
        <v>0</v>
      </c>
      <c r="F244" s="169">
        <v>0</v>
      </c>
      <c r="G244" s="169">
        <v>0</v>
      </c>
      <c r="H244" s="169">
        <v>0</v>
      </c>
      <c r="I244" s="169">
        <v>0</v>
      </c>
      <c r="J244" s="169">
        <v>0</v>
      </c>
      <c r="K244" s="169">
        <v>0</v>
      </c>
      <c r="L244" s="169">
        <v>0</v>
      </c>
      <c r="M244" s="169">
        <v>0</v>
      </c>
      <c r="N244" s="169">
        <v>0</v>
      </c>
      <c r="O244" s="169">
        <v>0</v>
      </c>
      <c r="P244" s="190">
        <v>0</v>
      </c>
      <c r="S244" s="105"/>
    </row>
    <row r="245" spans="1:19" s="79" customFormat="1" ht="12" x14ac:dyDescent="0.3">
      <c r="A245" s="237"/>
      <c r="B245" s="291"/>
      <c r="C245" s="178">
        <v>2020</v>
      </c>
      <c r="D245" s="169">
        <v>0</v>
      </c>
      <c r="E245" s="169">
        <v>0</v>
      </c>
      <c r="F245" s="169">
        <v>0</v>
      </c>
      <c r="G245" s="169">
        <v>0</v>
      </c>
      <c r="H245" s="169">
        <v>0</v>
      </c>
      <c r="I245" s="169">
        <v>0</v>
      </c>
      <c r="J245" s="169">
        <v>0</v>
      </c>
      <c r="K245" s="169">
        <v>0</v>
      </c>
      <c r="L245" s="169">
        <v>0</v>
      </c>
      <c r="M245" s="169">
        <v>0</v>
      </c>
      <c r="N245" s="169">
        <v>0</v>
      </c>
      <c r="O245" s="169">
        <v>0</v>
      </c>
      <c r="P245" s="190">
        <v>0</v>
      </c>
      <c r="S245" s="105"/>
    </row>
    <row r="246" spans="1:19" s="79" customFormat="1" ht="12" x14ac:dyDescent="0.3">
      <c r="A246" s="237"/>
      <c r="B246" s="291"/>
      <c r="C246" s="178">
        <v>2021</v>
      </c>
      <c r="D246" s="169">
        <v>0</v>
      </c>
      <c r="E246" s="169">
        <v>0</v>
      </c>
      <c r="F246" s="169">
        <v>0</v>
      </c>
      <c r="G246" s="169">
        <v>0</v>
      </c>
      <c r="H246" s="169">
        <v>0</v>
      </c>
      <c r="I246" s="169">
        <v>0</v>
      </c>
      <c r="J246" s="169">
        <v>0</v>
      </c>
      <c r="K246" s="169">
        <v>0</v>
      </c>
      <c r="L246" s="169">
        <v>0</v>
      </c>
      <c r="M246" s="169">
        <v>0</v>
      </c>
      <c r="N246" s="169">
        <v>0</v>
      </c>
      <c r="O246" s="169">
        <v>0</v>
      </c>
      <c r="P246" s="190">
        <v>0</v>
      </c>
      <c r="S246" s="105"/>
    </row>
    <row r="247" spans="1:19" s="79" customFormat="1" ht="12" x14ac:dyDescent="0.3">
      <c r="A247" s="237"/>
      <c r="B247" s="291"/>
      <c r="C247" s="178">
        <v>2022</v>
      </c>
      <c r="D247" s="169">
        <v>0</v>
      </c>
      <c r="E247" s="169">
        <v>0</v>
      </c>
      <c r="F247" s="169">
        <v>0</v>
      </c>
      <c r="G247" s="169">
        <v>0</v>
      </c>
      <c r="H247" s="169">
        <v>0</v>
      </c>
      <c r="I247" s="169">
        <v>0</v>
      </c>
      <c r="J247" s="169">
        <v>0</v>
      </c>
      <c r="K247" s="169">
        <v>0</v>
      </c>
      <c r="L247" s="169">
        <v>0</v>
      </c>
      <c r="M247" s="169">
        <v>0</v>
      </c>
      <c r="N247" s="169">
        <v>0</v>
      </c>
      <c r="O247" s="169">
        <v>0</v>
      </c>
      <c r="P247" s="190">
        <v>0</v>
      </c>
      <c r="S247" s="105"/>
    </row>
    <row r="248" spans="1:19" s="79" customFormat="1" ht="12" x14ac:dyDescent="0.3">
      <c r="A248" s="237"/>
      <c r="B248" s="291"/>
      <c r="C248" s="178">
        <v>2023</v>
      </c>
      <c r="D248" s="169">
        <v>0</v>
      </c>
      <c r="E248" s="169">
        <v>0</v>
      </c>
      <c r="F248" s="169">
        <v>0</v>
      </c>
      <c r="G248" s="169">
        <v>0</v>
      </c>
      <c r="H248" s="169">
        <v>0</v>
      </c>
      <c r="I248" s="169">
        <v>0</v>
      </c>
      <c r="J248" s="169">
        <v>0</v>
      </c>
      <c r="K248" s="169">
        <v>0</v>
      </c>
      <c r="L248" s="169">
        <v>0</v>
      </c>
      <c r="M248" s="169">
        <v>0</v>
      </c>
      <c r="N248" s="169">
        <v>0</v>
      </c>
      <c r="O248" s="169">
        <v>0</v>
      </c>
      <c r="P248" s="190">
        <v>0</v>
      </c>
      <c r="S248" s="105"/>
    </row>
    <row r="249" spans="1:19" s="79" customFormat="1" ht="12" x14ac:dyDescent="0.3">
      <c r="A249" s="237"/>
      <c r="B249" s="291"/>
      <c r="C249" s="178">
        <v>2024</v>
      </c>
      <c r="D249" s="169">
        <v>0</v>
      </c>
      <c r="E249" s="169">
        <v>0</v>
      </c>
      <c r="F249" s="169">
        <v>0</v>
      </c>
      <c r="G249" s="169">
        <v>0</v>
      </c>
      <c r="H249" s="169">
        <v>0</v>
      </c>
      <c r="I249" s="169">
        <v>0</v>
      </c>
      <c r="J249" s="169">
        <v>0</v>
      </c>
      <c r="K249" s="169">
        <v>0</v>
      </c>
      <c r="L249" s="169">
        <v>0</v>
      </c>
      <c r="M249" s="169">
        <v>0</v>
      </c>
      <c r="N249" s="169">
        <v>0</v>
      </c>
      <c r="O249" s="169">
        <v>0</v>
      </c>
      <c r="P249" s="190">
        <v>0</v>
      </c>
      <c r="S249" s="105"/>
    </row>
    <row r="250" spans="1:19" s="79" customFormat="1" ht="12" x14ac:dyDescent="0.3">
      <c r="A250" s="236"/>
      <c r="B250" s="288" t="s">
        <v>142</v>
      </c>
      <c r="C250" s="176">
        <v>2019</v>
      </c>
      <c r="D250" s="106">
        <v>0</v>
      </c>
      <c r="E250" s="106">
        <v>0</v>
      </c>
      <c r="F250" s="106">
        <v>0</v>
      </c>
      <c r="G250" s="106">
        <v>0</v>
      </c>
      <c r="H250" s="106">
        <v>0</v>
      </c>
      <c r="I250" s="106">
        <v>0</v>
      </c>
      <c r="J250" s="106">
        <v>0</v>
      </c>
      <c r="K250" s="106">
        <v>0</v>
      </c>
      <c r="L250" s="106">
        <v>0</v>
      </c>
      <c r="M250" s="106">
        <v>0</v>
      </c>
      <c r="N250" s="106">
        <v>0</v>
      </c>
      <c r="O250" s="106">
        <v>0</v>
      </c>
      <c r="P250" s="108">
        <v>0</v>
      </c>
      <c r="S250" s="105"/>
    </row>
    <row r="251" spans="1:19" s="79" customFormat="1" ht="12" x14ac:dyDescent="0.3">
      <c r="A251" s="237"/>
      <c r="B251" s="289"/>
      <c r="C251" s="176">
        <v>2020</v>
      </c>
      <c r="D251" s="106">
        <v>0</v>
      </c>
      <c r="E251" s="106">
        <v>0</v>
      </c>
      <c r="F251" s="106">
        <v>0</v>
      </c>
      <c r="G251" s="106">
        <v>0</v>
      </c>
      <c r="H251" s="106">
        <v>0</v>
      </c>
      <c r="I251" s="106">
        <v>0</v>
      </c>
      <c r="J251" s="106">
        <v>0</v>
      </c>
      <c r="K251" s="106">
        <v>0</v>
      </c>
      <c r="L251" s="106">
        <v>0</v>
      </c>
      <c r="M251" s="106">
        <v>0</v>
      </c>
      <c r="N251" s="106">
        <v>0</v>
      </c>
      <c r="O251" s="106">
        <v>0</v>
      </c>
      <c r="P251" s="108">
        <v>0</v>
      </c>
      <c r="S251" s="105"/>
    </row>
    <row r="252" spans="1:19" s="79" customFormat="1" ht="12" x14ac:dyDescent="0.3">
      <c r="A252" s="237"/>
      <c r="B252" s="289"/>
      <c r="C252" s="176">
        <v>2021</v>
      </c>
      <c r="D252" s="106">
        <v>0</v>
      </c>
      <c r="E252" s="106">
        <v>0</v>
      </c>
      <c r="F252" s="106">
        <v>0</v>
      </c>
      <c r="G252" s="106">
        <v>0</v>
      </c>
      <c r="H252" s="106">
        <v>0</v>
      </c>
      <c r="I252" s="106">
        <v>0</v>
      </c>
      <c r="J252" s="106">
        <v>0</v>
      </c>
      <c r="K252" s="106">
        <v>0</v>
      </c>
      <c r="L252" s="106">
        <v>0</v>
      </c>
      <c r="M252" s="106">
        <v>0</v>
      </c>
      <c r="N252" s="106">
        <v>0</v>
      </c>
      <c r="O252" s="106">
        <v>0</v>
      </c>
      <c r="P252" s="108">
        <v>0</v>
      </c>
      <c r="S252" s="105"/>
    </row>
    <row r="253" spans="1:19" s="79" customFormat="1" ht="12" x14ac:dyDescent="0.3">
      <c r="A253" s="237"/>
      <c r="B253" s="289"/>
      <c r="C253" s="176">
        <v>2022</v>
      </c>
      <c r="D253" s="106">
        <v>0</v>
      </c>
      <c r="E253" s="106">
        <v>0</v>
      </c>
      <c r="F253" s="106">
        <v>0</v>
      </c>
      <c r="G253" s="106">
        <v>0</v>
      </c>
      <c r="H253" s="106">
        <v>0</v>
      </c>
      <c r="I253" s="106">
        <v>0</v>
      </c>
      <c r="J253" s="106">
        <v>0</v>
      </c>
      <c r="K253" s="106">
        <v>0</v>
      </c>
      <c r="L253" s="106">
        <v>0</v>
      </c>
      <c r="M253" s="106">
        <v>0</v>
      </c>
      <c r="N253" s="106">
        <v>0</v>
      </c>
      <c r="O253" s="106">
        <v>0</v>
      </c>
      <c r="P253" s="108">
        <v>0</v>
      </c>
      <c r="S253" s="105"/>
    </row>
    <row r="254" spans="1:19" s="79" customFormat="1" ht="12" x14ac:dyDescent="0.3">
      <c r="A254" s="237"/>
      <c r="B254" s="289"/>
      <c r="C254" s="176">
        <v>2023</v>
      </c>
      <c r="D254" s="106">
        <v>0</v>
      </c>
      <c r="E254" s="106">
        <v>0</v>
      </c>
      <c r="F254" s="106">
        <v>0</v>
      </c>
      <c r="G254" s="106">
        <v>0</v>
      </c>
      <c r="H254" s="106">
        <v>0</v>
      </c>
      <c r="I254" s="106">
        <v>0</v>
      </c>
      <c r="J254" s="106">
        <v>0</v>
      </c>
      <c r="K254" s="106">
        <v>0</v>
      </c>
      <c r="L254" s="106">
        <v>0</v>
      </c>
      <c r="M254" s="106">
        <v>0</v>
      </c>
      <c r="N254" s="106">
        <v>0</v>
      </c>
      <c r="O254" s="106">
        <v>0</v>
      </c>
      <c r="P254" s="108">
        <v>0</v>
      </c>
      <c r="S254" s="105"/>
    </row>
    <row r="255" spans="1:19" s="79" customFormat="1" ht="12" x14ac:dyDescent="0.3">
      <c r="A255" s="237"/>
      <c r="B255" s="289"/>
      <c r="C255" s="176">
        <v>2024</v>
      </c>
      <c r="D255" s="106">
        <v>0</v>
      </c>
      <c r="E255" s="106">
        <v>0</v>
      </c>
      <c r="F255" s="106">
        <v>0</v>
      </c>
      <c r="G255" s="106">
        <v>0</v>
      </c>
      <c r="H255" s="106">
        <v>0</v>
      </c>
      <c r="I255" s="106">
        <v>0</v>
      </c>
      <c r="J255" s="106">
        <v>0</v>
      </c>
      <c r="K255" s="106">
        <v>0</v>
      </c>
      <c r="L255" s="106">
        <v>0</v>
      </c>
      <c r="M255" s="106">
        <v>0</v>
      </c>
      <c r="N255" s="106">
        <v>0</v>
      </c>
      <c r="O255" s="106">
        <v>0</v>
      </c>
      <c r="P255" s="108">
        <v>0</v>
      </c>
      <c r="S255" s="105"/>
    </row>
    <row r="256" spans="1:19" s="79" customFormat="1" ht="12" x14ac:dyDescent="0.3">
      <c r="A256" s="236"/>
      <c r="B256" s="290" t="s">
        <v>143</v>
      </c>
      <c r="C256" s="178">
        <v>2019</v>
      </c>
      <c r="D256" s="169">
        <v>0</v>
      </c>
      <c r="E256" s="169">
        <v>0</v>
      </c>
      <c r="F256" s="169">
        <v>0</v>
      </c>
      <c r="G256" s="169">
        <v>0</v>
      </c>
      <c r="H256" s="169">
        <v>0</v>
      </c>
      <c r="I256" s="169">
        <v>0</v>
      </c>
      <c r="J256" s="169">
        <v>0</v>
      </c>
      <c r="K256" s="169">
        <v>0</v>
      </c>
      <c r="L256" s="169">
        <v>0</v>
      </c>
      <c r="M256" s="169">
        <v>0</v>
      </c>
      <c r="N256" s="169">
        <v>0</v>
      </c>
      <c r="O256" s="169">
        <v>0</v>
      </c>
      <c r="P256" s="190">
        <v>0</v>
      </c>
      <c r="S256" s="105"/>
    </row>
    <row r="257" spans="1:19" s="79" customFormat="1" ht="12" x14ac:dyDescent="0.3">
      <c r="A257" s="237"/>
      <c r="B257" s="291"/>
      <c r="C257" s="178">
        <v>2020</v>
      </c>
      <c r="D257" s="169">
        <v>0</v>
      </c>
      <c r="E257" s="169">
        <v>0</v>
      </c>
      <c r="F257" s="169">
        <v>0</v>
      </c>
      <c r="G257" s="169">
        <v>0</v>
      </c>
      <c r="H257" s="169">
        <v>0</v>
      </c>
      <c r="I257" s="169">
        <v>0</v>
      </c>
      <c r="J257" s="169">
        <v>0</v>
      </c>
      <c r="K257" s="169">
        <v>0</v>
      </c>
      <c r="L257" s="169">
        <v>0</v>
      </c>
      <c r="M257" s="169">
        <v>0</v>
      </c>
      <c r="N257" s="169">
        <v>0</v>
      </c>
      <c r="O257" s="169">
        <v>0</v>
      </c>
      <c r="P257" s="190">
        <v>0</v>
      </c>
      <c r="S257" s="105"/>
    </row>
    <row r="258" spans="1:19" s="79" customFormat="1" ht="12" x14ac:dyDescent="0.3">
      <c r="A258" s="237"/>
      <c r="B258" s="291"/>
      <c r="C258" s="178">
        <v>2021</v>
      </c>
      <c r="D258" s="169">
        <v>0</v>
      </c>
      <c r="E258" s="169">
        <v>0</v>
      </c>
      <c r="F258" s="169">
        <v>0</v>
      </c>
      <c r="G258" s="169">
        <v>0</v>
      </c>
      <c r="H258" s="169">
        <v>0</v>
      </c>
      <c r="I258" s="169">
        <v>0</v>
      </c>
      <c r="J258" s="169">
        <v>0</v>
      </c>
      <c r="K258" s="169">
        <v>0</v>
      </c>
      <c r="L258" s="169">
        <v>0</v>
      </c>
      <c r="M258" s="169">
        <v>0</v>
      </c>
      <c r="N258" s="169">
        <v>0</v>
      </c>
      <c r="O258" s="169">
        <v>0</v>
      </c>
      <c r="P258" s="190">
        <v>0</v>
      </c>
      <c r="S258" s="105"/>
    </row>
    <row r="259" spans="1:19" s="79" customFormat="1" ht="12" x14ac:dyDescent="0.3">
      <c r="A259" s="237"/>
      <c r="B259" s="291"/>
      <c r="C259" s="178">
        <v>2022</v>
      </c>
      <c r="D259" s="169">
        <v>0</v>
      </c>
      <c r="E259" s="169">
        <v>0</v>
      </c>
      <c r="F259" s="169">
        <v>0</v>
      </c>
      <c r="G259" s="169">
        <v>0</v>
      </c>
      <c r="H259" s="169">
        <v>0</v>
      </c>
      <c r="I259" s="169">
        <v>0</v>
      </c>
      <c r="J259" s="169">
        <v>0</v>
      </c>
      <c r="K259" s="169">
        <v>0</v>
      </c>
      <c r="L259" s="169">
        <v>0</v>
      </c>
      <c r="M259" s="169">
        <v>0</v>
      </c>
      <c r="N259" s="169">
        <v>0</v>
      </c>
      <c r="O259" s="169">
        <v>0</v>
      </c>
      <c r="P259" s="190">
        <v>0</v>
      </c>
      <c r="S259" s="105"/>
    </row>
    <row r="260" spans="1:19" s="79" customFormat="1" ht="12" x14ac:dyDescent="0.3">
      <c r="A260" s="237"/>
      <c r="B260" s="291"/>
      <c r="C260" s="178">
        <v>2023</v>
      </c>
      <c r="D260" s="169">
        <v>0</v>
      </c>
      <c r="E260" s="169">
        <v>0</v>
      </c>
      <c r="F260" s="169">
        <v>0</v>
      </c>
      <c r="G260" s="169">
        <v>0</v>
      </c>
      <c r="H260" s="169">
        <v>0</v>
      </c>
      <c r="I260" s="169">
        <v>0</v>
      </c>
      <c r="J260" s="169">
        <v>0</v>
      </c>
      <c r="K260" s="169">
        <v>0</v>
      </c>
      <c r="L260" s="169">
        <v>0</v>
      </c>
      <c r="M260" s="169">
        <v>0</v>
      </c>
      <c r="N260" s="169">
        <v>0</v>
      </c>
      <c r="O260" s="169">
        <v>0</v>
      </c>
      <c r="P260" s="190">
        <v>0</v>
      </c>
      <c r="S260" s="105"/>
    </row>
    <row r="261" spans="1:19" s="79" customFormat="1" ht="12" x14ac:dyDescent="0.3">
      <c r="A261" s="237"/>
      <c r="B261" s="291"/>
      <c r="C261" s="178">
        <v>2024</v>
      </c>
      <c r="D261" s="169">
        <v>0</v>
      </c>
      <c r="E261" s="169">
        <v>0</v>
      </c>
      <c r="F261" s="169">
        <v>0</v>
      </c>
      <c r="G261" s="169">
        <v>0</v>
      </c>
      <c r="H261" s="169">
        <v>0</v>
      </c>
      <c r="I261" s="169">
        <v>0</v>
      </c>
      <c r="J261" s="169">
        <v>0</v>
      </c>
      <c r="K261" s="169">
        <v>0</v>
      </c>
      <c r="L261" s="169">
        <v>0</v>
      </c>
      <c r="M261" s="169">
        <v>0</v>
      </c>
      <c r="N261" s="169">
        <v>0</v>
      </c>
      <c r="O261" s="169">
        <v>0</v>
      </c>
      <c r="P261" s="190">
        <v>0</v>
      </c>
      <c r="S261" s="105"/>
    </row>
    <row r="262" spans="1:19" s="79" customFormat="1" ht="12" x14ac:dyDescent="0.3">
      <c r="A262" s="236"/>
      <c r="B262" s="288" t="s">
        <v>144</v>
      </c>
      <c r="C262" s="176">
        <v>2019</v>
      </c>
      <c r="D262" s="106">
        <v>0</v>
      </c>
      <c r="E262" s="106">
        <v>0</v>
      </c>
      <c r="F262" s="106">
        <v>0</v>
      </c>
      <c r="G262" s="106">
        <v>0</v>
      </c>
      <c r="H262" s="106">
        <v>0</v>
      </c>
      <c r="I262" s="106">
        <v>0</v>
      </c>
      <c r="J262" s="106">
        <v>0</v>
      </c>
      <c r="K262" s="106">
        <v>0</v>
      </c>
      <c r="L262" s="106">
        <v>0</v>
      </c>
      <c r="M262" s="106">
        <v>0</v>
      </c>
      <c r="N262" s="106">
        <v>0</v>
      </c>
      <c r="O262" s="106">
        <v>0</v>
      </c>
      <c r="P262" s="108">
        <v>0</v>
      </c>
      <c r="S262" s="105"/>
    </row>
    <row r="263" spans="1:19" s="79" customFormat="1" ht="12" x14ac:dyDescent="0.3">
      <c r="A263" s="237"/>
      <c r="B263" s="289"/>
      <c r="C263" s="176">
        <v>2020</v>
      </c>
      <c r="D263" s="106">
        <v>0</v>
      </c>
      <c r="E263" s="106">
        <v>0</v>
      </c>
      <c r="F263" s="106">
        <v>0</v>
      </c>
      <c r="G263" s="106">
        <v>0</v>
      </c>
      <c r="H263" s="106">
        <v>0</v>
      </c>
      <c r="I263" s="106">
        <v>0</v>
      </c>
      <c r="J263" s="106">
        <v>0</v>
      </c>
      <c r="K263" s="106">
        <v>0</v>
      </c>
      <c r="L263" s="106">
        <v>0</v>
      </c>
      <c r="M263" s="106">
        <v>0</v>
      </c>
      <c r="N263" s="106">
        <v>0</v>
      </c>
      <c r="O263" s="106">
        <v>0</v>
      </c>
      <c r="P263" s="108">
        <v>0</v>
      </c>
      <c r="S263" s="105"/>
    </row>
    <row r="264" spans="1:19" s="79" customFormat="1" ht="12" x14ac:dyDescent="0.3">
      <c r="A264" s="237"/>
      <c r="B264" s="289"/>
      <c r="C264" s="176">
        <v>2021</v>
      </c>
      <c r="D264" s="106">
        <v>0</v>
      </c>
      <c r="E264" s="106">
        <v>0</v>
      </c>
      <c r="F264" s="106">
        <v>0</v>
      </c>
      <c r="G264" s="106">
        <v>0</v>
      </c>
      <c r="H264" s="106">
        <v>0</v>
      </c>
      <c r="I264" s="106">
        <v>0</v>
      </c>
      <c r="J264" s="106">
        <v>0</v>
      </c>
      <c r="K264" s="106">
        <v>0</v>
      </c>
      <c r="L264" s="106">
        <v>0</v>
      </c>
      <c r="M264" s="106">
        <v>0</v>
      </c>
      <c r="N264" s="106">
        <v>0</v>
      </c>
      <c r="O264" s="106">
        <v>0</v>
      </c>
      <c r="P264" s="108">
        <v>0</v>
      </c>
      <c r="S264" s="105"/>
    </row>
    <row r="265" spans="1:19" s="79" customFormat="1" ht="12" x14ac:dyDescent="0.3">
      <c r="A265" s="237"/>
      <c r="B265" s="289"/>
      <c r="C265" s="176">
        <v>2022</v>
      </c>
      <c r="D265" s="106">
        <v>0</v>
      </c>
      <c r="E265" s="106">
        <v>0</v>
      </c>
      <c r="F265" s="106">
        <v>0</v>
      </c>
      <c r="G265" s="106">
        <v>0</v>
      </c>
      <c r="H265" s="106">
        <v>0</v>
      </c>
      <c r="I265" s="106">
        <v>0</v>
      </c>
      <c r="J265" s="106">
        <v>0</v>
      </c>
      <c r="K265" s="106">
        <v>0</v>
      </c>
      <c r="L265" s="106">
        <v>0</v>
      </c>
      <c r="M265" s="106">
        <v>0</v>
      </c>
      <c r="N265" s="106">
        <v>0</v>
      </c>
      <c r="O265" s="106">
        <v>0</v>
      </c>
      <c r="P265" s="108">
        <v>0</v>
      </c>
      <c r="S265" s="105"/>
    </row>
    <row r="266" spans="1:19" s="79" customFormat="1" ht="12" x14ac:dyDescent="0.3">
      <c r="A266" s="237"/>
      <c r="B266" s="289"/>
      <c r="C266" s="176">
        <v>2023</v>
      </c>
      <c r="D266" s="106">
        <v>0</v>
      </c>
      <c r="E266" s="106">
        <v>0</v>
      </c>
      <c r="F266" s="106">
        <v>0</v>
      </c>
      <c r="G266" s="106">
        <v>0</v>
      </c>
      <c r="H266" s="106">
        <v>0</v>
      </c>
      <c r="I266" s="106">
        <v>0</v>
      </c>
      <c r="J266" s="106">
        <v>0</v>
      </c>
      <c r="K266" s="106">
        <v>0</v>
      </c>
      <c r="L266" s="106">
        <v>0</v>
      </c>
      <c r="M266" s="106">
        <v>0</v>
      </c>
      <c r="N266" s="106">
        <v>0</v>
      </c>
      <c r="O266" s="106">
        <v>0</v>
      </c>
      <c r="P266" s="108">
        <v>0</v>
      </c>
      <c r="S266" s="105"/>
    </row>
    <row r="267" spans="1:19" s="79" customFormat="1" ht="12" x14ac:dyDescent="0.3">
      <c r="A267" s="237"/>
      <c r="B267" s="289"/>
      <c r="C267" s="176">
        <v>2024</v>
      </c>
      <c r="D267" s="106">
        <v>0</v>
      </c>
      <c r="E267" s="106">
        <v>0</v>
      </c>
      <c r="F267" s="106">
        <v>0</v>
      </c>
      <c r="G267" s="106">
        <v>0</v>
      </c>
      <c r="H267" s="106">
        <v>0</v>
      </c>
      <c r="I267" s="106">
        <v>0</v>
      </c>
      <c r="J267" s="106">
        <v>0</v>
      </c>
      <c r="K267" s="106">
        <v>0</v>
      </c>
      <c r="L267" s="106">
        <v>0</v>
      </c>
      <c r="M267" s="106">
        <v>0</v>
      </c>
      <c r="N267" s="106">
        <v>0</v>
      </c>
      <c r="O267" s="106">
        <v>0</v>
      </c>
      <c r="P267" s="108">
        <v>0</v>
      </c>
      <c r="S267" s="105"/>
    </row>
    <row r="268" spans="1:19" s="79" customFormat="1" ht="12" x14ac:dyDescent="0.3">
      <c r="A268" s="236"/>
      <c r="B268" s="290" t="s">
        <v>145</v>
      </c>
      <c r="C268" s="178">
        <v>2019</v>
      </c>
      <c r="D268" s="169">
        <v>0</v>
      </c>
      <c r="E268" s="169">
        <v>0</v>
      </c>
      <c r="F268" s="169">
        <v>0</v>
      </c>
      <c r="G268" s="169">
        <v>0</v>
      </c>
      <c r="H268" s="169">
        <v>0</v>
      </c>
      <c r="I268" s="169">
        <v>0</v>
      </c>
      <c r="J268" s="169">
        <v>0</v>
      </c>
      <c r="K268" s="169">
        <v>0</v>
      </c>
      <c r="L268" s="169">
        <v>0</v>
      </c>
      <c r="M268" s="169">
        <v>0</v>
      </c>
      <c r="N268" s="169">
        <v>0</v>
      </c>
      <c r="O268" s="169">
        <v>0</v>
      </c>
      <c r="P268" s="190">
        <v>0</v>
      </c>
      <c r="S268" s="105"/>
    </row>
    <row r="269" spans="1:19" s="79" customFormat="1" ht="12" x14ac:dyDescent="0.3">
      <c r="A269" s="237"/>
      <c r="B269" s="291"/>
      <c r="C269" s="178">
        <v>2020</v>
      </c>
      <c r="D269" s="169">
        <v>0</v>
      </c>
      <c r="E269" s="169">
        <v>0</v>
      </c>
      <c r="F269" s="169">
        <v>0</v>
      </c>
      <c r="G269" s="169">
        <v>0</v>
      </c>
      <c r="H269" s="169">
        <v>0</v>
      </c>
      <c r="I269" s="169">
        <v>0</v>
      </c>
      <c r="J269" s="169">
        <v>0</v>
      </c>
      <c r="K269" s="169">
        <v>0</v>
      </c>
      <c r="L269" s="169">
        <v>0</v>
      </c>
      <c r="M269" s="169">
        <v>0</v>
      </c>
      <c r="N269" s="169">
        <v>0</v>
      </c>
      <c r="O269" s="169">
        <v>0</v>
      </c>
      <c r="P269" s="190">
        <v>0</v>
      </c>
      <c r="S269" s="105"/>
    </row>
    <row r="270" spans="1:19" s="79" customFormat="1" ht="12" x14ac:dyDescent="0.3">
      <c r="A270" s="237"/>
      <c r="B270" s="291"/>
      <c r="C270" s="178">
        <v>2021</v>
      </c>
      <c r="D270" s="169">
        <v>0</v>
      </c>
      <c r="E270" s="169">
        <v>0</v>
      </c>
      <c r="F270" s="169">
        <v>0</v>
      </c>
      <c r="G270" s="169">
        <v>0</v>
      </c>
      <c r="H270" s="169">
        <v>0</v>
      </c>
      <c r="I270" s="169">
        <v>0</v>
      </c>
      <c r="J270" s="169">
        <v>0</v>
      </c>
      <c r="K270" s="169">
        <v>0</v>
      </c>
      <c r="L270" s="169">
        <v>0</v>
      </c>
      <c r="M270" s="169">
        <v>0</v>
      </c>
      <c r="N270" s="169">
        <v>0</v>
      </c>
      <c r="O270" s="169">
        <v>0</v>
      </c>
      <c r="P270" s="190">
        <v>0</v>
      </c>
      <c r="S270" s="105"/>
    </row>
    <row r="271" spans="1:19" s="79" customFormat="1" ht="12" x14ac:dyDescent="0.3">
      <c r="A271" s="237"/>
      <c r="B271" s="291"/>
      <c r="C271" s="178">
        <v>2022</v>
      </c>
      <c r="D271" s="169">
        <v>0</v>
      </c>
      <c r="E271" s="169">
        <v>0</v>
      </c>
      <c r="F271" s="169">
        <v>0</v>
      </c>
      <c r="G271" s="169">
        <v>0</v>
      </c>
      <c r="H271" s="169">
        <v>0</v>
      </c>
      <c r="I271" s="169">
        <v>0</v>
      </c>
      <c r="J271" s="169">
        <v>0</v>
      </c>
      <c r="K271" s="169">
        <v>0</v>
      </c>
      <c r="L271" s="169">
        <v>0</v>
      </c>
      <c r="M271" s="169">
        <v>0</v>
      </c>
      <c r="N271" s="169">
        <v>0</v>
      </c>
      <c r="O271" s="169">
        <v>0</v>
      </c>
      <c r="P271" s="190">
        <v>0</v>
      </c>
      <c r="S271" s="105"/>
    </row>
    <row r="272" spans="1:19" s="79" customFormat="1" ht="12" x14ac:dyDescent="0.3">
      <c r="A272" s="237"/>
      <c r="B272" s="291"/>
      <c r="C272" s="178">
        <v>2023</v>
      </c>
      <c r="D272" s="169">
        <v>0</v>
      </c>
      <c r="E272" s="169">
        <v>0</v>
      </c>
      <c r="F272" s="169">
        <v>0</v>
      </c>
      <c r="G272" s="169">
        <v>0</v>
      </c>
      <c r="H272" s="169">
        <v>0</v>
      </c>
      <c r="I272" s="169">
        <v>0</v>
      </c>
      <c r="J272" s="169">
        <v>0</v>
      </c>
      <c r="K272" s="169">
        <v>0</v>
      </c>
      <c r="L272" s="169">
        <v>0</v>
      </c>
      <c r="M272" s="169">
        <v>0</v>
      </c>
      <c r="N272" s="169">
        <v>0</v>
      </c>
      <c r="O272" s="169">
        <v>0</v>
      </c>
      <c r="P272" s="190">
        <v>0</v>
      </c>
      <c r="S272" s="105"/>
    </row>
    <row r="273" spans="1:19" s="79" customFormat="1" ht="12" x14ac:dyDescent="0.3">
      <c r="A273" s="237"/>
      <c r="B273" s="291"/>
      <c r="C273" s="178">
        <v>2024</v>
      </c>
      <c r="D273" s="169">
        <v>0</v>
      </c>
      <c r="E273" s="169">
        <v>0</v>
      </c>
      <c r="F273" s="169">
        <v>0</v>
      </c>
      <c r="G273" s="169">
        <v>0</v>
      </c>
      <c r="H273" s="169">
        <v>0</v>
      </c>
      <c r="I273" s="169">
        <v>0</v>
      </c>
      <c r="J273" s="169">
        <v>0</v>
      </c>
      <c r="K273" s="169">
        <v>0</v>
      </c>
      <c r="L273" s="169">
        <v>0</v>
      </c>
      <c r="M273" s="169">
        <v>0</v>
      </c>
      <c r="N273" s="169">
        <v>0</v>
      </c>
      <c r="O273" s="169">
        <v>0</v>
      </c>
      <c r="P273" s="190">
        <v>0</v>
      </c>
      <c r="S273" s="105"/>
    </row>
    <row r="274" spans="1:19" s="79" customFormat="1" ht="12" x14ac:dyDescent="0.3">
      <c r="A274" s="236"/>
      <c r="B274" s="288" t="s">
        <v>146</v>
      </c>
      <c r="C274" s="176">
        <v>2019</v>
      </c>
      <c r="D274" s="106">
        <v>0</v>
      </c>
      <c r="E274" s="106">
        <v>0</v>
      </c>
      <c r="F274" s="106">
        <v>0</v>
      </c>
      <c r="G274" s="106">
        <v>0</v>
      </c>
      <c r="H274" s="106">
        <v>0</v>
      </c>
      <c r="I274" s="106">
        <v>0</v>
      </c>
      <c r="J274" s="106">
        <v>0</v>
      </c>
      <c r="K274" s="106">
        <v>0</v>
      </c>
      <c r="L274" s="106">
        <v>0</v>
      </c>
      <c r="M274" s="106">
        <v>0</v>
      </c>
      <c r="N274" s="106">
        <v>0</v>
      </c>
      <c r="O274" s="106">
        <v>0</v>
      </c>
      <c r="P274" s="108">
        <v>0</v>
      </c>
      <c r="S274" s="105"/>
    </row>
    <row r="275" spans="1:19" s="79" customFormat="1" ht="12" x14ac:dyDescent="0.3">
      <c r="A275" s="237"/>
      <c r="B275" s="289"/>
      <c r="C275" s="176">
        <v>2020</v>
      </c>
      <c r="D275" s="106">
        <v>0</v>
      </c>
      <c r="E275" s="106">
        <v>0</v>
      </c>
      <c r="F275" s="106">
        <v>0</v>
      </c>
      <c r="G275" s="106">
        <v>0</v>
      </c>
      <c r="H275" s="106">
        <v>0</v>
      </c>
      <c r="I275" s="106">
        <v>0</v>
      </c>
      <c r="J275" s="106">
        <v>0</v>
      </c>
      <c r="K275" s="106">
        <v>0</v>
      </c>
      <c r="L275" s="106">
        <v>0</v>
      </c>
      <c r="M275" s="106">
        <v>0</v>
      </c>
      <c r="N275" s="106">
        <v>0</v>
      </c>
      <c r="O275" s="106">
        <v>0</v>
      </c>
      <c r="P275" s="108">
        <v>0</v>
      </c>
      <c r="S275" s="105"/>
    </row>
    <row r="276" spans="1:19" s="79" customFormat="1" ht="12" x14ac:dyDescent="0.3">
      <c r="A276" s="237"/>
      <c r="B276" s="289"/>
      <c r="C276" s="176">
        <v>2021</v>
      </c>
      <c r="D276" s="106">
        <v>0</v>
      </c>
      <c r="E276" s="106">
        <v>0</v>
      </c>
      <c r="F276" s="106">
        <v>0</v>
      </c>
      <c r="G276" s="106">
        <v>0</v>
      </c>
      <c r="H276" s="106">
        <v>0</v>
      </c>
      <c r="I276" s="106">
        <v>0</v>
      </c>
      <c r="J276" s="106">
        <v>0</v>
      </c>
      <c r="K276" s="106">
        <v>0</v>
      </c>
      <c r="L276" s="106">
        <v>0</v>
      </c>
      <c r="M276" s="106">
        <v>0</v>
      </c>
      <c r="N276" s="106">
        <v>0</v>
      </c>
      <c r="O276" s="106">
        <v>0</v>
      </c>
      <c r="P276" s="108">
        <v>0</v>
      </c>
      <c r="S276" s="105"/>
    </row>
    <row r="277" spans="1:19" s="79" customFormat="1" ht="12" x14ac:dyDescent="0.3">
      <c r="A277" s="237"/>
      <c r="B277" s="289"/>
      <c r="C277" s="176">
        <v>2022</v>
      </c>
      <c r="D277" s="106">
        <v>0</v>
      </c>
      <c r="E277" s="106">
        <v>0</v>
      </c>
      <c r="F277" s="106">
        <v>0</v>
      </c>
      <c r="G277" s="106">
        <v>0</v>
      </c>
      <c r="H277" s="106">
        <v>0</v>
      </c>
      <c r="I277" s="106">
        <v>0</v>
      </c>
      <c r="J277" s="106">
        <v>0</v>
      </c>
      <c r="K277" s="106">
        <v>0</v>
      </c>
      <c r="L277" s="106">
        <v>0</v>
      </c>
      <c r="M277" s="106">
        <v>0</v>
      </c>
      <c r="N277" s="106">
        <v>0</v>
      </c>
      <c r="O277" s="106">
        <v>0</v>
      </c>
      <c r="P277" s="108">
        <v>0</v>
      </c>
      <c r="S277" s="105"/>
    </row>
    <row r="278" spans="1:19" s="79" customFormat="1" ht="12" x14ac:dyDescent="0.3">
      <c r="A278" s="237"/>
      <c r="B278" s="289"/>
      <c r="C278" s="176">
        <v>2023</v>
      </c>
      <c r="D278" s="106">
        <v>0</v>
      </c>
      <c r="E278" s="106">
        <v>0</v>
      </c>
      <c r="F278" s="106">
        <v>0</v>
      </c>
      <c r="G278" s="106">
        <v>0</v>
      </c>
      <c r="H278" s="106">
        <v>0</v>
      </c>
      <c r="I278" s="106">
        <v>0</v>
      </c>
      <c r="J278" s="106">
        <v>0</v>
      </c>
      <c r="K278" s="106">
        <v>0</v>
      </c>
      <c r="L278" s="106">
        <v>0</v>
      </c>
      <c r="M278" s="106">
        <v>0</v>
      </c>
      <c r="N278" s="106">
        <v>0</v>
      </c>
      <c r="O278" s="106">
        <v>0</v>
      </c>
      <c r="P278" s="108">
        <v>0</v>
      </c>
      <c r="S278" s="105"/>
    </row>
    <row r="279" spans="1:19" s="79" customFormat="1" ht="12" x14ac:dyDescent="0.3">
      <c r="A279" s="237"/>
      <c r="B279" s="289"/>
      <c r="C279" s="176">
        <v>2024</v>
      </c>
      <c r="D279" s="106">
        <v>0</v>
      </c>
      <c r="E279" s="106">
        <v>0</v>
      </c>
      <c r="F279" s="106">
        <v>0</v>
      </c>
      <c r="G279" s="106">
        <v>0</v>
      </c>
      <c r="H279" s="106">
        <v>0</v>
      </c>
      <c r="I279" s="106">
        <v>0</v>
      </c>
      <c r="J279" s="106">
        <v>0</v>
      </c>
      <c r="K279" s="106">
        <v>0</v>
      </c>
      <c r="L279" s="106">
        <v>0</v>
      </c>
      <c r="M279" s="106">
        <v>0</v>
      </c>
      <c r="N279" s="106">
        <v>0</v>
      </c>
      <c r="O279" s="106">
        <v>0</v>
      </c>
      <c r="P279" s="108">
        <v>0</v>
      </c>
      <c r="S279" s="105"/>
    </row>
    <row r="280" spans="1:19" s="79" customFormat="1" ht="12" x14ac:dyDescent="0.3">
      <c r="A280" s="236"/>
      <c r="B280" s="290" t="s">
        <v>147</v>
      </c>
      <c r="C280" s="178">
        <v>2019</v>
      </c>
      <c r="D280" s="169">
        <v>0</v>
      </c>
      <c r="E280" s="169">
        <v>0</v>
      </c>
      <c r="F280" s="169">
        <v>0</v>
      </c>
      <c r="G280" s="169">
        <v>0</v>
      </c>
      <c r="H280" s="169">
        <v>0</v>
      </c>
      <c r="I280" s="169">
        <v>0</v>
      </c>
      <c r="J280" s="169">
        <v>0</v>
      </c>
      <c r="K280" s="169">
        <v>0</v>
      </c>
      <c r="L280" s="169">
        <v>0</v>
      </c>
      <c r="M280" s="169">
        <v>0</v>
      </c>
      <c r="N280" s="169">
        <v>0</v>
      </c>
      <c r="O280" s="169">
        <v>0</v>
      </c>
      <c r="P280" s="190">
        <v>0</v>
      </c>
      <c r="S280" s="105"/>
    </row>
    <row r="281" spans="1:19" s="79" customFormat="1" ht="12" x14ac:dyDescent="0.3">
      <c r="A281" s="237"/>
      <c r="B281" s="291"/>
      <c r="C281" s="178">
        <v>2020</v>
      </c>
      <c r="D281" s="169">
        <v>0</v>
      </c>
      <c r="E281" s="169">
        <v>0</v>
      </c>
      <c r="F281" s="169">
        <v>0</v>
      </c>
      <c r="G281" s="169">
        <v>0</v>
      </c>
      <c r="H281" s="169">
        <v>0</v>
      </c>
      <c r="I281" s="169">
        <v>0</v>
      </c>
      <c r="J281" s="169">
        <v>0</v>
      </c>
      <c r="K281" s="169">
        <v>0</v>
      </c>
      <c r="L281" s="169">
        <v>0</v>
      </c>
      <c r="M281" s="169">
        <v>0</v>
      </c>
      <c r="N281" s="169">
        <v>0</v>
      </c>
      <c r="O281" s="169">
        <v>0</v>
      </c>
      <c r="P281" s="190">
        <v>0</v>
      </c>
      <c r="S281" s="105"/>
    </row>
    <row r="282" spans="1:19" s="79" customFormat="1" ht="12" x14ac:dyDescent="0.3">
      <c r="A282" s="237"/>
      <c r="B282" s="291"/>
      <c r="C282" s="178">
        <v>2021</v>
      </c>
      <c r="D282" s="169">
        <v>0</v>
      </c>
      <c r="E282" s="169">
        <v>0</v>
      </c>
      <c r="F282" s="169">
        <v>0</v>
      </c>
      <c r="G282" s="169">
        <v>0</v>
      </c>
      <c r="H282" s="169">
        <v>0</v>
      </c>
      <c r="I282" s="169">
        <v>0</v>
      </c>
      <c r="J282" s="169">
        <v>0</v>
      </c>
      <c r="K282" s="169">
        <v>0</v>
      </c>
      <c r="L282" s="169">
        <v>0</v>
      </c>
      <c r="M282" s="169">
        <v>0</v>
      </c>
      <c r="N282" s="169">
        <v>0</v>
      </c>
      <c r="O282" s="169">
        <v>0</v>
      </c>
      <c r="P282" s="190">
        <v>0</v>
      </c>
      <c r="S282" s="105"/>
    </row>
    <row r="283" spans="1:19" s="79" customFormat="1" ht="12" x14ac:dyDescent="0.3">
      <c r="A283" s="237"/>
      <c r="B283" s="291"/>
      <c r="C283" s="178">
        <v>2022</v>
      </c>
      <c r="D283" s="169">
        <v>0</v>
      </c>
      <c r="E283" s="169">
        <v>0</v>
      </c>
      <c r="F283" s="169">
        <v>0</v>
      </c>
      <c r="G283" s="169">
        <v>0</v>
      </c>
      <c r="H283" s="169">
        <v>0</v>
      </c>
      <c r="I283" s="169">
        <v>0</v>
      </c>
      <c r="J283" s="169">
        <v>0</v>
      </c>
      <c r="K283" s="169">
        <v>0</v>
      </c>
      <c r="L283" s="169">
        <v>0</v>
      </c>
      <c r="M283" s="169">
        <v>0</v>
      </c>
      <c r="N283" s="169">
        <v>0</v>
      </c>
      <c r="O283" s="169">
        <v>0</v>
      </c>
      <c r="P283" s="190">
        <v>0</v>
      </c>
      <c r="S283" s="105"/>
    </row>
    <row r="284" spans="1:19" s="79" customFormat="1" ht="12" x14ac:dyDescent="0.3">
      <c r="A284" s="237"/>
      <c r="B284" s="291"/>
      <c r="C284" s="178">
        <v>2023</v>
      </c>
      <c r="D284" s="169">
        <v>0</v>
      </c>
      <c r="E284" s="169">
        <v>0</v>
      </c>
      <c r="F284" s="169">
        <v>0</v>
      </c>
      <c r="G284" s="169">
        <v>0</v>
      </c>
      <c r="H284" s="169">
        <v>0</v>
      </c>
      <c r="I284" s="169">
        <v>0</v>
      </c>
      <c r="J284" s="169">
        <v>0</v>
      </c>
      <c r="K284" s="169">
        <v>0</v>
      </c>
      <c r="L284" s="169">
        <v>0</v>
      </c>
      <c r="M284" s="169">
        <v>0</v>
      </c>
      <c r="N284" s="169">
        <v>0</v>
      </c>
      <c r="O284" s="169">
        <v>0</v>
      </c>
      <c r="P284" s="190">
        <v>0</v>
      </c>
      <c r="S284" s="105"/>
    </row>
    <row r="285" spans="1:19" s="79" customFormat="1" ht="12" x14ac:dyDescent="0.3">
      <c r="A285" s="237"/>
      <c r="B285" s="291"/>
      <c r="C285" s="178">
        <v>2024</v>
      </c>
      <c r="D285" s="169">
        <v>0</v>
      </c>
      <c r="E285" s="169">
        <v>0</v>
      </c>
      <c r="F285" s="169">
        <v>0</v>
      </c>
      <c r="G285" s="169">
        <v>0</v>
      </c>
      <c r="H285" s="169">
        <v>0</v>
      </c>
      <c r="I285" s="169">
        <v>0</v>
      </c>
      <c r="J285" s="169">
        <v>0</v>
      </c>
      <c r="K285" s="169">
        <v>0</v>
      </c>
      <c r="L285" s="169">
        <v>0</v>
      </c>
      <c r="M285" s="169">
        <v>0</v>
      </c>
      <c r="N285" s="169">
        <v>0</v>
      </c>
      <c r="O285" s="169">
        <v>0</v>
      </c>
      <c r="P285" s="190">
        <v>0</v>
      </c>
      <c r="S285" s="105"/>
    </row>
    <row r="286" spans="1:19" s="84" customFormat="1" ht="10.5" x14ac:dyDescent="0.25">
      <c r="A286" s="236"/>
      <c r="B286" s="294" t="s">
        <v>148</v>
      </c>
      <c r="C286" s="207">
        <v>2019</v>
      </c>
      <c r="D286" s="155">
        <v>0</v>
      </c>
      <c r="E286" s="155">
        <v>0</v>
      </c>
      <c r="F286" s="155">
        <v>0</v>
      </c>
      <c r="G286" s="155">
        <v>0</v>
      </c>
      <c r="H286" s="155">
        <v>0</v>
      </c>
      <c r="I286" s="155">
        <v>0</v>
      </c>
      <c r="J286" s="155">
        <v>0</v>
      </c>
      <c r="K286" s="155">
        <v>0</v>
      </c>
      <c r="L286" s="155">
        <v>0</v>
      </c>
      <c r="M286" s="155">
        <v>0</v>
      </c>
      <c r="N286" s="155">
        <v>0</v>
      </c>
      <c r="O286" s="155">
        <v>0</v>
      </c>
      <c r="P286" s="197">
        <v>0</v>
      </c>
      <c r="S286" s="105"/>
    </row>
    <row r="287" spans="1:19" s="84" customFormat="1" ht="10.5" x14ac:dyDescent="0.25">
      <c r="A287" s="237"/>
      <c r="B287" s="295"/>
      <c r="C287" s="207">
        <v>2020</v>
      </c>
      <c r="D287" s="155">
        <v>0</v>
      </c>
      <c r="E287" s="155">
        <v>0</v>
      </c>
      <c r="F287" s="155">
        <v>0</v>
      </c>
      <c r="G287" s="155">
        <v>0</v>
      </c>
      <c r="H287" s="155">
        <v>0</v>
      </c>
      <c r="I287" s="155">
        <v>0</v>
      </c>
      <c r="J287" s="155">
        <v>0</v>
      </c>
      <c r="K287" s="155">
        <v>0</v>
      </c>
      <c r="L287" s="155">
        <v>0</v>
      </c>
      <c r="M287" s="155">
        <v>0</v>
      </c>
      <c r="N287" s="155">
        <v>0</v>
      </c>
      <c r="O287" s="155">
        <v>0</v>
      </c>
      <c r="P287" s="197">
        <v>0</v>
      </c>
      <c r="S287" s="105"/>
    </row>
    <row r="288" spans="1:19" s="84" customFormat="1" ht="10.5" x14ac:dyDescent="0.25">
      <c r="A288" s="237"/>
      <c r="B288" s="295"/>
      <c r="C288" s="207">
        <v>2021</v>
      </c>
      <c r="D288" s="155">
        <v>0</v>
      </c>
      <c r="E288" s="155">
        <v>0</v>
      </c>
      <c r="F288" s="155">
        <v>0</v>
      </c>
      <c r="G288" s="155">
        <v>0</v>
      </c>
      <c r="H288" s="155">
        <v>0</v>
      </c>
      <c r="I288" s="155">
        <v>0</v>
      </c>
      <c r="J288" s="155">
        <v>0</v>
      </c>
      <c r="K288" s="155">
        <v>0</v>
      </c>
      <c r="L288" s="155">
        <v>0</v>
      </c>
      <c r="M288" s="155">
        <v>0</v>
      </c>
      <c r="N288" s="155">
        <v>0</v>
      </c>
      <c r="O288" s="155">
        <v>0</v>
      </c>
      <c r="P288" s="197">
        <v>0</v>
      </c>
      <c r="S288" s="105"/>
    </row>
    <row r="289" spans="1:19" s="84" customFormat="1" ht="10.5" x14ac:dyDescent="0.25">
      <c r="A289" s="237"/>
      <c r="B289" s="295"/>
      <c r="C289" s="207">
        <v>2022</v>
      </c>
      <c r="D289" s="155">
        <v>0</v>
      </c>
      <c r="E289" s="155">
        <v>0</v>
      </c>
      <c r="F289" s="155">
        <v>0</v>
      </c>
      <c r="G289" s="155">
        <v>0</v>
      </c>
      <c r="H289" s="155">
        <v>0</v>
      </c>
      <c r="I289" s="155">
        <v>0</v>
      </c>
      <c r="J289" s="155">
        <v>0</v>
      </c>
      <c r="K289" s="155">
        <v>0</v>
      </c>
      <c r="L289" s="155">
        <v>0</v>
      </c>
      <c r="M289" s="155">
        <v>0</v>
      </c>
      <c r="N289" s="155">
        <v>0</v>
      </c>
      <c r="O289" s="155">
        <v>0</v>
      </c>
      <c r="P289" s="197">
        <v>0</v>
      </c>
      <c r="S289" s="105"/>
    </row>
    <row r="290" spans="1:19" s="84" customFormat="1" ht="10.5" x14ac:dyDescent="0.25">
      <c r="A290" s="237"/>
      <c r="B290" s="295"/>
      <c r="C290" s="207">
        <v>2023</v>
      </c>
      <c r="D290" s="155">
        <v>0</v>
      </c>
      <c r="E290" s="155">
        <v>0</v>
      </c>
      <c r="F290" s="155">
        <v>0</v>
      </c>
      <c r="G290" s="155">
        <v>0</v>
      </c>
      <c r="H290" s="155">
        <v>0</v>
      </c>
      <c r="I290" s="155">
        <v>0</v>
      </c>
      <c r="J290" s="155">
        <v>0</v>
      </c>
      <c r="K290" s="155">
        <v>0</v>
      </c>
      <c r="L290" s="155">
        <v>0</v>
      </c>
      <c r="M290" s="155">
        <v>0</v>
      </c>
      <c r="N290" s="155">
        <v>0</v>
      </c>
      <c r="O290" s="155">
        <v>0</v>
      </c>
      <c r="P290" s="197">
        <v>0</v>
      </c>
      <c r="S290" s="105"/>
    </row>
    <row r="291" spans="1:19" s="84" customFormat="1" ht="10.5" x14ac:dyDescent="0.25">
      <c r="A291" s="237"/>
      <c r="B291" s="295"/>
      <c r="C291" s="207">
        <v>2024</v>
      </c>
      <c r="D291" s="155">
        <v>0</v>
      </c>
      <c r="E291" s="155">
        <v>0</v>
      </c>
      <c r="F291" s="155">
        <v>0</v>
      </c>
      <c r="G291" s="155">
        <v>0</v>
      </c>
      <c r="H291" s="155">
        <v>0</v>
      </c>
      <c r="I291" s="155">
        <v>0</v>
      </c>
      <c r="J291" s="155">
        <v>0</v>
      </c>
      <c r="K291" s="155">
        <v>0</v>
      </c>
      <c r="L291" s="155">
        <v>0</v>
      </c>
      <c r="M291" s="155">
        <v>0</v>
      </c>
      <c r="N291" s="155">
        <v>0</v>
      </c>
      <c r="O291" s="155">
        <v>0</v>
      </c>
      <c r="P291" s="197">
        <v>0</v>
      </c>
      <c r="S291" s="105"/>
    </row>
    <row r="292" spans="1:19" s="84" customFormat="1" ht="10.5" x14ac:dyDescent="0.25">
      <c r="A292" s="236"/>
      <c r="B292" s="288" t="s">
        <v>149</v>
      </c>
      <c r="C292" s="176">
        <v>2019</v>
      </c>
      <c r="D292" s="106">
        <v>0</v>
      </c>
      <c r="E292" s="106">
        <v>0</v>
      </c>
      <c r="F292" s="106">
        <v>0</v>
      </c>
      <c r="G292" s="106">
        <v>0</v>
      </c>
      <c r="H292" s="106">
        <v>0</v>
      </c>
      <c r="I292" s="106">
        <v>0</v>
      </c>
      <c r="J292" s="106">
        <v>0</v>
      </c>
      <c r="K292" s="106">
        <v>0</v>
      </c>
      <c r="L292" s="106">
        <v>0</v>
      </c>
      <c r="M292" s="106">
        <v>0</v>
      </c>
      <c r="N292" s="106">
        <v>0</v>
      </c>
      <c r="O292" s="106">
        <v>0</v>
      </c>
      <c r="P292" s="203">
        <v>0</v>
      </c>
      <c r="S292" s="105"/>
    </row>
    <row r="293" spans="1:19" s="84" customFormat="1" ht="10.5" x14ac:dyDescent="0.25">
      <c r="A293" s="237"/>
      <c r="B293" s="289"/>
      <c r="C293" s="176">
        <v>2020</v>
      </c>
      <c r="D293" s="106">
        <v>0</v>
      </c>
      <c r="E293" s="106">
        <v>0</v>
      </c>
      <c r="F293" s="106">
        <v>0</v>
      </c>
      <c r="G293" s="106">
        <v>0</v>
      </c>
      <c r="H293" s="106">
        <v>0</v>
      </c>
      <c r="I293" s="106">
        <v>0</v>
      </c>
      <c r="J293" s="106">
        <v>0</v>
      </c>
      <c r="K293" s="106">
        <v>0</v>
      </c>
      <c r="L293" s="106">
        <v>0</v>
      </c>
      <c r="M293" s="106">
        <v>0</v>
      </c>
      <c r="N293" s="106">
        <v>0</v>
      </c>
      <c r="O293" s="106">
        <v>0</v>
      </c>
      <c r="P293" s="203">
        <v>0</v>
      </c>
      <c r="S293" s="105"/>
    </row>
    <row r="294" spans="1:19" s="84" customFormat="1" ht="10.5" x14ac:dyDescent="0.25">
      <c r="A294" s="237"/>
      <c r="B294" s="289"/>
      <c r="C294" s="176">
        <v>2021</v>
      </c>
      <c r="D294" s="106">
        <v>0</v>
      </c>
      <c r="E294" s="106">
        <v>0</v>
      </c>
      <c r="F294" s="106">
        <v>0</v>
      </c>
      <c r="G294" s="106">
        <v>0</v>
      </c>
      <c r="H294" s="106">
        <v>0</v>
      </c>
      <c r="I294" s="106">
        <v>0</v>
      </c>
      <c r="J294" s="106">
        <v>0</v>
      </c>
      <c r="K294" s="106">
        <v>0</v>
      </c>
      <c r="L294" s="106">
        <v>0</v>
      </c>
      <c r="M294" s="106">
        <v>0</v>
      </c>
      <c r="N294" s="106">
        <v>0</v>
      </c>
      <c r="O294" s="106">
        <v>0</v>
      </c>
      <c r="P294" s="203">
        <v>0</v>
      </c>
      <c r="S294" s="105"/>
    </row>
    <row r="295" spans="1:19" s="84" customFormat="1" ht="10.5" x14ac:dyDescent="0.25">
      <c r="A295" s="237"/>
      <c r="B295" s="289"/>
      <c r="C295" s="176">
        <v>2022</v>
      </c>
      <c r="D295" s="106">
        <v>0</v>
      </c>
      <c r="E295" s="106">
        <v>0</v>
      </c>
      <c r="F295" s="106">
        <v>0</v>
      </c>
      <c r="G295" s="106">
        <v>0</v>
      </c>
      <c r="H295" s="106">
        <v>0</v>
      </c>
      <c r="I295" s="106">
        <v>0</v>
      </c>
      <c r="J295" s="106">
        <v>0</v>
      </c>
      <c r="K295" s="106">
        <v>0</v>
      </c>
      <c r="L295" s="106">
        <v>0</v>
      </c>
      <c r="M295" s="106">
        <v>0</v>
      </c>
      <c r="N295" s="106">
        <v>0</v>
      </c>
      <c r="O295" s="106">
        <v>0</v>
      </c>
      <c r="P295" s="203">
        <v>0</v>
      </c>
      <c r="S295" s="105"/>
    </row>
    <row r="296" spans="1:19" s="84" customFormat="1" ht="10.5" x14ac:dyDescent="0.25">
      <c r="A296" s="237"/>
      <c r="B296" s="289"/>
      <c r="C296" s="176">
        <v>2023</v>
      </c>
      <c r="D296" s="106">
        <v>0</v>
      </c>
      <c r="E296" s="106">
        <v>0</v>
      </c>
      <c r="F296" s="106">
        <v>0</v>
      </c>
      <c r="G296" s="106">
        <v>0</v>
      </c>
      <c r="H296" s="106">
        <v>0</v>
      </c>
      <c r="I296" s="106">
        <v>0</v>
      </c>
      <c r="J296" s="106">
        <v>0</v>
      </c>
      <c r="K296" s="106">
        <v>0</v>
      </c>
      <c r="L296" s="106">
        <v>0</v>
      </c>
      <c r="M296" s="106">
        <v>0</v>
      </c>
      <c r="N296" s="106">
        <v>0</v>
      </c>
      <c r="O296" s="106">
        <v>0</v>
      </c>
      <c r="P296" s="203">
        <v>0</v>
      </c>
      <c r="S296" s="105"/>
    </row>
    <row r="297" spans="1:19" s="84" customFormat="1" ht="10.5" x14ac:dyDescent="0.25">
      <c r="A297" s="237"/>
      <c r="B297" s="289"/>
      <c r="C297" s="176">
        <v>2024</v>
      </c>
      <c r="D297" s="106">
        <v>0</v>
      </c>
      <c r="E297" s="106">
        <v>0</v>
      </c>
      <c r="F297" s="106">
        <v>0</v>
      </c>
      <c r="G297" s="106">
        <v>0</v>
      </c>
      <c r="H297" s="106">
        <v>0</v>
      </c>
      <c r="I297" s="106">
        <v>0</v>
      </c>
      <c r="J297" s="106">
        <v>0</v>
      </c>
      <c r="K297" s="106">
        <v>0</v>
      </c>
      <c r="L297" s="106">
        <v>0</v>
      </c>
      <c r="M297" s="106">
        <v>0</v>
      </c>
      <c r="N297" s="106">
        <v>0</v>
      </c>
      <c r="O297" s="106">
        <v>0</v>
      </c>
      <c r="P297" s="203">
        <v>0</v>
      </c>
      <c r="S297" s="105"/>
    </row>
    <row r="298" spans="1:19" s="84" customFormat="1" ht="10.5" x14ac:dyDescent="0.25">
      <c r="A298" s="236"/>
      <c r="B298" s="290" t="s">
        <v>150</v>
      </c>
      <c r="C298" s="178">
        <v>2019</v>
      </c>
      <c r="D298" s="169">
        <v>0</v>
      </c>
      <c r="E298" s="169">
        <v>0</v>
      </c>
      <c r="F298" s="169">
        <v>0</v>
      </c>
      <c r="G298" s="169">
        <v>0</v>
      </c>
      <c r="H298" s="169">
        <v>0</v>
      </c>
      <c r="I298" s="169">
        <v>0</v>
      </c>
      <c r="J298" s="169">
        <v>0</v>
      </c>
      <c r="K298" s="169">
        <v>0</v>
      </c>
      <c r="L298" s="169">
        <v>0</v>
      </c>
      <c r="M298" s="169">
        <v>0</v>
      </c>
      <c r="N298" s="169">
        <v>0</v>
      </c>
      <c r="O298" s="169">
        <v>0</v>
      </c>
      <c r="P298" s="203">
        <v>0</v>
      </c>
      <c r="S298" s="105"/>
    </row>
    <row r="299" spans="1:19" s="84" customFormat="1" ht="10.5" x14ac:dyDescent="0.25">
      <c r="A299" s="237"/>
      <c r="B299" s="291"/>
      <c r="C299" s="178">
        <v>2020</v>
      </c>
      <c r="D299" s="169">
        <v>0</v>
      </c>
      <c r="E299" s="169">
        <v>0</v>
      </c>
      <c r="F299" s="169">
        <v>0</v>
      </c>
      <c r="G299" s="169">
        <v>0</v>
      </c>
      <c r="H299" s="169">
        <v>0</v>
      </c>
      <c r="I299" s="169">
        <v>0</v>
      </c>
      <c r="J299" s="169">
        <v>0</v>
      </c>
      <c r="K299" s="169">
        <v>0</v>
      </c>
      <c r="L299" s="169">
        <v>0</v>
      </c>
      <c r="M299" s="169">
        <v>0</v>
      </c>
      <c r="N299" s="169">
        <v>0</v>
      </c>
      <c r="O299" s="169">
        <v>0</v>
      </c>
      <c r="P299" s="203">
        <v>0</v>
      </c>
      <c r="S299" s="105"/>
    </row>
    <row r="300" spans="1:19" s="84" customFormat="1" ht="10.5" x14ac:dyDescent="0.25">
      <c r="A300" s="237"/>
      <c r="B300" s="291"/>
      <c r="C300" s="178">
        <v>2021</v>
      </c>
      <c r="D300" s="169">
        <v>0</v>
      </c>
      <c r="E300" s="169">
        <v>0</v>
      </c>
      <c r="F300" s="169">
        <v>0</v>
      </c>
      <c r="G300" s="169">
        <v>0</v>
      </c>
      <c r="H300" s="169">
        <v>0</v>
      </c>
      <c r="I300" s="169">
        <v>0</v>
      </c>
      <c r="J300" s="169">
        <v>0</v>
      </c>
      <c r="K300" s="169">
        <v>0</v>
      </c>
      <c r="L300" s="169">
        <v>0</v>
      </c>
      <c r="M300" s="169">
        <v>0</v>
      </c>
      <c r="N300" s="169">
        <v>0</v>
      </c>
      <c r="O300" s="169">
        <v>0</v>
      </c>
      <c r="P300" s="203">
        <v>0</v>
      </c>
      <c r="S300" s="105"/>
    </row>
    <row r="301" spans="1:19" s="84" customFormat="1" ht="10.5" x14ac:dyDescent="0.25">
      <c r="A301" s="237"/>
      <c r="B301" s="291"/>
      <c r="C301" s="178">
        <v>2022</v>
      </c>
      <c r="D301" s="169">
        <v>0</v>
      </c>
      <c r="E301" s="169">
        <v>0</v>
      </c>
      <c r="F301" s="169">
        <v>0</v>
      </c>
      <c r="G301" s="169">
        <v>0</v>
      </c>
      <c r="H301" s="169">
        <v>0</v>
      </c>
      <c r="I301" s="169">
        <v>0</v>
      </c>
      <c r="J301" s="169">
        <v>0</v>
      </c>
      <c r="K301" s="169">
        <v>0</v>
      </c>
      <c r="L301" s="169">
        <v>0</v>
      </c>
      <c r="M301" s="169">
        <v>0</v>
      </c>
      <c r="N301" s="169">
        <v>0</v>
      </c>
      <c r="O301" s="169">
        <v>0</v>
      </c>
      <c r="P301" s="203">
        <v>0</v>
      </c>
      <c r="S301" s="105"/>
    </row>
    <row r="302" spans="1:19" s="84" customFormat="1" ht="10.5" x14ac:dyDescent="0.25">
      <c r="A302" s="237"/>
      <c r="B302" s="291"/>
      <c r="C302" s="178">
        <v>2023</v>
      </c>
      <c r="D302" s="169">
        <v>0</v>
      </c>
      <c r="E302" s="169">
        <v>0</v>
      </c>
      <c r="F302" s="169">
        <v>0</v>
      </c>
      <c r="G302" s="169">
        <v>0</v>
      </c>
      <c r="H302" s="169">
        <v>0</v>
      </c>
      <c r="I302" s="169">
        <v>0</v>
      </c>
      <c r="J302" s="169">
        <v>0</v>
      </c>
      <c r="K302" s="169">
        <v>0</v>
      </c>
      <c r="L302" s="169">
        <v>0</v>
      </c>
      <c r="M302" s="169">
        <v>0</v>
      </c>
      <c r="N302" s="169">
        <v>0</v>
      </c>
      <c r="O302" s="169">
        <v>0</v>
      </c>
      <c r="P302" s="203">
        <v>0</v>
      </c>
      <c r="S302" s="105"/>
    </row>
    <row r="303" spans="1:19" s="84" customFormat="1" ht="10.5" x14ac:dyDescent="0.25">
      <c r="A303" s="237"/>
      <c r="B303" s="291"/>
      <c r="C303" s="178">
        <v>2024</v>
      </c>
      <c r="D303" s="169">
        <v>0</v>
      </c>
      <c r="E303" s="169">
        <v>0</v>
      </c>
      <c r="F303" s="169">
        <v>0</v>
      </c>
      <c r="G303" s="169">
        <v>0</v>
      </c>
      <c r="H303" s="169">
        <v>0</v>
      </c>
      <c r="I303" s="169">
        <v>0</v>
      </c>
      <c r="J303" s="169">
        <v>0</v>
      </c>
      <c r="K303" s="169">
        <v>0</v>
      </c>
      <c r="L303" s="169">
        <v>0</v>
      </c>
      <c r="M303" s="169">
        <v>0</v>
      </c>
      <c r="N303" s="169">
        <v>0</v>
      </c>
      <c r="O303" s="169">
        <v>0</v>
      </c>
      <c r="P303" s="203">
        <v>0</v>
      </c>
      <c r="S303" s="105"/>
    </row>
    <row r="304" spans="1:19" s="84" customFormat="1" ht="10.5" x14ac:dyDescent="0.25">
      <c r="A304" s="236"/>
      <c r="B304" s="288" t="s">
        <v>151</v>
      </c>
      <c r="C304" s="176">
        <v>2019</v>
      </c>
      <c r="D304" s="106">
        <v>0</v>
      </c>
      <c r="E304" s="106">
        <v>0</v>
      </c>
      <c r="F304" s="106">
        <v>0</v>
      </c>
      <c r="G304" s="106">
        <v>0</v>
      </c>
      <c r="H304" s="106">
        <v>0</v>
      </c>
      <c r="I304" s="106">
        <v>0</v>
      </c>
      <c r="J304" s="106">
        <v>0</v>
      </c>
      <c r="K304" s="106">
        <v>0</v>
      </c>
      <c r="L304" s="106">
        <v>0</v>
      </c>
      <c r="M304" s="106">
        <v>0</v>
      </c>
      <c r="N304" s="106">
        <v>0</v>
      </c>
      <c r="O304" s="106">
        <v>0</v>
      </c>
      <c r="P304" s="203">
        <v>0</v>
      </c>
      <c r="S304" s="105"/>
    </row>
    <row r="305" spans="1:19" s="84" customFormat="1" ht="10.5" x14ac:dyDescent="0.25">
      <c r="A305" s="237"/>
      <c r="B305" s="289"/>
      <c r="C305" s="176">
        <v>2020</v>
      </c>
      <c r="D305" s="106">
        <v>0</v>
      </c>
      <c r="E305" s="106">
        <v>0</v>
      </c>
      <c r="F305" s="106">
        <v>0</v>
      </c>
      <c r="G305" s="106">
        <v>0</v>
      </c>
      <c r="H305" s="106">
        <v>0</v>
      </c>
      <c r="I305" s="106">
        <v>0</v>
      </c>
      <c r="J305" s="106">
        <v>0</v>
      </c>
      <c r="K305" s="106">
        <v>0</v>
      </c>
      <c r="L305" s="106">
        <v>0</v>
      </c>
      <c r="M305" s="106">
        <v>0</v>
      </c>
      <c r="N305" s="106">
        <v>0</v>
      </c>
      <c r="O305" s="106">
        <v>0</v>
      </c>
      <c r="P305" s="203">
        <v>0</v>
      </c>
      <c r="S305" s="105"/>
    </row>
    <row r="306" spans="1:19" s="84" customFormat="1" ht="10.5" x14ac:dyDescent="0.25">
      <c r="A306" s="237"/>
      <c r="B306" s="289"/>
      <c r="C306" s="176">
        <v>2021</v>
      </c>
      <c r="D306" s="106">
        <v>0</v>
      </c>
      <c r="E306" s="106">
        <v>0</v>
      </c>
      <c r="F306" s="106">
        <v>0</v>
      </c>
      <c r="G306" s="106">
        <v>0</v>
      </c>
      <c r="H306" s="106">
        <v>0</v>
      </c>
      <c r="I306" s="106">
        <v>0</v>
      </c>
      <c r="J306" s="106">
        <v>0</v>
      </c>
      <c r="K306" s="106">
        <v>0</v>
      </c>
      <c r="L306" s="106">
        <v>0</v>
      </c>
      <c r="M306" s="106">
        <v>0</v>
      </c>
      <c r="N306" s="106">
        <v>0</v>
      </c>
      <c r="O306" s="106">
        <v>0</v>
      </c>
      <c r="P306" s="203">
        <v>0</v>
      </c>
      <c r="S306" s="105"/>
    </row>
    <row r="307" spans="1:19" s="84" customFormat="1" ht="10.5" x14ac:dyDescent="0.25">
      <c r="A307" s="237"/>
      <c r="B307" s="289"/>
      <c r="C307" s="176">
        <v>2022</v>
      </c>
      <c r="D307" s="106">
        <v>0</v>
      </c>
      <c r="E307" s="106">
        <v>0</v>
      </c>
      <c r="F307" s="106">
        <v>0</v>
      </c>
      <c r="G307" s="106">
        <v>0</v>
      </c>
      <c r="H307" s="106">
        <v>0</v>
      </c>
      <c r="I307" s="106">
        <v>0</v>
      </c>
      <c r="J307" s="106">
        <v>0</v>
      </c>
      <c r="K307" s="106">
        <v>0</v>
      </c>
      <c r="L307" s="106">
        <v>0</v>
      </c>
      <c r="M307" s="106">
        <v>0</v>
      </c>
      <c r="N307" s="106">
        <v>0</v>
      </c>
      <c r="O307" s="106">
        <v>0</v>
      </c>
      <c r="P307" s="203">
        <v>0</v>
      </c>
      <c r="S307" s="105"/>
    </row>
    <row r="308" spans="1:19" s="84" customFormat="1" ht="10.5" x14ac:dyDescent="0.25">
      <c r="A308" s="237"/>
      <c r="B308" s="289"/>
      <c r="C308" s="176">
        <v>2023</v>
      </c>
      <c r="D308" s="106">
        <v>0</v>
      </c>
      <c r="E308" s="106">
        <v>0</v>
      </c>
      <c r="F308" s="106">
        <v>0</v>
      </c>
      <c r="G308" s="106">
        <v>0</v>
      </c>
      <c r="H308" s="106">
        <v>0</v>
      </c>
      <c r="I308" s="106">
        <v>0</v>
      </c>
      <c r="J308" s="106">
        <v>0</v>
      </c>
      <c r="K308" s="106">
        <v>0</v>
      </c>
      <c r="L308" s="106">
        <v>0</v>
      </c>
      <c r="M308" s="106">
        <v>0</v>
      </c>
      <c r="N308" s="106">
        <v>0</v>
      </c>
      <c r="O308" s="106">
        <v>0</v>
      </c>
      <c r="P308" s="203">
        <v>0</v>
      </c>
      <c r="S308" s="105"/>
    </row>
    <row r="309" spans="1:19" s="84" customFormat="1" ht="10.5" x14ac:dyDescent="0.25">
      <c r="A309" s="237"/>
      <c r="B309" s="289"/>
      <c r="C309" s="176">
        <v>2024</v>
      </c>
      <c r="D309" s="106">
        <v>0</v>
      </c>
      <c r="E309" s="106">
        <v>0</v>
      </c>
      <c r="F309" s="106">
        <v>0</v>
      </c>
      <c r="G309" s="106">
        <v>0</v>
      </c>
      <c r="H309" s="106">
        <v>0</v>
      </c>
      <c r="I309" s="106">
        <v>0</v>
      </c>
      <c r="J309" s="106">
        <v>0</v>
      </c>
      <c r="K309" s="106">
        <v>0</v>
      </c>
      <c r="L309" s="106">
        <v>0</v>
      </c>
      <c r="M309" s="106">
        <v>0</v>
      </c>
      <c r="N309" s="106">
        <v>0</v>
      </c>
      <c r="O309" s="106">
        <v>0</v>
      </c>
      <c r="P309" s="203">
        <v>0</v>
      </c>
      <c r="S309" s="105"/>
    </row>
    <row r="310" spans="1:19" s="84" customFormat="1" ht="10.5" x14ac:dyDescent="0.25">
      <c r="A310" s="236"/>
      <c r="B310" s="290" t="s">
        <v>152</v>
      </c>
      <c r="C310" s="178">
        <v>2019</v>
      </c>
      <c r="D310" s="169">
        <v>1.7473302547074834</v>
      </c>
      <c r="E310" s="169">
        <v>1.7473302547074834</v>
      </c>
      <c r="F310" s="169">
        <v>1.7473302547074834</v>
      </c>
      <c r="G310" s="169">
        <v>1.7473302547074834</v>
      </c>
      <c r="H310" s="169">
        <v>1.7473302547074834</v>
      </c>
      <c r="I310" s="169">
        <v>1.7473302547074834</v>
      </c>
      <c r="J310" s="169">
        <v>1.7473302547074834</v>
      </c>
      <c r="K310" s="169">
        <v>1.7473302547074834</v>
      </c>
      <c r="L310" s="169">
        <v>1.7473302547074834</v>
      </c>
      <c r="M310" s="169">
        <v>1.7473302547074834</v>
      </c>
      <c r="N310" s="169">
        <v>1.7473302547074834</v>
      </c>
      <c r="O310" s="169">
        <v>1.7473302547074834</v>
      </c>
      <c r="P310" s="203">
        <v>20.967963056489801</v>
      </c>
      <c r="S310" s="105"/>
    </row>
    <row r="311" spans="1:19" s="84" customFormat="1" ht="10.5" x14ac:dyDescent="0.25">
      <c r="A311" s="237"/>
      <c r="B311" s="291"/>
      <c r="C311" s="178">
        <v>2020</v>
      </c>
      <c r="D311" s="169">
        <v>1.7795927783369729</v>
      </c>
      <c r="E311" s="169">
        <v>1.7795927783369729</v>
      </c>
      <c r="F311" s="169">
        <v>1.7795927783369729</v>
      </c>
      <c r="G311" s="169">
        <v>1.7795927783369729</v>
      </c>
      <c r="H311" s="169">
        <v>1.7795927783369729</v>
      </c>
      <c r="I311" s="169">
        <v>1.7795927783369729</v>
      </c>
      <c r="J311" s="169">
        <v>1.7795927783369729</v>
      </c>
      <c r="K311" s="169">
        <v>1.7795927783369729</v>
      </c>
      <c r="L311" s="169">
        <v>1.7795927783369729</v>
      </c>
      <c r="M311" s="169">
        <v>1.7795927783369729</v>
      </c>
      <c r="N311" s="169">
        <v>1.7795927783369729</v>
      </c>
      <c r="O311" s="169">
        <v>1.7795927783369729</v>
      </c>
      <c r="P311" s="203">
        <v>21.355113340043676</v>
      </c>
      <c r="S311" s="105"/>
    </row>
    <row r="312" spans="1:19" s="84" customFormat="1" ht="10.5" x14ac:dyDescent="0.25">
      <c r="A312" s="237"/>
      <c r="B312" s="291"/>
      <c r="C312" s="178">
        <v>2021</v>
      </c>
      <c r="D312" s="169">
        <v>1.8118553019664623</v>
      </c>
      <c r="E312" s="169">
        <v>1.8118553019664623</v>
      </c>
      <c r="F312" s="169">
        <v>1.8118553019664623</v>
      </c>
      <c r="G312" s="169">
        <v>1.8118553019664623</v>
      </c>
      <c r="H312" s="169">
        <v>1.8118553019664623</v>
      </c>
      <c r="I312" s="169">
        <v>1.8118553019664623</v>
      </c>
      <c r="J312" s="169">
        <v>1.8118553019664623</v>
      </c>
      <c r="K312" s="169">
        <v>1.8118553019664623</v>
      </c>
      <c r="L312" s="169">
        <v>1.8118553019664623</v>
      </c>
      <c r="M312" s="169">
        <v>1.8118553019664623</v>
      </c>
      <c r="N312" s="169">
        <v>1.8118553019664623</v>
      </c>
      <c r="O312" s="169">
        <v>1.8118553019664623</v>
      </c>
      <c r="P312" s="203">
        <v>21.742263623597552</v>
      </c>
      <c r="S312" s="105"/>
    </row>
    <row r="313" spans="1:19" s="84" customFormat="1" ht="10.5" x14ac:dyDescent="0.25">
      <c r="A313" s="237"/>
      <c r="B313" s="291"/>
      <c r="C313" s="178">
        <v>2022</v>
      </c>
      <c r="D313" s="169">
        <v>1.8118553019664629</v>
      </c>
      <c r="E313" s="169">
        <v>1.8118553019664629</v>
      </c>
      <c r="F313" s="169">
        <v>1.8118553019664629</v>
      </c>
      <c r="G313" s="169">
        <v>1.8118553019664629</v>
      </c>
      <c r="H313" s="169">
        <v>1.8118553019664629</v>
      </c>
      <c r="I313" s="169">
        <v>1.8118553019664629</v>
      </c>
      <c r="J313" s="169">
        <v>1.8118553019664629</v>
      </c>
      <c r="K313" s="169">
        <v>1.8118553019664629</v>
      </c>
      <c r="L313" s="169">
        <v>1.8118553019664629</v>
      </c>
      <c r="M313" s="169">
        <v>1.8118553019664629</v>
      </c>
      <c r="N313" s="169">
        <v>1.8118553019664629</v>
      </c>
      <c r="O313" s="169">
        <v>1.8118553019664629</v>
      </c>
      <c r="P313" s="203">
        <v>21.742263623597562</v>
      </c>
      <c r="S313" s="105"/>
    </row>
    <row r="314" spans="1:19" s="84" customFormat="1" ht="10.5" x14ac:dyDescent="0.25">
      <c r="A314" s="237"/>
      <c r="B314" s="291"/>
      <c r="C314" s="178">
        <v>2023</v>
      </c>
      <c r="D314" s="169">
        <v>1.8118553019664629</v>
      </c>
      <c r="E314" s="169">
        <v>1.8118553019664629</v>
      </c>
      <c r="F314" s="169">
        <v>1.8118553019664629</v>
      </c>
      <c r="G314" s="169">
        <v>1.8118553019664629</v>
      </c>
      <c r="H314" s="169">
        <v>1.8118553019664629</v>
      </c>
      <c r="I314" s="169">
        <v>1.8118553019664629</v>
      </c>
      <c r="J314" s="169">
        <v>1.8118553019664629</v>
      </c>
      <c r="K314" s="169">
        <v>1.8118553019664629</v>
      </c>
      <c r="L314" s="169">
        <v>1.8118553019664629</v>
      </c>
      <c r="M314" s="169">
        <v>1.8118553019664629</v>
      </c>
      <c r="N314" s="169">
        <v>1.8118553019664629</v>
      </c>
      <c r="O314" s="169">
        <v>1.8118553019664629</v>
      </c>
      <c r="P314" s="203">
        <v>21.742263623597562</v>
      </c>
      <c r="S314" s="105"/>
    </row>
    <row r="315" spans="1:19" s="84" customFormat="1" ht="10.5" x14ac:dyDescent="0.25">
      <c r="A315" s="237"/>
      <c r="B315" s="291"/>
      <c r="C315" s="178">
        <v>2024</v>
      </c>
      <c r="D315" s="169">
        <v>1.8118553019664629</v>
      </c>
      <c r="E315" s="169">
        <v>1.8118553019664629</v>
      </c>
      <c r="F315" s="169">
        <v>1.8118553019664629</v>
      </c>
      <c r="G315" s="169">
        <v>1.8118553019664629</v>
      </c>
      <c r="H315" s="169">
        <v>1.8118553019664629</v>
      </c>
      <c r="I315" s="169">
        <v>1.8118553019664629</v>
      </c>
      <c r="J315" s="169">
        <v>1.8118553019664629</v>
      </c>
      <c r="K315" s="169">
        <v>1.8118553019664629</v>
      </c>
      <c r="L315" s="169">
        <v>1.8118553019664629</v>
      </c>
      <c r="M315" s="169">
        <v>1.8118553019664629</v>
      </c>
      <c r="N315" s="169">
        <v>1.8118553019664629</v>
      </c>
      <c r="O315" s="169">
        <v>1.8118553019664629</v>
      </c>
      <c r="P315" s="203">
        <v>21.742263623597562</v>
      </c>
      <c r="S315" s="105"/>
    </row>
    <row r="316" spans="1:19" s="84" customFormat="1" ht="10.5" x14ac:dyDescent="0.25">
      <c r="A316" s="236"/>
      <c r="B316" s="288" t="s">
        <v>153</v>
      </c>
      <c r="C316" s="176">
        <v>2019</v>
      </c>
      <c r="D316" s="106">
        <v>0.41313369100148151</v>
      </c>
      <c r="E316" s="106">
        <v>0.41313369100148151</v>
      </c>
      <c r="F316" s="106">
        <v>0.41313369100148151</v>
      </c>
      <c r="G316" s="106">
        <v>0.41313369100148151</v>
      </c>
      <c r="H316" s="106">
        <v>0.41313369100148151</v>
      </c>
      <c r="I316" s="106">
        <v>0.41313369100148151</v>
      </c>
      <c r="J316" s="106">
        <v>0.41313369100148151</v>
      </c>
      <c r="K316" s="106">
        <v>0.41313369100148151</v>
      </c>
      <c r="L316" s="106">
        <v>0.41313369100148151</v>
      </c>
      <c r="M316" s="106">
        <v>0.41313369100148151</v>
      </c>
      <c r="N316" s="106">
        <v>0.41313369100148151</v>
      </c>
      <c r="O316" s="106">
        <v>0.41313369100148151</v>
      </c>
      <c r="P316" s="203">
        <v>4.957604292017777</v>
      </c>
      <c r="S316" s="105"/>
    </row>
    <row r="317" spans="1:19" s="84" customFormat="1" ht="10.5" x14ac:dyDescent="0.25">
      <c r="A317" s="237"/>
      <c r="B317" s="289"/>
      <c r="C317" s="176">
        <v>2020</v>
      </c>
      <c r="D317" s="106">
        <v>0.41659410871997177</v>
      </c>
      <c r="E317" s="106">
        <v>0.41659410871997177</v>
      </c>
      <c r="F317" s="106">
        <v>0.41659410871997177</v>
      </c>
      <c r="G317" s="106">
        <v>0.41659410871997177</v>
      </c>
      <c r="H317" s="106">
        <v>0.41659410871997177</v>
      </c>
      <c r="I317" s="106">
        <v>0.41659410871997177</v>
      </c>
      <c r="J317" s="106">
        <v>0.41659410871997177</v>
      </c>
      <c r="K317" s="106">
        <v>0.41659410871997177</v>
      </c>
      <c r="L317" s="106">
        <v>0.41659410871997177</v>
      </c>
      <c r="M317" s="106">
        <v>0.41659410871997177</v>
      </c>
      <c r="N317" s="106">
        <v>0.41659410871997177</v>
      </c>
      <c r="O317" s="106">
        <v>0.41659410871997177</v>
      </c>
      <c r="P317" s="203">
        <v>4.9991293046396601</v>
      </c>
      <c r="S317" s="105"/>
    </row>
    <row r="318" spans="1:19" s="84" customFormat="1" ht="10.5" x14ac:dyDescent="0.25">
      <c r="A318" s="237"/>
      <c r="B318" s="289"/>
      <c r="C318" s="176">
        <v>2021</v>
      </c>
      <c r="D318" s="106">
        <v>0.38723034676870277</v>
      </c>
      <c r="E318" s="106">
        <v>0.38723034676870277</v>
      </c>
      <c r="F318" s="106">
        <v>0.38723034676870277</v>
      </c>
      <c r="G318" s="106">
        <v>0.38723034676870277</v>
      </c>
      <c r="H318" s="106">
        <v>0.38723034676870277</v>
      </c>
      <c r="I318" s="106">
        <v>0.38723034676870277</v>
      </c>
      <c r="J318" s="106">
        <v>0.38723034676870277</v>
      </c>
      <c r="K318" s="106">
        <v>0.38723034676870277</v>
      </c>
      <c r="L318" s="106">
        <v>0.38723034676870277</v>
      </c>
      <c r="M318" s="106">
        <v>0.38723034676870277</v>
      </c>
      <c r="N318" s="106">
        <v>0.38723034676870277</v>
      </c>
      <c r="O318" s="106">
        <v>0.38723034676870277</v>
      </c>
      <c r="P318" s="203">
        <v>4.646764161224433</v>
      </c>
      <c r="S318" s="105"/>
    </row>
    <row r="319" spans="1:19" s="84" customFormat="1" ht="10.5" x14ac:dyDescent="0.25">
      <c r="A319" s="237"/>
      <c r="B319" s="289"/>
      <c r="C319" s="176">
        <v>2022</v>
      </c>
      <c r="D319" s="106">
        <v>0.34617808400130978</v>
      </c>
      <c r="E319" s="106">
        <v>0.34617808400130978</v>
      </c>
      <c r="F319" s="106">
        <v>0.34617808400130978</v>
      </c>
      <c r="G319" s="106">
        <v>0.34617808400130978</v>
      </c>
      <c r="H319" s="106">
        <v>0.34617808400130978</v>
      </c>
      <c r="I319" s="106">
        <v>0.34617808400130978</v>
      </c>
      <c r="J319" s="106">
        <v>0.34617808400130978</v>
      </c>
      <c r="K319" s="106">
        <v>0.34617808400130978</v>
      </c>
      <c r="L319" s="106">
        <v>0.34617808400130978</v>
      </c>
      <c r="M319" s="106">
        <v>0.34617808400130978</v>
      </c>
      <c r="N319" s="106">
        <v>0.34617808400130978</v>
      </c>
      <c r="O319" s="106">
        <v>0.34617808400130978</v>
      </c>
      <c r="P319" s="203">
        <v>4.1541370080157183</v>
      </c>
      <c r="S319" s="105"/>
    </row>
    <row r="320" spans="1:19" s="84" customFormat="1" ht="10.5" x14ac:dyDescent="0.25">
      <c r="A320" s="237"/>
      <c r="B320" s="289"/>
      <c r="C320" s="176">
        <v>2023</v>
      </c>
      <c r="D320" s="106">
        <v>0.35321608586306119</v>
      </c>
      <c r="E320" s="106">
        <v>0.35321608586306119</v>
      </c>
      <c r="F320" s="106">
        <v>0.35321608586306119</v>
      </c>
      <c r="G320" s="106">
        <v>0.35321608586306119</v>
      </c>
      <c r="H320" s="106">
        <v>0.35321608586306119</v>
      </c>
      <c r="I320" s="106">
        <v>0.35321608586306119</v>
      </c>
      <c r="J320" s="106">
        <v>0.35321608586306119</v>
      </c>
      <c r="K320" s="106">
        <v>0.35321608586306119</v>
      </c>
      <c r="L320" s="106">
        <v>0.35321608586306119</v>
      </c>
      <c r="M320" s="106">
        <v>0.35321608586306119</v>
      </c>
      <c r="N320" s="106">
        <v>0.35321608586306119</v>
      </c>
      <c r="O320" s="106">
        <v>0.35321608586306119</v>
      </c>
      <c r="P320" s="203">
        <v>4.2385930303567347</v>
      </c>
      <c r="S320" s="105"/>
    </row>
    <row r="321" spans="1:19" s="84" customFormat="1" ht="10.5" x14ac:dyDescent="0.25">
      <c r="A321" s="237"/>
      <c r="B321" s="289"/>
      <c r="C321" s="176">
        <v>2024</v>
      </c>
      <c r="D321" s="106">
        <v>0.19080824169622276</v>
      </c>
      <c r="E321" s="106">
        <v>0.19080824169622276</v>
      </c>
      <c r="F321" s="106">
        <v>0.19080824169622276</v>
      </c>
      <c r="G321" s="106">
        <v>0.19080824169622276</v>
      </c>
      <c r="H321" s="106">
        <v>0.19080824169622276</v>
      </c>
      <c r="I321" s="106">
        <v>0.19080824169622276</v>
      </c>
      <c r="J321" s="106">
        <v>0.19080824169622276</v>
      </c>
      <c r="K321" s="106">
        <v>0.19080824169622276</v>
      </c>
      <c r="L321" s="106">
        <v>0.19080824169622276</v>
      </c>
      <c r="M321" s="106">
        <v>0.19080824169622276</v>
      </c>
      <c r="N321" s="106">
        <v>0.19080824169622276</v>
      </c>
      <c r="O321" s="106">
        <v>0.19080824169622276</v>
      </c>
      <c r="P321" s="203">
        <v>2.2896989003546726</v>
      </c>
      <c r="S321" s="105"/>
    </row>
    <row r="322" spans="1:19" s="84" customFormat="1" ht="10.5" x14ac:dyDescent="0.25">
      <c r="A322" s="236"/>
      <c r="B322" s="294" t="s">
        <v>154</v>
      </c>
      <c r="C322" s="207">
        <v>2019</v>
      </c>
      <c r="D322" s="155">
        <v>2.1604639457089649</v>
      </c>
      <c r="E322" s="155">
        <v>2.1604639457089649</v>
      </c>
      <c r="F322" s="155">
        <v>2.1604639457089649</v>
      </c>
      <c r="G322" s="155">
        <v>2.1604639457089649</v>
      </c>
      <c r="H322" s="155">
        <v>2.1604639457089649</v>
      </c>
      <c r="I322" s="155">
        <v>2.1604639457089649</v>
      </c>
      <c r="J322" s="155">
        <v>2.1604639457089649</v>
      </c>
      <c r="K322" s="155">
        <v>2.1604639457089649</v>
      </c>
      <c r="L322" s="155">
        <v>2.1604639457089649</v>
      </c>
      <c r="M322" s="155">
        <v>2.1604639457089649</v>
      </c>
      <c r="N322" s="155">
        <v>2.1604639457089649</v>
      </c>
      <c r="O322" s="155">
        <v>2.1604639457089649</v>
      </c>
      <c r="P322" s="197">
        <v>25.925567348507581</v>
      </c>
      <c r="S322" s="98"/>
    </row>
    <row r="323" spans="1:19" s="84" customFormat="1" ht="10.5" x14ac:dyDescent="0.25">
      <c r="A323" s="237"/>
      <c r="B323" s="295"/>
      <c r="C323" s="207">
        <v>2020</v>
      </c>
      <c r="D323" s="155">
        <v>2.1961868870569448</v>
      </c>
      <c r="E323" s="155">
        <v>2.1961868870569448</v>
      </c>
      <c r="F323" s="155">
        <v>2.1961868870569448</v>
      </c>
      <c r="G323" s="155">
        <v>2.1961868870569448</v>
      </c>
      <c r="H323" s="155">
        <v>2.1961868870569448</v>
      </c>
      <c r="I323" s="155">
        <v>2.1961868870569448</v>
      </c>
      <c r="J323" s="155">
        <v>2.1961868870569448</v>
      </c>
      <c r="K323" s="155">
        <v>2.1961868870569448</v>
      </c>
      <c r="L323" s="155">
        <v>2.1961868870569448</v>
      </c>
      <c r="M323" s="155">
        <v>2.1961868870569448</v>
      </c>
      <c r="N323" s="155">
        <v>2.1961868870569448</v>
      </c>
      <c r="O323" s="155">
        <v>2.1961868870569448</v>
      </c>
      <c r="P323" s="197">
        <v>26.354242644683342</v>
      </c>
      <c r="S323" s="98"/>
    </row>
    <row r="324" spans="1:19" s="84" customFormat="1" ht="10.5" x14ac:dyDescent="0.25">
      <c r="A324" s="237"/>
      <c r="B324" s="295"/>
      <c r="C324" s="207">
        <v>2021</v>
      </c>
      <c r="D324" s="155">
        <v>2.1990856487351649</v>
      </c>
      <c r="E324" s="155">
        <v>2.1990856487351649</v>
      </c>
      <c r="F324" s="155">
        <v>2.1990856487351649</v>
      </c>
      <c r="G324" s="155">
        <v>2.1990856487351649</v>
      </c>
      <c r="H324" s="155">
        <v>2.1990856487351649</v>
      </c>
      <c r="I324" s="155">
        <v>2.1990856487351649</v>
      </c>
      <c r="J324" s="155">
        <v>2.1990856487351649</v>
      </c>
      <c r="K324" s="155">
        <v>2.1990856487351649</v>
      </c>
      <c r="L324" s="155">
        <v>2.1990856487351649</v>
      </c>
      <c r="M324" s="155">
        <v>2.1990856487351649</v>
      </c>
      <c r="N324" s="155">
        <v>2.1990856487351649</v>
      </c>
      <c r="O324" s="155">
        <v>2.1990856487351649</v>
      </c>
      <c r="P324" s="197">
        <v>26.389027784821973</v>
      </c>
      <c r="S324" s="98"/>
    </row>
    <row r="325" spans="1:19" s="84" customFormat="1" ht="10.5" x14ac:dyDescent="0.25">
      <c r="A325" s="237"/>
      <c r="B325" s="295"/>
      <c r="C325" s="207">
        <v>2022</v>
      </c>
      <c r="D325" s="155">
        <v>2.1580333859677729</v>
      </c>
      <c r="E325" s="155">
        <v>2.1580333859677729</v>
      </c>
      <c r="F325" s="155">
        <v>2.1580333859677729</v>
      </c>
      <c r="G325" s="155">
        <v>2.1580333859677729</v>
      </c>
      <c r="H325" s="155">
        <v>2.1580333859677729</v>
      </c>
      <c r="I325" s="155">
        <v>2.1580333859677729</v>
      </c>
      <c r="J325" s="155">
        <v>2.1580333859677729</v>
      </c>
      <c r="K325" s="155">
        <v>2.1580333859677729</v>
      </c>
      <c r="L325" s="155">
        <v>2.1580333859677729</v>
      </c>
      <c r="M325" s="155">
        <v>2.1580333859677729</v>
      </c>
      <c r="N325" s="155">
        <v>2.1580333859677729</v>
      </c>
      <c r="O325" s="155">
        <v>2.1580333859677729</v>
      </c>
      <c r="P325" s="197">
        <v>25.896400631613275</v>
      </c>
      <c r="S325" s="98"/>
    </row>
    <row r="326" spans="1:19" s="84" customFormat="1" ht="10.5" x14ac:dyDescent="0.25">
      <c r="A326" s="237"/>
      <c r="B326" s="295"/>
      <c r="C326" s="207">
        <v>2023</v>
      </c>
      <c r="D326" s="155">
        <v>2.1650713878295242</v>
      </c>
      <c r="E326" s="155">
        <v>2.1650713878295242</v>
      </c>
      <c r="F326" s="155">
        <v>2.1650713878295242</v>
      </c>
      <c r="G326" s="155">
        <v>2.1650713878295242</v>
      </c>
      <c r="H326" s="155">
        <v>2.1650713878295242</v>
      </c>
      <c r="I326" s="155">
        <v>2.1650713878295242</v>
      </c>
      <c r="J326" s="155">
        <v>2.1650713878295242</v>
      </c>
      <c r="K326" s="155">
        <v>2.1650713878295242</v>
      </c>
      <c r="L326" s="155">
        <v>2.1650713878295242</v>
      </c>
      <c r="M326" s="155">
        <v>2.1650713878295242</v>
      </c>
      <c r="N326" s="155">
        <v>2.1650713878295242</v>
      </c>
      <c r="O326" s="155">
        <v>2.1650713878295242</v>
      </c>
      <c r="P326" s="197">
        <v>25.980856653954291</v>
      </c>
      <c r="S326" s="98"/>
    </row>
    <row r="327" spans="1:19" s="84" customFormat="1" ht="10.5" x14ac:dyDescent="0.25">
      <c r="A327" s="237"/>
      <c r="B327" s="295"/>
      <c r="C327" s="207">
        <v>2024</v>
      </c>
      <c r="D327" s="155">
        <v>2.0026635436626856</v>
      </c>
      <c r="E327" s="155">
        <v>2.0026635436626856</v>
      </c>
      <c r="F327" s="155">
        <v>2.0026635436626856</v>
      </c>
      <c r="G327" s="155">
        <v>2.0026635436626856</v>
      </c>
      <c r="H327" s="155">
        <v>2.0026635436626856</v>
      </c>
      <c r="I327" s="155">
        <v>2.0026635436626856</v>
      </c>
      <c r="J327" s="155">
        <v>2.0026635436626856</v>
      </c>
      <c r="K327" s="155">
        <v>2.0026635436626856</v>
      </c>
      <c r="L327" s="155">
        <v>2.0026635436626856</v>
      </c>
      <c r="M327" s="155">
        <v>2.0026635436626856</v>
      </c>
      <c r="N327" s="155">
        <v>2.0026635436626856</v>
      </c>
      <c r="O327" s="155">
        <v>2.0026635436626856</v>
      </c>
      <c r="P327" s="197">
        <v>24.03196252395222</v>
      </c>
      <c r="S327" s="98"/>
    </row>
    <row r="328" spans="1:19" s="84" customFormat="1" ht="10.5" x14ac:dyDescent="0.25">
      <c r="A328" s="248"/>
      <c r="B328" s="292" t="s">
        <v>155</v>
      </c>
      <c r="C328" s="186">
        <v>2019</v>
      </c>
      <c r="D328" s="168">
        <v>2.1604639457089649</v>
      </c>
      <c r="E328" s="168">
        <v>2.1604639457089649</v>
      </c>
      <c r="F328" s="168">
        <v>2.1604639457089649</v>
      </c>
      <c r="G328" s="168">
        <v>2.1604639457089649</v>
      </c>
      <c r="H328" s="168">
        <v>2.1604639457089649</v>
      </c>
      <c r="I328" s="168">
        <v>2.1604639457089649</v>
      </c>
      <c r="J328" s="168">
        <v>2.1604639457089649</v>
      </c>
      <c r="K328" s="168">
        <v>2.1604639457089649</v>
      </c>
      <c r="L328" s="168">
        <v>2.1604639457089649</v>
      </c>
      <c r="M328" s="168">
        <v>2.1604639457089649</v>
      </c>
      <c r="N328" s="168">
        <v>2.1604639457089649</v>
      </c>
      <c r="O328" s="168">
        <v>2.1604639457089649</v>
      </c>
      <c r="P328" s="168">
        <v>25.925567348507581</v>
      </c>
      <c r="S328" s="98"/>
    </row>
    <row r="329" spans="1:19" s="84" customFormat="1" ht="10.5" x14ac:dyDescent="0.25">
      <c r="A329" s="249"/>
      <c r="B329" s="293"/>
      <c r="C329" s="186">
        <v>2020</v>
      </c>
      <c r="D329" s="168">
        <v>2.1961868870569448</v>
      </c>
      <c r="E329" s="168">
        <v>2.1961868870569448</v>
      </c>
      <c r="F329" s="168">
        <v>2.1961868870569448</v>
      </c>
      <c r="G329" s="168">
        <v>2.1961868870569448</v>
      </c>
      <c r="H329" s="168">
        <v>2.1961868870569448</v>
      </c>
      <c r="I329" s="168">
        <v>2.1961868870569448</v>
      </c>
      <c r="J329" s="168">
        <v>2.1961868870569448</v>
      </c>
      <c r="K329" s="168">
        <v>2.1961868870569448</v>
      </c>
      <c r="L329" s="168">
        <v>2.1961868870569448</v>
      </c>
      <c r="M329" s="168">
        <v>2.1961868870569448</v>
      </c>
      <c r="N329" s="168">
        <v>2.1961868870569448</v>
      </c>
      <c r="O329" s="168">
        <v>2.1961868870569448</v>
      </c>
      <c r="P329" s="168">
        <v>26.354242644683342</v>
      </c>
      <c r="S329" s="98"/>
    </row>
    <row r="330" spans="1:19" s="84" customFormat="1" ht="10.5" x14ac:dyDescent="0.25">
      <c r="A330" s="249"/>
      <c r="B330" s="293"/>
      <c r="C330" s="186">
        <v>2021</v>
      </c>
      <c r="D330" s="168">
        <v>2.1990856487351649</v>
      </c>
      <c r="E330" s="168">
        <v>2.1990856487351649</v>
      </c>
      <c r="F330" s="168">
        <v>2.1990856487351649</v>
      </c>
      <c r="G330" s="168">
        <v>2.1990856487351649</v>
      </c>
      <c r="H330" s="168">
        <v>2.1990856487351649</v>
      </c>
      <c r="I330" s="168">
        <v>2.1990856487351649</v>
      </c>
      <c r="J330" s="168">
        <v>2.1990856487351649</v>
      </c>
      <c r="K330" s="168">
        <v>2.1990856487351649</v>
      </c>
      <c r="L330" s="168">
        <v>2.1990856487351649</v>
      </c>
      <c r="M330" s="168">
        <v>2.1990856487351649</v>
      </c>
      <c r="N330" s="168">
        <v>2.1990856487351649</v>
      </c>
      <c r="O330" s="168">
        <v>2.1990856487351649</v>
      </c>
      <c r="P330" s="168">
        <v>26.389027784821973</v>
      </c>
      <c r="S330" s="98"/>
    </row>
    <row r="331" spans="1:19" s="84" customFormat="1" ht="10.5" x14ac:dyDescent="0.25">
      <c r="A331" s="249"/>
      <c r="B331" s="293"/>
      <c r="C331" s="186">
        <v>2022</v>
      </c>
      <c r="D331" s="168">
        <v>2.1580333859677729</v>
      </c>
      <c r="E331" s="168">
        <v>2.1580333859677729</v>
      </c>
      <c r="F331" s="168">
        <v>2.1580333859677729</v>
      </c>
      <c r="G331" s="168">
        <v>2.1580333859677729</v>
      </c>
      <c r="H331" s="168">
        <v>2.1580333859677729</v>
      </c>
      <c r="I331" s="168">
        <v>2.1580333859677729</v>
      </c>
      <c r="J331" s="168">
        <v>2.1580333859677729</v>
      </c>
      <c r="K331" s="168">
        <v>2.1580333859677729</v>
      </c>
      <c r="L331" s="168">
        <v>2.1580333859677729</v>
      </c>
      <c r="M331" s="168">
        <v>2.1580333859677729</v>
      </c>
      <c r="N331" s="168">
        <v>2.1580333859677729</v>
      </c>
      <c r="O331" s="168">
        <v>2.1580333859677729</v>
      </c>
      <c r="P331" s="168">
        <v>25.896400631613275</v>
      </c>
      <c r="S331" s="98"/>
    </row>
    <row r="332" spans="1:19" s="84" customFormat="1" ht="10.5" x14ac:dyDescent="0.25">
      <c r="A332" s="249"/>
      <c r="B332" s="293"/>
      <c r="C332" s="186">
        <v>2023</v>
      </c>
      <c r="D332" s="168">
        <v>2.1650713878295242</v>
      </c>
      <c r="E332" s="168">
        <v>2.1650713878295242</v>
      </c>
      <c r="F332" s="168">
        <v>2.1650713878295242</v>
      </c>
      <c r="G332" s="168">
        <v>2.1650713878295242</v>
      </c>
      <c r="H332" s="168">
        <v>2.1650713878295242</v>
      </c>
      <c r="I332" s="168">
        <v>2.1650713878295242</v>
      </c>
      <c r="J332" s="168">
        <v>2.1650713878295242</v>
      </c>
      <c r="K332" s="168">
        <v>2.1650713878295242</v>
      </c>
      <c r="L332" s="168">
        <v>2.1650713878295242</v>
      </c>
      <c r="M332" s="168">
        <v>2.1650713878295242</v>
      </c>
      <c r="N332" s="168">
        <v>2.1650713878295242</v>
      </c>
      <c r="O332" s="168">
        <v>2.1650713878295242</v>
      </c>
      <c r="P332" s="168">
        <v>25.980856653954291</v>
      </c>
      <c r="S332" s="98"/>
    </row>
    <row r="333" spans="1:19" s="84" customFormat="1" ht="10.5" x14ac:dyDescent="0.25">
      <c r="A333" s="249"/>
      <c r="B333" s="293"/>
      <c r="C333" s="186">
        <v>2024</v>
      </c>
      <c r="D333" s="168">
        <v>2.0026635436626856</v>
      </c>
      <c r="E333" s="168">
        <v>2.0026635436626856</v>
      </c>
      <c r="F333" s="168">
        <v>2.0026635436626856</v>
      </c>
      <c r="G333" s="168">
        <v>2.0026635436626856</v>
      </c>
      <c r="H333" s="168">
        <v>2.0026635436626856</v>
      </c>
      <c r="I333" s="168">
        <v>2.0026635436626856</v>
      </c>
      <c r="J333" s="168">
        <v>2.0026635436626856</v>
      </c>
      <c r="K333" s="168">
        <v>2.0026635436626856</v>
      </c>
      <c r="L333" s="168">
        <v>2.0026635436626856</v>
      </c>
      <c r="M333" s="168">
        <v>2.0026635436626856</v>
      </c>
      <c r="N333" s="168">
        <v>2.0026635436626856</v>
      </c>
      <c r="O333" s="168">
        <v>2.0026635436626856</v>
      </c>
      <c r="P333" s="168">
        <v>24.03196252395222</v>
      </c>
      <c r="S333" s="98"/>
    </row>
    <row r="334" spans="1:19" x14ac:dyDescent="0.35">
      <c r="B334" s="296"/>
      <c r="C334" s="296"/>
      <c r="D334" s="296"/>
      <c r="E334" s="296"/>
      <c r="F334" s="296"/>
      <c r="G334" s="296"/>
      <c r="H334" s="296"/>
      <c r="I334" s="296"/>
      <c r="J334" s="296"/>
      <c r="K334" s="296"/>
      <c r="L334" s="296"/>
      <c r="M334" s="296"/>
      <c r="N334" s="296"/>
      <c r="O334" s="296"/>
    </row>
    <row r="335" spans="1:19" x14ac:dyDescent="0.35">
      <c r="A335" s="160"/>
      <c r="B335" s="13" t="s">
        <v>30</v>
      </c>
      <c r="C335" s="13"/>
      <c r="D335" s="154"/>
      <c r="E335" s="154"/>
      <c r="F335" s="154"/>
      <c r="G335" s="154"/>
      <c r="H335" s="154"/>
      <c r="I335" s="154"/>
      <c r="J335" s="154"/>
      <c r="K335" s="154"/>
      <c r="L335" s="154"/>
      <c r="M335" s="154"/>
      <c r="N335" s="154"/>
      <c r="O335" s="154"/>
      <c r="P335" s="154"/>
    </row>
    <row r="336" spans="1:19" s="79" customFormat="1" ht="24" x14ac:dyDescent="0.3">
      <c r="B336" s="80" t="s">
        <v>290</v>
      </c>
      <c r="C336" s="82" t="s">
        <v>263</v>
      </c>
      <c r="D336" s="81" t="s">
        <v>109</v>
      </c>
      <c r="E336" s="81" t="s">
        <v>110</v>
      </c>
      <c r="F336" s="81" t="s">
        <v>111</v>
      </c>
      <c r="G336" s="81" t="s">
        <v>112</v>
      </c>
      <c r="H336" s="81" t="s">
        <v>113</v>
      </c>
      <c r="I336" s="81" t="s">
        <v>114</v>
      </c>
      <c r="J336" s="81" t="s">
        <v>115</v>
      </c>
      <c r="K336" s="81" t="s">
        <v>116</v>
      </c>
      <c r="L336" s="81" t="s">
        <v>117</v>
      </c>
      <c r="M336" s="81" t="s">
        <v>118</v>
      </c>
      <c r="N336" s="81" t="s">
        <v>119</v>
      </c>
      <c r="O336" s="81" t="s">
        <v>120</v>
      </c>
      <c r="P336" s="82" t="s">
        <v>272</v>
      </c>
      <c r="S336" s="95"/>
    </row>
    <row r="337" spans="1:19" s="84" customFormat="1" ht="10.5" x14ac:dyDescent="0.25">
      <c r="A337" s="236"/>
      <c r="B337" s="284" t="s">
        <v>31</v>
      </c>
      <c r="C337" s="178">
        <v>2019</v>
      </c>
      <c r="D337" s="169">
        <v>0</v>
      </c>
      <c r="E337" s="169">
        <v>0</v>
      </c>
      <c r="F337" s="169">
        <v>0</v>
      </c>
      <c r="G337" s="169">
        <v>0</v>
      </c>
      <c r="H337" s="169">
        <v>0</v>
      </c>
      <c r="I337" s="169">
        <v>0</v>
      </c>
      <c r="J337" s="169">
        <v>0</v>
      </c>
      <c r="K337" s="169">
        <v>0</v>
      </c>
      <c r="L337" s="169">
        <v>0</v>
      </c>
      <c r="M337" s="169">
        <v>0</v>
      </c>
      <c r="N337" s="169">
        <v>0</v>
      </c>
      <c r="O337" s="169">
        <v>0</v>
      </c>
      <c r="P337" s="171">
        <v>0</v>
      </c>
      <c r="S337" s="98"/>
    </row>
    <row r="338" spans="1:19" s="84" customFormat="1" ht="10.5" x14ac:dyDescent="0.25">
      <c r="A338" s="237"/>
      <c r="B338" s="282"/>
      <c r="C338" s="178">
        <v>2020</v>
      </c>
      <c r="D338" s="169">
        <v>0</v>
      </c>
      <c r="E338" s="169">
        <v>0</v>
      </c>
      <c r="F338" s="169">
        <v>0</v>
      </c>
      <c r="G338" s="169">
        <v>0</v>
      </c>
      <c r="H338" s="169">
        <v>0</v>
      </c>
      <c r="I338" s="169">
        <v>0</v>
      </c>
      <c r="J338" s="169">
        <v>0</v>
      </c>
      <c r="K338" s="169">
        <v>0</v>
      </c>
      <c r="L338" s="169">
        <v>0</v>
      </c>
      <c r="M338" s="169">
        <v>0</v>
      </c>
      <c r="N338" s="169">
        <v>0</v>
      </c>
      <c r="O338" s="169">
        <v>0</v>
      </c>
      <c r="P338" s="171">
        <v>0</v>
      </c>
      <c r="S338" s="98"/>
    </row>
    <row r="339" spans="1:19" s="84" customFormat="1" ht="10.5" x14ac:dyDescent="0.25">
      <c r="A339" s="237"/>
      <c r="B339" s="282"/>
      <c r="C339" s="178">
        <v>2021</v>
      </c>
      <c r="D339" s="169">
        <v>0</v>
      </c>
      <c r="E339" s="169">
        <v>0</v>
      </c>
      <c r="F339" s="169">
        <v>0</v>
      </c>
      <c r="G339" s="169">
        <v>0</v>
      </c>
      <c r="H339" s="169">
        <v>0</v>
      </c>
      <c r="I339" s="169">
        <v>0</v>
      </c>
      <c r="J339" s="169">
        <v>0</v>
      </c>
      <c r="K339" s="169">
        <v>0</v>
      </c>
      <c r="L339" s="169">
        <v>0</v>
      </c>
      <c r="M339" s="169">
        <v>0</v>
      </c>
      <c r="N339" s="169">
        <v>0</v>
      </c>
      <c r="O339" s="169">
        <v>0</v>
      </c>
      <c r="P339" s="171">
        <v>0</v>
      </c>
      <c r="S339" s="98"/>
    </row>
    <row r="340" spans="1:19" s="84" customFormat="1" ht="10.5" x14ac:dyDescent="0.25">
      <c r="A340" s="237"/>
      <c r="B340" s="282"/>
      <c r="C340" s="178">
        <v>2022</v>
      </c>
      <c r="D340" s="169">
        <v>0</v>
      </c>
      <c r="E340" s="169">
        <v>0</v>
      </c>
      <c r="F340" s="169">
        <v>0</v>
      </c>
      <c r="G340" s="169">
        <v>0</v>
      </c>
      <c r="H340" s="169">
        <v>0</v>
      </c>
      <c r="I340" s="169">
        <v>0</v>
      </c>
      <c r="J340" s="169">
        <v>0</v>
      </c>
      <c r="K340" s="169">
        <v>0</v>
      </c>
      <c r="L340" s="169">
        <v>0</v>
      </c>
      <c r="M340" s="169">
        <v>0</v>
      </c>
      <c r="N340" s="169">
        <v>0</v>
      </c>
      <c r="O340" s="169">
        <v>0</v>
      </c>
      <c r="P340" s="171">
        <v>0</v>
      </c>
      <c r="S340" s="98"/>
    </row>
    <row r="341" spans="1:19" s="84" customFormat="1" ht="10.5" x14ac:dyDescent="0.25">
      <c r="A341" s="237"/>
      <c r="B341" s="282"/>
      <c r="C341" s="178">
        <v>2023</v>
      </c>
      <c r="D341" s="169">
        <v>0</v>
      </c>
      <c r="E341" s="169">
        <v>0</v>
      </c>
      <c r="F341" s="169">
        <v>0</v>
      </c>
      <c r="G341" s="169">
        <v>0</v>
      </c>
      <c r="H341" s="169">
        <v>0</v>
      </c>
      <c r="I341" s="169">
        <v>0</v>
      </c>
      <c r="J341" s="169">
        <v>0</v>
      </c>
      <c r="K341" s="169">
        <v>0</v>
      </c>
      <c r="L341" s="169">
        <v>0</v>
      </c>
      <c r="M341" s="169">
        <v>0</v>
      </c>
      <c r="N341" s="169">
        <v>0</v>
      </c>
      <c r="O341" s="169">
        <v>0</v>
      </c>
      <c r="P341" s="171">
        <v>0</v>
      </c>
      <c r="S341" s="98"/>
    </row>
    <row r="342" spans="1:19" s="84" customFormat="1" ht="10.5" x14ac:dyDescent="0.25">
      <c r="A342" s="237"/>
      <c r="B342" s="282"/>
      <c r="C342" s="178">
        <v>2024</v>
      </c>
      <c r="D342" s="169">
        <v>0</v>
      </c>
      <c r="E342" s="169">
        <v>0</v>
      </c>
      <c r="F342" s="169">
        <v>0</v>
      </c>
      <c r="G342" s="169">
        <v>0</v>
      </c>
      <c r="H342" s="169">
        <v>0</v>
      </c>
      <c r="I342" s="169">
        <v>0</v>
      </c>
      <c r="J342" s="169">
        <v>0</v>
      </c>
      <c r="K342" s="169">
        <v>0</v>
      </c>
      <c r="L342" s="169">
        <v>0</v>
      </c>
      <c r="M342" s="169">
        <v>0</v>
      </c>
      <c r="N342" s="169">
        <v>0</v>
      </c>
      <c r="O342" s="169">
        <v>0</v>
      </c>
      <c r="P342" s="171">
        <v>0</v>
      </c>
      <c r="S342" s="98"/>
    </row>
    <row r="343" spans="1:19" s="84" customFormat="1" ht="10.5" x14ac:dyDescent="0.25">
      <c r="A343" s="236"/>
      <c r="B343" s="279" t="s">
        <v>32</v>
      </c>
      <c r="C343" s="176">
        <v>2019</v>
      </c>
      <c r="D343" s="106">
        <v>0</v>
      </c>
      <c r="E343" s="106">
        <v>0</v>
      </c>
      <c r="F343" s="106">
        <v>0</v>
      </c>
      <c r="G343" s="106">
        <v>0</v>
      </c>
      <c r="H343" s="106">
        <v>0</v>
      </c>
      <c r="I343" s="106">
        <v>0</v>
      </c>
      <c r="J343" s="106">
        <v>0</v>
      </c>
      <c r="K343" s="106">
        <v>0</v>
      </c>
      <c r="L343" s="106">
        <v>0</v>
      </c>
      <c r="M343" s="106">
        <v>0</v>
      </c>
      <c r="N343" s="106">
        <v>0</v>
      </c>
      <c r="O343" s="106">
        <v>0</v>
      </c>
      <c r="P343" s="109">
        <v>0</v>
      </c>
      <c r="S343" s="98"/>
    </row>
    <row r="344" spans="1:19" s="84" customFormat="1" ht="10.5" x14ac:dyDescent="0.25">
      <c r="A344" s="237"/>
      <c r="B344" s="280"/>
      <c r="C344" s="176">
        <v>2020</v>
      </c>
      <c r="D344" s="106">
        <v>0</v>
      </c>
      <c r="E344" s="106">
        <v>0</v>
      </c>
      <c r="F344" s="106">
        <v>0</v>
      </c>
      <c r="G344" s="106">
        <v>0</v>
      </c>
      <c r="H344" s="106">
        <v>0</v>
      </c>
      <c r="I344" s="106">
        <v>0</v>
      </c>
      <c r="J344" s="106">
        <v>0</v>
      </c>
      <c r="K344" s="106">
        <v>0</v>
      </c>
      <c r="L344" s="106">
        <v>0</v>
      </c>
      <c r="M344" s="106">
        <v>0</v>
      </c>
      <c r="N344" s="106">
        <v>0</v>
      </c>
      <c r="O344" s="106">
        <v>0</v>
      </c>
      <c r="P344" s="109">
        <v>0</v>
      </c>
      <c r="S344" s="98"/>
    </row>
    <row r="345" spans="1:19" s="84" customFormat="1" ht="10.5" x14ac:dyDescent="0.25">
      <c r="A345" s="237"/>
      <c r="B345" s="280"/>
      <c r="C345" s="176">
        <v>2021</v>
      </c>
      <c r="D345" s="106">
        <v>0</v>
      </c>
      <c r="E345" s="106">
        <v>0</v>
      </c>
      <c r="F345" s="106">
        <v>0</v>
      </c>
      <c r="G345" s="106">
        <v>0</v>
      </c>
      <c r="H345" s="106">
        <v>0</v>
      </c>
      <c r="I345" s="106">
        <v>0</v>
      </c>
      <c r="J345" s="106">
        <v>0</v>
      </c>
      <c r="K345" s="106">
        <v>0</v>
      </c>
      <c r="L345" s="106">
        <v>0</v>
      </c>
      <c r="M345" s="106">
        <v>0</v>
      </c>
      <c r="N345" s="106">
        <v>0</v>
      </c>
      <c r="O345" s="106">
        <v>0</v>
      </c>
      <c r="P345" s="109">
        <v>0</v>
      </c>
      <c r="S345" s="98"/>
    </row>
    <row r="346" spans="1:19" s="84" customFormat="1" ht="10.5" x14ac:dyDescent="0.25">
      <c r="A346" s="237"/>
      <c r="B346" s="280"/>
      <c r="C346" s="176">
        <v>2022</v>
      </c>
      <c r="D346" s="106">
        <v>0</v>
      </c>
      <c r="E346" s="106">
        <v>0</v>
      </c>
      <c r="F346" s="106">
        <v>0</v>
      </c>
      <c r="G346" s="106">
        <v>0</v>
      </c>
      <c r="H346" s="106">
        <v>0</v>
      </c>
      <c r="I346" s="106">
        <v>0</v>
      </c>
      <c r="J346" s="106">
        <v>0</v>
      </c>
      <c r="K346" s="106">
        <v>0</v>
      </c>
      <c r="L346" s="106">
        <v>0</v>
      </c>
      <c r="M346" s="106">
        <v>0</v>
      </c>
      <c r="N346" s="106">
        <v>0</v>
      </c>
      <c r="O346" s="106">
        <v>0</v>
      </c>
      <c r="P346" s="109">
        <v>0</v>
      </c>
      <c r="S346" s="98"/>
    </row>
    <row r="347" spans="1:19" s="84" customFormat="1" ht="10.5" x14ac:dyDescent="0.25">
      <c r="A347" s="237"/>
      <c r="B347" s="280"/>
      <c r="C347" s="176">
        <v>2023</v>
      </c>
      <c r="D347" s="106">
        <v>0</v>
      </c>
      <c r="E347" s="106">
        <v>0</v>
      </c>
      <c r="F347" s="106">
        <v>0</v>
      </c>
      <c r="G347" s="106">
        <v>0</v>
      </c>
      <c r="H347" s="106">
        <v>0</v>
      </c>
      <c r="I347" s="106">
        <v>0</v>
      </c>
      <c r="J347" s="106">
        <v>0</v>
      </c>
      <c r="K347" s="106">
        <v>0</v>
      </c>
      <c r="L347" s="106">
        <v>0</v>
      </c>
      <c r="M347" s="106">
        <v>0</v>
      </c>
      <c r="N347" s="106">
        <v>0</v>
      </c>
      <c r="O347" s="106">
        <v>0</v>
      </c>
      <c r="P347" s="109">
        <v>0</v>
      </c>
      <c r="S347" s="98"/>
    </row>
    <row r="348" spans="1:19" s="84" customFormat="1" ht="10.5" x14ac:dyDescent="0.25">
      <c r="A348" s="237"/>
      <c r="B348" s="280"/>
      <c r="C348" s="176">
        <v>2024</v>
      </c>
      <c r="D348" s="106">
        <v>0</v>
      </c>
      <c r="E348" s="106">
        <v>0</v>
      </c>
      <c r="F348" s="106">
        <v>0</v>
      </c>
      <c r="G348" s="106">
        <v>0</v>
      </c>
      <c r="H348" s="106">
        <v>0</v>
      </c>
      <c r="I348" s="106">
        <v>0</v>
      </c>
      <c r="J348" s="106">
        <v>0</v>
      </c>
      <c r="K348" s="106">
        <v>0</v>
      </c>
      <c r="L348" s="106">
        <v>0</v>
      </c>
      <c r="M348" s="106">
        <v>0</v>
      </c>
      <c r="N348" s="106">
        <v>0</v>
      </c>
      <c r="O348" s="106">
        <v>0</v>
      </c>
      <c r="P348" s="109">
        <v>0</v>
      </c>
      <c r="S348" s="98"/>
    </row>
    <row r="349" spans="1:19" s="84" customFormat="1" ht="10.5" x14ac:dyDescent="0.25">
      <c r="A349" s="236"/>
      <c r="B349" s="284" t="s">
        <v>33</v>
      </c>
      <c r="C349" s="178">
        <v>2019</v>
      </c>
      <c r="D349" s="169">
        <v>0</v>
      </c>
      <c r="E349" s="169">
        <v>0</v>
      </c>
      <c r="F349" s="169">
        <v>0</v>
      </c>
      <c r="G349" s="169">
        <v>0</v>
      </c>
      <c r="H349" s="169">
        <v>0</v>
      </c>
      <c r="I349" s="169">
        <v>0</v>
      </c>
      <c r="J349" s="169">
        <v>0</v>
      </c>
      <c r="K349" s="169">
        <v>0</v>
      </c>
      <c r="L349" s="169">
        <v>0</v>
      </c>
      <c r="M349" s="169">
        <v>0</v>
      </c>
      <c r="N349" s="169">
        <v>0</v>
      </c>
      <c r="O349" s="169">
        <v>0</v>
      </c>
      <c r="P349" s="171">
        <v>0</v>
      </c>
      <c r="S349" s="98"/>
    </row>
    <row r="350" spans="1:19" s="84" customFormat="1" ht="10.5" x14ac:dyDescent="0.25">
      <c r="A350" s="237"/>
      <c r="B350" s="282"/>
      <c r="C350" s="178">
        <v>2020</v>
      </c>
      <c r="D350" s="169">
        <v>0</v>
      </c>
      <c r="E350" s="169">
        <v>0</v>
      </c>
      <c r="F350" s="169">
        <v>0</v>
      </c>
      <c r="G350" s="169">
        <v>0</v>
      </c>
      <c r="H350" s="169">
        <v>0</v>
      </c>
      <c r="I350" s="169">
        <v>0</v>
      </c>
      <c r="J350" s="169">
        <v>0</v>
      </c>
      <c r="K350" s="169">
        <v>0</v>
      </c>
      <c r="L350" s="169">
        <v>0</v>
      </c>
      <c r="M350" s="169">
        <v>0</v>
      </c>
      <c r="N350" s="169">
        <v>0</v>
      </c>
      <c r="O350" s="169">
        <v>0</v>
      </c>
      <c r="P350" s="171">
        <v>0</v>
      </c>
      <c r="S350" s="98"/>
    </row>
    <row r="351" spans="1:19" s="84" customFormat="1" ht="10.5" x14ac:dyDescent="0.25">
      <c r="A351" s="237"/>
      <c r="B351" s="282"/>
      <c r="C351" s="178">
        <v>2021</v>
      </c>
      <c r="D351" s="169">
        <v>0</v>
      </c>
      <c r="E351" s="169">
        <v>0</v>
      </c>
      <c r="F351" s="169">
        <v>0</v>
      </c>
      <c r="G351" s="169">
        <v>0</v>
      </c>
      <c r="H351" s="169">
        <v>0</v>
      </c>
      <c r="I351" s="169">
        <v>0</v>
      </c>
      <c r="J351" s="169">
        <v>0</v>
      </c>
      <c r="K351" s="169">
        <v>0</v>
      </c>
      <c r="L351" s="169">
        <v>0</v>
      </c>
      <c r="M351" s="169">
        <v>0</v>
      </c>
      <c r="N351" s="169">
        <v>0</v>
      </c>
      <c r="O351" s="169">
        <v>0</v>
      </c>
      <c r="P351" s="171">
        <v>0</v>
      </c>
      <c r="S351" s="98"/>
    </row>
    <row r="352" spans="1:19" s="84" customFormat="1" ht="10.5" x14ac:dyDescent="0.25">
      <c r="A352" s="237"/>
      <c r="B352" s="282"/>
      <c r="C352" s="178">
        <v>2022</v>
      </c>
      <c r="D352" s="169">
        <v>0</v>
      </c>
      <c r="E352" s="169">
        <v>0</v>
      </c>
      <c r="F352" s="169">
        <v>0</v>
      </c>
      <c r="G352" s="169">
        <v>0</v>
      </c>
      <c r="H352" s="169">
        <v>0</v>
      </c>
      <c r="I352" s="169">
        <v>0</v>
      </c>
      <c r="J352" s="169">
        <v>0</v>
      </c>
      <c r="K352" s="169">
        <v>0</v>
      </c>
      <c r="L352" s="169">
        <v>0</v>
      </c>
      <c r="M352" s="169">
        <v>0</v>
      </c>
      <c r="N352" s="169">
        <v>0</v>
      </c>
      <c r="O352" s="169">
        <v>0</v>
      </c>
      <c r="P352" s="171">
        <v>0</v>
      </c>
      <c r="S352" s="98"/>
    </row>
    <row r="353" spans="1:19" s="84" customFormat="1" ht="10.5" x14ac:dyDescent="0.25">
      <c r="A353" s="237"/>
      <c r="B353" s="282"/>
      <c r="C353" s="178">
        <v>2023</v>
      </c>
      <c r="D353" s="169">
        <v>0</v>
      </c>
      <c r="E353" s="169">
        <v>0</v>
      </c>
      <c r="F353" s="169">
        <v>0</v>
      </c>
      <c r="G353" s="169">
        <v>0</v>
      </c>
      <c r="H353" s="169">
        <v>0</v>
      </c>
      <c r="I353" s="169">
        <v>0</v>
      </c>
      <c r="J353" s="169">
        <v>0</v>
      </c>
      <c r="K353" s="169">
        <v>0</v>
      </c>
      <c r="L353" s="169">
        <v>0</v>
      </c>
      <c r="M353" s="169">
        <v>0</v>
      </c>
      <c r="N353" s="169">
        <v>0</v>
      </c>
      <c r="O353" s="169">
        <v>0</v>
      </c>
      <c r="P353" s="171">
        <v>0</v>
      </c>
      <c r="S353" s="98"/>
    </row>
    <row r="354" spans="1:19" s="84" customFormat="1" ht="10.5" x14ac:dyDescent="0.25">
      <c r="A354" s="237"/>
      <c r="B354" s="282"/>
      <c r="C354" s="178">
        <v>2024</v>
      </c>
      <c r="D354" s="169">
        <v>0</v>
      </c>
      <c r="E354" s="169">
        <v>0</v>
      </c>
      <c r="F354" s="169">
        <v>0</v>
      </c>
      <c r="G354" s="169">
        <v>0</v>
      </c>
      <c r="H354" s="169">
        <v>0</v>
      </c>
      <c r="I354" s="169">
        <v>0</v>
      </c>
      <c r="J354" s="169">
        <v>0</v>
      </c>
      <c r="K354" s="169">
        <v>0</v>
      </c>
      <c r="L354" s="169">
        <v>0</v>
      </c>
      <c r="M354" s="169">
        <v>0</v>
      </c>
      <c r="N354" s="169">
        <v>0</v>
      </c>
      <c r="O354" s="169">
        <v>0</v>
      </c>
      <c r="P354" s="171">
        <v>0</v>
      </c>
      <c r="S354" s="98"/>
    </row>
    <row r="355" spans="1:19" s="84" customFormat="1" ht="10.5" x14ac:dyDescent="0.25">
      <c r="A355" s="236"/>
      <c r="B355" s="279" t="s">
        <v>34</v>
      </c>
      <c r="C355" s="176">
        <v>2019</v>
      </c>
      <c r="D355" s="106">
        <v>0</v>
      </c>
      <c r="E355" s="106">
        <v>0</v>
      </c>
      <c r="F355" s="106">
        <v>0</v>
      </c>
      <c r="G355" s="106">
        <v>0</v>
      </c>
      <c r="H355" s="106">
        <v>0</v>
      </c>
      <c r="I355" s="106">
        <v>0</v>
      </c>
      <c r="J355" s="106">
        <v>0</v>
      </c>
      <c r="K355" s="106">
        <v>0</v>
      </c>
      <c r="L355" s="106">
        <v>0</v>
      </c>
      <c r="M355" s="106">
        <v>0</v>
      </c>
      <c r="N355" s="106">
        <v>0</v>
      </c>
      <c r="O355" s="106">
        <v>0</v>
      </c>
      <c r="P355" s="109">
        <v>0</v>
      </c>
      <c r="S355" s="98"/>
    </row>
    <row r="356" spans="1:19" s="84" customFormat="1" ht="10.5" x14ac:dyDescent="0.25">
      <c r="A356" s="237"/>
      <c r="B356" s="280"/>
      <c r="C356" s="176">
        <v>2020</v>
      </c>
      <c r="D356" s="106">
        <v>0</v>
      </c>
      <c r="E356" s="106">
        <v>0</v>
      </c>
      <c r="F356" s="106">
        <v>0</v>
      </c>
      <c r="G356" s="106">
        <v>0</v>
      </c>
      <c r="H356" s="106">
        <v>0</v>
      </c>
      <c r="I356" s="106">
        <v>0</v>
      </c>
      <c r="J356" s="106">
        <v>0</v>
      </c>
      <c r="K356" s="106">
        <v>0</v>
      </c>
      <c r="L356" s="106">
        <v>0</v>
      </c>
      <c r="M356" s="106">
        <v>0</v>
      </c>
      <c r="N356" s="106">
        <v>0</v>
      </c>
      <c r="O356" s="106">
        <v>0</v>
      </c>
      <c r="P356" s="109">
        <v>0</v>
      </c>
      <c r="S356" s="98"/>
    </row>
    <row r="357" spans="1:19" s="84" customFormat="1" ht="10.5" x14ac:dyDescent="0.25">
      <c r="A357" s="237"/>
      <c r="B357" s="280"/>
      <c r="C357" s="176">
        <v>2021</v>
      </c>
      <c r="D357" s="106">
        <v>0</v>
      </c>
      <c r="E357" s="106">
        <v>0</v>
      </c>
      <c r="F357" s="106">
        <v>0</v>
      </c>
      <c r="G357" s="106">
        <v>0</v>
      </c>
      <c r="H357" s="106">
        <v>0</v>
      </c>
      <c r="I357" s="106">
        <v>0</v>
      </c>
      <c r="J357" s="106">
        <v>0</v>
      </c>
      <c r="K357" s="106">
        <v>0</v>
      </c>
      <c r="L357" s="106">
        <v>0</v>
      </c>
      <c r="M357" s="106">
        <v>0</v>
      </c>
      <c r="N357" s="106">
        <v>0</v>
      </c>
      <c r="O357" s="106">
        <v>0</v>
      </c>
      <c r="P357" s="109">
        <v>0</v>
      </c>
      <c r="S357" s="98"/>
    </row>
    <row r="358" spans="1:19" s="84" customFormat="1" ht="10.5" x14ac:dyDescent="0.25">
      <c r="A358" s="237"/>
      <c r="B358" s="280"/>
      <c r="C358" s="176">
        <v>2022</v>
      </c>
      <c r="D358" s="106">
        <v>0</v>
      </c>
      <c r="E358" s="106">
        <v>0</v>
      </c>
      <c r="F358" s="106">
        <v>0</v>
      </c>
      <c r="G358" s="106">
        <v>0</v>
      </c>
      <c r="H358" s="106">
        <v>0</v>
      </c>
      <c r="I358" s="106">
        <v>0</v>
      </c>
      <c r="J358" s="106">
        <v>0</v>
      </c>
      <c r="K358" s="106">
        <v>0</v>
      </c>
      <c r="L358" s="106">
        <v>0</v>
      </c>
      <c r="M358" s="106">
        <v>0</v>
      </c>
      <c r="N358" s="106">
        <v>0</v>
      </c>
      <c r="O358" s="106">
        <v>0</v>
      </c>
      <c r="P358" s="109">
        <v>0</v>
      </c>
      <c r="S358" s="98"/>
    </row>
    <row r="359" spans="1:19" s="84" customFormat="1" ht="10.5" x14ac:dyDescent="0.25">
      <c r="A359" s="237"/>
      <c r="B359" s="280"/>
      <c r="C359" s="176">
        <v>2023</v>
      </c>
      <c r="D359" s="106">
        <v>0</v>
      </c>
      <c r="E359" s="106">
        <v>0</v>
      </c>
      <c r="F359" s="106">
        <v>0</v>
      </c>
      <c r="G359" s="106">
        <v>0</v>
      </c>
      <c r="H359" s="106">
        <v>0</v>
      </c>
      <c r="I359" s="106">
        <v>0</v>
      </c>
      <c r="J359" s="106">
        <v>0</v>
      </c>
      <c r="K359" s="106">
        <v>0</v>
      </c>
      <c r="L359" s="106">
        <v>0</v>
      </c>
      <c r="M359" s="106">
        <v>0</v>
      </c>
      <c r="N359" s="106">
        <v>0</v>
      </c>
      <c r="O359" s="106">
        <v>0</v>
      </c>
      <c r="P359" s="109">
        <v>0</v>
      </c>
      <c r="S359" s="98"/>
    </row>
    <row r="360" spans="1:19" s="84" customFormat="1" ht="10.5" x14ac:dyDescent="0.25">
      <c r="A360" s="237"/>
      <c r="B360" s="280"/>
      <c r="C360" s="176">
        <v>2024</v>
      </c>
      <c r="D360" s="106">
        <v>0</v>
      </c>
      <c r="E360" s="106">
        <v>0</v>
      </c>
      <c r="F360" s="106">
        <v>0</v>
      </c>
      <c r="G360" s="106">
        <v>0</v>
      </c>
      <c r="H360" s="106">
        <v>0</v>
      </c>
      <c r="I360" s="106">
        <v>0</v>
      </c>
      <c r="J360" s="106">
        <v>0</v>
      </c>
      <c r="K360" s="106">
        <v>0</v>
      </c>
      <c r="L360" s="106">
        <v>0</v>
      </c>
      <c r="M360" s="106">
        <v>0</v>
      </c>
      <c r="N360" s="106">
        <v>0</v>
      </c>
      <c r="O360" s="106">
        <v>0</v>
      </c>
      <c r="P360" s="109">
        <v>0</v>
      </c>
      <c r="S360" s="98"/>
    </row>
    <row r="361" spans="1:19" s="84" customFormat="1" ht="10.5" x14ac:dyDescent="0.25">
      <c r="A361" s="236"/>
      <c r="B361" s="285" t="s">
        <v>156</v>
      </c>
      <c r="C361" s="207">
        <v>2019</v>
      </c>
      <c r="D361" s="155">
        <v>0</v>
      </c>
      <c r="E361" s="155">
        <v>0</v>
      </c>
      <c r="F361" s="155">
        <v>0</v>
      </c>
      <c r="G361" s="155">
        <v>0</v>
      </c>
      <c r="H361" s="155">
        <v>0</v>
      </c>
      <c r="I361" s="155">
        <v>0</v>
      </c>
      <c r="J361" s="155">
        <v>0</v>
      </c>
      <c r="K361" s="155">
        <v>0</v>
      </c>
      <c r="L361" s="155">
        <v>0</v>
      </c>
      <c r="M361" s="155">
        <v>0</v>
      </c>
      <c r="N361" s="155">
        <v>0</v>
      </c>
      <c r="O361" s="155">
        <v>0</v>
      </c>
      <c r="P361" s="156">
        <v>0</v>
      </c>
      <c r="S361" s="98"/>
    </row>
    <row r="362" spans="1:19" s="84" customFormat="1" ht="10.5" x14ac:dyDescent="0.25">
      <c r="A362" s="237"/>
      <c r="B362" s="286"/>
      <c r="C362" s="207">
        <v>2020</v>
      </c>
      <c r="D362" s="155">
        <v>0</v>
      </c>
      <c r="E362" s="155">
        <v>0</v>
      </c>
      <c r="F362" s="155">
        <v>0</v>
      </c>
      <c r="G362" s="155">
        <v>0</v>
      </c>
      <c r="H362" s="155">
        <v>0</v>
      </c>
      <c r="I362" s="155">
        <v>0</v>
      </c>
      <c r="J362" s="155">
        <v>0</v>
      </c>
      <c r="K362" s="155">
        <v>0</v>
      </c>
      <c r="L362" s="155">
        <v>0</v>
      </c>
      <c r="M362" s="155">
        <v>0</v>
      </c>
      <c r="N362" s="155">
        <v>0</v>
      </c>
      <c r="O362" s="155">
        <v>0</v>
      </c>
      <c r="P362" s="156">
        <v>0</v>
      </c>
      <c r="S362" s="98"/>
    </row>
    <row r="363" spans="1:19" s="84" customFormat="1" ht="10.5" x14ac:dyDescent="0.25">
      <c r="A363" s="237"/>
      <c r="B363" s="286"/>
      <c r="C363" s="207">
        <v>2021</v>
      </c>
      <c r="D363" s="155">
        <v>0</v>
      </c>
      <c r="E363" s="155">
        <v>0</v>
      </c>
      <c r="F363" s="155">
        <v>0</v>
      </c>
      <c r="G363" s="155">
        <v>0</v>
      </c>
      <c r="H363" s="155">
        <v>0</v>
      </c>
      <c r="I363" s="155">
        <v>0</v>
      </c>
      <c r="J363" s="155">
        <v>0</v>
      </c>
      <c r="K363" s="155">
        <v>0</v>
      </c>
      <c r="L363" s="155">
        <v>0</v>
      </c>
      <c r="M363" s="155">
        <v>0</v>
      </c>
      <c r="N363" s="155">
        <v>0</v>
      </c>
      <c r="O363" s="155">
        <v>0</v>
      </c>
      <c r="P363" s="156">
        <v>0</v>
      </c>
      <c r="S363" s="98"/>
    </row>
    <row r="364" spans="1:19" s="84" customFormat="1" ht="10.5" x14ac:dyDescent="0.25">
      <c r="A364" s="237"/>
      <c r="B364" s="286"/>
      <c r="C364" s="207">
        <v>2022</v>
      </c>
      <c r="D364" s="155">
        <v>0</v>
      </c>
      <c r="E364" s="155">
        <v>0</v>
      </c>
      <c r="F364" s="155">
        <v>0</v>
      </c>
      <c r="G364" s="155">
        <v>0</v>
      </c>
      <c r="H364" s="155">
        <v>0</v>
      </c>
      <c r="I364" s="155">
        <v>0</v>
      </c>
      <c r="J364" s="155">
        <v>0</v>
      </c>
      <c r="K364" s="155">
        <v>0</v>
      </c>
      <c r="L364" s="155">
        <v>0</v>
      </c>
      <c r="M364" s="155">
        <v>0</v>
      </c>
      <c r="N364" s="155">
        <v>0</v>
      </c>
      <c r="O364" s="155">
        <v>0</v>
      </c>
      <c r="P364" s="156">
        <v>0</v>
      </c>
      <c r="S364" s="98"/>
    </row>
    <row r="365" spans="1:19" s="84" customFormat="1" ht="10.5" x14ac:dyDescent="0.25">
      <c r="A365" s="237"/>
      <c r="B365" s="286"/>
      <c r="C365" s="207">
        <v>2023</v>
      </c>
      <c r="D365" s="155">
        <v>0</v>
      </c>
      <c r="E365" s="155">
        <v>0</v>
      </c>
      <c r="F365" s="155">
        <v>0</v>
      </c>
      <c r="G365" s="155">
        <v>0</v>
      </c>
      <c r="H365" s="155">
        <v>0</v>
      </c>
      <c r="I365" s="155">
        <v>0</v>
      </c>
      <c r="J365" s="155">
        <v>0</v>
      </c>
      <c r="K365" s="155">
        <v>0</v>
      </c>
      <c r="L365" s="155">
        <v>0</v>
      </c>
      <c r="M365" s="155">
        <v>0</v>
      </c>
      <c r="N365" s="155">
        <v>0</v>
      </c>
      <c r="O365" s="155">
        <v>0</v>
      </c>
      <c r="P365" s="156">
        <v>0</v>
      </c>
      <c r="S365" s="98"/>
    </row>
    <row r="366" spans="1:19" s="84" customFormat="1" ht="10.5" x14ac:dyDescent="0.25">
      <c r="A366" s="237"/>
      <c r="B366" s="286"/>
      <c r="C366" s="207">
        <v>2024</v>
      </c>
      <c r="D366" s="155">
        <v>0</v>
      </c>
      <c r="E366" s="155">
        <v>0</v>
      </c>
      <c r="F366" s="155">
        <v>0</v>
      </c>
      <c r="G366" s="155">
        <v>0</v>
      </c>
      <c r="H366" s="155">
        <v>0</v>
      </c>
      <c r="I366" s="155">
        <v>0</v>
      </c>
      <c r="J366" s="155">
        <v>0</v>
      </c>
      <c r="K366" s="155">
        <v>0</v>
      </c>
      <c r="L366" s="155">
        <v>0</v>
      </c>
      <c r="M366" s="155">
        <v>0</v>
      </c>
      <c r="N366" s="155">
        <v>0</v>
      </c>
      <c r="O366" s="155">
        <v>0</v>
      </c>
      <c r="P366" s="156">
        <v>0</v>
      </c>
      <c r="S366" s="98"/>
    </row>
    <row r="367" spans="1:19" s="84" customFormat="1" ht="10.5" x14ac:dyDescent="0.25">
      <c r="A367" s="236"/>
      <c r="B367" s="284" t="s">
        <v>35</v>
      </c>
      <c r="C367" s="178">
        <v>2019</v>
      </c>
      <c r="D367" s="169">
        <v>0</v>
      </c>
      <c r="E367" s="169">
        <v>0</v>
      </c>
      <c r="F367" s="169">
        <v>0</v>
      </c>
      <c r="G367" s="169">
        <v>0</v>
      </c>
      <c r="H367" s="169">
        <v>0</v>
      </c>
      <c r="I367" s="169">
        <v>0</v>
      </c>
      <c r="J367" s="169">
        <v>0</v>
      </c>
      <c r="K367" s="169">
        <v>0</v>
      </c>
      <c r="L367" s="169">
        <v>0</v>
      </c>
      <c r="M367" s="169">
        <v>0</v>
      </c>
      <c r="N367" s="169">
        <v>0</v>
      </c>
      <c r="O367" s="169">
        <v>0</v>
      </c>
      <c r="P367" s="171">
        <v>0</v>
      </c>
      <c r="S367" s="98"/>
    </row>
    <row r="368" spans="1:19" s="84" customFormat="1" ht="10.5" x14ac:dyDescent="0.25">
      <c r="A368" s="237"/>
      <c r="B368" s="282"/>
      <c r="C368" s="178">
        <v>2020</v>
      </c>
      <c r="D368" s="169">
        <v>0</v>
      </c>
      <c r="E368" s="169">
        <v>0</v>
      </c>
      <c r="F368" s="169">
        <v>0</v>
      </c>
      <c r="G368" s="169">
        <v>0</v>
      </c>
      <c r="H368" s="169">
        <v>0</v>
      </c>
      <c r="I368" s="169">
        <v>0</v>
      </c>
      <c r="J368" s="169">
        <v>0</v>
      </c>
      <c r="K368" s="169">
        <v>0</v>
      </c>
      <c r="L368" s="169">
        <v>0</v>
      </c>
      <c r="M368" s="169">
        <v>0</v>
      </c>
      <c r="N368" s="169">
        <v>0</v>
      </c>
      <c r="O368" s="169">
        <v>0</v>
      </c>
      <c r="P368" s="171">
        <v>0</v>
      </c>
      <c r="S368" s="98"/>
    </row>
    <row r="369" spans="1:19" s="84" customFormat="1" ht="10.5" x14ac:dyDescent="0.25">
      <c r="A369" s="237"/>
      <c r="B369" s="282"/>
      <c r="C369" s="178">
        <v>2021</v>
      </c>
      <c r="D369" s="169">
        <v>0</v>
      </c>
      <c r="E369" s="169">
        <v>0</v>
      </c>
      <c r="F369" s="169">
        <v>0</v>
      </c>
      <c r="G369" s="169">
        <v>0</v>
      </c>
      <c r="H369" s="169">
        <v>0</v>
      </c>
      <c r="I369" s="169">
        <v>0</v>
      </c>
      <c r="J369" s="169">
        <v>0</v>
      </c>
      <c r="K369" s="169">
        <v>0</v>
      </c>
      <c r="L369" s="169">
        <v>0</v>
      </c>
      <c r="M369" s="169">
        <v>0</v>
      </c>
      <c r="N369" s="169">
        <v>0</v>
      </c>
      <c r="O369" s="169">
        <v>0</v>
      </c>
      <c r="P369" s="171">
        <v>0</v>
      </c>
      <c r="S369" s="98"/>
    </row>
    <row r="370" spans="1:19" s="84" customFormat="1" ht="10.5" x14ac:dyDescent="0.25">
      <c r="A370" s="237"/>
      <c r="B370" s="282"/>
      <c r="C370" s="178">
        <v>2022</v>
      </c>
      <c r="D370" s="169">
        <v>0</v>
      </c>
      <c r="E370" s="169">
        <v>0</v>
      </c>
      <c r="F370" s="169">
        <v>0</v>
      </c>
      <c r="G370" s="169">
        <v>0</v>
      </c>
      <c r="H370" s="169">
        <v>0</v>
      </c>
      <c r="I370" s="169">
        <v>0</v>
      </c>
      <c r="J370" s="169">
        <v>0</v>
      </c>
      <c r="K370" s="169">
        <v>0</v>
      </c>
      <c r="L370" s="169">
        <v>0</v>
      </c>
      <c r="M370" s="169">
        <v>0</v>
      </c>
      <c r="N370" s="169">
        <v>0</v>
      </c>
      <c r="O370" s="169">
        <v>0</v>
      </c>
      <c r="P370" s="171">
        <v>0</v>
      </c>
      <c r="S370" s="98"/>
    </row>
    <row r="371" spans="1:19" s="84" customFormat="1" ht="10.5" x14ac:dyDescent="0.25">
      <c r="A371" s="237"/>
      <c r="B371" s="282"/>
      <c r="C371" s="178">
        <v>2023</v>
      </c>
      <c r="D371" s="169">
        <v>0</v>
      </c>
      <c r="E371" s="169">
        <v>0</v>
      </c>
      <c r="F371" s="169">
        <v>0</v>
      </c>
      <c r="G371" s="169">
        <v>0</v>
      </c>
      <c r="H371" s="169">
        <v>0</v>
      </c>
      <c r="I371" s="169">
        <v>0</v>
      </c>
      <c r="J371" s="169">
        <v>0</v>
      </c>
      <c r="K371" s="169">
        <v>0</v>
      </c>
      <c r="L371" s="169">
        <v>0</v>
      </c>
      <c r="M371" s="169">
        <v>0</v>
      </c>
      <c r="N371" s="169">
        <v>0</v>
      </c>
      <c r="O371" s="169">
        <v>0</v>
      </c>
      <c r="P371" s="171">
        <v>0</v>
      </c>
      <c r="S371" s="98"/>
    </row>
    <row r="372" spans="1:19" s="84" customFormat="1" ht="10.5" x14ac:dyDescent="0.25">
      <c r="A372" s="237"/>
      <c r="B372" s="282"/>
      <c r="C372" s="178">
        <v>2024</v>
      </c>
      <c r="D372" s="169">
        <v>0</v>
      </c>
      <c r="E372" s="169">
        <v>0</v>
      </c>
      <c r="F372" s="169">
        <v>0</v>
      </c>
      <c r="G372" s="169">
        <v>0</v>
      </c>
      <c r="H372" s="169">
        <v>0</v>
      </c>
      <c r="I372" s="169">
        <v>0</v>
      </c>
      <c r="J372" s="169">
        <v>0</v>
      </c>
      <c r="K372" s="169">
        <v>0</v>
      </c>
      <c r="L372" s="169">
        <v>0</v>
      </c>
      <c r="M372" s="169">
        <v>0</v>
      </c>
      <c r="N372" s="169">
        <v>0</v>
      </c>
      <c r="O372" s="169">
        <v>0</v>
      </c>
      <c r="P372" s="171">
        <v>0</v>
      </c>
      <c r="S372" s="98"/>
    </row>
    <row r="373" spans="1:19" s="84" customFormat="1" ht="10.5" x14ac:dyDescent="0.25">
      <c r="A373" s="236"/>
      <c r="B373" s="279" t="s">
        <v>36</v>
      </c>
      <c r="C373" s="176">
        <v>2019</v>
      </c>
      <c r="D373" s="106">
        <v>0</v>
      </c>
      <c r="E373" s="106">
        <v>0</v>
      </c>
      <c r="F373" s="106">
        <v>0</v>
      </c>
      <c r="G373" s="106">
        <v>0</v>
      </c>
      <c r="H373" s="106">
        <v>0</v>
      </c>
      <c r="I373" s="106">
        <v>0</v>
      </c>
      <c r="J373" s="106">
        <v>0</v>
      </c>
      <c r="K373" s="106">
        <v>0</v>
      </c>
      <c r="L373" s="106">
        <v>0</v>
      </c>
      <c r="M373" s="106">
        <v>0</v>
      </c>
      <c r="N373" s="106">
        <v>0</v>
      </c>
      <c r="O373" s="106">
        <v>0</v>
      </c>
      <c r="P373" s="109">
        <v>0</v>
      </c>
      <c r="S373" s="98"/>
    </row>
    <row r="374" spans="1:19" s="84" customFormat="1" ht="10.5" x14ac:dyDescent="0.25">
      <c r="A374" s="237"/>
      <c r="B374" s="280"/>
      <c r="C374" s="176">
        <v>2020</v>
      </c>
      <c r="D374" s="106">
        <v>0</v>
      </c>
      <c r="E374" s="106">
        <v>0</v>
      </c>
      <c r="F374" s="106">
        <v>0</v>
      </c>
      <c r="G374" s="106">
        <v>0</v>
      </c>
      <c r="H374" s="106">
        <v>0</v>
      </c>
      <c r="I374" s="106">
        <v>0</v>
      </c>
      <c r="J374" s="106">
        <v>0</v>
      </c>
      <c r="K374" s="106">
        <v>0</v>
      </c>
      <c r="L374" s="106">
        <v>0</v>
      </c>
      <c r="M374" s="106">
        <v>0</v>
      </c>
      <c r="N374" s="106">
        <v>0</v>
      </c>
      <c r="O374" s="106">
        <v>0</v>
      </c>
      <c r="P374" s="109">
        <v>0</v>
      </c>
      <c r="S374" s="98"/>
    </row>
    <row r="375" spans="1:19" s="84" customFormat="1" ht="10.5" x14ac:dyDescent="0.25">
      <c r="A375" s="237"/>
      <c r="B375" s="280"/>
      <c r="C375" s="176">
        <v>2021</v>
      </c>
      <c r="D375" s="106">
        <v>0</v>
      </c>
      <c r="E375" s="106">
        <v>0</v>
      </c>
      <c r="F375" s="106">
        <v>0</v>
      </c>
      <c r="G375" s="106">
        <v>0</v>
      </c>
      <c r="H375" s="106">
        <v>0</v>
      </c>
      <c r="I375" s="106">
        <v>0</v>
      </c>
      <c r="J375" s="106">
        <v>0</v>
      </c>
      <c r="K375" s="106">
        <v>0</v>
      </c>
      <c r="L375" s="106">
        <v>0</v>
      </c>
      <c r="M375" s="106">
        <v>0</v>
      </c>
      <c r="N375" s="106">
        <v>0</v>
      </c>
      <c r="O375" s="106">
        <v>0</v>
      </c>
      <c r="P375" s="109">
        <v>0</v>
      </c>
      <c r="S375" s="98"/>
    </row>
    <row r="376" spans="1:19" s="84" customFormat="1" ht="10.5" x14ac:dyDescent="0.25">
      <c r="A376" s="237"/>
      <c r="B376" s="280"/>
      <c r="C376" s="176">
        <v>2022</v>
      </c>
      <c r="D376" s="106">
        <v>0</v>
      </c>
      <c r="E376" s="106">
        <v>0</v>
      </c>
      <c r="F376" s="106">
        <v>0</v>
      </c>
      <c r="G376" s="106">
        <v>0</v>
      </c>
      <c r="H376" s="106">
        <v>0</v>
      </c>
      <c r="I376" s="106">
        <v>0</v>
      </c>
      <c r="J376" s="106">
        <v>0</v>
      </c>
      <c r="K376" s="106">
        <v>0</v>
      </c>
      <c r="L376" s="106">
        <v>0</v>
      </c>
      <c r="M376" s="106">
        <v>0</v>
      </c>
      <c r="N376" s="106">
        <v>0</v>
      </c>
      <c r="O376" s="106">
        <v>0</v>
      </c>
      <c r="P376" s="109">
        <v>0</v>
      </c>
      <c r="S376" s="98"/>
    </row>
    <row r="377" spans="1:19" s="84" customFormat="1" ht="10.5" x14ac:dyDescent="0.25">
      <c r="A377" s="237"/>
      <c r="B377" s="280"/>
      <c r="C377" s="176">
        <v>2023</v>
      </c>
      <c r="D377" s="106">
        <v>0</v>
      </c>
      <c r="E377" s="106">
        <v>0</v>
      </c>
      <c r="F377" s="106">
        <v>0</v>
      </c>
      <c r="G377" s="106">
        <v>0</v>
      </c>
      <c r="H377" s="106">
        <v>0</v>
      </c>
      <c r="I377" s="106">
        <v>0</v>
      </c>
      <c r="J377" s="106">
        <v>0</v>
      </c>
      <c r="K377" s="106">
        <v>0</v>
      </c>
      <c r="L377" s="106">
        <v>0</v>
      </c>
      <c r="M377" s="106">
        <v>0</v>
      </c>
      <c r="N377" s="106">
        <v>0</v>
      </c>
      <c r="O377" s="106">
        <v>0</v>
      </c>
      <c r="P377" s="109">
        <v>0</v>
      </c>
      <c r="S377" s="98"/>
    </row>
    <row r="378" spans="1:19" s="84" customFormat="1" ht="10.5" x14ac:dyDescent="0.25">
      <c r="A378" s="237"/>
      <c r="B378" s="280"/>
      <c r="C378" s="176">
        <v>2024</v>
      </c>
      <c r="D378" s="106">
        <v>0</v>
      </c>
      <c r="E378" s="106">
        <v>0</v>
      </c>
      <c r="F378" s="106">
        <v>0</v>
      </c>
      <c r="G378" s="106">
        <v>0</v>
      </c>
      <c r="H378" s="106">
        <v>0</v>
      </c>
      <c r="I378" s="106">
        <v>0</v>
      </c>
      <c r="J378" s="106">
        <v>0</v>
      </c>
      <c r="K378" s="106">
        <v>0</v>
      </c>
      <c r="L378" s="106">
        <v>0</v>
      </c>
      <c r="M378" s="106">
        <v>0</v>
      </c>
      <c r="N378" s="106">
        <v>0</v>
      </c>
      <c r="O378" s="106">
        <v>0</v>
      </c>
      <c r="P378" s="109">
        <v>0</v>
      </c>
      <c r="S378" s="98"/>
    </row>
    <row r="379" spans="1:19" s="84" customFormat="1" ht="10.5" x14ac:dyDescent="0.25">
      <c r="A379" s="236"/>
      <c r="B379" s="284" t="s">
        <v>37</v>
      </c>
      <c r="C379" s="178">
        <v>2019</v>
      </c>
      <c r="D379" s="169">
        <v>0</v>
      </c>
      <c r="E379" s="169">
        <v>0</v>
      </c>
      <c r="F379" s="169">
        <v>0</v>
      </c>
      <c r="G379" s="169">
        <v>0</v>
      </c>
      <c r="H379" s="169">
        <v>0</v>
      </c>
      <c r="I379" s="169">
        <v>0</v>
      </c>
      <c r="J379" s="169">
        <v>0</v>
      </c>
      <c r="K379" s="169">
        <v>0</v>
      </c>
      <c r="L379" s="169">
        <v>0</v>
      </c>
      <c r="M379" s="169">
        <v>0</v>
      </c>
      <c r="N379" s="169">
        <v>0</v>
      </c>
      <c r="O379" s="169">
        <v>0</v>
      </c>
      <c r="P379" s="171">
        <v>0</v>
      </c>
      <c r="S379" s="98"/>
    </row>
    <row r="380" spans="1:19" s="84" customFormat="1" ht="10.5" x14ac:dyDescent="0.25">
      <c r="A380" s="237"/>
      <c r="B380" s="282"/>
      <c r="C380" s="178">
        <v>2020</v>
      </c>
      <c r="D380" s="169">
        <v>0</v>
      </c>
      <c r="E380" s="169">
        <v>0</v>
      </c>
      <c r="F380" s="169">
        <v>0</v>
      </c>
      <c r="G380" s="169">
        <v>0</v>
      </c>
      <c r="H380" s="169">
        <v>0</v>
      </c>
      <c r="I380" s="169">
        <v>0</v>
      </c>
      <c r="J380" s="169">
        <v>0</v>
      </c>
      <c r="K380" s="169">
        <v>0</v>
      </c>
      <c r="L380" s="169">
        <v>0</v>
      </c>
      <c r="M380" s="169">
        <v>0</v>
      </c>
      <c r="N380" s="169">
        <v>0</v>
      </c>
      <c r="O380" s="169">
        <v>0</v>
      </c>
      <c r="P380" s="171">
        <v>0</v>
      </c>
      <c r="S380" s="98"/>
    </row>
    <row r="381" spans="1:19" s="84" customFormat="1" ht="10.5" x14ac:dyDescent="0.25">
      <c r="A381" s="237"/>
      <c r="B381" s="282"/>
      <c r="C381" s="178">
        <v>2021</v>
      </c>
      <c r="D381" s="169">
        <v>0</v>
      </c>
      <c r="E381" s="169">
        <v>0</v>
      </c>
      <c r="F381" s="169">
        <v>0</v>
      </c>
      <c r="G381" s="169">
        <v>0</v>
      </c>
      <c r="H381" s="169">
        <v>0</v>
      </c>
      <c r="I381" s="169">
        <v>0</v>
      </c>
      <c r="J381" s="169">
        <v>0</v>
      </c>
      <c r="K381" s="169">
        <v>0</v>
      </c>
      <c r="L381" s="169">
        <v>0</v>
      </c>
      <c r="M381" s="169">
        <v>0</v>
      </c>
      <c r="N381" s="169">
        <v>0</v>
      </c>
      <c r="O381" s="169">
        <v>0</v>
      </c>
      <c r="P381" s="171">
        <v>0</v>
      </c>
      <c r="S381" s="98"/>
    </row>
    <row r="382" spans="1:19" s="84" customFormat="1" ht="10.5" x14ac:dyDescent="0.25">
      <c r="A382" s="237"/>
      <c r="B382" s="282"/>
      <c r="C382" s="178">
        <v>2022</v>
      </c>
      <c r="D382" s="169">
        <v>0</v>
      </c>
      <c r="E382" s="169">
        <v>0</v>
      </c>
      <c r="F382" s="169">
        <v>0</v>
      </c>
      <c r="G382" s="169">
        <v>0</v>
      </c>
      <c r="H382" s="169">
        <v>0</v>
      </c>
      <c r="I382" s="169">
        <v>0</v>
      </c>
      <c r="J382" s="169">
        <v>0</v>
      </c>
      <c r="K382" s="169">
        <v>0</v>
      </c>
      <c r="L382" s="169">
        <v>0</v>
      </c>
      <c r="M382" s="169">
        <v>0</v>
      </c>
      <c r="N382" s="169">
        <v>0</v>
      </c>
      <c r="O382" s="169">
        <v>0</v>
      </c>
      <c r="P382" s="171">
        <v>0</v>
      </c>
      <c r="S382" s="98"/>
    </row>
    <row r="383" spans="1:19" s="84" customFormat="1" ht="10.5" x14ac:dyDescent="0.25">
      <c r="A383" s="237"/>
      <c r="B383" s="282"/>
      <c r="C383" s="178">
        <v>2023</v>
      </c>
      <c r="D383" s="169">
        <v>0</v>
      </c>
      <c r="E383" s="169">
        <v>0</v>
      </c>
      <c r="F383" s="169">
        <v>0</v>
      </c>
      <c r="G383" s="169">
        <v>0</v>
      </c>
      <c r="H383" s="169">
        <v>0</v>
      </c>
      <c r="I383" s="169">
        <v>0</v>
      </c>
      <c r="J383" s="169">
        <v>0</v>
      </c>
      <c r="K383" s="169">
        <v>0</v>
      </c>
      <c r="L383" s="169">
        <v>0</v>
      </c>
      <c r="M383" s="169">
        <v>0</v>
      </c>
      <c r="N383" s="169">
        <v>0</v>
      </c>
      <c r="O383" s="169">
        <v>0</v>
      </c>
      <c r="P383" s="171">
        <v>0</v>
      </c>
      <c r="S383" s="98"/>
    </row>
    <row r="384" spans="1:19" s="84" customFormat="1" ht="10.5" x14ac:dyDescent="0.25">
      <c r="A384" s="237"/>
      <c r="B384" s="282"/>
      <c r="C384" s="178">
        <v>2024</v>
      </c>
      <c r="D384" s="169">
        <v>0</v>
      </c>
      <c r="E384" s="169">
        <v>0</v>
      </c>
      <c r="F384" s="169">
        <v>0</v>
      </c>
      <c r="G384" s="169">
        <v>0</v>
      </c>
      <c r="H384" s="169">
        <v>0</v>
      </c>
      <c r="I384" s="169">
        <v>0</v>
      </c>
      <c r="J384" s="169">
        <v>0</v>
      </c>
      <c r="K384" s="169">
        <v>0</v>
      </c>
      <c r="L384" s="169">
        <v>0</v>
      </c>
      <c r="M384" s="169">
        <v>0</v>
      </c>
      <c r="N384" s="169">
        <v>0</v>
      </c>
      <c r="O384" s="169">
        <v>0</v>
      </c>
      <c r="P384" s="171">
        <v>0</v>
      </c>
      <c r="S384" s="98"/>
    </row>
    <row r="385" spans="1:19" s="84" customFormat="1" ht="10.5" x14ac:dyDescent="0.25">
      <c r="A385" s="236"/>
      <c r="B385" s="279" t="s">
        <v>38</v>
      </c>
      <c r="C385" s="176">
        <v>2019</v>
      </c>
      <c r="D385" s="106">
        <v>0</v>
      </c>
      <c r="E385" s="106">
        <v>0</v>
      </c>
      <c r="F385" s="106">
        <v>0</v>
      </c>
      <c r="G385" s="106">
        <v>0</v>
      </c>
      <c r="H385" s="106">
        <v>0</v>
      </c>
      <c r="I385" s="106">
        <v>0</v>
      </c>
      <c r="J385" s="106">
        <v>0</v>
      </c>
      <c r="K385" s="106">
        <v>0</v>
      </c>
      <c r="L385" s="106">
        <v>0</v>
      </c>
      <c r="M385" s="106">
        <v>0</v>
      </c>
      <c r="N385" s="106">
        <v>0</v>
      </c>
      <c r="O385" s="106">
        <v>0</v>
      </c>
      <c r="P385" s="109">
        <v>0</v>
      </c>
      <c r="S385" s="98"/>
    </row>
    <row r="386" spans="1:19" s="84" customFormat="1" ht="10.5" x14ac:dyDescent="0.25">
      <c r="A386" s="237"/>
      <c r="B386" s="280"/>
      <c r="C386" s="176">
        <v>2020</v>
      </c>
      <c r="D386" s="106">
        <v>0</v>
      </c>
      <c r="E386" s="106">
        <v>0</v>
      </c>
      <c r="F386" s="106">
        <v>0</v>
      </c>
      <c r="G386" s="106">
        <v>0</v>
      </c>
      <c r="H386" s="106">
        <v>0</v>
      </c>
      <c r="I386" s="106">
        <v>0</v>
      </c>
      <c r="J386" s="106">
        <v>0</v>
      </c>
      <c r="K386" s="106">
        <v>0</v>
      </c>
      <c r="L386" s="106">
        <v>0</v>
      </c>
      <c r="M386" s="106">
        <v>0</v>
      </c>
      <c r="N386" s="106">
        <v>0</v>
      </c>
      <c r="O386" s="106">
        <v>0</v>
      </c>
      <c r="P386" s="109">
        <v>0</v>
      </c>
      <c r="S386" s="98"/>
    </row>
    <row r="387" spans="1:19" s="84" customFormat="1" ht="10.5" x14ac:dyDescent="0.25">
      <c r="A387" s="237"/>
      <c r="B387" s="280"/>
      <c r="C387" s="176">
        <v>2021</v>
      </c>
      <c r="D387" s="106">
        <v>0</v>
      </c>
      <c r="E387" s="106">
        <v>0</v>
      </c>
      <c r="F387" s="106">
        <v>0</v>
      </c>
      <c r="G387" s="106">
        <v>0</v>
      </c>
      <c r="H387" s="106">
        <v>0</v>
      </c>
      <c r="I387" s="106">
        <v>0</v>
      </c>
      <c r="J387" s="106">
        <v>0</v>
      </c>
      <c r="K387" s="106">
        <v>0</v>
      </c>
      <c r="L387" s="106">
        <v>0</v>
      </c>
      <c r="M387" s="106">
        <v>0</v>
      </c>
      <c r="N387" s="106">
        <v>0</v>
      </c>
      <c r="O387" s="106">
        <v>0</v>
      </c>
      <c r="P387" s="109">
        <v>0</v>
      </c>
      <c r="S387" s="98"/>
    </row>
    <row r="388" spans="1:19" s="84" customFormat="1" ht="10.5" x14ac:dyDescent="0.25">
      <c r="A388" s="237"/>
      <c r="B388" s="280"/>
      <c r="C388" s="176">
        <v>2022</v>
      </c>
      <c r="D388" s="106">
        <v>0</v>
      </c>
      <c r="E388" s="106">
        <v>0</v>
      </c>
      <c r="F388" s="106">
        <v>0</v>
      </c>
      <c r="G388" s="106">
        <v>0</v>
      </c>
      <c r="H388" s="106">
        <v>0</v>
      </c>
      <c r="I388" s="106">
        <v>0</v>
      </c>
      <c r="J388" s="106">
        <v>0</v>
      </c>
      <c r="K388" s="106">
        <v>0</v>
      </c>
      <c r="L388" s="106">
        <v>0</v>
      </c>
      <c r="M388" s="106">
        <v>0</v>
      </c>
      <c r="N388" s="106">
        <v>0</v>
      </c>
      <c r="O388" s="106">
        <v>0</v>
      </c>
      <c r="P388" s="109">
        <v>0</v>
      </c>
      <c r="S388" s="98"/>
    </row>
    <row r="389" spans="1:19" s="84" customFormat="1" ht="10.5" x14ac:dyDescent="0.25">
      <c r="A389" s="237"/>
      <c r="B389" s="280"/>
      <c r="C389" s="176">
        <v>2023</v>
      </c>
      <c r="D389" s="106">
        <v>0</v>
      </c>
      <c r="E389" s="106">
        <v>0</v>
      </c>
      <c r="F389" s="106">
        <v>0</v>
      </c>
      <c r="G389" s="106">
        <v>0</v>
      </c>
      <c r="H389" s="106">
        <v>0</v>
      </c>
      <c r="I389" s="106">
        <v>0</v>
      </c>
      <c r="J389" s="106">
        <v>0</v>
      </c>
      <c r="K389" s="106">
        <v>0</v>
      </c>
      <c r="L389" s="106">
        <v>0</v>
      </c>
      <c r="M389" s="106">
        <v>0</v>
      </c>
      <c r="N389" s="106">
        <v>0</v>
      </c>
      <c r="O389" s="106">
        <v>0</v>
      </c>
      <c r="P389" s="109">
        <v>0</v>
      </c>
      <c r="S389" s="98"/>
    </row>
    <row r="390" spans="1:19" s="84" customFormat="1" ht="10.5" x14ac:dyDescent="0.25">
      <c r="A390" s="237"/>
      <c r="B390" s="280"/>
      <c r="C390" s="176">
        <v>2024</v>
      </c>
      <c r="D390" s="106">
        <v>0</v>
      </c>
      <c r="E390" s="106">
        <v>0</v>
      </c>
      <c r="F390" s="106">
        <v>0</v>
      </c>
      <c r="G390" s="106">
        <v>0</v>
      </c>
      <c r="H390" s="106">
        <v>0</v>
      </c>
      <c r="I390" s="106">
        <v>0</v>
      </c>
      <c r="J390" s="106">
        <v>0</v>
      </c>
      <c r="K390" s="106">
        <v>0</v>
      </c>
      <c r="L390" s="106">
        <v>0</v>
      </c>
      <c r="M390" s="106">
        <v>0</v>
      </c>
      <c r="N390" s="106">
        <v>0</v>
      </c>
      <c r="O390" s="106">
        <v>0</v>
      </c>
      <c r="P390" s="109">
        <v>0</v>
      </c>
      <c r="S390" s="98"/>
    </row>
    <row r="391" spans="1:19" s="84" customFormat="1" ht="10.5" x14ac:dyDescent="0.25">
      <c r="A391" s="236"/>
      <c r="B391" s="284" t="s">
        <v>39</v>
      </c>
      <c r="C391" s="178">
        <v>2019</v>
      </c>
      <c r="D391" s="169">
        <v>0</v>
      </c>
      <c r="E391" s="169">
        <v>0</v>
      </c>
      <c r="F391" s="169">
        <v>0</v>
      </c>
      <c r="G391" s="169">
        <v>0</v>
      </c>
      <c r="H391" s="169">
        <v>0</v>
      </c>
      <c r="I391" s="169">
        <v>0</v>
      </c>
      <c r="J391" s="169">
        <v>0</v>
      </c>
      <c r="K391" s="169">
        <v>0</v>
      </c>
      <c r="L391" s="169">
        <v>0</v>
      </c>
      <c r="M391" s="169">
        <v>0</v>
      </c>
      <c r="N391" s="169">
        <v>0</v>
      </c>
      <c r="O391" s="169">
        <v>0</v>
      </c>
      <c r="P391" s="171">
        <v>0</v>
      </c>
      <c r="S391" s="98"/>
    </row>
    <row r="392" spans="1:19" s="84" customFormat="1" ht="10.5" x14ac:dyDescent="0.25">
      <c r="A392" s="237"/>
      <c r="B392" s="282"/>
      <c r="C392" s="178">
        <v>2020</v>
      </c>
      <c r="D392" s="169">
        <v>0</v>
      </c>
      <c r="E392" s="169">
        <v>0</v>
      </c>
      <c r="F392" s="169">
        <v>0</v>
      </c>
      <c r="G392" s="169">
        <v>0</v>
      </c>
      <c r="H392" s="169">
        <v>0</v>
      </c>
      <c r="I392" s="169">
        <v>0</v>
      </c>
      <c r="J392" s="169">
        <v>0</v>
      </c>
      <c r="K392" s="169">
        <v>0</v>
      </c>
      <c r="L392" s="169">
        <v>0</v>
      </c>
      <c r="M392" s="169">
        <v>0</v>
      </c>
      <c r="N392" s="169">
        <v>0</v>
      </c>
      <c r="O392" s="169">
        <v>0</v>
      </c>
      <c r="P392" s="171">
        <v>0</v>
      </c>
      <c r="S392" s="98"/>
    </row>
    <row r="393" spans="1:19" s="84" customFormat="1" ht="10.5" x14ac:dyDescent="0.25">
      <c r="A393" s="237"/>
      <c r="B393" s="282"/>
      <c r="C393" s="178">
        <v>2021</v>
      </c>
      <c r="D393" s="169">
        <v>0</v>
      </c>
      <c r="E393" s="169">
        <v>0</v>
      </c>
      <c r="F393" s="169">
        <v>0</v>
      </c>
      <c r="G393" s="169">
        <v>0</v>
      </c>
      <c r="H393" s="169">
        <v>0</v>
      </c>
      <c r="I393" s="169">
        <v>0</v>
      </c>
      <c r="J393" s="169">
        <v>0</v>
      </c>
      <c r="K393" s="169">
        <v>0</v>
      </c>
      <c r="L393" s="169">
        <v>0</v>
      </c>
      <c r="M393" s="169">
        <v>0</v>
      </c>
      <c r="N393" s="169">
        <v>0</v>
      </c>
      <c r="O393" s="169">
        <v>0</v>
      </c>
      <c r="P393" s="171">
        <v>0</v>
      </c>
      <c r="S393" s="98"/>
    </row>
    <row r="394" spans="1:19" s="84" customFormat="1" ht="10.5" x14ac:dyDescent="0.25">
      <c r="A394" s="237"/>
      <c r="B394" s="282"/>
      <c r="C394" s="178">
        <v>2022</v>
      </c>
      <c r="D394" s="169">
        <v>0</v>
      </c>
      <c r="E394" s="169">
        <v>0</v>
      </c>
      <c r="F394" s="169">
        <v>0</v>
      </c>
      <c r="G394" s="169">
        <v>0</v>
      </c>
      <c r="H394" s="169">
        <v>0</v>
      </c>
      <c r="I394" s="169">
        <v>0</v>
      </c>
      <c r="J394" s="169">
        <v>0</v>
      </c>
      <c r="K394" s="169">
        <v>0</v>
      </c>
      <c r="L394" s="169">
        <v>0</v>
      </c>
      <c r="M394" s="169">
        <v>0</v>
      </c>
      <c r="N394" s="169">
        <v>0</v>
      </c>
      <c r="O394" s="169">
        <v>0</v>
      </c>
      <c r="P394" s="171">
        <v>0</v>
      </c>
      <c r="S394" s="98"/>
    </row>
    <row r="395" spans="1:19" s="84" customFormat="1" ht="10.5" x14ac:dyDescent="0.25">
      <c r="A395" s="237"/>
      <c r="B395" s="282"/>
      <c r="C395" s="178">
        <v>2023</v>
      </c>
      <c r="D395" s="169">
        <v>0</v>
      </c>
      <c r="E395" s="169">
        <v>0</v>
      </c>
      <c r="F395" s="169">
        <v>0</v>
      </c>
      <c r="G395" s="169">
        <v>0</v>
      </c>
      <c r="H395" s="169">
        <v>0</v>
      </c>
      <c r="I395" s="169">
        <v>0</v>
      </c>
      <c r="J395" s="169">
        <v>0</v>
      </c>
      <c r="K395" s="169">
        <v>0</v>
      </c>
      <c r="L395" s="169">
        <v>0</v>
      </c>
      <c r="M395" s="169">
        <v>0</v>
      </c>
      <c r="N395" s="169">
        <v>0</v>
      </c>
      <c r="O395" s="169">
        <v>0</v>
      </c>
      <c r="P395" s="171">
        <v>0</v>
      </c>
      <c r="S395" s="98"/>
    </row>
    <row r="396" spans="1:19" s="84" customFormat="1" ht="10.5" x14ac:dyDescent="0.25">
      <c r="A396" s="237"/>
      <c r="B396" s="282"/>
      <c r="C396" s="178">
        <v>2024</v>
      </c>
      <c r="D396" s="169">
        <v>0</v>
      </c>
      <c r="E396" s="169">
        <v>0</v>
      </c>
      <c r="F396" s="169">
        <v>0</v>
      </c>
      <c r="G396" s="169">
        <v>0</v>
      </c>
      <c r="H396" s="169">
        <v>0</v>
      </c>
      <c r="I396" s="169">
        <v>0</v>
      </c>
      <c r="J396" s="169">
        <v>0</v>
      </c>
      <c r="K396" s="169">
        <v>0</v>
      </c>
      <c r="L396" s="169">
        <v>0</v>
      </c>
      <c r="M396" s="169">
        <v>0</v>
      </c>
      <c r="N396" s="169">
        <v>0</v>
      </c>
      <c r="O396" s="169">
        <v>0</v>
      </c>
      <c r="P396" s="171">
        <v>0</v>
      </c>
      <c r="S396" s="98"/>
    </row>
    <row r="397" spans="1:19" s="84" customFormat="1" ht="10.5" x14ac:dyDescent="0.25">
      <c r="A397" s="236"/>
      <c r="B397" s="285" t="s">
        <v>157</v>
      </c>
      <c r="C397" s="207">
        <v>2019</v>
      </c>
      <c r="D397" s="168">
        <v>0</v>
      </c>
      <c r="E397" s="168">
        <v>0</v>
      </c>
      <c r="F397" s="168">
        <v>0</v>
      </c>
      <c r="G397" s="168">
        <v>0</v>
      </c>
      <c r="H397" s="168">
        <v>0</v>
      </c>
      <c r="I397" s="168">
        <v>0</v>
      </c>
      <c r="J397" s="168">
        <v>0</v>
      </c>
      <c r="K397" s="168">
        <v>0</v>
      </c>
      <c r="L397" s="168">
        <v>0</v>
      </c>
      <c r="M397" s="168">
        <v>0</v>
      </c>
      <c r="N397" s="168">
        <v>0</v>
      </c>
      <c r="O397" s="168">
        <v>0</v>
      </c>
      <c r="P397" s="156">
        <v>0</v>
      </c>
      <c r="S397" s="98"/>
    </row>
    <row r="398" spans="1:19" s="84" customFormat="1" ht="10.5" x14ac:dyDescent="0.25">
      <c r="A398" s="237"/>
      <c r="B398" s="286"/>
      <c r="C398" s="207">
        <v>2020</v>
      </c>
      <c r="D398" s="168">
        <v>0</v>
      </c>
      <c r="E398" s="168">
        <v>0</v>
      </c>
      <c r="F398" s="168">
        <v>0</v>
      </c>
      <c r="G398" s="168">
        <v>0</v>
      </c>
      <c r="H398" s="168">
        <v>0</v>
      </c>
      <c r="I398" s="168">
        <v>0</v>
      </c>
      <c r="J398" s="168">
        <v>0</v>
      </c>
      <c r="K398" s="168">
        <v>0</v>
      </c>
      <c r="L398" s="168">
        <v>0</v>
      </c>
      <c r="M398" s="168">
        <v>0</v>
      </c>
      <c r="N398" s="168">
        <v>0</v>
      </c>
      <c r="O398" s="168">
        <v>0</v>
      </c>
      <c r="P398" s="156">
        <v>0</v>
      </c>
      <c r="S398" s="98"/>
    </row>
    <row r="399" spans="1:19" s="84" customFormat="1" ht="10.5" x14ac:dyDescent="0.25">
      <c r="A399" s="237"/>
      <c r="B399" s="286"/>
      <c r="C399" s="207">
        <v>2021</v>
      </c>
      <c r="D399" s="168">
        <v>0</v>
      </c>
      <c r="E399" s="168">
        <v>0</v>
      </c>
      <c r="F399" s="168">
        <v>0</v>
      </c>
      <c r="G399" s="168">
        <v>0</v>
      </c>
      <c r="H399" s="168">
        <v>0</v>
      </c>
      <c r="I399" s="168">
        <v>0</v>
      </c>
      <c r="J399" s="168">
        <v>0</v>
      </c>
      <c r="K399" s="168">
        <v>0</v>
      </c>
      <c r="L399" s="168">
        <v>0</v>
      </c>
      <c r="M399" s="168">
        <v>0</v>
      </c>
      <c r="N399" s="168">
        <v>0</v>
      </c>
      <c r="O399" s="168">
        <v>0</v>
      </c>
      <c r="P399" s="156">
        <v>0</v>
      </c>
      <c r="S399" s="98"/>
    </row>
    <row r="400" spans="1:19" s="84" customFormat="1" ht="10.5" x14ac:dyDescent="0.25">
      <c r="A400" s="237"/>
      <c r="B400" s="286"/>
      <c r="C400" s="207">
        <v>2022</v>
      </c>
      <c r="D400" s="168">
        <v>0</v>
      </c>
      <c r="E400" s="168">
        <v>0</v>
      </c>
      <c r="F400" s="168">
        <v>0</v>
      </c>
      <c r="G400" s="168">
        <v>0</v>
      </c>
      <c r="H400" s="168">
        <v>0</v>
      </c>
      <c r="I400" s="168">
        <v>0</v>
      </c>
      <c r="J400" s="168">
        <v>0</v>
      </c>
      <c r="K400" s="168">
        <v>0</v>
      </c>
      <c r="L400" s="168">
        <v>0</v>
      </c>
      <c r="M400" s="168">
        <v>0</v>
      </c>
      <c r="N400" s="168">
        <v>0</v>
      </c>
      <c r="O400" s="168">
        <v>0</v>
      </c>
      <c r="P400" s="156">
        <v>0</v>
      </c>
      <c r="S400" s="98"/>
    </row>
    <row r="401" spans="1:19" s="84" customFormat="1" ht="10.5" x14ac:dyDescent="0.25">
      <c r="A401" s="237"/>
      <c r="B401" s="286"/>
      <c r="C401" s="207">
        <v>2023</v>
      </c>
      <c r="D401" s="168">
        <v>0</v>
      </c>
      <c r="E401" s="168">
        <v>0</v>
      </c>
      <c r="F401" s="168">
        <v>0</v>
      </c>
      <c r="G401" s="168">
        <v>0</v>
      </c>
      <c r="H401" s="168">
        <v>0</v>
      </c>
      <c r="I401" s="168">
        <v>0</v>
      </c>
      <c r="J401" s="168">
        <v>0</v>
      </c>
      <c r="K401" s="168">
        <v>0</v>
      </c>
      <c r="L401" s="168">
        <v>0</v>
      </c>
      <c r="M401" s="168">
        <v>0</v>
      </c>
      <c r="N401" s="168">
        <v>0</v>
      </c>
      <c r="O401" s="168">
        <v>0</v>
      </c>
      <c r="P401" s="156">
        <v>0</v>
      </c>
      <c r="S401" s="98"/>
    </row>
    <row r="402" spans="1:19" s="84" customFormat="1" ht="10.5" x14ac:dyDescent="0.25">
      <c r="A402" s="237"/>
      <c r="B402" s="286"/>
      <c r="C402" s="207">
        <v>2024</v>
      </c>
      <c r="D402" s="168">
        <v>0</v>
      </c>
      <c r="E402" s="168">
        <v>0</v>
      </c>
      <c r="F402" s="168">
        <v>0</v>
      </c>
      <c r="G402" s="168">
        <v>0</v>
      </c>
      <c r="H402" s="168">
        <v>0</v>
      </c>
      <c r="I402" s="168">
        <v>0</v>
      </c>
      <c r="J402" s="168">
        <v>0</v>
      </c>
      <c r="K402" s="168">
        <v>0</v>
      </c>
      <c r="L402" s="168">
        <v>0</v>
      </c>
      <c r="M402" s="168">
        <v>0</v>
      </c>
      <c r="N402" s="168">
        <v>0</v>
      </c>
      <c r="O402" s="168">
        <v>0</v>
      </c>
      <c r="P402" s="156">
        <v>0</v>
      </c>
      <c r="S402" s="98"/>
    </row>
    <row r="403" spans="1:19" s="84" customFormat="1" ht="10.5" x14ac:dyDescent="0.25">
      <c r="A403" s="236"/>
      <c r="B403" s="287" t="s">
        <v>158</v>
      </c>
      <c r="C403" s="176">
        <v>2019</v>
      </c>
      <c r="D403" s="106">
        <v>0</v>
      </c>
      <c r="E403" s="106">
        <v>0</v>
      </c>
      <c r="F403" s="106">
        <v>0</v>
      </c>
      <c r="G403" s="106">
        <v>0</v>
      </c>
      <c r="H403" s="106">
        <v>0</v>
      </c>
      <c r="I403" s="106">
        <v>0</v>
      </c>
      <c r="J403" s="106">
        <v>0</v>
      </c>
      <c r="K403" s="106">
        <v>0</v>
      </c>
      <c r="L403" s="106">
        <v>0</v>
      </c>
      <c r="M403" s="106">
        <v>0</v>
      </c>
      <c r="N403" s="106">
        <v>0</v>
      </c>
      <c r="O403" s="106">
        <v>0</v>
      </c>
      <c r="P403" s="109">
        <v>0</v>
      </c>
      <c r="S403" s="98"/>
    </row>
    <row r="404" spans="1:19" s="84" customFormat="1" ht="10.5" x14ac:dyDescent="0.25">
      <c r="A404" s="237"/>
      <c r="B404" s="280"/>
      <c r="C404" s="176">
        <v>2020</v>
      </c>
      <c r="D404" s="106">
        <v>0</v>
      </c>
      <c r="E404" s="106">
        <v>0</v>
      </c>
      <c r="F404" s="106">
        <v>0</v>
      </c>
      <c r="G404" s="106">
        <v>0</v>
      </c>
      <c r="H404" s="106">
        <v>0</v>
      </c>
      <c r="I404" s="106">
        <v>0</v>
      </c>
      <c r="J404" s="106">
        <v>0</v>
      </c>
      <c r="K404" s="106">
        <v>0</v>
      </c>
      <c r="L404" s="106">
        <v>0</v>
      </c>
      <c r="M404" s="106">
        <v>0</v>
      </c>
      <c r="N404" s="106">
        <v>0</v>
      </c>
      <c r="O404" s="106">
        <v>0</v>
      </c>
      <c r="P404" s="109">
        <v>0</v>
      </c>
      <c r="S404" s="98"/>
    </row>
    <row r="405" spans="1:19" s="84" customFormat="1" ht="10.5" x14ac:dyDescent="0.25">
      <c r="A405" s="237"/>
      <c r="B405" s="280"/>
      <c r="C405" s="176">
        <v>2021</v>
      </c>
      <c r="D405" s="106">
        <v>0</v>
      </c>
      <c r="E405" s="106">
        <v>0</v>
      </c>
      <c r="F405" s="106">
        <v>0</v>
      </c>
      <c r="G405" s="106">
        <v>0</v>
      </c>
      <c r="H405" s="106">
        <v>0</v>
      </c>
      <c r="I405" s="106">
        <v>0</v>
      </c>
      <c r="J405" s="106">
        <v>0</v>
      </c>
      <c r="K405" s="106">
        <v>0</v>
      </c>
      <c r="L405" s="106">
        <v>0</v>
      </c>
      <c r="M405" s="106">
        <v>0</v>
      </c>
      <c r="N405" s="106">
        <v>0</v>
      </c>
      <c r="O405" s="106">
        <v>0</v>
      </c>
      <c r="P405" s="109">
        <v>0</v>
      </c>
      <c r="S405" s="98"/>
    </row>
    <row r="406" spans="1:19" s="84" customFormat="1" ht="10.5" x14ac:dyDescent="0.25">
      <c r="A406" s="237"/>
      <c r="B406" s="280"/>
      <c r="C406" s="176">
        <v>2022</v>
      </c>
      <c r="D406" s="106">
        <v>0</v>
      </c>
      <c r="E406" s="106">
        <v>0</v>
      </c>
      <c r="F406" s="106">
        <v>0</v>
      </c>
      <c r="G406" s="106">
        <v>0</v>
      </c>
      <c r="H406" s="106">
        <v>0</v>
      </c>
      <c r="I406" s="106">
        <v>0</v>
      </c>
      <c r="J406" s="106">
        <v>0</v>
      </c>
      <c r="K406" s="106">
        <v>0</v>
      </c>
      <c r="L406" s="106">
        <v>0</v>
      </c>
      <c r="M406" s="106">
        <v>0</v>
      </c>
      <c r="N406" s="106">
        <v>0</v>
      </c>
      <c r="O406" s="106">
        <v>0</v>
      </c>
      <c r="P406" s="109">
        <v>0</v>
      </c>
      <c r="S406" s="98"/>
    </row>
    <row r="407" spans="1:19" s="84" customFormat="1" ht="10.5" x14ac:dyDescent="0.25">
      <c r="A407" s="237"/>
      <c r="B407" s="280"/>
      <c r="C407" s="176">
        <v>2023</v>
      </c>
      <c r="D407" s="106">
        <v>0</v>
      </c>
      <c r="E407" s="106">
        <v>0</v>
      </c>
      <c r="F407" s="106">
        <v>0</v>
      </c>
      <c r="G407" s="106">
        <v>0</v>
      </c>
      <c r="H407" s="106">
        <v>0</v>
      </c>
      <c r="I407" s="106">
        <v>0</v>
      </c>
      <c r="J407" s="106">
        <v>0</v>
      </c>
      <c r="K407" s="106">
        <v>0</v>
      </c>
      <c r="L407" s="106">
        <v>0</v>
      </c>
      <c r="M407" s="106">
        <v>0</v>
      </c>
      <c r="N407" s="106">
        <v>0</v>
      </c>
      <c r="O407" s="106">
        <v>0</v>
      </c>
      <c r="P407" s="109">
        <v>0</v>
      </c>
      <c r="S407" s="98"/>
    </row>
    <row r="408" spans="1:19" s="84" customFormat="1" ht="10.5" x14ac:dyDescent="0.25">
      <c r="A408" s="237"/>
      <c r="B408" s="280"/>
      <c r="C408" s="176">
        <v>2024</v>
      </c>
      <c r="D408" s="106">
        <v>0</v>
      </c>
      <c r="E408" s="106">
        <v>0</v>
      </c>
      <c r="F408" s="106">
        <v>0</v>
      </c>
      <c r="G408" s="106">
        <v>0</v>
      </c>
      <c r="H408" s="106">
        <v>0</v>
      </c>
      <c r="I408" s="106">
        <v>0</v>
      </c>
      <c r="J408" s="106">
        <v>0</v>
      </c>
      <c r="K408" s="106">
        <v>0</v>
      </c>
      <c r="L408" s="106">
        <v>0</v>
      </c>
      <c r="M408" s="106">
        <v>0</v>
      </c>
      <c r="N408" s="106">
        <v>0</v>
      </c>
      <c r="O408" s="106">
        <v>0</v>
      </c>
      <c r="P408" s="109">
        <v>0</v>
      </c>
      <c r="S408" s="98"/>
    </row>
    <row r="409" spans="1:19" s="84" customFormat="1" ht="10.5" x14ac:dyDescent="0.25">
      <c r="A409" s="236"/>
      <c r="B409" s="284" t="s">
        <v>159</v>
      </c>
      <c r="C409" s="178">
        <v>2019</v>
      </c>
      <c r="D409" s="169">
        <v>0</v>
      </c>
      <c r="E409" s="169">
        <v>0</v>
      </c>
      <c r="F409" s="169">
        <v>0</v>
      </c>
      <c r="G409" s="169">
        <v>0</v>
      </c>
      <c r="H409" s="169">
        <v>0</v>
      </c>
      <c r="I409" s="169">
        <v>0</v>
      </c>
      <c r="J409" s="169">
        <v>0</v>
      </c>
      <c r="K409" s="169">
        <v>0</v>
      </c>
      <c r="L409" s="169">
        <v>0</v>
      </c>
      <c r="M409" s="169">
        <v>0</v>
      </c>
      <c r="N409" s="169">
        <v>0</v>
      </c>
      <c r="O409" s="169">
        <v>0</v>
      </c>
      <c r="P409" s="171">
        <v>0</v>
      </c>
      <c r="S409" s="98"/>
    </row>
    <row r="410" spans="1:19" s="84" customFormat="1" ht="10.5" x14ac:dyDescent="0.25">
      <c r="A410" s="237"/>
      <c r="B410" s="282"/>
      <c r="C410" s="178">
        <v>2020</v>
      </c>
      <c r="D410" s="169">
        <v>0</v>
      </c>
      <c r="E410" s="169">
        <v>0</v>
      </c>
      <c r="F410" s="169">
        <v>0</v>
      </c>
      <c r="G410" s="169">
        <v>0</v>
      </c>
      <c r="H410" s="169">
        <v>0</v>
      </c>
      <c r="I410" s="169">
        <v>0</v>
      </c>
      <c r="J410" s="169">
        <v>0</v>
      </c>
      <c r="K410" s="169">
        <v>0</v>
      </c>
      <c r="L410" s="169">
        <v>0</v>
      </c>
      <c r="M410" s="169">
        <v>0</v>
      </c>
      <c r="N410" s="169">
        <v>0</v>
      </c>
      <c r="O410" s="169">
        <v>0</v>
      </c>
      <c r="P410" s="171">
        <v>0</v>
      </c>
      <c r="S410" s="98"/>
    </row>
    <row r="411" spans="1:19" s="84" customFormat="1" ht="10.5" x14ac:dyDescent="0.25">
      <c r="A411" s="237"/>
      <c r="B411" s="282"/>
      <c r="C411" s="178">
        <v>2021</v>
      </c>
      <c r="D411" s="169">
        <v>0</v>
      </c>
      <c r="E411" s="169">
        <v>0</v>
      </c>
      <c r="F411" s="169">
        <v>0</v>
      </c>
      <c r="G411" s="169">
        <v>0</v>
      </c>
      <c r="H411" s="169">
        <v>0</v>
      </c>
      <c r="I411" s="169">
        <v>0</v>
      </c>
      <c r="J411" s="169">
        <v>0</v>
      </c>
      <c r="K411" s="169">
        <v>0</v>
      </c>
      <c r="L411" s="169">
        <v>0</v>
      </c>
      <c r="M411" s="169">
        <v>0</v>
      </c>
      <c r="N411" s="169">
        <v>0</v>
      </c>
      <c r="O411" s="169">
        <v>0</v>
      </c>
      <c r="P411" s="171">
        <v>0</v>
      </c>
      <c r="S411" s="98"/>
    </row>
    <row r="412" spans="1:19" s="84" customFormat="1" ht="10.5" x14ac:dyDescent="0.25">
      <c r="A412" s="237"/>
      <c r="B412" s="282"/>
      <c r="C412" s="178">
        <v>2022</v>
      </c>
      <c r="D412" s="169">
        <v>0</v>
      </c>
      <c r="E412" s="169">
        <v>0</v>
      </c>
      <c r="F412" s="169">
        <v>0</v>
      </c>
      <c r="G412" s="169">
        <v>0</v>
      </c>
      <c r="H412" s="169">
        <v>0</v>
      </c>
      <c r="I412" s="169">
        <v>0</v>
      </c>
      <c r="J412" s="169">
        <v>0</v>
      </c>
      <c r="K412" s="169">
        <v>0</v>
      </c>
      <c r="L412" s="169">
        <v>0</v>
      </c>
      <c r="M412" s="169">
        <v>0</v>
      </c>
      <c r="N412" s="169">
        <v>0</v>
      </c>
      <c r="O412" s="169">
        <v>0</v>
      </c>
      <c r="P412" s="171">
        <v>0</v>
      </c>
      <c r="S412" s="98"/>
    </row>
    <row r="413" spans="1:19" s="84" customFormat="1" ht="10.5" x14ac:dyDescent="0.25">
      <c r="A413" s="237"/>
      <c r="B413" s="282"/>
      <c r="C413" s="178">
        <v>2023</v>
      </c>
      <c r="D413" s="169">
        <v>0</v>
      </c>
      <c r="E413" s="169">
        <v>0</v>
      </c>
      <c r="F413" s="169">
        <v>0</v>
      </c>
      <c r="G413" s="169">
        <v>0</v>
      </c>
      <c r="H413" s="169">
        <v>0</v>
      </c>
      <c r="I413" s="169">
        <v>0</v>
      </c>
      <c r="J413" s="169">
        <v>0</v>
      </c>
      <c r="K413" s="169">
        <v>0</v>
      </c>
      <c r="L413" s="169">
        <v>0</v>
      </c>
      <c r="M413" s="169">
        <v>0</v>
      </c>
      <c r="N413" s="169">
        <v>0</v>
      </c>
      <c r="O413" s="169">
        <v>0</v>
      </c>
      <c r="P413" s="171">
        <v>0</v>
      </c>
      <c r="S413" s="98"/>
    </row>
    <row r="414" spans="1:19" s="84" customFormat="1" ht="10.5" x14ac:dyDescent="0.25">
      <c r="A414" s="237"/>
      <c r="B414" s="282"/>
      <c r="C414" s="178">
        <v>2024</v>
      </c>
      <c r="D414" s="169">
        <v>0</v>
      </c>
      <c r="E414" s="169">
        <v>0</v>
      </c>
      <c r="F414" s="169">
        <v>0</v>
      </c>
      <c r="G414" s="169">
        <v>0</v>
      </c>
      <c r="H414" s="169">
        <v>0</v>
      </c>
      <c r="I414" s="169">
        <v>0</v>
      </c>
      <c r="J414" s="169">
        <v>0</v>
      </c>
      <c r="K414" s="169">
        <v>0</v>
      </c>
      <c r="L414" s="169">
        <v>0</v>
      </c>
      <c r="M414" s="169">
        <v>0</v>
      </c>
      <c r="N414" s="169">
        <v>0</v>
      </c>
      <c r="O414" s="169">
        <v>0</v>
      </c>
      <c r="P414" s="171">
        <v>0</v>
      </c>
      <c r="S414" s="98"/>
    </row>
    <row r="415" spans="1:19" s="84" customFormat="1" ht="10.5" x14ac:dyDescent="0.25">
      <c r="A415" s="236"/>
      <c r="B415" s="285" t="s">
        <v>160</v>
      </c>
      <c r="C415" s="207">
        <v>2019</v>
      </c>
      <c r="D415" s="155">
        <v>0</v>
      </c>
      <c r="E415" s="155">
        <v>0</v>
      </c>
      <c r="F415" s="155">
        <v>0</v>
      </c>
      <c r="G415" s="155">
        <v>0</v>
      </c>
      <c r="H415" s="155">
        <v>0</v>
      </c>
      <c r="I415" s="155">
        <v>0</v>
      </c>
      <c r="J415" s="155">
        <v>0</v>
      </c>
      <c r="K415" s="155">
        <v>0</v>
      </c>
      <c r="L415" s="155">
        <v>0</v>
      </c>
      <c r="M415" s="155">
        <v>0</v>
      </c>
      <c r="N415" s="155">
        <v>0</v>
      </c>
      <c r="O415" s="155">
        <v>0</v>
      </c>
      <c r="P415" s="199">
        <v>0</v>
      </c>
      <c r="S415" s="98"/>
    </row>
    <row r="416" spans="1:19" s="84" customFormat="1" ht="10.5" x14ac:dyDescent="0.25">
      <c r="A416" s="237"/>
      <c r="B416" s="286"/>
      <c r="C416" s="207">
        <v>2020</v>
      </c>
      <c r="D416" s="155">
        <v>0</v>
      </c>
      <c r="E416" s="155">
        <v>0</v>
      </c>
      <c r="F416" s="155">
        <v>0</v>
      </c>
      <c r="G416" s="155">
        <v>0</v>
      </c>
      <c r="H416" s="155">
        <v>0</v>
      </c>
      <c r="I416" s="155">
        <v>0</v>
      </c>
      <c r="J416" s="155">
        <v>0</v>
      </c>
      <c r="K416" s="155">
        <v>0</v>
      </c>
      <c r="L416" s="155">
        <v>0</v>
      </c>
      <c r="M416" s="155">
        <v>0</v>
      </c>
      <c r="N416" s="155">
        <v>0</v>
      </c>
      <c r="O416" s="155">
        <v>0</v>
      </c>
      <c r="P416" s="199">
        <v>0</v>
      </c>
      <c r="S416" s="98"/>
    </row>
    <row r="417" spans="1:19" s="84" customFormat="1" ht="10.5" x14ac:dyDescent="0.25">
      <c r="A417" s="237"/>
      <c r="B417" s="286"/>
      <c r="C417" s="207">
        <v>2021</v>
      </c>
      <c r="D417" s="155">
        <v>0</v>
      </c>
      <c r="E417" s="155">
        <v>0</v>
      </c>
      <c r="F417" s="155">
        <v>0</v>
      </c>
      <c r="G417" s="155">
        <v>0</v>
      </c>
      <c r="H417" s="155">
        <v>0</v>
      </c>
      <c r="I417" s="155">
        <v>0</v>
      </c>
      <c r="J417" s="155">
        <v>0</v>
      </c>
      <c r="K417" s="155">
        <v>0</v>
      </c>
      <c r="L417" s="155">
        <v>0</v>
      </c>
      <c r="M417" s="155">
        <v>0</v>
      </c>
      <c r="N417" s="155">
        <v>0</v>
      </c>
      <c r="O417" s="155">
        <v>0</v>
      </c>
      <c r="P417" s="199">
        <v>0</v>
      </c>
      <c r="S417" s="98"/>
    </row>
    <row r="418" spans="1:19" s="84" customFormat="1" ht="10.5" x14ac:dyDescent="0.25">
      <c r="A418" s="237"/>
      <c r="B418" s="286"/>
      <c r="C418" s="207">
        <v>2022</v>
      </c>
      <c r="D418" s="155">
        <v>0</v>
      </c>
      <c r="E418" s="155">
        <v>0</v>
      </c>
      <c r="F418" s="155">
        <v>0</v>
      </c>
      <c r="G418" s="155">
        <v>0</v>
      </c>
      <c r="H418" s="155">
        <v>0</v>
      </c>
      <c r="I418" s="155">
        <v>0</v>
      </c>
      <c r="J418" s="155">
        <v>0</v>
      </c>
      <c r="K418" s="155">
        <v>0</v>
      </c>
      <c r="L418" s="155">
        <v>0</v>
      </c>
      <c r="M418" s="155">
        <v>0</v>
      </c>
      <c r="N418" s="155">
        <v>0</v>
      </c>
      <c r="O418" s="155">
        <v>0</v>
      </c>
      <c r="P418" s="199">
        <v>0</v>
      </c>
      <c r="S418" s="98"/>
    </row>
    <row r="419" spans="1:19" s="84" customFormat="1" ht="10.5" x14ac:dyDescent="0.25">
      <c r="A419" s="237"/>
      <c r="B419" s="286"/>
      <c r="C419" s="207">
        <v>2023</v>
      </c>
      <c r="D419" s="155">
        <v>0</v>
      </c>
      <c r="E419" s="155">
        <v>0</v>
      </c>
      <c r="F419" s="155">
        <v>0</v>
      </c>
      <c r="G419" s="155">
        <v>0</v>
      </c>
      <c r="H419" s="155">
        <v>0</v>
      </c>
      <c r="I419" s="155">
        <v>0</v>
      </c>
      <c r="J419" s="155">
        <v>0</v>
      </c>
      <c r="K419" s="155">
        <v>0</v>
      </c>
      <c r="L419" s="155">
        <v>0</v>
      </c>
      <c r="M419" s="155">
        <v>0</v>
      </c>
      <c r="N419" s="155">
        <v>0</v>
      </c>
      <c r="O419" s="155">
        <v>0</v>
      </c>
      <c r="P419" s="199">
        <v>0</v>
      </c>
      <c r="S419" s="98"/>
    </row>
    <row r="420" spans="1:19" s="84" customFormat="1" ht="10.5" x14ac:dyDescent="0.25">
      <c r="A420" s="237"/>
      <c r="B420" s="286"/>
      <c r="C420" s="207">
        <v>2024</v>
      </c>
      <c r="D420" s="155">
        <v>0</v>
      </c>
      <c r="E420" s="155">
        <v>0</v>
      </c>
      <c r="F420" s="155">
        <v>0</v>
      </c>
      <c r="G420" s="155">
        <v>0</v>
      </c>
      <c r="H420" s="155">
        <v>0</v>
      </c>
      <c r="I420" s="155">
        <v>0</v>
      </c>
      <c r="J420" s="155">
        <v>0</v>
      </c>
      <c r="K420" s="155">
        <v>0</v>
      </c>
      <c r="L420" s="155">
        <v>0</v>
      </c>
      <c r="M420" s="155">
        <v>0</v>
      </c>
      <c r="N420" s="155">
        <v>0</v>
      </c>
      <c r="O420" s="155">
        <v>0</v>
      </c>
      <c r="P420" s="199">
        <v>0</v>
      </c>
      <c r="S420" s="98"/>
    </row>
    <row r="421" spans="1:19" s="84" customFormat="1" ht="10.5" x14ac:dyDescent="0.25">
      <c r="A421" s="246"/>
      <c r="B421" s="234" t="s">
        <v>161</v>
      </c>
      <c r="C421" s="186">
        <v>2019</v>
      </c>
      <c r="D421" s="168">
        <v>0</v>
      </c>
      <c r="E421" s="168">
        <v>0</v>
      </c>
      <c r="F421" s="168">
        <v>0</v>
      </c>
      <c r="G421" s="168">
        <v>0</v>
      </c>
      <c r="H421" s="168">
        <v>0</v>
      </c>
      <c r="I421" s="168">
        <v>0</v>
      </c>
      <c r="J421" s="168">
        <v>0</v>
      </c>
      <c r="K421" s="168">
        <v>0</v>
      </c>
      <c r="L421" s="168">
        <v>0</v>
      </c>
      <c r="M421" s="168">
        <v>0</v>
      </c>
      <c r="N421" s="168">
        <v>0</v>
      </c>
      <c r="O421" s="168">
        <v>0</v>
      </c>
      <c r="P421" s="168">
        <v>0</v>
      </c>
      <c r="S421" s="98"/>
    </row>
    <row r="422" spans="1:19" s="84" customFormat="1" ht="10.5" x14ac:dyDescent="0.25">
      <c r="A422" s="247"/>
      <c r="B422" s="257"/>
      <c r="C422" s="186">
        <v>2020</v>
      </c>
      <c r="D422" s="168">
        <v>0</v>
      </c>
      <c r="E422" s="168">
        <v>0</v>
      </c>
      <c r="F422" s="168">
        <v>0</v>
      </c>
      <c r="G422" s="168">
        <v>0</v>
      </c>
      <c r="H422" s="168">
        <v>0</v>
      </c>
      <c r="I422" s="168">
        <v>0</v>
      </c>
      <c r="J422" s="168">
        <v>0</v>
      </c>
      <c r="K422" s="168">
        <v>0</v>
      </c>
      <c r="L422" s="168">
        <v>0</v>
      </c>
      <c r="M422" s="168">
        <v>0</v>
      </c>
      <c r="N422" s="168">
        <v>0</v>
      </c>
      <c r="O422" s="168">
        <v>0</v>
      </c>
      <c r="P422" s="168">
        <v>0</v>
      </c>
      <c r="S422" s="98"/>
    </row>
    <row r="423" spans="1:19" s="84" customFormat="1" ht="10.5" x14ac:dyDescent="0.25">
      <c r="A423" s="247"/>
      <c r="B423" s="257"/>
      <c r="C423" s="186">
        <v>2021</v>
      </c>
      <c r="D423" s="168">
        <v>0</v>
      </c>
      <c r="E423" s="168">
        <v>0</v>
      </c>
      <c r="F423" s="168">
        <v>0</v>
      </c>
      <c r="G423" s="168">
        <v>0</v>
      </c>
      <c r="H423" s="168">
        <v>0</v>
      </c>
      <c r="I423" s="168">
        <v>0</v>
      </c>
      <c r="J423" s="168">
        <v>0</v>
      </c>
      <c r="K423" s="168">
        <v>0</v>
      </c>
      <c r="L423" s="168">
        <v>0</v>
      </c>
      <c r="M423" s="168">
        <v>0</v>
      </c>
      <c r="N423" s="168">
        <v>0</v>
      </c>
      <c r="O423" s="168">
        <v>0</v>
      </c>
      <c r="P423" s="168">
        <v>0</v>
      </c>
      <c r="S423" s="98"/>
    </row>
    <row r="424" spans="1:19" s="84" customFormat="1" ht="10.5" x14ac:dyDescent="0.25">
      <c r="A424" s="247"/>
      <c r="B424" s="257"/>
      <c r="C424" s="186">
        <v>2022</v>
      </c>
      <c r="D424" s="168">
        <v>0</v>
      </c>
      <c r="E424" s="168">
        <v>0</v>
      </c>
      <c r="F424" s="168">
        <v>0</v>
      </c>
      <c r="G424" s="168">
        <v>0</v>
      </c>
      <c r="H424" s="168">
        <v>0</v>
      </c>
      <c r="I424" s="168">
        <v>0</v>
      </c>
      <c r="J424" s="168">
        <v>0</v>
      </c>
      <c r="K424" s="168">
        <v>0</v>
      </c>
      <c r="L424" s="168">
        <v>0</v>
      </c>
      <c r="M424" s="168">
        <v>0</v>
      </c>
      <c r="N424" s="168">
        <v>0</v>
      </c>
      <c r="O424" s="168">
        <v>0</v>
      </c>
      <c r="P424" s="168">
        <v>0</v>
      </c>
      <c r="S424" s="98"/>
    </row>
    <row r="425" spans="1:19" s="84" customFormat="1" ht="10.5" x14ac:dyDescent="0.25">
      <c r="A425" s="247"/>
      <c r="B425" s="257"/>
      <c r="C425" s="186">
        <v>2023</v>
      </c>
      <c r="D425" s="168">
        <v>0</v>
      </c>
      <c r="E425" s="168">
        <v>0</v>
      </c>
      <c r="F425" s="168">
        <v>0</v>
      </c>
      <c r="G425" s="168">
        <v>0</v>
      </c>
      <c r="H425" s="168">
        <v>0</v>
      </c>
      <c r="I425" s="168">
        <v>0</v>
      </c>
      <c r="J425" s="168">
        <v>0</v>
      </c>
      <c r="K425" s="168">
        <v>0</v>
      </c>
      <c r="L425" s="168">
        <v>0</v>
      </c>
      <c r="M425" s="168">
        <v>0</v>
      </c>
      <c r="N425" s="168">
        <v>0</v>
      </c>
      <c r="O425" s="168">
        <v>0</v>
      </c>
      <c r="P425" s="168">
        <v>0</v>
      </c>
      <c r="S425" s="98"/>
    </row>
    <row r="426" spans="1:19" s="84" customFormat="1" ht="10.5" x14ac:dyDescent="0.25">
      <c r="A426" s="247"/>
      <c r="B426" s="257"/>
      <c r="C426" s="186">
        <v>2024</v>
      </c>
      <c r="D426" s="168">
        <v>0</v>
      </c>
      <c r="E426" s="168">
        <v>0</v>
      </c>
      <c r="F426" s="168">
        <v>0</v>
      </c>
      <c r="G426" s="168">
        <v>0</v>
      </c>
      <c r="H426" s="168">
        <v>0</v>
      </c>
      <c r="I426" s="168">
        <v>0</v>
      </c>
      <c r="J426" s="168">
        <v>0</v>
      </c>
      <c r="K426" s="168">
        <v>0</v>
      </c>
      <c r="L426" s="168">
        <v>0</v>
      </c>
      <c r="M426" s="168">
        <v>0</v>
      </c>
      <c r="N426" s="168">
        <v>0</v>
      </c>
      <c r="O426" s="168">
        <v>0</v>
      </c>
      <c r="P426" s="168">
        <v>0</v>
      </c>
      <c r="S426" s="98"/>
    </row>
    <row r="427" spans="1:19" s="84" customFormat="1" ht="10.5" customHeight="1" x14ac:dyDescent="0.25">
      <c r="B427" s="114"/>
      <c r="C427" s="174"/>
      <c r="D427" s="133"/>
      <c r="E427" s="133"/>
      <c r="F427" s="133"/>
      <c r="G427" s="133"/>
      <c r="H427" s="133"/>
      <c r="I427" s="133"/>
      <c r="J427" s="133"/>
      <c r="K427" s="133"/>
      <c r="L427" s="133"/>
      <c r="M427" s="133"/>
      <c r="N427" s="133"/>
      <c r="O427" s="133"/>
      <c r="P427" s="133"/>
      <c r="S427" s="98"/>
    </row>
    <row r="428" spans="1:19" x14ac:dyDescent="0.35">
      <c r="A428" s="161"/>
      <c r="B428" s="13" t="s">
        <v>40</v>
      </c>
      <c r="C428" s="13"/>
      <c r="D428" s="154"/>
      <c r="E428" s="154"/>
      <c r="F428" s="154"/>
      <c r="G428" s="154"/>
      <c r="H428" s="154"/>
      <c r="I428" s="154"/>
      <c r="J428" s="154"/>
      <c r="K428" s="154"/>
      <c r="L428" s="154"/>
      <c r="M428" s="154"/>
      <c r="N428" s="154"/>
      <c r="O428" s="154"/>
      <c r="P428" s="154"/>
    </row>
    <row r="429" spans="1:19" s="79" customFormat="1" ht="24" x14ac:dyDescent="0.3">
      <c r="B429" s="80" t="s">
        <v>290</v>
      </c>
      <c r="C429" s="82" t="s">
        <v>263</v>
      </c>
      <c r="D429" s="81" t="s">
        <v>109</v>
      </c>
      <c r="E429" s="81" t="s">
        <v>110</v>
      </c>
      <c r="F429" s="81" t="s">
        <v>111</v>
      </c>
      <c r="G429" s="81" t="s">
        <v>112</v>
      </c>
      <c r="H429" s="81" t="s">
        <v>113</v>
      </c>
      <c r="I429" s="81" t="s">
        <v>114</v>
      </c>
      <c r="J429" s="81" t="s">
        <v>115</v>
      </c>
      <c r="K429" s="81" t="s">
        <v>116</v>
      </c>
      <c r="L429" s="81" t="s">
        <v>117</v>
      </c>
      <c r="M429" s="81" t="s">
        <v>118</v>
      </c>
      <c r="N429" s="81" t="s">
        <v>119</v>
      </c>
      <c r="O429" s="81" t="s">
        <v>120</v>
      </c>
      <c r="P429" s="82" t="s">
        <v>272</v>
      </c>
      <c r="S429" s="95"/>
    </row>
    <row r="430" spans="1:19" s="84" customFormat="1" ht="10.5" x14ac:dyDescent="0.25">
      <c r="A430" s="236"/>
      <c r="B430" s="284" t="s">
        <v>41</v>
      </c>
      <c r="C430" s="178">
        <v>2019</v>
      </c>
      <c r="D430" s="169">
        <v>0</v>
      </c>
      <c r="E430" s="169">
        <v>0</v>
      </c>
      <c r="F430" s="169">
        <v>0</v>
      </c>
      <c r="G430" s="169">
        <v>0</v>
      </c>
      <c r="H430" s="169">
        <v>0</v>
      </c>
      <c r="I430" s="169">
        <v>0</v>
      </c>
      <c r="J430" s="169">
        <v>0</v>
      </c>
      <c r="K430" s="169">
        <v>0</v>
      </c>
      <c r="L430" s="169">
        <v>0</v>
      </c>
      <c r="M430" s="169">
        <v>0</v>
      </c>
      <c r="N430" s="169">
        <v>0</v>
      </c>
      <c r="O430" s="169">
        <v>0</v>
      </c>
      <c r="P430" s="171">
        <v>0</v>
      </c>
      <c r="S430" s="98"/>
    </row>
    <row r="431" spans="1:19" s="84" customFormat="1" ht="10.5" x14ac:dyDescent="0.25">
      <c r="A431" s="237"/>
      <c r="B431" s="282"/>
      <c r="C431" s="178">
        <v>2020</v>
      </c>
      <c r="D431" s="169">
        <v>0</v>
      </c>
      <c r="E431" s="169">
        <v>0</v>
      </c>
      <c r="F431" s="169">
        <v>0</v>
      </c>
      <c r="G431" s="169">
        <v>0</v>
      </c>
      <c r="H431" s="169">
        <v>0</v>
      </c>
      <c r="I431" s="169">
        <v>0</v>
      </c>
      <c r="J431" s="169">
        <v>0</v>
      </c>
      <c r="K431" s="169">
        <v>0</v>
      </c>
      <c r="L431" s="169">
        <v>0</v>
      </c>
      <c r="M431" s="169">
        <v>0</v>
      </c>
      <c r="N431" s="169">
        <v>0</v>
      </c>
      <c r="O431" s="169">
        <v>0</v>
      </c>
      <c r="P431" s="171">
        <v>0</v>
      </c>
      <c r="S431" s="98"/>
    </row>
    <row r="432" spans="1:19" s="84" customFormat="1" ht="10.5" x14ac:dyDescent="0.25">
      <c r="A432" s="237"/>
      <c r="B432" s="282"/>
      <c r="C432" s="178">
        <v>2021</v>
      </c>
      <c r="D432" s="169">
        <v>0</v>
      </c>
      <c r="E432" s="169">
        <v>0</v>
      </c>
      <c r="F432" s="169">
        <v>0</v>
      </c>
      <c r="G432" s="169">
        <v>0</v>
      </c>
      <c r="H432" s="169">
        <v>0</v>
      </c>
      <c r="I432" s="169">
        <v>0</v>
      </c>
      <c r="J432" s="169">
        <v>0</v>
      </c>
      <c r="K432" s="169">
        <v>0</v>
      </c>
      <c r="L432" s="169">
        <v>0</v>
      </c>
      <c r="M432" s="169">
        <v>0</v>
      </c>
      <c r="N432" s="169">
        <v>0</v>
      </c>
      <c r="O432" s="169">
        <v>0</v>
      </c>
      <c r="P432" s="171">
        <v>0</v>
      </c>
      <c r="S432" s="98"/>
    </row>
    <row r="433" spans="1:19" s="84" customFormat="1" ht="10.5" x14ac:dyDescent="0.25">
      <c r="A433" s="237"/>
      <c r="B433" s="282"/>
      <c r="C433" s="178">
        <v>2022</v>
      </c>
      <c r="D433" s="169">
        <v>0</v>
      </c>
      <c r="E433" s="169">
        <v>0</v>
      </c>
      <c r="F433" s="169">
        <v>0</v>
      </c>
      <c r="G433" s="169">
        <v>0</v>
      </c>
      <c r="H433" s="169">
        <v>0</v>
      </c>
      <c r="I433" s="169">
        <v>0</v>
      </c>
      <c r="J433" s="169">
        <v>0</v>
      </c>
      <c r="K433" s="169">
        <v>0</v>
      </c>
      <c r="L433" s="169">
        <v>0</v>
      </c>
      <c r="M433" s="169">
        <v>0</v>
      </c>
      <c r="N433" s="169">
        <v>0</v>
      </c>
      <c r="O433" s="169">
        <v>0</v>
      </c>
      <c r="P433" s="171">
        <v>0</v>
      </c>
      <c r="S433" s="98"/>
    </row>
    <row r="434" spans="1:19" s="84" customFormat="1" ht="10.5" x14ac:dyDescent="0.25">
      <c r="A434" s="237"/>
      <c r="B434" s="282"/>
      <c r="C434" s="178">
        <v>2023</v>
      </c>
      <c r="D434" s="169">
        <v>0</v>
      </c>
      <c r="E434" s="169">
        <v>0</v>
      </c>
      <c r="F434" s="169">
        <v>0</v>
      </c>
      <c r="G434" s="169">
        <v>0</v>
      </c>
      <c r="H434" s="169">
        <v>0</v>
      </c>
      <c r="I434" s="169">
        <v>0</v>
      </c>
      <c r="J434" s="169">
        <v>0</v>
      </c>
      <c r="K434" s="169">
        <v>0</v>
      </c>
      <c r="L434" s="169">
        <v>0</v>
      </c>
      <c r="M434" s="169">
        <v>0</v>
      </c>
      <c r="N434" s="169">
        <v>0</v>
      </c>
      <c r="O434" s="169">
        <v>0</v>
      </c>
      <c r="P434" s="171">
        <v>0</v>
      </c>
      <c r="S434" s="98"/>
    </row>
    <row r="435" spans="1:19" s="84" customFormat="1" ht="10.5" x14ac:dyDescent="0.25">
      <c r="A435" s="237"/>
      <c r="B435" s="282"/>
      <c r="C435" s="178">
        <v>2024</v>
      </c>
      <c r="D435" s="169">
        <v>0</v>
      </c>
      <c r="E435" s="169">
        <v>0</v>
      </c>
      <c r="F435" s="169">
        <v>0</v>
      </c>
      <c r="G435" s="169">
        <v>0</v>
      </c>
      <c r="H435" s="169">
        <v>0</v>
      </c>
      <c r="I435" s="169">
        <v>0</v>
      </c>
      <c r="J435" s="169">
        <v>0</v>
      </c>
      <c r="K435" s="169">
        <v>0</v>
      </c>
      <c r="L435" s="169">
        <v>0</v>
      </c>
      <c r="M435" s="169">
        <v>0</v>
      </c>
      <c r="N435" s="169">
        <v>0</v>
      </c>
      <c r="O435" s="169">
        <v>0</v>
      </c>
      <c r="P435" s="171">
        <v>0</v>
      </c>
      <c r="S435" s="98"/>
    </row>
    <row r="436" spans="1:19" s="84" customFormat="1" ht="10.5" x14ac:dyDescent="0.25">
      <c r="A436" s="236"/>
      <c r="B436" s="279" t="s">
        <v>42</v>
      </c>
      <c r="C436" s="176">
        <v>2019</v>
      </c>
      <c r="D436" s="106">
        <v>0</v>
      </c>
      <c r="E436" s="106">
        <v>0</v>
      </c>
      <c r="F436" s="106">
        <v>0</v>
      </c>
      <c r="G436" s="106">
        <v>0</v>
      </c>
      <c r="H436" s="106">
        <v>0</v>
      </c>
      <c r="I436" s="106">
        <v>0</v>
      </c>
      <c r="J436" s="106">
        <v>0</v>
      </c>
      <c r="K436" s="106">
        <v>0</v>
      </c>
      <c r="L436" s="106">
        <v>0</v>
      </c>
      <c r="M436" s="106">
        <v>0</v>
      </c>
      <c r="N436" s="106">
        <v>0</v>
      </c>
      <c r="O436" s="106">
        <v>0</v>
      </c>
      <c r="P436" s="109">
        <v>0</v>
      </c>
      <c r="S436" s="98"/>
    </row>
    <row r="437" spans="1:19" s="84" customFormat="1" ht="10.5" x14ac:dyDescent="0.25">
      <c r="A437" s="237"/>
      <c r="B437" s="280"/>
      <c r="C437" s="176">
        <v>2020</v>
      </c>
      <c r="D437" s="106">
        <v>0</v>
      </c>
      <c r="E437" s="106">
        <v>0</v>
      </c>
      <c r="F437" s="106">
        <v>0</v>
      </c>
      <c r="G437" s="106">
        <v>0</v>
      </c>
      <c r="H437" s="106">
        <v>0</v>
      </c>
      <c r="I437" s="106">
        <v>0</v>
      </c>
      <c r="J437" s="106">
        <v>0</v>
      </c>
      <c r="K437" s="106">
        <v>0</v>
      </c>
      <c r="L437" s="106">
        <v>0</v>
      </c>
      <c r="M437" s="106">
        <v>0</v>
      </c>
      <c r="N437" s="106">
        <v>0</v>
      </c>
      <c r="O437" s="106">
        <v>0</v>
      </c>
      <c r="P437" s="109">
        <v>0</v>
      </c>
      <c r="S437" s="98"/>
    </row>
    <row r="438" spans="1:19" s="84" customFormat="1" ht="10.5" x14ac:dyDescent="0.25">
      <c r="A438" s="237"/>
      <c r="B438" s="280"/>
      <c r="C438" s="176">
        <v>2021</v>
      </c>
      <c r="D438" s="106">
        <v>0</v>
      </c>
      <c r="E438" s="106">
        <v>0</v>
      </c>
      <c r="F438" s="106">
        <v>0</v>
      </c>
      <c r="G438" s="106">
        <v>0</v>
      </c>
      <c r="H438" s="106">
        <v>0</v>
      </c>
      <c r="I438" s="106">
        <v>0</v>
      </c>
      <c r="J438" s="106">
        <v>0</v>
      </c>
      <c r="K438" s="106">
        <v>0</v>
      </c>
      <c r="L438" s="106">
        <v>0</v>
      </c>
      <c r="M438" s="106">
        <v>0</v>
      </c>
      <c r="N438" s="106">
        <v>0</v>
      </c>
      <c r="O438" s="106">
        <v>0</v>
      </c>
      <c r="P438" s="109">
        <v>0</v>
      </c>
      <c r="S438" s="98"/>
    </row>
    <row r="439" spans="1:19" s="84" customFormat="1" ht="10.5" x14ac:dyDescent="0.25">
      <c r="A439" s="237"/>
      <c r="B439" s="280"/>
      <c r="C439" s="176">
        <v>2022</v>
      </c>
      <c r="D439" s="106">
        <v>0</v>
      </c>
      <c r="E439" s="106">
        <v>0</v>
      </c>
      <c r="F439" s="106">
        <v>0</v>
      </c>
      <c r="G439" s="106">
        <v>0</v>
      </c>
      <c r="H439" s="106">
        <v>0</v>
      </c>
      <c r="I439" s="106">
        <v>0</v>
      </c>
      <c r="J439" s="106">
        <v>0</v>
      </c>
      <c r="K439" s="106">
        <v>0</v>
      </c>
      <c r="L439" s="106">
        <v>0</v>
      </c>
      <c r="M439" s="106">
        <v>0</v>
      </c>
      <c r="N439" s="106">
        <v>0</v>
      </c>
      <c r="O439" s="106">
        <v>0</v>
      </c>
      <c r="P439" s="109">
        <v>0</v>
      </c>
      <c r="S439" s="98"/>
    </row>
    <row r="440" spans="1:19" s="84" customFormat="1" ht="10.5" x14ac:dyDescent="0.25">
      <c r="A440" s="237"/>
      <c r="B440" s="280"/>
      <c r="C440" s="176">
        <v>2023</v>
      </c>
      <c r="D440" s="106">
        <v>0</v>
      </c>
      <c r="E440" s="106">
        <v>0</v>
      </c>
      <c r="F440" s="106">
        <v>0</v>
      </c>
      <c r="G440" s="106">
        <v>0</v>
      </c>
      <c r="H440" s="106">
        <v>0</v>
      </c>
      <c r="I440" s="106">
        <v>0</v>
      </c>
      <c r="J440" s="106">
        <v>0</v>
      </c>
      <c r="K440" s="106">
        <v>0</v>
      </c>
      <c r="L440" s="106">
        <v>0</v>
      </c>
      <c r="M440" s="106">
        <v>0</v>
      </c>
      <c r="N440" s="106">
        <v>0</v>
      </c>
      <c r="O440" s="106">
        <v>0</v>
      </c>
      <c r="P440" s="109">
        <v>0</v>
      </c>
      <c r="S440" s="98"/>
    </row>
    <row r="441" spans="1:19" s="84" customFormat="1" ht="10.5" x14ac:dyDescent="0.25">
      <c r="A441" s="237"/>
      <c r="B441" s="280"/>
      <c r="C441" s="176">
        <v>2024</v>
      </c>
      <c r="D441" s="106">
        <v>0</v>
      </c>
      <c r="E441" s="106">
        <v>0</v>
      </c>
      <c r="F441" s="106">
        <v>0</v>
      </c>
      <c r="G441" s="106">
        <v>0</v>
      </c>
      <c r="H441" s="106">
        <v>0</v>
      </c>
      <c r="I441" s="106">
        <v>0</v>
      </c>
      <c r="J441" s="106">
        <v>0</v>
      </c>
      <c r="K441" s="106">
        <v>0</v>
      </c>
      <c r="L441" s="106">
        <v>0</v>
      </c>
      <c r="M441" s="106">
        <v>0</v>
      </c>
      <c r="N441" s="106">
        <v>0</v>
      </c>
      <c r="O441" s="106">
        <v>0</v>
      </c>
      <c r="P441" s="109">
        <v>0</v>
      </c>
      <c r="S441" s="98"/>
    </row>
    <row r="442" spans="1:19" s="84" customFormat="1" ht="10.5" x14ac:dyDescent="0.25">
      <c r="A442" s="236"/>
      <c r="B442" s="284" t="s">
        <v>43</v>
      </c>
      <c r="C442" s="178">
        <v>2019</v>
      </c>
      <c r="D442" s="169">
        <v>0</v>
      </c>
      <c r="E442" s="169">
        <v>0</v>
      </c>
      <c r="F442" s="169">
        <v>0</v>
      </c>
      <c r="G442" s="169">
        <v>0</v>
      </c>
      <c r="H442" s="169">
        <v>0</v>
      </c>
      <c r="I442" s="169">
        <v>0</v>
      </c>
      <c r="J442" s="169">
        <v>0</v>
      </c>
      <c r="K442" s="169">
        <v>0</v>
      </c>
      <c r="L442" s="169">
        <v>0</v>
      </c>
      <c r="M442" s="169">
        <v>0</v>
      </c>
      <c r="N442" s="169">
        <v>0</v>
      </c>
      <c r="O442" s="169">
        <v>0</v>
      </c>
      <c r="P442" s="171">
        <v>0</v>
      </c>
      <c r="S442" s="98"/>
    </row>
    <row r="443" spans="1:19" s="84" customFormat="1" ht="10.5" x14ac:dyDescent="0.25">
      <c r="A443" s="237"/>
      <c r="B443" s="282"/>
      <c r="C443" s="178">
        <v>2020</v>
      </c>
      <c r="D443" s="169">
        <v>0</v>
      </c>
      <c r="E443" s="169">
        <v>0</v>
      </c>
      <c r="F443" s="169">
        <v>0</v>
      </c>
      <c r="G443" s="169">
        <v>0</v>
      </c>
      <c r="H443" s="169">
        <v>0</v>
      </c>
      <c r="I443" s="169">
        <v>0</v>
      </c>
      <c r="J443" s="169">
        <v>0</v>
      </c>
      <c r="K443" s="169">
        <v>0</v>
      </c>
      <c r="L443" s="169">
        <v>0</v>
      </c>
      <c r="M443" s="169">
        <v>0</v>
      </c>
      <c r="N443" s="169">
        <v>0</v>
      </c>
      <c r="O443" s="169">
        <v>0</v>
      </c>
      <c r="P443" s="171">
        <v>0</v>
      </c>
      <c r="S443" s="98"/>
    </row>
    <row r="444" spans="1:19" s="84" customFormat="1" ht="10.5" x14ac:dyDescent="0.25">
      <c r="A444" s="237"/>
      <c r="B444" s="282"/>
      <c r="C444" s="178">
        <v>2021</v>
      </c>
      <c r="D444" s="169">
        <v>0</v>
      </c>
      <c r="E444" s="169">
        <v>0</v>
      </c>
      <c r="F444" s="169">
        <v>0</v>
      </c>
      <c r="G444" s="169">
        <v>0</v>
      </c>
      <c r="H444" s="169">
        <v>0</v>
      </c>
      <c r="I444" s="169">
        <v>0</v>
      </c>
      <c r="J444" s="169">
        <v>0</v>
      </c>
      <c r="K444" s="169">
        <v>0</v>
      </c>
      <c r="L444" s="169">
        <v>0</v>
      </c>
      <c r="M444" s="169">
        <v>0</v>
      </c>
      <c r="N444" s="169">
        <v>0</v>
      </c>
      <c r="O444" s="169">
        <v>0</v>
      </c>
      <c r="P444" s="171">
        <v>0</v>
      </c>
      <c r="S444" s="98"/>
    </row>
    <row r="445" spans="1:19" s="84" customFormat="1" ht="10.5" x14ac:dyDescent="0.25">
      <c r="A445" s="237"/>
      <c r="B445" s="282"/>
      <c r="C445" s="178">
        <v>2022</v>
      </c>
      <c r="D445" s="169">
        <v>0</v>
      </c>
      <c r="E445" s="169">
        <v>0</v>
      </c>
      <c r="F445" s="169">
        <v>0</v>
      </c>
      <c r="G445" s="169">
        <v>0</v>
      </c>
      <c r="H445" s="169">
        <v>0</v>
      </c>
      <c r="I445" s="169">
        <v>0</v>
      </c>
      <c r="J445" s="169">
        <v>0</v>
      </c>
      <c r="K445" s="169">
        <v>0</v>
      </c>
      <c r="L445" s="169">
        <v>0</v>
      </c>
      <c r="M445" s="169">
        <v>0</v>
      </c>
      <c r="N445" s="169">
        <v>0</v>
      </c>
      <c r="O445" s="169">
        <v>0</v>
      </c>
      <c r="P445" s="171">
        <v>0</v>
      </c>
      <c r="S445" s="98"/>
    </row>
    <row r="446" spans="1:19" s="84" customFormat="1" ht="10.5" x14ac:dyDescent="0.25">
      <c r="A446" s="237"/>
      <c r="B446" s="282"/>
      <c r="C446" s="178">
        <v>2023</v>
      </c>
      <c r="D446" s="169">
        <v>0</v>
      </c>
      <c r="E446" s="169">
        <v>0</v>
      </c>
      <c r="F446" s="169">
        <v>0</v>
      </c>
      <c r="G446" s="169">
        <v>0</v>
      </c>
      <c r="H446" s="169">
        <v>0</v>
      </c>
      <c r="I446" s="169">
        <v>0</v>
      </c>
      <c r="J446" s="169">
        <v>0</v>
      </c>
      <c r="K446" s="169">
        <v>0</v>
      </c>
      <c r="L446" s="169">
        <v>0</v>
      </c>
      <c r="M446" s="169">
        <v>0</v>
      </c>
      <c r="N446" s="169">
        <v>0</v>
      </c>
      <c r="O446" s="169">
        <v>0</v>
      </c>
      <c r="P446" s="171">
        <v>0</v>
      </c>
      <c r="S446" s="98"/>
    </row>
    <row r="447" spans="1:19" s="84" customFormat="1" ht="10.5" x14ac:dyDescent="0.25">
      <c r="A447" s="237"/>
      <c r="B447" s="282"/>
      <c r="C447" s="178">
        <v>2024</v>
      </c>
      <c r="D447" s="169">
        <v>0</v>
      </c>
      <c r="E447" s="169">
        <v>0</v>
      </c>
      <c r="F447" s="169">
        <v>0</v>
      </c>
      <c r="G447" s="169">
        <v>0</v>
      </c>
      <c r="H447" s="169">
        <v>0</v>
      </c>
      <c r="I447" s="169">
        <v>0</v>
      </c>
      <c r="J447" s="169">
        <v>0</v>
      </c>
      <c r="K447" s="169">
        <v>0</v>
      </c>
      <c r="L447" s="169">
        <v>0</v>
      </c>
      <c r="M447" s="169">
        <v>0</v>
      </c>
      <c r="N447" s="169">
        <v>0</v>
      </c>
      <c r="O447" s="169">
        <v>0</v>
      </c>
      <c r="P447" s="171">
        <v>0</v>
      </c>
      <c r="S447" s="98"/>
    </row>
    <row r="448" spans="1:19" s="84" customFormat="1" ht="10.5" x14ac:dyDescent="0.25">
      <c r="A448" s="236"/>
      <c r="B448" s="279" t="s">
        <v>44</v>
      </c>
      <c r="C448" s="176">
        <v>2019</v>
      </c>
      <c r="D448" s="106">
        <v>0</v>
      </c>
      <c r="E448" s="106">
        <v>0</v>
      </c>
      <c r="F448" s="106">
        <v>0</v>
      </c>
      <c r="G448" s="106">
        <v>0</v>
      </c>
      <c r="H448" s="106">
        <v>0</v>
      </c>
      <c r="I448" s="106">
        <v>0</v>
      </c>
      <c r="J448" s="106">
        <v>0</v>
      </c>
      <c r="K448" s="106">
        <v>0</v>
      </c>
      <c r="L448" s="106">
        <v>0</v>
      </c>
      <c r="M448" s="106">
        <v>0</v>
      </c>
      <c r="N448" s="106">
        <v>0</v>
      </c>
      <c r="O448" s="106">
        <v>0</v>
      </c>
      <c r="P448" s="109">
        <v>0</v>
      </c>
      <c r="S448" s="98"/>
    </row>
    <row r="449" spans="1:19" s="84" customFormat="1" ht="10.5" x14ac:dyDescent="0.25">
      <c r="A449" s="237"/>
      <c r="B449" s="280"/>
      <c r="C449" s="176">
        <v>2020</v>
      </c>
      <c r="D449" s="106">
        <v>0</v>
      </c>
      <c r="E449" s="106">
        <v>0</v>
      </c>
      <c r="F449" s="106">
        <v>0</v>
      </c>
      <c r="G449" s="106">
        <v>0</v>
      </c>
      <c r="H449" s="106">
        <v>0</v>
      </c>
      <c r="I449" s="106">
        <v>0</v>
      </c>
      <c r="J449" s="106">
        <v>0</v>
      </c>
      <c r="K449" s="106">
        <v>0</v>
      </c>
      <c r="L449" s="106">
        <v>0</v>
      </c>
      <c r="M449" s="106">
        <v>0</v>
      </c>
      <c r="N449" s="106">
        <v>0</v>
      </c>
      <c r="O449" s="106">
        <v>0</v>
      </c>
      <c r="P449" s="109">
        <v>0</v>
      </c>
      <c r="S449" s="98"/>
    </row>
    <row r="450" spans="1:19" s="84" customFormat="1" ht="10.5" x14ac:dyDescent="0.25">
      <c r="A450" s="237"/>
      <c r="B450" s="280"/>
      <c r="C450" s="176">
        <v>2021</v>
      </c>
      <c r="D450" s="106">
        <v>0</v>
      </c>
      <c r="E450" s="106">
        <v>0</v>
      </c>
      <c r="F450" s="106">
        <v>0</v>
      </c>
      <c r="G450" s="106">
        <v>0</v>
      </c>
      <c r="H450" s="106">
        <v>0</v>
      </c>
      <c r="I450" s="106">
        <v>0</v>
      </c>
      <c r="J450" s="106">
        <v>0</v>
      </c>
      <c r="K450" s="106">
        <v>0</v>
      </c>
      <c r="L450" s="106">
        <v>0</v>
      </c>
      <c r="M450" s="106">
        <v>0</v>
      </c>
      <c r="N450" s="106">
        <v>0</v>
      </c>
      <c r="O450" s="106">
        <v>0</v>
      </c>
      <c r="P450" s="109">
        <v>0</v>
      </c>
      <c r="S450" s="98"/>
    </row>
    <row r="451" spans="1:19" s="84" customFormat="1" ht="10.5" x14ac:dyDescent="0.25">
      <c r="A451" s="237"/>
      <c r="B451" s="280"/>
      <c r="C451" s="176">
        <v>2022</v>
      </c>
      <c r="D451" s="106">
        <v>0</v>
      </c>
      <c r="E451" s="106">
        <v>0</v>
      </c>
      <c r="F451" s="106">
        <v>0</v>
      </c>
      <c r="G451" s="106">
        <v>0</v>
      </c>
      <c r="H451" s="106">
        <v>0</v>
      </c>
      <c r="I451" s="106">
        <v>0</v>
      </c>
      <c r="J451" s="106">
        <v>0</v>
      </c>
      <c r="K451" s="106">
        <v>0</v>
      </c>
      <c r="L451" s="106">
        <v>0</v>
      </c>
      <c r="M451" s="106">
        <v>0</v>
      </c>
      <c r="N451" s="106">
        <v>0</v>
      </c>
      <c r="O451" s="106">
        <v>0</v>
      </c>
      <c r="P451" s="109">
        <v>0</v>
      </c>
      <c r="S451" s="98"/>
    </row>
    <row r="452" spans="1:19" s="84" customFormat="1" ht="10.5" x14ac:dyDescent="0.25">
      <c r="A452" s="237"/>
      <c r="B452" s="280"/>
      <c r="C452" s="176">
        <v>2023</v>
      </c>
      <c r="D452" s="106">
        <v>0</v>
      </c>
      <c r="E452" s="106">
        <v>0</v>
      </c>
      <c r="F452" s="106">
        <v>0</v>
      </c>
      <c r="G452" s="106">
        <v>0</v>
      </c>
      <c r="H452" s="106">
        <v>0</v>
      </c>
      <c r="I452" s="106">
        <v>0</v>
      </c>
      <c r="J452" s="106">
        <v>0</v>
      </c>
      <c r="K452" s="106">
        <v>0</v>
      </c>
      <c r="L452" s="106">
        <v>0</v>
      </c>
      <c r="M452" s="106">
        <v>0</v>
      </c>
      <c r="N452" s="106">
        <v>0</v>
      </c>
      <c r="O452" s="106">
        <v>0</v>
      </c>
      <c r="P452" s="109">
        <v>0</v>
      </c>
      <c r="S452" s="98"/>
    </row>
    <row r="453" spans="1:19" s="84" customFormat="1" ht="10.5" x14ac:dyDescent="0.25">
      <c r="A453" s="237"/>
      <c r="B453" s="280"/>
      <c r="C453" s="176">
        <v>2024</v>
      </c>
      <c r="D453" s="106">
        <v>0</v>
      </c>
      <c r="E453" s="106">
        <v>0</v>
      </c>
      <c r="F453" s="106">
        <v>0</v>
      </c>
      <c r="G453" s="106">
        <v>0</v>
      </c>
      <c r="H453" s="106">
        <v>0</v>
      </c>
      <c r="I453" s="106">
        <v>0</v>
      </c>
      <c r="J453" s="106">
        <v>0</v>
      </c>
      <c r="K453" s="106">
        <v>0</v>
      </c>
      <c r="L453" s="106">
        <v>0</v>
      </c>
      <c r="M453" s="106">
        <v>0</v>
      </c>
      <c r="N453" s="106">
        <v>0</v>
      </c>
      <c r="O453" s="106">
        <v>0</v>
      </c>
      <c r="P453" s="109">
        <v>0</v>
      </c>
      <c r="S453" s="98"/>
    </row>
    <row r="454" spans="1:19" s="84" customFormat="1" ht="10.5" x14ac:dyDescent="0.25">
      <c r="A454" s="236"/>
      <c r="B454" s="284" t="s">
        <v>45</v>
      </c>
      <c r="C454" s="178">
        <v>2019</v>
      </c>
      <c r="D454" s="169">
        <v>0</v>
      </c>
      <c r="E454" s="169">
        <v>0</v>
      </c>
      <c r="F454" s="169">
        <v>0</v>
      </c>
      <c r="G454" s="169">
        <v>0</v>
      </c>
      <c r="H454" s="169">
        <v>0</v>
      </c>
      <c r="I454" s="169">
        <v>0</v>
      </c>
      <c r="J454" s="169">
        <v>0</v>
      </c>
      <c r="K454" s="169">
        <v>0</v>
      </c>
      <c r="L454" s="169">
        <v>0</v>
      </c>
      <c r="M454" s="169">
        <v>0</v>
      </c>
      <c r="N454" s="169">
        <v>0</v>
      </c>
      <c r="O454" s="169">
        <v>0</v>
      </c>
      <c r="P454" s="171">
        <v>0</v>
      </c>
      <c r="S454" s="98"/>
    </row>
    <row r="455" spans="1:19" s="84" customFormat="1" ht="10.5" x14ac:dyDescent="0.25">
      <c r="A455" s="237"/>
      <c r="B455" s="282"/>
      <c r="C455" s="178">
        <v>2020</v>
      </c>
      <c r="D455" s="169">
        <v>0</v>
      </c>
      <c r="E455" s="169">
        <v>0</v>
      </c>
      <c r="F455" s="169">
        <v>0</v>
      </c>
      <c r="G455" s="169">
        <v>0</v>
      </c>
      <c r="H455" s="169">
        <v>0</v>
      </c>
      <c r="I455" s="169">
        <v>0</v>
      </c>
      <c r="J455" s="169">
        <v>0</v>
      </c>
      <c r="K455" s="169">
        <v>0</v>
      </c>
      <c r="L455" s="169">
        <v>0</v>
      </c>
      <c r="M455" s="169">
        <v>0</v>
      </c>
      <c r="N455" s="169">
        <v>0</v>
      </c>
      <c r="O455" s="169">
        <v>0</v>
      </c>
      <c r="P455" s="171">
        <v>0</v>
      </c>
      <c r="S455" s="98"/>
    </row>
    <row r="456" spans="1:19" s="84" customFormat="1" ht="10.5" x14ac:dyDescent="0.25">
      <c r="A456" s="237"/>
      <c r="B456" s="282"/>
      <c r="C456" s="178">
        <v>2021</v>
      </c>
      <c r="D456" s="169">
        <v>0</v>
      </c>
      <c r="E456" s="169">
        <v>0</v>
      </c>
      <c r="F456" s="169">
        <v>0</v>
      </c>
      <c r="G456" s="169">
        <v>0</v>
      </c>
      <c r="H456" s="169">
        <v>0</v>
      </c>
      <c r="I456" s="169">
        <v>0</v>
      </c>
      <c r="J456" s="169">
        <v>0</v>
      </c>
      <c r="K456" s="169">
        <v>0</v>
      </c>
      <c r="L456" s="169">
        <v>0</v>
      </c>
      <c r="M456" s="169">
        <v>0</v>
      </c>
      <c r="N456" s="169">
        <v>0</v>
      </c>
      <c r="O456" s="169">
        <v>0</v>
      </c>
      <c r="P456" s="171">
        <v>0</v>
      </c>
      <c r="S456" s="98"/>
    </row>
    <row r="457" spans="1:19" s="84" customFormat="1" ht="10.5" x14ac:dyDescent="0.25">
      <c r="A457" s="237"/>
      <c r="B457" s="282"/>
      <c r="C457" s="178">
        <v>2022</v>
      </c>
      <c r="D457" s="169">
        <v>0</v>
      </c>
      <c r="E457" s="169">
        <v>0</v>
      </c>
      <c r="F457" s="169">
        <v>0</v>
      </c>
      <c r="G457" s="169">
        <v>0</v>
      </c>
      <c r="H457" s="169">
        <v>0</v>
      </c>
      <c r="I457" s="169">
        <v>0</v>
      </c>
      <c r="J457" s="169">
        <v>0</v>
      </c>
      <c r="K457" s="169">
        <v>0</v>
      </c>
      <c r="L457" s="169">
        <v>0</v>
      </c>
      <c r="M457" s="169">
        <v>0</v>
      </c>
      <c r="N457" s="169">
        <v>0</v>
      </c>
      <c r="O457" s="169">
        <v>0</v>
      </c>
      <c r="P457" s="171">
        <v>0</v>
      </c>
      <c r="S457" s="98"/>
    </row>
    <row r="458" spans="1:19" s="84" customFormat="1" ht="10.5" x14ac:dyDescent="0.25">
      <c r="A458" s="237"/>
      <c r="B458" s="282"/>
      <c r="C458" s="178">
        <v>2023</v>
      </c>
      <c r="D458" s="169">
        <v>0</v>
      </c>
      <c r="E458" s="169">
        <v>0</v>
      </c>
      <c r="F458" s="169">
        <v>0</v>
      </c>
      <c r="G458" s="169">
        <v>0</v>
      </c>
      <c r="H458" s="169">
        <v>0</v>
      </c>
      <c r="I458" s="169">
        <v>0</v>
      </c>
      <c r="J458" s="169">
        <v>0</v>
      </c>
      <c r="K458" s="169">
        <v>0</v>
      </c>
      <c r="L458" s="169">
        <v>0</v>
      </c>
      <c r="M458" s="169">
        <v>0</v>
      </c>
      <c r="N458" s="169">
        <v>0</v>
      </c>
      <c r="O458" s="169">
        <v>0</v>
      </c>
      <c r="P458" s="171">
        <v>0</v>
      </c>
      <c r="S458" s="98"/>
    </row>
    <row r="459" spans="1:19" s="84" customFormat="1" ht="10.5" x14ac:dyDescent="0.25">
      <c r="A459" s="237"/>
      <c r="B459" s="282"/>
      <c r="C459" s="178">
        <v>2024</v>
      </c>
      <c r="D459" s="169">
        <v>0</v>
      </c>
      <c r="E459" s="169">
        <v>0</v>
      </c>
      <c r="F459" s="169">
        <v>0</v>
      </c>
      <c r="G459" s="169">
        <v>0</v>
      </c>
      <c r="H459" s="169">
        <v>0</v>
      </c>
      <c r="I459" s="169">
        <v>0</v>
      </c>
      <c r="J459" s="169">
        <v>0</v>
      </c>
      <c r="K459" s="169">
        <v>0</v>
      </c>
      <c r="L459" s="169">
        <v>0</v>
      </c>
      <c r="M459" s="169">
        <v>0</v>
      </c>
      <c r="N459" s="169">
        <v>0</v>
      </c>
      <c r="O459" s="169">
        <v>0</v>
      </c>
      <c r="P459" s="171">
        <v>0</v>
      </c>
      <c r="S459" s="98"/>
    </row>
    <row r="460" spans="1:19" s="84" customFormat="1" ht="10.5" x14ac:dyDescent="0.25">
      <c r="A460" s="236"/>
      <c r="B460" s="279" t="s">
        <v>46</v>
      </c>
      <c r="C460" s="176">
        <v>2019</v>
      </c>
      <c r="D460" s="106">
        <v>0</v>
      </c>
      <c r="E460" s="106">
        <v>0</v>
      </c>
      <c r="F460" s="106">
        <v>0</v>
      </c>
      <c r="G460" s="106">
        <v>0</v>
      </c>
      <c r="H460" s="106">
        <v>0</v>
      </c>
      <c r="I460" s="106">
        <v>0</v>
      </c>
      <c r="J460" s="106">
        <v>0</v>
      </c>
      <c r="K460" s="106">
        <v>0</v>
      </c>
      <c r="L460" s="106">
        <v>0</v>
      </c>
      <c r="M460" s="106">
        <v>0</v>
      </c>
      <c r="N460" s="106">
        <v>0</v>
      </c>
      <c r="O460" s="106">
        <v>0</v>
      </c>
      <c r="P460" s="109">
        <v>0</v>
      </c>
      <c r="S460" s="98"/>
    </row>
    <row r="461" spans="1:19" s="84" customFormat="1" ht="10.5" x14ac:dyDescent="0.25">
      <c r="A461" s="237"/>
      <c r="B461" s="280"/>
      <c r="C461" s="176">
        <v>2020</v>
      </c>
      <c r="D461" s="106">
        <v>0</v>
      </c>
      <c r="E461" s="106">
        <v>0</v>
      </c>
      <c r="F461" s="106">
        <v>0</v>
      </c>
      <c r="G461" s="106">
        <v>0</v>
      </c>
      <c r="H461" s="106">
        <v>0</v>
      </c>
      <c r="I461" s="106">
        <v>0</v>
      </c>
      <c r="J461" s="106">
        <v>0</v>
      </c>
      <c r="K461" s="106">
        <v>0</v>
      </c>
      <c r="L461" s="106">
        <v>0</v>
      </c>
      <c r="M461" s="106">
        <v>0</v>
      </c>
      <c r="N461" s="106">
        <v>0</v>
      </c>
      <c r="O461" s="106">
        <v>0</v>
      </c>
      <c r="P461" s="109">
        <v>0</v>
      </c>
      <c r="S461" s="98"/>
    </row>
    <row r="462" spans="1:19" s="84" customFormat="1" ht="10.5" x14ac:dyDescent="0.25">
      <c r="A462" s="237"/>
      <c r="B462" s="280"/>
      <c r="C462" s="176">
        <v>2021</v>
      </c>
      <c r="D462" s="106">
        <v>0</v>
      </c>
      <c r="E462" s="106">
        <v>0</v>
      </c>
      <c r="F462" s="106">
        <v>0</v>
      </c>
      <c r="G462" s="106">
        <v>0</v>
      </c>
      <c r="H462" s="106">
        <v>0</v>
      </c>
      <c r="I462" s="106">
        <v>0</v>
      </c>
      <c r="J462" s="106">
        <v>0</v>
      </c>
      <c r="K462" s="106">
        <v>0</v>
      </c>
      <c r="L462" s="106">
        <v>0</v>
      </c>
      <c r="M462" s="106">
        <v>0</v>
      </c>
      <c r="N462" s="106">
        <v>0</v>
      </c>
      <c r="O462" s="106">
        <v>0</v>
      </c>
      <c r="P462" s="109">
        <v>0</v>
      </c>
      <c r="S462" s="98"/>
    </row>
    <row r="463" spans="1:19" s="84" customFormat="1" ht="10.5" x14ac:dyDescent="0.25">
      <c r="A463" s="237"/>
      <c r="B463" s="280"/>
      <c r="C463" s="176">
        <v>2022</v>
      </c>
      <c r="D463" s="106">
        <v>0</v>
      </c>
      <c r="E463" s="106">
        <v>0</v>
      </c>
      <c r="F463" s="106">
        <v>0</v>
      </c>
      <c r="G463" s="106">
        <v>0</v>
      </c>
      <c r="H463" s="106">
        <v>0</v>
      </c>
      <c r="I463" s="106">
        <v>0</v>
      </c>
      <c r="J463" s="106">
        <v>0</v>
      </c>
      <c r="K463" s="106">
        <v>0</v>
      </c>
      <c r="L463" s="106">
        <v>0</v>
      </c>
      <c r="M463" s="106">
        <v>0</v>
      </c>
      <c r="N463" s="106">
        <v>0</v>
      </c>
      <c r="O463" s="106">
        <v>0</v>
      </c>
      <c r="P463" s="109">
        <v>0</v>
      </c>
      <c r="S463" s="98"/>
    </row>
    <row r="464" spans="1:19" s="84" customFormat="1" ht="10.5" x14ac:dyDescent="0.25">
      <c r="A464" s="237"/>
      <c r="B464" s="280"/>
      <c r="C464" s="176">
        <v>2023</v>
      </c>
      <c r="D464" s="106">
        <v>0</v>
      </c>
      <c r="E464" s="106">
        <v>0</v>
      </c>
      <c r="F464" s="106">
        <v>0</v>
      </c>
      <c r="G464" s="106">
        <v>0</v>
      </c>
      <c r="H464" s="106">
        <v>0</v>
      </c>
      <c r="I464" s="106">
        <v>0</v>
      </c>
      <c r="J464" s="106">
        <v>0</v>
      </c>
      <c r="K464" s="106">
        <v>0</v>
      </c>
      <c r="L464" s="106">
        <v>0</v>
      </c>
      <c r="M464" s="106">
        <v>0</v>
      </c>
      <c r="N464" s="106">
        <v>0</v>
      </c>
      <c r="O464" s="106">
        <v>0</v>
      </c>
      <c r="P464" s="109">
        <v>0</v>
      </c>
      <c r="S464" s="98"/>
    </row>
    <row r="465" spans="1:19" s="84" customFormat="1" ht="10.5" x14ac:dyDescent="0.25">
      <c r="A465" s="237"/>
      <c r="B465" s="280"/>
      <c r="C465" s="176">
        <v>2024</v>
      </c>
      <c r="D465" s="106">
        <v>0</v>
      </c>
      <c r="E465" s="106">
        <v>0</v>
      </c>
      <c r="F465" s="106">
        <v>0</v>
      </c>
      <c r="G465" s="106">
        <v>0</v>
      </c>
      <c r="H465" s="106">
        <v>0</v>
      </c>
      <c r="I465" s="106">
        <v>0</v>
      </c>
      <c r="J465" s="106">
        <v>0</v>
      </c>
      <c r="K465" s="106">
        <v>0</v>
      </c>
      <c r="L465" s="106">
        <v>0</v>
      </c>
      <c r="M465" s="106">
        <v>0</v>
      </c>
      <c r="N465" s="106">
        <v>0</v>
      </c>
      <c r="O465" s="106">
        <v>0</v>
      </c>
      <c r="P465" s="109">
        <v>0</v>
      </c>
      <c r="S465" s="98"/>
    </row>
    <row r="466" spans="1:19" s="84" customFormat="1" ht="10.5" x14ac:dyDescent="0.25">
      <c r="A466" s="236"/>
      <c r="B466" s="284" t="s">
        <v>47</v>
      </c>
      <c r="C466" s="178">
        <v>2019</v>
      </c>
      <c r="D466" s="169">
        <v>0</v>
      </c>
      <c r="E466" s="169">
        <v>0</v>
      </c>
      <c r="F466" s="169">
        <v>0</v>
      </c>
      <c r="G466" s="169">
        <v>0</v>
      </c>
      <c r="H466" s="169">
        <v>0</v>
      </c>
      <c r="I466" s="169">
        <v>0</v>
      </c>
      <c r="J466" s="169">
        <v>0</v>
      </c>
      <c r="K466" s="169">
        <v>0</v>
      </c>
      <c r="L466" s="169">
        <v>0</v>
      </c>
      <c r="M466" s="169">
        <v>0</v>
      </c>
      <c r="N466" s="169">
        <v>0</v>
      </c>
      <c r="O466" s="169">
        <v>0</v>
      </c>
      <c r="P466" s="171">
        <v>0</v>
      </c>
      <c r="S466" s="98"/>
    </row>
    <row r="467" spans="1:19" s="84" customFormat="1" ht="10.5" x14ac:dyDescent="0.25">
      <c r="A467" s="237"/>
      <c r="B467" s="282"/>
      <c r="C467" s="178">
        <v>2020</v>
      </c>
      <c r="D467" s="169">
        <v>0</v>
      </c>
      <c r="E467" s="169">
        <v>0</v>
      </c>
      <c r="F467" s="169">
        <v>0</v>
      </c>
      <c r="G467" s="169">
        <v>0</v>
      </c>
      <c r="H467" s="169">
        <v>0</v>
      </c>
      <c r="I467" s="169">
        <v>0</v>
      </c>
      <c r="J467" s="169">
        <v>0</v>
      </c>
      <c r="K467" s="169">
        <v>0</v>
      </c>
      <c r="L467" s="169">
        <v>0</v>
      </c>
      <c r="M467" s="169">
        <v>0</v>
      </c>
      <c r="N467" s="169">
        <v>0</v>
      </c>
      <c r="O467" s="169">
        <v>0</v>
      </c>
      <c r="P467" s="171">
        <v>0</v>
      </c>
      <c r="S467" s="98"/>
    </row>
    <row r="468" spans="1:19" s="84" customFormat="1" ht="10.5" x14ac:dyDescent="0.25">
      <c r="A468" s="237"/>
      <c r="B468" s="282"/>
      <c r="C468" s="178">
        <v>2021</v>
      </c>
      <c r="D468" s="169">
        <v>0</v>
      </c>
      <c r="E468" s="169">
        <v>0</v>
      </c>
      <c r="F468" s="169">
        <v>0</v>
      </c>
      <c r="G468" s="169">
        <v>0</v>
      </c>
      <c r="H468" s="169">
        <v>0</v>
      </c>
      <c r="I468" s="169">
        <v>0</v>
      </c>
      <c r="J468" s="169">
        <v>0</v>
      </c>
      <c r="K468" s="169">
        <v>0</v>
      </c>
      <c r="L468" s="169">
        <v>0</v>
      </c>
      <c r="M468" s="169">
        <v>0</v>
      </c>
      <c r="N468" s="169">
        <v>0</v>
      </c>
      <c r="O468" s="169">
        <v>0</v>
      </c>
      <c r="P468" s="171">
        <v>0</v>
      </c>
      <c r="S468" s="98"/>
    </row>
    <row r="469" spans="1:19" s="84" customFormat="1" ht="10.5" x14ac:dyDescent="0.25">
      <c r="A469" s="237"/>
      <c r="B469" s="282"/>
      <c r="C469" s="178">
        <v>2022</v>
      </c>
      <c r="D469" s="169">
        <v>0</v>
      </c>
      <c r="E469" s="169">
        <v>0</v>
      </c>
      <c r="F469" s="169">
        <v>0</v>
      </c>
      <c r="G469" s="169">
        <v>0</v>
      </c>
      <c r="H469" s="169">
        <v>0</v>
      </c>
      <c r="I469" s="169">
        <v>0</v>
      </c>
      <c r="J469" s="169">
        <v>0</v>
      </c>
      <c r="K469" s="169">
        <v>0</v>
      </c>
      <c r="L469" s="169">
        <v>0</v>
      </c>
      <c r="M469" s="169">
        <v>0</v>
      </c>
      <c r="N469" s="169">
        <v>0</v>
      </c>
      <c r="O469" s="169">
        <v>0</v>
      </c>
      <c r="P469" s="171">
        <v>0</v>
      </c>
      <c r="S469" s="98"/>
    </row>
    <row r="470" spans="1:19" s="84" customFormat="1" ht="10.5" x14ac:dyDescent="0.25">
      <c r="A470" s="237"/>
      <c r="B470" s="282"/>
      <c r="C470" s="178">
        <v>2023</v>
      </c>
      <c r="D470" s="169">
        <v>0</v>
      </c>
      <c r="E470" s="169">
        <v>0</v>
      </c>
      <c r="F470" s="169">
        <v>0</v>
      </c>
      <c r="G470" s="169">
        <v>0</v>
      </c>
      <c r="H470" s="169">
        <v>0</v>
      </c>
      <c r="I470" s="169">
        <v>0</v>
      </c>
      <c r="J470" s="169">
        <v>0</v>
      </c>
      <c r="K470" s="169">
        <v>0</v>
      </c>
      <c r="L470" s="169">
        <v>0</v>
      </c>
      <c r="M470" s="169">
        <v>0</v>
      </c>
      <c r="N470" s="169">
        <v>0</v>
      </c>
      <c r="O470" s="169">
        <v>0</v>
      </c>
      <c r="P470" s="171">
        <v>0</v>
      </c>
      <c r="S470" s="98"/>
    </row>
    <row r="471" spans="1:19" s="84" customFormat="1" ht="10.5" x14ac:dyDescent="0.25">
      <c r="A471" s="237"/>
      <c r="B471" s="282"/>
      <c r="C471" s="178">
        <v>2024</v>
      </c>
      <c r="D471" s="169">
        <v>0</v>
      </c>
      <c r="E471" s="169">
        <v>0</v>
      </c>
      <c r="F471" s="169">
        <v>0</v>
      </c>
      <c r="G471" s="169">
        <v>0</v>
      </c>
      <c r="H471" s="169">
        <v>0</v>
      </c>
      <c r="I471" s="169">
        <v>0</v>
      </c>
      <c r="J471" s="169">
        <v>0</v>
      </c>
      <c r="K471" s="169">
        <v>0</v>
      </c>
      <c r="L471" s="169">
        <v>0</v>
      </c>
      <c r="M471" s="169">
        <v>0</v>
      </c>
      <c r="N471" s="169">
        <v>0</v>
      </c>
      <c r="O471" s="169">
        <v>0</v>
      </c>
      <c r="P471" s="171">
        <v>0</v>
      </c>
      <c r="S471" s="98"/>
    </row>
    <row r="472" spans="1:19" s="84" customFormat="1" ht="10.5" x14ac:dyDescent="0.25">
      <c r="A472" s="236"/>
      <c r="B472" s="279" t="s">
        <v>162</v>
      </c>
      <c r="C472" s="176">
        <v>2019</v>
      </c>
      <c r="D472" s="106">
        <v>0</v>
      </c>
      <c r="E472" s="106">
        <v>0</v>
      </c>
      <c r="F472" s="106">
        <v>0</v>
      </c>
      <c r="G472" s="106">
        <v>0</v>
      </c>
      <c r="H472" s="106">
        <v>0</v>
      </c>
      <c r="I472" s="106">
        <v>0</v>
      </c>
      <c r="J472" s="106">
        <v>0</v>
      </c>
      <c r="K472" s="106">
        <v>0</v>
      </c>
      <c r="L472" s="106">
        <v>0</v>
      </c>
      <c r="M472" s="106">
        <v>0</v>
      </c>
      <c r="N472" s="106">
        <v>0</v>
      </c>
      <c r="O472" s="106">
        <v>0</v>
      </c>
      <c r="P472" s="109">
        <v>0</v>
      </c>
      <c r="S472" s="98"/>
    </row>
    <row r="473" spans="1:19" s="84" customFormat="1" ht="10.5" x14ac:dyDescent="0.25">
      <c r="A473" s="237"/>
      <c r="B473" s="280"/>
      <c r="C473" s="176">
        <v>2020</v>
      </c>
      <c r="D473" s="106">
        <v>0</v>
      </c>
      <c r="E473" s="106">
        <v>0</v>
      </c>
      <c r="F473" s="106">
        <v>0</v>
      </c>
      <c r="G473" s="106">
        <v>0</v>
      </c>
      <c r="H473" s="106">
        <v>0</v>
      </c>
      <c r="I473" s="106">
        <v>0</v>
      </c>
      <c r="J473" s="106">
        <v>0</v>
      </c>
      <c r="K473" s="106">
        <v>0</v>
      </c>
      <c r="L473" s="106">
        <v>0</v>
      </c>
      <c r="M473" s="106">
        <v>0</v>
      </c>
      <c r="N473" s="106">
        <v>0</v>
      </c>
      <c r="O473" s="106">
        <v>0</v>
      </c>
      <c r="P473" s="109">
        <v>0</v>
      </c>
      <c r="S473" s="98"/>
    </row>
    <row r="474" spans="1:19" s="84" customFormat="1" ht="10.5" x14ac:dyDescent="0.25">
      <c r="A474" s="237"/>
      <c r="B474" s="280"/>
      <c r="C474" s="176">
        <v>2021</v>
      </c>
      <c r="D474" s="106">
        <v>0</v>
      </c>
      <c r="E474" s="106">
        <v>0</v>
      </c>
      <c r="F474" s="106">
        <v>0</v>
      </c>
      <c r="G474" s="106">
        <v>0</v>
      </c>
      <c r="H474" s="106">
        <v>0</v>
      </c>
      <c r="I474" s="106">
        <v>0</v>
      </c>
      <c r="J474" s="106">
        <v>0</v>
      </c>
      <c r="K474" s="106">
        <v>0</v>
      </c>
      <c r="L474" s="106">
        <v>0</v>
      </c>
      <c r="M474" s="106">
        <v>0</v>
      </c>
      <c r="N474" s="106">
        <v>0</v>
      </c>
      <c r="O474" s="106">
        <v>0</v>
      </c>
      <c r="P474" s="109">
        <v>0</v>
      </c>
      <c r="S474" s="98"/>
    </row>
    <row r="475" spans="1:19" s="84" customFormat="1" ht="10.5" x14ac:dyDescent="0.25">
      <c r="A475" s="237"/>
      <c r="B475" s="280"/>
      <c r="C475" s="176">
        <v>2022</v>
      </c>
      <c r="D475" s="106">
        <v>0</v>
      </c>
      <c r="E475" s="106">
        <v>0</v>
      </c>
      <c r="F475" s="106">
        <v>0</v>
      </c>
      <c r="G475" s="106">
        <v>0</v>
      </c>
      <c r="H475" s="106">
        <v>0</v>
      </c>
      <c r="I475" s="106">
        <v>0</v>
      </c>
      <c r="J475" s="106">
        <v>0</v>
      </c>
      <c r="K475" s="106">
        <v>0</v>
      </c>
      <c r="L475" s="106">
        <v>0</v>
      </c>
      <c r="M475" s="106">
        <v>0</v>
      </c>
      <c r="N475" s="106">
        <v>0</v>
      </c>
      <c r="O475" s="106">
        <v>0</v>
      </c>
      <c r="P475" s="109">
        <v>0</v>
      </c>
      <c r="S475" s="98"/>
    </row>
    <row r="476" spans="1:19" s="84" customFormat="1" ht="10.5" x14ac:dyDescent="0.25">
      <c r="A476" s="237"/>
      <c r="B476" s="280"/>
      <c r="C476" s="176">
        <v>2023</v>
      </c>
      <c r="D476" s="106">
        <v>0</v>
      </c>
      <c r="E476" s="106">
        <v>0</v>
      </c>
      <c r="F476" s="106">
        <v>0</v>
      </c>
      <c r="G476" s="106">
        <v>0</v>
      </c>
      <c r="H476" s="106">
        <v>0</v>
      </c>
      <c r="I476" s="106">
        <v>0</v>
      </c>
      <c r="J476" s="106">
        <v>0</v>
      </c>
      <c r="K476" s="106">
        <v>0</v>
      </c>
      <c r="L476" s="106">
        <v>0</v>
      </c>
      <c r="M476" s="106">
        <v>0</v>
      </c>
      <c r="N476" s="106">
        <v>0</v>
      </c>
      <c r="O476" s="106">
        <v>0</v>
      </c>
      <c r="P476" s="109">
        <v>0</v>
      </c>
      <c r="S476" s="98"/>
    </row>
    <row r="477" spans="1:19" s="84" customFormat="1" ht="10.5" x14ac:dyDescent="0.25">
      <c r="A477" s="237"/>
      <c r="B477" s="280"/>
      <c r="C477" s="176">
        <v>2024</v>
      </c>
      <c r="D477" s="106">
        <v>0</v>
      </c>
      <c r="E477" s="106">
        <v>0</v>
      </c>
      <c r="F477" s="106">
        <v>0</v>
      </c>
      <c r="G477" s="106">
        <v>0</v>
      </c>
      <c r="H477" s="106">
        <v>0</v>
      </c>
      <c r="I477" s="106">
        <v>0</v>
      </c>
      <c r="J477" s="106">
        <v>0</v>
      </c>
      <c r="K477" s="106">
        <v>0</v>
      </c>
      <c r="L477" s="106">
        <v>0</v>
      </c>
      <c r="M477" s="106">
        <v>0</v>
      </c>
      <c r="N477" s="106">
        <v>0</v>
      </c>
      <c r="O477" s="106">
        <v>0</v>
      </c>
      <c r="P477" s="109">
        <v>0</v>
      </c>
      <c r="S477" s="98"/>
    </row>
    <row r="478" spans="1:19" s="84" customFormat="1" ht="10.5" x14ac:dyDescent="0.25">
      <c r="A478" s="236"/>
      <c r="B478" s="284" t="s">
        <v>163</v>
      </c>
      <c r="C478" s="178">
        <v>2019</v>
      </c>
      <c r="D478" s="169">
        <v>0</v>
      </c>
      <c r="E478" s="169">
        <v>0</v>
      </c>
      <c r="F478" s="169">
        <v>0</v>
      </c>
      <c r="G478" s="169">
        <v>0</v>
      </c>
      <c r="H478" s="169">
        <v>0</v>
      </c>
      <c r="I478" s="169">
        <v>0</v>
      </c>
      <c r="J478" s="169">
        <v>0</v>
      </c>
      <c r="K478" s="169">
        <v>0</v>
      </c>
      <c r="L478" s="169">
        <v>0</v>
      </c>
      <c r="M478" s="169">
        <v>0</v>
      </c>
      <c r="N478" s="169">
        <v>0</v>
      </c>
      <c r="O478" s="169">
        <v>0</v>
      </c>
      <c r="P478" s="171">
        <v>0</v>
      </c>
      <c r="S478" s="98"/>
    </row>
    <row r="479" spans="1:19" s="84" customFormat="1" ht="10.5" x14ac:dyDescent="0.25">
      <c r="A479" s="237"/>
      <c r="B479" s="282"/>
      <c r="C479" s="178">
        <v>2020</v>
      </c>
      <c r="D479" s="169">
        <v>0</v>
      </c>
      <c r="E479" s="169">
        <v>0</v>
      </c>
      <c r="F479" s="169">
        <v>0</v>
      </c>
      <c r="G479" s="169">
        <v>0</v>
      </c>
      <c r="H479" s="169">
        <v>0</v>
      </c>
      <c r="I479" s="169">
        <v>0</v>
      </c>
      <c r="J479" s="169">
        <v>0</v>
      </c>
      <c r="K479" s="169">
        <v>0</v>
      </c>
      <c r="L479" s="169">
        <v>0</v>
      </c>
      <c r="M479" s="169">
        <v>0</v>
      </c>
      <c r="N479" s="169">
        <v>0</v>
      </c>
      <c r="O479" s="169">
        <v>0</v>
      </c>
      <c r="P479" s="171">
        <v>0</v>
      </c>
      <c r="S479" s="98"/>
    </row>
    <row r="480" spans="1:19" s="84" customFormat="1" ht="10.5" x14ac:dyDescent="0.25">
      <c r="A480" s="237"/>
      <c r="B480" s="282"/>
      <c r="C480" s="178">
        <v>2021</v>
      </c>
      <c r="D480" s="169">
        <v>0</v>
      </c>
      <c r="E480" s="169">
        <v>0</v>
      </c>
      <c r="F480" s="169">
        <v>0</v>
      </c>
      <c r="G480" s="169">
        <v>0</v>
      </c>
      <c r="H480" s="169">
        <v>0</v>
      </c>
      <c r="I480" s="169">
        <v>0</v>
      </c>
      <c r="J480" s="169">
        <v>0</v>
      </c>
      <c r="K480" s="169">
        <v>0</v>
      </c>
      <c r="L480" s="169">
        <v>0</v>
      </c>
      <c r="M480" s="169">
        <v>0</v>
      </c>
      <c r="N480" s="169">
        <v>0</v>
      </c>
      <c r="O480" s="169">
        <v>0</v>
      </c>
      <c r="P480" s="171">
        <v>0</v>
      </c>
      <c r="S480" s="98"/>
    </row>
    <row r="481" spans="1:19" s="84" customFormat="1" ht="10.5" x14ac:dyDescent="0.25">
      <c r="A481" s="237"/>
      <c r="B481" s="282"/>
      <c r="C481" s="178">
        <v>2022</v>
      </c>
      <c r="D481" s="169">
        <v>0</v>
      </c>
      <c r="E481" s="169">
        <v>0</v>
      </c>
      <c r="F481" s="169">
        <v>0</v>
      </c>
      <c r="G481" s="169">
        <v>0</v>
      </c>
      <c r="H481" s="169">
        <v>0</v>
      </c>
      <c r="I481" s="169">
        <v>0</v>
      </c>
      <c r="J481" s="169">
        <v>0</v>
      </c>
      <c r="K481" s="169">
        <v>0</v>
      </c>
      <c r="L481" s="169">
        <v>0</v>
      </c>
      <c r="M481" s="169">
        <v>0</v>
      </c>
      <c r="N481" s="169">
        <v>0</v>
      </c>
      <c r="O481" s="169">
        <v>0</v>
      </c>
      <c r="P481" s="171">
        <v>0</v>
      </c>
      <c r="S481" s="98"/>
    </row>
    <row r="482" spans="1:19" s="84" customFormat="1" ht="10.5" x14ac:dyDescent="0.25">
      <c r="A482" s="237"/>
      <c r="B482" s="282"/>
      <c r="C482" s="178">
        <v>2023</v>
      </c>
      <c r="D482" s="169">
        <v>0</v>
      </c>
      <c r="E482" s="169">
        <v>0</v>
      </c>
      <c r="F482" s="169">
        <v>0</v>
      </c>
      <c r="G482" s="169">
        <v>0</v>
      </c>
      <c r="H482" s="169">
        <v>0</v>
      </c>
      <c r="I482" s="169">
        <v>0</v>
      </c>
      <c r="J482" s="169">
        <v>0</v>
      </c>
      <c r="K482" s="169">
        <v>0</v>
      </c>
      <c r="L482" s="169">
        <v>0</v>
      </c>
      <c r="M482" s="169">
        <v>0</v>
      </c>
      <c r="N482" s="169">
        <v>0</v>
      </c>
      <c r="O482" s="169">
        <v>0</v>
      </c>
      <c r="P482" s="171">
        <v>0</v>
      </c>
      <c r="S482" s="98"/>
    </row>
    <row r="483" spans="1:19" s="84" customFormat="1" ht="10.5" x14ac:dyDescent="0.25">
      <c r="A483" s="237"/>
      <c r="B483" s="282"/>
      <c r="C483" s="178">
        <v>2024</v>
      </c>
      <c r="D483" s="169">
        <v>0</v>
      </c>
      <c r="E483" s="169">
        <v>0</v>
      </c>
      <c r="F483" s="169">
        <v>0</v>
      </c>
      <c r="G483" s="169">
        <v>0</v>
      </c>
      <c r="H483" s="169">
        <v>0</v>
      </c>
      <c r="I483" s="169">
        <v>0</v>
      </c>
      <c r="J483" s="169">
        <v>0</v>
      </c>
      <c r="K483" s="169">
        <v>0</v>
      </c>
      <c r="L483" s="169">
        <v>0</v>
      </c>
      <c r="M483" s="169">
        <v>0</v>
      </c>
      <c r="N483" s="169">
        <v>0</v>
      </c>
      <c r="O483" s="169">
        <v>0</v>
      </c>
      <c r="P483" s="171">
        <v>0</v>
      </c>
      <c r="S483" s="98"/>
    </row>
    <row r="484" spans="1:19" s="84" customFormat="1" ht="10.5" x14ac:dyDescent="0.25">
      <c r="A484" s="236"/>
      <c r="B484" s="279" t="s">
        <v>48</v>
      </c>
      <c r="C484" s="176">
        <v>2019</v>
      </c>
      <c r="D484" s="106">
        <v>0</v>
      </c>
      <c r="E484" s="106">
        <v>0</v>
      </c>
      <c r="F484" s="106">
        <v>0</v>
      </c>
      <c r="G484" s="106">
        <v>0</v>
      </c>
      <c r="H484" s="106">
        <v>0</v>
      </c>
      <c r="I484" s="106">
        <v>0</v>
      </c>
      <c r="J484" s="106">
        <v>0</v>
      </c>
      <c r="K484" s="106">
        <v>0</v>
      </c>
      <c r="L484" s="106">
        <v>0</v>
      </c>
      <c r="M484" s="106">
        <v>0</v>
      </c>
      <c r="N484" s="106">
        <v>0</v>
      </c>
      <c r="O484" s="106">
        <v>0</v>
      </c>
      <c r="P484" s="109">
        <v>0</v>
      </c>
      <c r="S484" s="98"/>
    </row>
    <row r="485" spans="1:19" s="84" customFormat="1" ht="10.5" x14ac:dyDescent="0.25">
      <c r="A485" s="237"/>
      <c r="B485" s="280"/>
      <c r="C485" s="176">
        <v>2020</v>
      </c>
      <c r="D485" s="106">
        <v>0</v>
      </c>
      <c r="E485" s="106">
        <v>0</v>
      </c>
      <c r="F485" s="106">
        <v>0</v>
      </c>
      <c r="G485" s="106">
        <v>0</v>
      </c>
      <c r="H485" s="106">
        <v>0</v>
      </c>
      <c r="I485" s="106">
        <v>0</v>
      </c>
      <c r="J485" s="106">
        <v>0</v>
      </c>
      <c r="K485" s="106">
        <v>0</v>
      </c>
      <c r="L485" s="106">
        <v>0</v>
      </c>
      <c r="M485" s="106">
        <v>0</v>
      </c>
      <c r="N485" s="106">
        <v>0</v>
      </c>
      <c r="O485" s="106">
        <v>0</v>
      </c>
      <c r="P485" s="109">
        <v>0</v>
      </c>
      <c r="S485" s="98"/>
    </row>
    <row r="486" spans="1:19" s="84" customFormat="1" ht="10.5" x14ac:dyDescent="0.25">
      <c r="A486" s="237"/>
      <c r="B486" s="280"/>
      <c r="C486" s="176">
        <v>2021</v>
      </c>
      <c r="D486" s="106">
        <v>0</v>
      </c>
      <c r="E486" s="106">
        <v>0</v>
      </c>
      <c r="F486" s="106">
        <v>0</v>
      </c>
      <c r="G486" s="106">
        <v>0</v>
      </c>
      <c r="H486" s="106">
        <v>0</v>
      </c>
      <c r="I486" s="106">
        <v>0</v>
      </c>
      <c r="J486" s="106">
        <v>0</v>
      </c>
      <c r="K486" s="106">
        <v>0</v>
      </c>
      <c r="L486" s="106">
        <v>0</v>
      </c>
      <c r="M486" s="106">
        <v>0</v>
      </c>
      <c r="N486" s="106">
        <v>0</v>
      </c>
      <c r="O486" s="106">
        <v>0</v>
      </c>
      <c r="P486" s="109">
        <v>0</v>
      </c>
      <c r="S486" s="98"/>
    </row>
    <row r="487" spans="1:19" s="84" customFormat="1" ht="10.5" x14ac:dyDescent="0.25">
      <c r="A487" s="237"/>
      <c r="B487" s="280"/>
      <c r="C487" s="176">
        <v>2022</v>
      </c>
      <c r="D487" s="106">
        <v>0</v>
      </c>
      <c r="E487" s="106">
        <v>0</v>
      </c>
      <c r="F487" s="106">
        <v>0</v>
      </c>
      <c r="G487" s="106">
        <v>0</v>
      </c>
      <c r="H487" s="106">
        <v>0</v>
      </c>
      <c r="I487" s="106">
        <v>0</v>
      </c>
      <c r="J487" s="106">
        <v>0</v>
      </c>
      <c r="K487" s="106">
        <v>0</v>
      </c>
      <c r="L487" s="106">
        <v>0</v>
      </c>
      <c r="M487" s="106">
        <v>0</v>
      </c>
      <c r="N487" s="106">
        <v>0</v>
      </c>
      <c r="O487" s="106">
        <v>0</v>
      </c>
      <c r="P487" s="109">
        <v>0</v>
      </c>
      <c r="S487" s="98"/>
    </row>
    <row r="488" spans="1:19" s="84" customFormat="1" ht="10.5" x14ac:dyDescent="0.25">
      <c r="A488" s="237"/>
      <c r="B488" s="280"/>
      <c r="C488" s="176">
        <v>2023</v>
      </c>
      <c r="D488" s="106">
        <v>0</v>
      </c>
      <c r="E488" s="106">
        <v>0</v>
      </c>
      <c r="F488" s="106">
        <v>0</v>
      </c>
      <c r="G488" s="106">
        <v>0</v>
      </c>
      <c r="H488" s="106">
        <v>0</v>
      </c>
      <c r="I488" s="106">
        <v>0</v>
      </c>
      <c r="J488" s="106">
        <v>0</v>
      </c>
      <c r="K488" s="106">
        <v>0</v>
      </c>
      <c r="L488" s="106">
        <v>0</v>
      </c>
      <c r="M488" s="106">
        <v>0</v>
      </c>
      <c r="N488" s="106">
        <v>0</v>
      </c>
      <c r="O488" s="106">
        <v>0</v>
      </c>
      <c r="P488" s="109">
        <v>0</v>
      </c>
      <c r="S488" s="98"/>
    </row>
    <row r="489" spans="1:19" s="84" customFormat="1" ht="10.5" x14ac:dyDescent="0.25">
      <c r="A489" s="237"/>
      <c r="B489" s="280"/>
      <c r="C489" s="176">
        <v>2024</v>
      </c>
      <c r="D489" s="106">
        <v>0</v>
      </c>
      <c r="E489" s="106">
        <v>0</v>
      </c>
      <c r="F489" s="106">
        <v>0</v>
      </c>
      <c r="G489" s="106">
        <v>0</v>
      </c>
      <c r="H489" s="106">
        <v>0</v>
      </c>
      <c r="I489" s="106">
        <v>0</v>
      </c>
      <c r="J489" s="106">
        <v>0</v>
      </c>
      <c r="K489" s="106">
        <v>0</v>
      </c>
      <c r="L489" s="106">
        <v>0</v>
      </c>
      <c r="M489" s="106">
        <v>0</v>
      </c>
      <c r="N489" s="106">
        <v>0</v>
      </c>
      <c r="O489" s="106">
        <v>0</v>
      </c>
      <c r="P489" s="109">
        <v>0</v>
      </c>
      <c r="S489" s="98"/>
    </row>
    <row r="490" spans="1:19" s="84" customFormat="1" ht="10.5" x14ac:dyDescent="0.25">
      <c r="A490" s="236"/>
      <c r="B490" s="284" t="s">
        <v>177</v>
      </c>
      <c r="C490" s="178">
        <v>2019</v>
      </c>
      <c r="D490" s="169">
        <v>0</v>
      </c>
      <c r="E490" s="169">
        <v>0</v>
      </c>
      <c r="F490" s="169">
        <v>0</v>
      </c>
      <c r="G490" s="169">
        <v>0</v>
      </c>
      <c r="H490" s="169">
        <v>0</v>
      </c>
      <c r="I490" s="169">
        <v>0</v>
      </c>
      <c r="J490" s="169">
        <v>0</v>
      </c>
      <c r="K490" s="169">
        <v>0</v>
      </c>
      <c r="L490" s="169">
        <v>0</v>
      </c>
      <c r="M490" s="169">
        <v>0</v>
      </c>
      <c r="N490" s="169">
        <v>0</v>
      </c>
      <c r="O490" s="169">
        <v>0</v>
      </c>
      <c r="P490" s="171">
        <v>0</v>
      </c>
      <c r="S490" s="98"/>
    </row>
    <row r="491" spans="1:19" s="84" customFormat="1" ht="10.5" x14ac:dyDescent="0.25">
      <c r="A491" s="237"/>
      <c r="B491" s="282"/>
      <c r="C491" s="178">
        <v>2020</v>
      </c>
      <c r="D491" s="169">
        <v>0</v>
      </c>
      <c r="E491" s="169">
        <v>0</v>
      </c>
      <c r="F491" s="169">
        <v>0</v>
      </c>
      <c r="G491" s="169">
        <v>0</v>
      </c>
      <c r="H491" s="169">
        <v>0</v>
      </c>
      <c r="I491" s="169">
        <v>0</v>
      </c>
      <c r="J491" s="169">
        <v>0</v>
      </c>
      <c r="K491" s="169">
        <v>0</v>
      </c>
      <c r="L491" s="169">
        <v>0</v>
      </c>
      <c r="M491" s="169">
        <v>0</v>
      </c>
      <c r="N491" s="169">
        <v>0</v>
      </c>
      <c r="O491" s="169">
        <v>0</v>
      </c>
      <c r="P491" s="171">
        <v>0</v>
      </c>
      <c r="S491" s="98"/>
    </row>
    <row r="492" spans="1:19" s="84" customFormat="1" ht="10.5" x14ac:dyDescent="0.25">
      <c r="A492" s="237"/>
      <c r="B492" s="282"/>
      <c r="C492" s="178">
        <v>2021</v>
      </c>
      <c r="D492" s="169">
        <v>0</v>
      </c>
      <c r="E492" s="169">
        <v>0</v>
      </c>
      <c r="F492" s="169">
        <v>0</v>
      </c>
      <c r="G492" s="169">
        <v>0</v>
      </c>
      <c r="H492" s="169">
        <v>0</v>
      </c>
      <c r="I492" s="169">
        <v>0</v>
      </c>
      <c r="J492" s="169">
        <v>0</v>
      </c>
      <c r="K492" s="169">
        <v>0</v>
      </c>
      <c r="L492" s="169">
        <v>0</v>
      </c>
      <c r="M492" s="169">
        <v>0</v>
      </c>
      <c r="N492" s="169">
        <v>0</v>
      </c>
      <c r="O492" s="169">
        <v>0</v>
      </c>
      <c r="P492" s="171">
        <v>0</v>
      </c>
      <c r="S492" s="98"/>
    </row>
    <row r="493" spans="1:19" s="84" customFormat="1" ht="10.5" x14ac:dyDescent="0.25">
      <c r="A493" s="237"/>
      <c r="B493" s="282"/>
      <c r="C493" s="178">
        <v>2022</v>
      </c>
      <c r="D493" s="169">
        <v>0</v>
      </c>
      <c r="E493" s="169">
        <v>0</v>
      </c>
      <c r="F493" s="169">
        <v>0</v>
      </c>
      <c r="G493" s="169">
        <v>0</v>
      </c>
      <c r="H493" s="169">
        <v>0</v>
      </c>
      <c r="I493" s="169">
        <v>0</v>
      </c>
      <c r="J493" s="169">
        <v>0</v>
      </c>
      <c r="K493" s="169">
        <v>0</v>
      </c>
      <c r="L493" s="169">
        <v>0</v>
      </c>
      <c r="M493" s="169">
        <v>0</v>
      </c>
      <c r="N493" s="169">
        <v>0</v>
      </c>
      <c r="O493" s="169">
        <v>0</v>
      </c>
      <c r="P493" s="171">
        <v>0</v>
      </c>
      <c r="S493" s="98"/>
    </row>
    <row r="494" spans="1:19" s="84" customFormat="1" ht="10.5" x14ac:dyDescent="0.25">
      <c r="A494" s="237"/>
      <c r="B494" s="282"/>
      <c r="C494" s="178">
        <v>2023</v>
      </c>
      <c r="D494" s="169">
        <v>0</v>
      </c>
      <c r="E494" s="169">
        <v>0</v>
      </c>
      <c r="F494" s="169">
        <v>0</v>
      </c>
      <c r="G494" s="169">
        <v>0</v>
      </c>
      <c r="H494" s="169">
        <v>0</v>
      </c>
      <c r="I494" s="169">
        <v>0</v>
      </c>
      <c r="J494" s="169">
        <v>0</v>
      </c>
      <c r="K494" s="169">
        <v>0</v>
      </c>
      <c r="L494" s="169">
        <v>0</v>
      </c>
      <c r="M494" s="169">
        <v>0</v>
      </c>
      <c r="N494" s="169">
        <v>0</v>
      </c>
      <c r="O494" s="169">
        <v>0</v>
      </c>
      <c r="P494" s="171">
        <v>0</v>
      </c>
      <c r="S494" s="98"/>
    </row>
    <row r="495" spans="1:19" s="84" customFormat="1" ht="10.5" x14ac:dyDescent="0.25">
      <c r="A495" s="237"/>
      <c r="B495" s="282"/>
      <c r="C495" s="178">
        <v>2024</v>
      </c>
      <c r="D495" s="169">
        <v>0</v>
      </c>
      <c r="E495" s="169">
        <v>0</v>
      </c>
      <c r="F495" s="169">
        <v>0</v>
      </c>
      <c r="G495" s="169">
        <v>0</v>
      </c>
      <c r="H495" s="169">
        <v>0</v>
      </c>
      <c r="I495" s="169">
        <v>0</v>
      </c>
      <c r="J495" s="169">
        <v>0</v>
      </c>
      <c r="K495" s="169">
        <v>0</v>
      </c>
      <c r="L495" s="169">
        <v>0</v>
      </c>
      <c r="M495" s="169">
        <v>0</v>
      </c>
      <c r="N495" s="169">
        <v>0</v>
      </c>
      <c r="O495" s="169">
        <v>0</v>
      </c>
      <c r="P495" s="171">
        <v>0</v>
      </c>
      <c r="S495" s="98"/>
    </row>
    <row r="496" spans="1:19" s="84" customFormat="1" ht="10.5" x14ac:dyDescent="0.25">
      <c r="A496" s="236"/>
      <c r="B496" s="279" t="s">
        <v>266</v>
      </c>
      <c r="C496" s="176">
        <v>2019</v>
      </c>
      <c r="D496" s="106">
        <v>0</v>
      </c>
      <c r="E496" s="106">
        <v>0</v>
      </c>
      <c r="F496" s="106">
        <v>0</v>
      </c>
      <c r="G496" s="106">
        <v>0</v>
      </c>
      <c r="H496" s="106">
        <v>0</v>
      </c>
      <c r="I496" s="106">
        <v>0</v>
      </c>
      <c r="J496" s="106">
        <v>0</v>
      </c>
      <c r="K496" s="106">
        <v>0</v>
      </c>
      <c r="L496" s="106">
        <v>0</v>
      </c>
      <c r="M496" s="106">
        <v>0</v>
      </c>
      <c r="N496" s="106">
        <v>0</v>
      </c>
      <c r="O496" s="106">
        <v>0</v>
      </c>
      <c r="P496" s="109">
        <v>0</v>
      </c>
      <c r="S496" s="98"/>
    </row>
    <row r="497" spans="1:19" s="84" customFormat="1" ht="10.5" x14ac:dyDescent="0.25">
      <c r="A497" s="237"/>
      <c r="B497" s="280"/>
      <c r="C497" s="176">
        <v>2020</v>
      </c>
      <c r="D497" s="106">
        <v>0</v>
      </c>
      <c r="E497" s="106">
        <v>0</v>
      </c>
      <c r="F497" s="106">
        <v>0</v>
      </c>
      <c r="G497" s="106">
        <v>0</v>
      </c>
      <c r="H497" s="106">
        <v>0</v>
      </c>
      <c r="I497" s="106">
        <v>0</v>
      </c>
      <c r="J497" s="106">
        <v>0</v>
      </c>
      <c r="K497" s="106">
        <v>0</v>
      </c>
      <c r="L497" s="106">
        <v>0</v>
      </c>
      <c r="M497" s="106">
        <v>0</v>
      </c>
      <c r="N497" s="106">
        <v>0</v>
      </c>
      <c r="O497" s="106">
        <v>0</v>
      </c>
      <c r="P497" s="109">
        <v>0</v>
      </c>
      <c r="S497" s="98"/>
    </row>
    <row r="498" spans="1:19" s="84" customFormat="1" ht="10.5" x14ac:dyDescent="0.25">
      <c r="A498" s="237"/>
      <c r="B498" s="280"/>
      <c r="C498" s="176">
        <v>2021</v>
      </c>
      <c r="D498" s="106">
        <v>0</v>
      </c>
      <c r="E498" s="106">
        <v>0</v>
      </c>
      <c r="F498" s="106">
        <v>0</v>
      </c>
      <c r="G498" s="106">
        <v>0</v>
      </c>
      <c r="H498" s="106">
        <v>0</v>
      </c>
      <c r="I498" s="106">
        <v>0</v>
      </c>
      <c r="J498" s="106">
        <v>0</v>
      </c>
      <c r="K498" s="106">
        <v>0</v>
      </c>
      <c r="L498" s="106">
        <v>0</v>
      </c>
      <c r="M498" s="106">
        <v>0</v>
      </c>
      <c r="N498" s="106">
        <v>0</v>
      </c>
      <c r="O498" s="106">
        <v>0</v>
      </c>
      <c r="P498" s="109">
        <v>0</v>
      </c>
      <c r="S498" s="98"/>
    </row>
    <row r="499" spans="1:19" s="84" customFormat="1" ht="10.5" x14ac:dyDescent="0.25">
      <c r="A499" s="237"/>
      <c r="B499" s="280"/>
      <c r="C499" s="176">
        <v>2022</v>
      </c>
      <c r="D499" s="106">
        <v>0</v>
      </c>
      <c r="E499" s="106">
        <v>0</v>
      </c>
      <c r="F499" s="106">
        <v>0</v>
      </c>
      <c r="G499" s="106">
        <v>0</v>
      </c>
      <c r="H499" s="106">
        <v>0</v>
      </c>
      <c r="I499" s="106">
        <v>0</v>
      </c>
      <c r="J499" s="106">
        <v>0</v>
      </c>
      <c r="K499" s="106">
        <v>0</v>
      </c>
      <c r="L499" s="106">
        <v>0</v>
      </c>
      <c r="M499" s="106">
        <v>0</v>
      </c>
      <c r="N499" s="106">
        <v>0</v>
      </c>
      <c r="O499" s="106">
        <v>0</v>
      </c>
      <c r="P499" s="109">
        <v>0</v>
      </c>
      <c r="S499" s="98"/>
    </row>
    <row r="500" spans="1:19" s="84" customFormat="1" ht="10.5" x14ac:dyDescent="0.25">
      <c r="A500" s="237"/>
      <c r="B500" s="280"/>
      <c r="C500" s="176">
        <v>2023</v>
      </c>
      <c r="D500" s="106">
        <v>0</v>
      </c>
      <c r="E500" s="106">
        <v>0</v>
      </c>
      <c r="F500" s="106">
        <v>0</v>
      </c>
      <c r="G500" s="106">
        <v>0</v>
      </c>
      <c r="H500" s="106">
        <v>0</v>
      </c>
      <c r="I500" s="106">
        <v>0</v>
      </c>
      <c r="J500" s="106">
        <v>0</v>
      </c>
      <c r="K500" s="106">
        <v>0</v>
      </c>
      <c r="L500" s="106">
        <v>0</v>
      </c>
      <c r="M500" s="106">
        <v>0</v>
      </c>
      <c r="N500" s="106">
        <v>0</v>
      </c>
      <c r="O500" s="106">
        <v>0</v>
      </c>
      <c r="P500" s="109">
        <v>0</v>
      </c>
      <c r="S500" s="98"/>
    </row>
    <row r="501" spans="1:19" s="84" customFormat="1" ht="10.5" x14ac:dyDescent="0.25">
      <c r="A501" s="237"/>
      <c r="B501" s="280"/>
      <c r="C501" s="176">
        <v>2024</v>
      </c>
      <c r="D501" s="106">
        <v>0</v>
      </c>
      <c r="E501" s="106">
        <v>0</v>
      </c>
      <c r="F501" s="106">
        <v>0</v>
      </c>
      <c r="G501" s="106">
        <v>0</v>
      </c>
      <c r="H501" s="106">
        <v>0</v>
      </c>
      <c r="I501" s="106">
        <v>0</v>
      </c>
      <c r="J501" s="106">
        <v>0</v>
      </c>
      <c r="K501" s="106">
        <v>0</v>
      </c>
      <c r="L501" s="106">
        <v>0</v>
      </c>
      <c r="M501" s="106">
        <v>0</v>
      </c>
      <c r="N501" s="106">
        <v>0</v>
      </c>
      <c r="O501" s="106">
        <v>0</v>
      </c>
      <c r="P501" s="109">
        <v>0</v>
      </c>
      <c r="S501" s="98"/>
    </row>
    <row r="502" spans="1:19" s="84" customFormat="1" ht="10.5" x14ac:dyDescent="0.25">
      <c r="A502" s="236"/>
      <c r="B502" s="284" t="s">
        <v>178</v>
      </c>
      <c r="C502" s="178">
        <v>2019</v>
      </c>
      <c r="D502" s="169">
        <v>0</v>
      </c>
      <c r="E502" s="169">
        <v>0</v>
      </c>
      <c r="F502" s="169">
        <v>0</v>
      </c>
      <c r="G502" s="169">
        <v>0</v>
      </c>
      <c r="H502" s="169">
        <v>0</v>
      </c>
      <c r="I502" s="169">
        <v>0</v>
      </c>
      <c r="J502" s="169">
        <v>0</v>
      </c>
      <c r="K502" s="169">
        <v>0</v>
      </c>
      <c r="L502" s="169">
        <v>0</v>
      </c>
      <c r="M502" s="169">
        <v>0</v>
      </c>
      <c r="N502" s="169">
        <v>0</v>
      </c>
      <c r="O502" s="169">
        <v>0</v>
      </c>
      <c r="P502" s="171">
        <v>0</v>
      </c>
      <c r="S502" s="98"/>
    </row>
    <row r="503" spans="1:19" s="84" customFormat="1" ht="10.5" x14ac:dyDescent="0.25">
      <c r="A503" s="237"/>
      <c r="B503" s="282"/>
      <c r="C503" s="178">
        <v>2020</v>
      </c>
      <c r="D503" s="169">
        <v>0</v>
      </c>
      <c r="E503" s="169">
        <v>0</v>
      </c>
      <c r="F503" s="169">
        <v>0</v>
      </c>
      <c r="G503" s="169">
        <v>0</v>
      </c>
      <c r="H503" s="169">
        <v>0</v>
      </c>
      <c r="I503" s="169">
        <v>0</v>
      </c>
      <c r="J503" s="169">
        <v>0</v>
      </c>
      <c r="K503" s="169">
        <v>0</v>
      </c>
      <c r="L503" s="169">
        <v>0</v>
      </c>
      <c r="M503" s="169">
        <v>0</v>
      </c>
      <c r="N503" s="169">
        <v>0</v>
      </c>
      <c r="O503" s="169">
        <v>0</v>
      </c>
      <c r="P503" s="171">
        <v>0</v>
      </c>
      <c r="S503" s="98"/>
    </row>
    <row r="504" spans="1:19" s="84" customFormat="1" ht="10.5" x14ac:dyDescent="0.25">
      <c r="A504" s="237"/>
      <c r="B504" s="282"/>
      <c r="C504" s="178">
        <v>2021</v>
      </c>
      <c r="D504" s="169">
        <v>0</v>
      </c>
      <c r="E504" s="169">
        <v>0</v>
      </c>
      <c r="F504" s="169">
        <v>0</v>
      </c>
      <c r="G504" s="169">
        <v>0</v>
      </c>
      <c r="H504" s="169">
        <v>0</v>
      </c>
      <c r="I504" s="169">
        <v>0</v>
      </c>
      <c r="J504" s="169">
        <v>0</v>
      </c>
      <c r="K504" s="169">
        <v>0</v>
      </c>
      <c r="L504" s="169">
        <v>0</v>
      </c>
      <c r="M504" s="169">
        <v>0</v>
      </c>
      <c r="N504" s="169">
        <v>0</v>
      </c>
      <c r="O504" s="169">
        <v>0</v>
      </c>
      <c r="P504" s="171">
        <v>0</v>
      </c>
      <c r="S504" s="98"/>
    </row>
    <row r="505" spans="1:19" s="84" customFormat="1" ht="10.5" x14ac:dyDescent="0.25">
      <c r="A505" s="237"/>
      <c r="B505" s="282"/>
      <c r="C505" s="178">
        <v>2022</v>
      </c>
      <c r="D505" s="169">
        <v>0</v>
      </c>
      <c r="E505" s="169">
        <v>0</v>
      </c>
      <c r="F505" s="169">
        <v>0</v>
      </c>
      <c r="G505" s="169">
        <v>0</v>
      </c>
      <c r="H505" s="169">
        <v>0</v>
      </c>
      <c r="I505" s="169">
        <v>0</v>
      </c>
      <c r="J505" s="169">
        <v>0</v>
      </c>
      <c r="K505" s="169">
        <v>0</v>
      </c>
      <c r="L505" s="169">
        <v>0</v>
      </c>
      <c r="M505" s="169">
        <v>0</v>
      </c>
      <c r="N505" s="169">
        <v>0</v>
      </c>
      <c r="O505" s="169">
        <v>0</v>
      </c>
      <c r="P505" s="171">
        <v>0</v>
      </c>
      <c r="S505" s="98"/>
    </row>
    <row r="506" spans="1:19" s="84" customFormat="1" ht="10.5" x14ac:dyDescent="0.25">
      <c r="A506" s="237"/>
      <c r="B506" s="282"/>
      <c r="C506" s="178">
        <v>2023</v>
      </c>
      <c r="D506" s="169">
        <v>0</v>
      </c>
      <c r="E506" s="169">
        <v>0</v>
      </c>
      <c r="F506" s="169">
        <v>0</v>
      </c>
      <c r="G506" s="169">
        <v>0</v>
      </c>
      <c r="H506" s="169">
        <v>0</v>
      </c>
      <c r="I506" s="169">
        <v>0</v>
      </c>
      <c r="J506" s="169">
        <v>0</v>
      </c>
      <c r="K506" s="169">
        <v>0</v>
      </c>
      <c r="L506" s="169">
        <v>0</v>
      </c>
      <c r="M506" s="169">
        <v>0</v>
      </c>
      <c r="N506" s="169">
        <v>0</v>
      </c>
      <c r="O506" s="169">
        <v>0</v>
      </c>
      <c r="P506" s="171">
        <v>0</v>
      </c>
      <c r="S506" s="98"/>
    </row>
    <row r="507" spans="1:19" s="84" customFormat="1" ht="10.5" x14ac:dyDescent="0.25">
      <c r="A507" s="237"/>
      <c r="B507" s="282"/>
      <c r="C507" s="178">
        <v>2024</v>
      </c>
      <c r="D507" s="169">
        <v>0</v>
      </c>
      <c r="E507" s="169">
        <v>0</v>
      </c>
      <c r="F507" s="169">
        <v>0</v>
      </c>
      <c r="G507" s="169">
        <v>0</v>
      </c>
      <c r="H507" s="169">
        <v>0</v>
      </c>
      <c r="I507" s="169">
        <v>0</v>
      </c>
      <c r="J507" s="169">
        <v>0</v>
      </c>
      <c r="K507" s="169">
        <v>0</v>
      </c>
      <c r="L507" s="169">
        <v>0</v>
      </c>
      <c r="M507" s="169">
        <v>0</v>
      </c>
      <c r="N507" s="169">
        <v>0</v>
      </c>
      <c r="O507" s="169">
        <v>0</v>
      </c>
      <c r="P507" s="171">
        <v>0</v>
      </c>
      <c r="S507" s="98"/>
    </row>
    <row r="508" spans="1:19" s="84" customFormat="1" ht="10.5" x14ac:dyDescent="0.25">
      <c r="A508" s="236"/>
      <c r="B508" s="279" t="s">
        <v>179</v>
      </c>
      <c r="C508" s="176">
        <v>2019</v>
      </c>
      <c r="D508" s="106">
        <v>0</v>
      </c>
      <c r="E508" s="106">
        <v>0</v>
      </c>
      <c r="F508" s="106">
        <v>0</v>
      </c>
      <c r="G508" s="106">
        <v>0</v>
      </c>
      <c r="H508" s="106">
        <v>0</v>
      </c>
      <c r="I508" s="106">
        <v>0</v>
      </c>
      <c r="J508" s="106">
        <v>0</v>
      </c>
      <c r="K508" s="106">
        <v>0</v>
      </c>
      <c r="L508" s="106">
        <v>0</v>
      </c>
      <c r="M508" s="106">
        <v>0</v>
      </c>
      <c r="N508" s="106">
        <v>0</v>
      </c>
      <c r="O508" s="106">
        <v>0</v>
      </c>
      <c r="P508" s="109">
        <v>0</v>
      </c>
      <c r="S508" s="98"/>
    </row>
    <row r="509" spans="1:19" s="84" customFormat="1" ht="10.5" x14ac:dyDescent="0.25">
      <c r="A509" s="237"/>
      <c r="B509" s="280"/>
      <c r="C509" s="176">
        <v>2020</v>
      </c>
      <c r="D509" s="106">
        <v>0</v>
      </c>
      <c r="E509" s="106">
        <v>0</v>
      </c>
      <c r="F509" s="106">
        <v>0</v>
      </c>
      <c r="G509" s="106">
        <v>0</v>
      </c>
      <c r="H509" s="106">
        <v>0</v>
      </c>
      <c r="I509" s="106">
        <v>0</v>
      </c>
      <c r="J509" s="106">
        <v>0</v>
      </c>
      <c r="K509" s="106">
        <v>0</v>
      </c>
      <c r="L509" s="106">
        <v>0</v>
      </c>
      <c r="M509" s="106">
        <v>0</v>
      </c>
      <c r="N509" s="106">
        <v>0</v>
      </c>
      <c r="O509" s="106">
        <v>0</v>
      </c>
      <c r="P509" s="109">
        <v>0</v>
      </c>
      <c r="S509" s="98"/>
    </row>
    <row r="510" spans="1:19" s="84" customFormat="1" ht="10.5" x14ac:dyDescent="0.25">
      <c r="A510" s="237"/>
      <c r="B510" s="280"/>
      <c r="C510" s="176">
        <v>2021</v>
      </c>
      <c r="D510" s="106">
        <v>0</v>
      </c>
      <c r="E510" s="106">
        <v>0</v>
      </c>
      <c r="F510" s="106">
        <v>0</v>
      </c>
      <c r="G510" s="106">
        <v>0</v>
      </c>
      <c r="H510" s="106">
        <v>0</v>
      </c>
      <c r="I510" s="106">
        <v>0</v>
      </c>
      <c r="J510" s="106">
        <v>0</v>
      </c>
      <c r="K510" s="106">
        <v>0</v>
      </c>
      <c r="L510" s="106">
        <v>0</v>
      </c>
      <c r="M510" s="106">
        <v>0</v>
      </c>
      <c r="N510" s="106">
        <v>0</v>
      </c>
      <c r="O510" s="106">
        <v>0</v>
      </c>
      <c r="P510" s="109">
        <v>0</v>
      </c>
      <c r="S510" s="98"/>
    </row>
    <row r="511" spans="1:19" s="84" customFormat="1" ht="10.5" x14ac:dyDescent="0.25">
      <c r="A511" s="237"/>
      <c r="B511" s="280"/>
      <c r="C511" s="176">
        <v>2022</v>
      </c>
      <c r="D511" s="106">
        <v>0</v>
      </c>
      <c r="E511" s="106">
        <v>0</v>
      </c>
      <c r="F511" s="106">
        <v>0</v>
      </c>
      <c r="G511" s="106">
        <v>0</v>
      </c>
      <c r="H511" s="106">
        <v>0</v>
      </c>
      <c r="I511" s="106">
        <v>0</v>
      </c>
      <c r="J511" s="106">
        <v>0</v>
      </c>
      <c r="K511" s="106">
        <v>0</v>
      </c>
      <c r="L511" s="106">
        <v>0</v>
      </c>
      <c r="M511" s="106">
        <v>0</v>
      </c>
      <c r="N511" s="106">
        <v>0</v>
      </c>
      <c r="O511" s="106">
        <v>0</v>
      </c>
      <c r="P511" s="109">
        <v>0</v>
      </c>
      <c r="S511" s="98"/>
    </row>
    <row r="512" spans="1:19" s="84" customFormat="1" ht="10.5" x14ac:dyDescent="0.25">
      <c r="A512" s="237"/>
      <c r="B512" s="280"/>
      <c r="C512" s="176">
        <v>2023</v>
      </c>
      <c r="D512" s="106">
        <v>0</v>
      </c>
      <c r="E512" s="106">
        <v>0</v>
      </c>
      <c r="F512" s="106">
        <v>0</v>
      </c>
      <c r="G512" s="106">
        <v>0</v>
      </c>
      <c r="H512" s="106">
        <v>0</v>
      </c>
      <c r="I512" s="106">
        <v>0</v>
      </c>
      <c r="J512" s="106">
        <v>0</v>
      </c>
      <c r="K512" s="106">
        <v>0</v>
      </c>
      <c r="L512" s="106">
        <v>0</v>
      </c>
      <c r="M512" s="106">
        <v>0</v>
      </c>
      <c r="N512" s="106">
        <v>0</v>
      </c>
      <c r="O512" s="106">
        <v>0</v>
      </c>
      <c r="P512" s="109">
        <v>0</v>
      </c>
      <c r="S512" s="98"/>
    </row>
    <row r="513" spans="1:19" s="84" customFormat="1" ht="10.5" x14ac:dyDescent="0.25">
      <c r="A513" s="237"/>
      <c r="B513" s="280"/>
      <c r="C513" s="176">
        <v>2024</v>
      </c>
      <c r="D513" s="106">
        <v>0</v>
      </c>
      <c r="E513" s="106">
        <v>0</v>
      </c>
      <c r="F513" s="106">
        <v>0</v>
      </c>
      <c r="G513" s="106">
        <v>0</v>
      </c>
      <c r="H513" s="106">
        <v>0</v>
      </c>
      <c r="I513" s="106">
        <v>0</v>
      </c>
      <c r="J513" s="106">
        <v>0</v>
      </c>
      <c r="K513" s="106">
        <v>0</v>
      </c>
      <c r="L513" s="106">
        <v>0</v>
      </c>
      <c r="M513" s="106">
        <v>0</v>
      </c>
      <c r="N513" s="106">
        <v>0</v>
      </c>
      <c r="O513" s="106">
        <v>0</v>
      </c>
      <c r="P513" s="109">
        <v>0</v>
      </c>
      <c r="S513" s="98"/>
    </row>
    <row r="514" spans="1:19" s="84" customFormat="1" ht="10.5" x14ac:dyDescent="0.25">
      <c r="A514" s="236"/>
      <c r="B514" s="284" t="s">
        <v>180</v>
      </c>
      <c r="C514" s="178">
        <v>2019</v>
      </c>
      <c r="D514" s="169">
        <v>0</v>
      </c>
      <c r="E514" s="169">
        <v>0</v>
      </c>
      <c r="F514" s="169">
        <v>0</v>
      </c>
      <c r="G514" s="169">
        <v>0</v>
      </c>
      <c r="H514" s="169">
        <v>0</v>
      </c>
      <c r="I514" s="169">
        <v>0</v>
      </c>
      <c r="J514" s="169">
        <v>0</v>
      </c>
      <c r="K514" s="169">
        <v>0</v>
      </c>
      <c r="L514" s="169">
        <v>0</v>
      </c>
      <c r="M514" s="169">
        <v>0</v>
      </c>
      <c r="N514" s="169">
        <v>0</v>
      </c>
      <c r="O514" s="169">
        <v>0</v>
      </c>
      <c r="P514" s="171">
        <v>0</v>
      </c>
      <c r="S514" s="98"/>
    </row>
    <row r="515" spans="1:19" s="84" customFormat="1" ht="10.5" x14ac:dyDescent="0.25">
      <c r="A515" s="237"/>
      <c r="B515" s="282"/>
      <c r="C515" s="178">
        <v>2020</v>
      </c>
      <c r="D515" s="169">
        <v>0</v>
      </c>
      <c r="E515" s="169">
        <v>0</v>
      </c>
      <c r="F515" s="169">
        <v>0</v>
      </c>
      <c r="G515" s="169">
        <v>0</v>
      </c>
      <c r="H515" s="169">
        <v>0</v>
      </c>
      <c r="I515" s="169">
        <v>0</v>
      </c>
      <c r="J515" s="169">
        <v>0</v>
      </c>
      <c r="K515" s="169">
        <v>0</v>
      </c>
      <c r="L515" s="169">
        <v>0</v>
      </c>
      <c r="M515" s="169">
        <v>0</v>
      </c>
      <c r="N515" s="169">
        <v>0</v>
      </c>
      <c r="O515" s="169">
        <v>0</v>
      </c>
      <c r="P515" s="171">
        <v>0</v>
      </c>
      <c r="S515" s="98"/>
    </row>
    <row r="516" spans="1:19" s="84" customFormat="1" ht="10.5" x14ac:dyDescent="0.25">
      <c r="A516" s="237"/>
      <c r="B516" s="282"/>
      <c r="C516" s="178">
        <v>2021</v>
      </c>
      <c r="D516" s="169">
        <v>0</v>
      </c>
      <c r="E516" s="169">
        <v>0</v>
      </c>
      <c r="F516" s="169">
        <v>0</v>
      </c>
      <c r="G516" s="169">
        <v>0</v>
      </c>
      <c r="H516" s="169">
        <v>0</v>
      </c>
      <c r="I516" s="169">
        <v>0</v>
      </c>
      <c r="J516" s="169">
        <v>0</v>
      </c>
      <c r="K516" s="169">
        <v>0</v>
      </c>
      <c r="L516" s="169">
        <v>0</v>
      </c>
      <c r="M516" s="169">
        <v>0</v>
      </c>
      <c r="N516" s="169">
        <v>0</v>
      </c>
      <c r="O516" s="169">
        <v>0</v>
      </c>
      <c r="P516" s="171">
        <v>0</v>
      </c>
      <c r="S516" s="98"/>
    </row>
    <row r="517" spans="1:19" s="84" customFormat="1" ht="10.5" x14ac:dyDescent="0.25">
      <c r="A517" s="237"/>
      <c r="B517" s="282"/>
      <c r="C517" s="178">
        <v>2022</v>
      </c>
      <c r="D517" s="169">
        <v>0</v>
      </c>
      <c r="E517" s="169">
        <v>0</v>
      </c>
      <c r="F517" s="169">
        <v>0</v>
      </c>
      <c r="G517" s="169">
        <v>0</v>
      </c>
      <c r="H517" s="169">
        <v>0</v>
      </c>
      <c r="I517" s="169">
        <v>0</v>
      </c>
      <c r="J517" s="169">
        <v>0</v>
      </c>
      <c r="K517" s="169">
        <v>0</v>
      </c>
      <c r="L517" s="169">
        <v>0</v>
      </c>
      <c r="M517" s="169">
        <v>0</v>
      </c>
      <c r="N517" s="169">
        <v>0</v>
      </c>
      <c r="O517" s="169">
        <v>0</v>
      </c>
      <c r="P517" s="171">
        <v>0</v>
      </c>
      <c r="S517" s="98"/>
    </row>
    <row r="518" spans="1:19" s="84" customFormat="1" ht="10.5" x14ac:dyDescent="0.25">
      <c r="A518" s="237"/>
      <c r="B518" s="282"/>
      <c r="C518" s="178">
        <v>2023</v>
      </c>
      <c r="D518" s="169">
        <v>0</v>
      </c>
      <c r="E518" s="169">
        <v>0</v>
      </c>
      <c r="F518" s="169">
        <v>0</v>
      </c>
      <c r="G518" s="169">
        <v>0</v>
      </c>
      <c r="H518" s="169">
        <v>0</v>
      </c>
      <c r="I518" s="169">
        <v>0</v>
      </c>
      <c r="J518" s="169">
        <v>0</v>
      </c>
      <c r="K518" s="169">
        <v>0</v>
      </c>
      <c r="L518" s="169">
        <v>0</v>
      </c>
      <c r="M518" s="169">
        <v>0</v>
      </c>
      <c r="N518" s="169">
        <v>0</v>
      </c>
      <c r="O518" s="169">
        <v>0</v>
      </c>
      <c r="P518" s="171">
        <v>0</v>
      </c>
      <c r="S518" s="98"/>
    </row>
    <row r="519" spans="1:19" s="84" customFormat="1" ht="10.5" x14ac:dyDescent="0.25">
      <c r="A519" s="237"/>
      <c r="B519" s="282"/>
      <c r="C519" s="178">
        <v>2024</v>
      </c>
      <c r="D519" s="169">
        <v>0</v>
      </c>
      <c r="E519" s="169">
        <v>0</v>
      </c>
      <c r="F519" s="169">
        <v>0</v>
      </c>
      <c r="G519" s="169">
        <v>0</v>
      </c>
      <c r="H519" s="169">
        <v>0</v>
      </c>
      <c r="I519" s="169">
        <v>0</v>
      </c>
      <c r="J519" s="169">
        <v>0</v>
      </c>
      <c r="K519" s="169">
        <v>0</v>
      </c>
      <c r="L519" s="169">
        <v>0</v>
      </c>
      <c r="M519" s="169">
        <v>0</v>
      </c>
      <c r="N519" s="169">
        <v>0</v>
      </c>
      <c r="O519" s="169">
        <v>0</v>
      </c>
      <c r="P519" s="171">
        <v>0</v>
      </c>
      <c r="S519" s="98"/>
    </row>
    <row r="520" spans="1:19" s="84" customFormat="1" ht="10.5" x14ac:dyDescent="0.25">
      <c r="A520" s="236"/>
      <c r="B520" s="279" t="s">
        <v>181</v>
      </c>
      <c r="C520" s="176">
        <v>2019</v>
      </c>
      <c r="D520" s="106">
        <v>0</v>
      </c>
      <c r="E520" s="106">
        <v>0</v>
      </c>
      <c r="F520" s="106">
        <v>0</v>
      </c>
      <c r="G520" s="106">
        <v>0</v>
      </c>
      <c r="H520" s="106">
        <v>0</v>
      </c>
      <c r="I520" s="106">
        <v>0</v>
      </c>
      <c r="J520" s="106">
        <v>0</v>
      </c>
      <c r="K520" s="106">
        <v>0</v>
      </c>
      <c r="L520" s="106">
        <v>0</v>
      </c>
      <c r="M520" s="106">
        <v>0</v>
      </c>
      <c r="N520" s="106">
        <v>0</v>
      </c>
      <c r="O520" s="106">
        <v>0</v>
      </c>
      <c r="P520" s="109">
        <v>0</v>
      </c>
      <c r="S520" s="98"/>
    </row>
    <row r="521" spans="1:19" s="84" customFormat="1" ht="10.5" x14ac:dyDescent="0.25">
      <c r="A521" s="237"/>
      <c r="B521" s="280"/>
      <c r="C521" s="176">
        <v>2020</v>
      </c>
      <c r="D521" s="106">
        <v>0</v>
      </c>
      <c r="E521" s="106">
        <v>0</v>
      </c>
      <c r="F521" s="106">
        <v>0</v>
      </c>
      <c r="G521" s="106">
        <v>0</v>
      </c>
      <c r="H521" s="106">
        <v>0</v>
      </c>
      <c r="I521" s="106">
        <v>0</v>
      </c>
      <c r="J521" s="106">
        <v>0</v>
      </c>
      <c r="K521" s="106">
        <v>0</v>
      </c>
      <c r="L521" s="106">
        <v>0</v>
      </c>
      <c r="M521" s="106">
        <v>0</v>
      </c>
      <c r="N521" s="106">
        <v>0</v>
      </c>
      <c r="O521" s="106">
        <v>0</v>
      </c>
      <c r="P521" s="109">
        <v>0</v>
      </c>
      <c r="S521" s="98"/>
    </row>
    <row r="522" spans="1:19" s="84" customFormat="1" ht="10.5" x14ac:dyDescent="0.25">
      <c r="A522" s="237"/>
      <c r="B522" s="280"/>
      <c r="C522" s="176">
        <v>2021</v>
      </c>
      <c r="D522" s="106">
        <v>0</v>
      </c>
      <c r="E522" s="106">
        <v>0</v>
      </c>
      <c r="F522" s="106">
        <v>0</v>
      </c>
      <c r="G522" s="106">
        <v>0</v>
      </c>
      <c r="H522" s="106">
        <v>0</v>
      </c>
      <c r="I522" s="106">
        <v>0</v>
      </c>
      <c r="J522" s="106">
        <v>0</v>
      </c>
      <c r="K522" s="106">
        <v>0</v>
      </c>
      <c r="L522" s="106">
        <v>0</v>
      </c>
      <c r="M522" s="106">
        <v>0</v>
      </c>
      <c r="N522" s="106">
        <v>0</v>
      </c>
      <c r="O522" s="106">
        <v>0</v>
      </c>
      <c r="P522" s="109">
        <v>0</v>
      </c>
      <c r="S522" s="98"/>
    </row>
    <row r="523" spans="1:19" s="84" customFormat="1" ht="10.5" x14ac:dyDescent="0.25">
      <c r="A523" s="237"/>
      <c r="B523" s="280"/>
      <c r="C523" s="176">
        <v>2022</v>
      </c>
      <c r="D523" s="106">
        <v>0</v>
      </c>
      <c r="E523" s="106">
        <v>0</v>
      </c>
      <c r="F523" s="106">
        <v>0</v>
      </c>
      <c r="G523" s="106">
        <v>0</v>
      </c>
      <c r="H523" s="106">
        <v>0</v>
      </c>
      <c r="I523" s="106">
        <v>0</v>
      </c>
      <c r="J523" s="106">
        <v>0</v>
      </c>
      <c r="K523" s="106">
        <v>0</v>
      </c>
      <c r="L523" s="106">
        <v>0</v>
      </c>
      <c r="M523" s="106">
        <v>0</v>
      </c>
      <c r="N523" s="106">
        <v>0</v>
      </c>
      <c r="O523" s="106">
        <v>0</v>
      </c>
      <c r="P523" s="109">
        <v>0</v>
      </c>
      <c r="S523" s="98"/>
    </row>
    <row r="524" spans="1:19" s="84" customFormat="1" ht="10.5" x14ac:dyDescent="0.25">
      <c r="A524" s="237"/>
      <c r="B524" s="280"/>
      <c r="C524" s="176">
        <v>2023</v>
      </c>
      <c r="D524" s="106">
        <v>0</v>
      </c>
      <c r="E524" s="106">
        <v>0</v>
      </c>
      <c r="F524" s="106">
        <v>0</v>
      </c>
      <c r="G524" s="106">
        <v>0</v>
      </c>
      <c r="H524" s="106">
        <v>0</v>
      </c>
      <c r="I524" s="106">
        <v>0</v>
      </c>
      <c r="J524" s="106">
        <v>0</v>
      </c>
      <c r="K524" s="106">
        <v>0</v>
      </c>
      <c r="L524" s="106">
        <v>0</v>
      </c>
      <c r="M524" s="106">
        <v>0</v>
      </c>
      <c r="N524" s="106">
        <v>0</v>
      </c>
      <c r="O524" s="106">
        <v>0</v>
      </c>
      <c r="P524" s="109">
        <v>0</v>
      </c>
      <c r="S524" s="98"/>
    </row>
    <row r="525" spans="1:19" s="84" customFormat="1" ht="10.5" x14ac:dyDescent="0.25">
      <c r="A525" s="237"/>
      <c r="B525" s="280"/>
      <c r="C525" s="176">
        <v>2024</v>
      </c>
      <c r="D525" s="106">
        <v>0</v>
      </c>
      <c r="E525" s="106">
        <v>0</v>
      </c>
      <c r="F525" s="106">
        <v>0</v>
      </c>
      <c r="G525" s="106">
        <v>0</v>
      </c>
      <c r="H525" s="106">
        <v>0</v>
      </c>
      <c r="I525" s="106">
        <v>0</v>
      </c>
      <c r="J525" s="106">
        <v>0</v>
      </c>
      <c r="K525" s="106">
        <v>0</v>
      </c>
      <c r="L525" s="106">
        <v>0</v>
      </c>
      <c r="M525" s="106">
        <v>0</v>
      </c>
      <c r="N525" s="106">
        <v>0</v>
      </c>
      <c r="O525" s="106">
        <v>0</v>
      </c>
      <c r="P525" s="109">
        <v>0</v>
      </c>
      <c r="S525" s="98"/>
    </row>
    <row r="526" spans="1:19" s="84" customFormat="1" ht="10.5" x14ac:dyDescent="0.25">
      <c r="A526" s="236"/>
      <c r="B526" s="284" t="s">
        <v>49</v>
      </c>
      <c r="C526" s="178">
        <v>2019</v>
      </c>
      <c r="D526" s="169">
        <v>0</v>
      </c>
      <c r="E526" s="169">
        <v>0</v>
      </c>
      <c r="F526" s="169">
        <v>0</v>
      </c>
      <c r="G526" s="169">
        <v>0</v>
      </c>
      <c r="H526" s="169">
        <v>0</v>
      </c>
      <c r="I526" s="169">
        <v>0</v>
      </c>
      <c r="J526" s="169">
        <v>0</v>
      </c>
      <c r="K526" s="169">
        <v>0</v>
      </c>
      <c r="L526" s="169">
        <v>0</v>
      </c>
      <c r="M526" s="169">
        <v>0</v>
      </c>
      <c r="N526" s="169">
        <v>0</v>
      </c>
      <c r="O526" s="169">
        <v>0</v>
      </c>
      <c r="P526" s="171">
        <v>0</v>
      </c>
      <c r="S526" s="98"/>
    </row>
    <row r="527" spans="1:19" s="84" customFormat="1" ht="10.5" x14ac:dyDescent="0.25">
      <c r="A527" s="237"/>
      <c r="B527" s="282"/>
      <c r="C527" s="178">
        <v>2020</v>
      </c>
      <c r="D527" s="169">
        <v>0</v>
      </c>
      <c r="E527" s="169">
        <v>0</v>
      </c>
      <c r="F527" s="169">
        <v>0</v>
      </c>
      <c r="G527" s="169">
        <v>0</v>
      </c>
      <c r="H527" s="169">
        <v>0</v>
      </c>
      <c r="I527" s="169">
        <v>0</v>
      </c>
      <c r="J527" s="169">
        <v>0</v>
      </c>
      <c r="K527" s="169">
        <v>0</v>
      </c>
      <c r="L527" s="169">
        <v>0</v>
      </c>
      <c r="M527" s="169">
        <v>0</v>
      </c>
      <c r="N527" s="169">
        <v>0</v>
      </c>
      <c r="O527" s="169">
        <v>0</v>
      </c>
      <c r="P527" s="171">
        <v>0</v>
      </c>
      <c r="S527" s="98"/>
    </row>
    <row r="528" spans="1:19" s="84" customFormat="1" ht="10.5" x14ac:dyDescent="0.25">
      <c r="A528" s="237"/>
      <c r="B528" s="282"/>
      <c r="C528" s="178">
        <v>2021</v>
      </c>
      <c r="D528" s="169">
        <v>0</v>
      </c>
      <c r="E528" s="169">
        <v>0</v>
      </c>
      <c r="F528" s="169">
        <v>0</v>
      </c>
      <c r="G528" s="169">
        <v>0</v>
      </c>
      <c r="H528" s="169">
        <v>0</v>
      </c>
      <c r="I528" s="169">
        <v>0</v>
      </c>
      <c r="J528" s="169">
        <v>0</v>
      </c>
      <c r="K528" s="169">
        <v>0</v>
      </c>
      <c r="L528" s="169">
        <v>0</v>
      </c>
      <c r="M528" s="169">
        <v>0</v>
      </c>
      <c r="N528" s="169">
        <v>0</v>
      </c>
      <c r="O528" s="169">
        <v>0</v>
      </c>
      <c r="P528" s="171">
        <v>0</v>
      </c>
      <c r="S528" s="98"/>
    </row>
    <row r="529" spans="1:19" s="84" customFormat="1" ht="10.5" x14ac:dyDescent="0.25">
      <c r="A529" s="237"/>
      <c r="B529" s="282"/>
      <c r="C529" s="178">
        <v>2022</v>
      </c>
      <c r="D529" s="169">
        <v>0</v>
      </c>
      <c r="E529" s="169">
        <v>0</v>
      </c>
      <c r="F529" s="169">
        <v>0</v>
      </c>
      <c r="G529" s="169">
        <v>0</v>
      </c>
      <c r="H529" s="169">
        <v>0</v>
      </c>
      <c r="I529" s="169">
        <v>0</v>
      </c>
      <c r="J529" s="169">
        <v>0</v>
      </c>
      <c r="K529" s="169">
        <v>0</v>
      </c>
      <c r="L529" s="169">
        <v>0</v>
      </c>
      <c r="M529" s="169">
        <v>0</v>
      </c>
      <c r="N529" s="169">
        <v>0</v>
      </c>
      <c r="O529" s="169">
        <v>0</v>
      </c>
      <c r="P529" s="171">
        <v>0</v>
      </c>
      <c r="S529" s="98"/>
    </row>
    <row r="530" spans="1:19" s="84" customFormat="1" ht="10.5" x14ac:dyDescent="0.25">
      <c r="A530" s="237"/>
      <c r="B530" s="282"/>
      <c r="C530" s="178">
        <v>2023</v>
      </c>
      <c r="D530" s="169">
        <v>0</v>
      </c>
      <c r="E530" s="169">
        <v>0</v>
      </c>
      <c r="F530" s="169">
        <v>0</v>
      </c>
      <c r="G530" s="169">
        <v>0</v>
      </c>
      <c r="H530" s="169">
        <v>0</v>
      </c>
      <c r="I530" s="169">
        <v>0</v>
      </c>
      <c r="J530" s="169">
        <v>0</v>
      </c>
      <c r="K530" s="169">
        <v>0</v>
      </c>
      <c r="L530" s="169">
        <v>0</v>
      </c>
      <c r="M530" s="169">
        <v>0</v>
      </c>
      <c r="N530" s="169">
        <v>0</v>
      </c>
      <c r="O530" s="169">
        <v>0</v>
      </c>
      <c r="P530" s="171">
        <v>0</v>
      </c>
      <c r="S530" s="98"/>
    </row>
    <row r="531" spans="1:19" s="84" customFormat="1" ht="10.5" x14ac:dyDescent="0.25">
      <c r="A531" s="237"/>
      <c r="B531" s="282"/>
      <c r="C531" s="178">
        <v>2024</v>
      </c>
      <c r="D531" s="169">
        <v>0</v>
      </c>
      <c r="E531" s="169">
        <v>0</v>
      </c>
      <c r="F531" s="169">
        <v>0</v>
      </c>
      <c r="G531" s="169">
        <v>0</v>
      </c>
      <c r="H531" s="169">
        <v>0</v>
      </c>
      <c r="I531" s="169">
        <v>0</v>
      </c>
      <c r="J531" s="169">
        <v>0</v>
      </c>
      <c r="K531" s="169">
        <v>0</v>
      </c>
      <c r="L531" s="169">
        <v>0</v>
      </c>
      <c r="M531" s="169">
        <v>0</v>
      </c>
      <c r="N531" s="169">
        <v>0</v>
      </c>
      <c r="O531" s="169">
        <v>0</v>
      </c>
      <c r="P531" s="171">
        <v>0</v>
      </c>
      <c r="S531" s="98"/>
    </row>
    <row r="532" spans="1:19" s="84" customFormat="1" ht="10.5" x14ac:dyDescent="0.25">
      <c r="A532" s="236"/>
      <c r="B532" s="279" t="s">
        <v>50</v>
      </c>
      <c r="C532" s="176">
        <v>2019</v>
      </c>
      <c r="D532" s="106">
        <v>0</v>
      </c>
      <c r="E532" s="106">
        <v>0</v>
      </c>
      <c r="F532" s="106">
        <v>0</v>
      </c>
      <c r="G532" s="106">
        <v>0</v>
      </c>
      <c r="H532" s="106">
        <v>0</v>
      </c>
      <c r="I532" s="106">
        <v>0</v>
      </c>
      <c r="J532" s="106">
        <v>0</v>
      </c>
      <c r="K532" s="106">
        <v>0</v>
      </c>
      <c r="L532" s="106">
        <v>0</v>
      </c>
      <c r="M532" s="106">
        <v>0</v>
      </c>
      <c r="N532" s="106">
        <v>0</v>
      </c>
      <c r="O532" s="106">
        <v>0</v>
      </c>
      <c r="P532" s="109">
        <v>0</v>
      </c>
      <c r="S532" s="98"/>
    </row>
    <row r="533" spans="1:19" s="84" customFormat="1" ht="10.5" x14ac:dyDescent="0.25">
      <c r="A533" s="237"/>
      <c r="B533" s="280"/>
      <c r="C533" s="176">
        <v>2020</v>
      </c>
      <c r="D533" s="106">
        <v>0</v>
      </c>
      <c r="E533" s="106">
        <v>0</v>
      </c>
      <c r="F533" s="106">
        <v>0</v>
      </c>
      <c r="G533" s="106">
        <v>0</v>
      </c>
      <c r="H533" s="106">
        <v>0</v>
      </c>
      <c r="I533" s="106">
        <v>0</v>
      </c>
      <c r="J533" s="106">
        <v>0</v>
      </c>
      <c r="K533" s="106">
        <v>0</v>
      </c>
      <c r="L533" s="106">
        <v>0</v>
      </c>
      <c r="M533" s="106">
        <v>0</v>
      </c>
      <c r="N533" s="106">
        <v>0</v>
      </c>
      <c r="O533" s="106">
        <v>0</v>
      </c>
      <c r="P533" s="109">
        <v>0</v>
      </c>
      <c r="S533" s="98"/>
    </row>
    <row r="534" spans="1:19" s="84" customFormat="1" ht="10.5" x14ac:dyDescent="0.25">
      <c r="A534" s="237"/>
      <c r="B534" s="280"/>
      <c r="C534" s="176">
        <v>2021</v>
      </c>
      <c r="D534" s="106">
        <v>0</v>
      </c>
      <c r="E534" s="106">
        <v>0</v>
      </c>
      <c r="F534" s="106">
        <v>0</v>
      </c>
      <c r="G534" s="106">
        <v>0</v>
      </c>
      <c r="H534" s="106">
        <v>0</v>
      </c>
      <c r="I534" s="106">
        <v>0</v>
      </c>
      <c r="J534" s="106">
        <v>0</v>
      </c>
      <c r="K534" s="106">
        <v>0</v>
      </c>
      <c r="L534" s="106">
        <v>0</v>
      </c>
      <c r="M534" s="106">
        <v>0</v>
      </c>
      <c r="N534" s="106">
        <v>0</v>
      </c>
      <c r="O534" s="106">
        <v>0</v>
      </c>
      <c r="P534" s="109">
        <v>0</v>
      </c>
      <c r="S534" s="98"/>
    </row>
    <row r="535" spans="1:19" s="84" customFormat="1" ht="10.5" x14ac:dyDescent="0.25">
      <c r="A535" s="237"/>
      <c r="B535" s="280"/>
      <c r="C535" s="176">
        <v>2022</v>
      </c>
      <c r="D535" s="106">
        <v>0</v>
      </c>
      <c r="E535" s="106">
        <v>0</v>
      </c>
      <c r="F535" s="106">
        <v>0</v>
      </c>
      <c r="G535" s="106">
        <v>0</v>
      </c>
      <c r="H535" s="106">
        <v>0</v>
      </c>
      <c r="I535" s="106">
        <v>0</v>
      </c>
      <c r="J535" s="106">
        <v>0</v>
      </c>
      <c r="K535" s="106">
        <v>0</v>
      </c>
      <c r="L535" s="106">
        <v>0</v>
      </c>
      <c r="M535" s="106">
        <v>0</v>
      </c>
      <c r="N535" s="106">
        <v>0</v>
      </c>
      <c r="O535" s="106">
        <v>0</v>
      </c>
      <c r="P535" s="109">
        <v>0</v>
      </c>
      <c r="S535" s="98"/>
    </row>
    <row r="536" spans="1:19" s="84" customFormat="1" ht="10.5" x14ac:dyDescent="0.25">
      <c r="A536" s="237"/>
      <c r="B536" s="280"/>
      <c r="C536" s="176">
        <v>2023</v>
      </c>
      <c r="D536" s="106">
        <v>0</v>
      </c>
      <c r="E536" s="106">
        <v>0</v>
      </c>
      <c r="F536" s="106">
        <v>0</v>
      </c>
      <c r="G536" s="106">
        <v>0</v>
      </c>
      <c r="H536" s="106">
        <v>0</v>
      </c>
      <c r="I536" s="106">
        <v>0</v>
      </c>
      <c r="J536" s="106">
        <v>0</v>
      </c>
      <c r="K536" s="106">
        <v>0</v>
      </c>
      <c r="L536" s="106">
        <v>0</v>
      </c>
      <c r="M536" s="106">
        <v>0</v>
      </c>
      <c r="N536" s="106">
        <v>0</v>
      </c>
      <c r="O536" s="106">
        <v>0</v>
      </c>
      <c r="P536" s="109">
        <v>0</v>
      </c>
      <c r="S536" s="98"/>
    </row>
    <row r="537" spans="1:19" s="84" customFormat="1" ht="10.5" x14ac:dyDescent="0.25">
      <c r="A537" s="237"/>
      <c r="B537" s="280"/>
      <c r="C537" s="176">
        <v>2024</v>
      </c>
      <c r="D537" s="106">
        <v>0</v>
      </c>
      <c r="E537" s="106">
        <v>0</v>
      </c>
      <c r="F537" s="106">
        <v>0</v>
      </c>
      <c r="G537" s="106">
        <v>0</v>
      </c>
      <c r="H537" s="106">
        <v>0</v>
      </c>
      <c r="I537" s="106">
        <v>0</v>
      </c>
      <c r="J537" s="106">
        <v>0</v>
      </c>
      <c r="K537" s="106">
        <v>0</v>
      </c>
      <c r="L537" s="106">
        <v>0</v>
      </c>
      <c r="M537" s="106">
        <v>0</v>
      </c>
      <c r="N537" s="106">
        <v>0</v>
      </c>
      <c r="O537" s="106">
        <v>0</v>
      </c>
      <c r="P537" s="109">
        <v>0</v>
      </c>
      <c r="S537" s="98"/>
    </row>
    <row r="538" spans="1:19" s="84" customFormat="1" ht="10.5" x14ac:dyDescent="0.25">
      <c r="A538" s="236"/>
      <c r="B538" s="284" t="s">
        <v>51</v>
      </c>
      <c r="C538" s="178">
        <v>2019</v>
      </c>
      <c r="D538" s="169">
        <v>0</v>
      </c>
      <c r="E538" s="169">
        <v>0</v>
      </c>
      <c r="F538" s="169">
        <v>0</v>
      </c>
      <c r="G538" s="169">
        <v>0</v>
      </c>
      <c r="H538" s="169">
        <v>0</v>
      </c>
      <c r="I538" s="169">
        <v>0</v>
      </c>
      <c r="J538" s="169">
        <v>0</v>
      </c>
      <c r="K538" s="169">
        <v>0</v>
      </c>
      <c r="L538" s="169">
        <v>0</v>
      </c>
      <c r="M538" s="169">
        <v>0</v>
      </c>
      <c r="N538" s="169">
        <v>0</v>
      </c>
      <c r="O538" s="169">
        <v>0</v>
      </c>
      <c r="P538" s="171">
        <v>0</v>
      </c>
      <c r="S538" s="98"/>
    </row>
    <row r="539" spans="1:19" s="84" customFormat="1" ht="10.5" x14ac:dyDescent="0.25">
      <c r="A539" s="237"/>
      <c r="B539" s="282"/>
      <c r="C539" s="178">
        <v>2020</v>
      </c>
      <c r="D539" s="169">
        <v>0</v>
      </c>
      <c r="E539" s="169">
        <v>0</v>
      </c>
      <c r="F539" s="169">
        <v>0</v>
      </c>
      <c r="G539" s="169">
        <v>0</v>
      </c>
      <c r="H539" s="169">
        <v>0</v>
      </c>
      <c r="I539" s="169">
        <v>0</v>
      </c>
      <c r="J539" s="169">
        <v>0</v>
      </c>
      <c r="K539" s="169">
        <v>0</v>
      </c>
      <c r="L539" s="169">
        <v>0</v>
      </c>
      <c r="M539" s="169">
        <v>0</v>
      </c>
      <c r="N539" s="169">
        <v>0</v>
      </c>
      <c r="O539" s="169">
        <v>0</v>
      </c>
      <c r="P539" s="171">
        <v>0</v>
      </c>
      <c r="S539" s="98"/>
    </row>
    <row r="540" spans="1:19" s="84" customFormat="1" ht="10.5" x14ac:dyDescent="0.25">
      <c r="A540" s="237"/>
      <c r="B540" s="282"/>
      <c r="C540" s="178">
        <v>2021</v>
      </c>
      <c r="D540" s="169">
        <v>0</v>
      </c>
      <c r="E540" s="169">
        <v>0</v>
      </c>
      <c r="F540" s="169">
        <v>0</v>
      </c>
      <c r="G540" s="169">
        <v>0</v>
      </c>
      <c r="H540" s="169">
        <v>0</v>
      </c>
      <c r="I540" s="169">
        <v>0</v>
      </c>
      <c r="J540" s="169">
        <v>0</v>
      </c>
      <c r="K540" s="169">
        <v>0</v>
      </c>
      <c r="L540" s="169">
        <v>0</v>
      </c>
      <c r="M540" s="169">
        <v>0</v>
      </c>
      <c r="N540" s="169">
        <v>0</v>
      </c>
      <c r="O540" s="169">
        <v>0</v>
      </c>
      <c r="P540" s="171">
        <v>0</v>
      </c>
      <c r="S540" s="98"/>
    </row>
    <row r="541" spans="1:19" s="84" customFormat="1" ht="10.5" x14ac:dyDescent="0.25">
      <c r="A541" s="237"/>
      <c r="B541" s="282"/>
      <c r="C541" s="178">
        <v>2022</v>
      </c>
      <c r="D541" s="169">
        <v>0</v>
      </c>
      <c r="E541" s="169">
        <v>0</v>
      </c>
      <c r="F541" s="169">
        <v>0</v>
      </c>
      <c r="G541" s="169">
        <v>0</v>
      </c>
      <c r="H541" s="169">
        <v>0</v>
      </c>
      <c r="I541" s="169">
        <v>0</v>
      </c>
      <c r="J541" s="169">
        <v>0</v>
      </c>
      <c r="K541" s="169">
        <v>0</v>
      </c>
      <c r="L541" s="169">
        <v>0</v>
      </c>
      <c r="M541" s="169">
        <v>0</v>
      </c>
      <c r="N541" s="169">
        <v>0</v>
      </c>
      <c r="O541" s="169">
        <v>0</v>
      </c>
      <c r="P541" s="171">
        <v>0</v>
      </c>
      <c r="S541" s="98"/>
    </row>
    <row r="542" spans="1:19" s="84" customFormat="1" ht="10.5" x14ac:dyDescent="0.25">
      <c r="A542" s="237"/>
      <c r="B542" s="282"/>
      <c r="C542" s="178">
        <v>2023</v>
      </c>
      <c r="D542" s="169">
        <v>0</v>
      </c>
      <c r="E542" s="169">
        <v>0</v>
      </c>
      <c r="F542" s="169">
        <v>0</v>
      </c>
      <c r="G542" s="169">
        <v>0</v>
      </c>
      <c r="H542" s="169">
        <v>0</v>
      </c>
      <c r="I542" s="169">
        <v>0</v>
      </c>
      <c r="J542" s="169">
        <v>0</v>
      </c>
      <c r="K542" s="169">
        <v>0</v>
      </c>
      <c r="L542" s="169">
        <v>0</v>
      </c>
      <c r="M542" s="169">
        <v>0</v>
      </c>
      <c r="N542" s="169">
        <v>0</v>
      </c>
      <c r="O542" s="169">
        <v>0</v>
      </c>
      <c r="P542" s="171">
        <v>0</v>
      </c>
      <c r="S542" s="98"/>
    </row>
    <row r="543" spans="1:19" s="84" customFormat="1" ht="10.5" x14ac:dyDescent="0.25">
      <c r="A543" s="237"/>
      <c r="B543" s="282"/>
      <c r="C543" s="178">
        <v>2024</v>
      </c>
      <c r="D543" s="169">
        <v>0</v>
      </c>
      <c r="E543" s="169">
        <v>0</v>
      </c>
      <c r="F543" s="169">
        <v>0</v>
      </c>
      <c r="G543" s="169">
        <v>0</v>
      </c>
      <c r="H543" s="169">
        <v>0</v>
      </c>
      <c r="I543" s="169">
        <v>0</v>
      </c>
      <c r="J543" s="169">
        <v>0</v>
      </c>
      <c r="K543" s="169">
        <v>0</v>
      </c>
      <c r="L543" s="169">
        <v>0</v>
      </c>
      <c r="M543" s="169">
        <v>0</v>
      </c>
      <c r="N543" s="169">
        <v>0</v>
      </c>
      <c r="O543" s="169">
        <v>0</v>
      </c>
      <c r="P543" s="171">
        <v>0</v>
      </c>
      <c r="S543" s="98"/>
    </row>
    <row r="544" spans="1:19" s="84" customFormat="1" ht="10.5" x14ac:dyDescent="0.25">
      <c r="A544" s="236"/>
      <c r="B544" s="285" t="s">
        <v>164</v>
      </c>
      <c r="C544" s="207">
        <v>2019</v>
      </c>
      <c r="D544" s="155">
        <v>0</v>
      </c>
      <c r="E544" s="155">
        <v>0</v>
      </c>
      <c r="F544" s="155">
        <v>0</v>
      </c>
      <c r="G544" s="155">
        <v>0</v>
      </c>
      <c r="H544" s="155">
        <v>0</v>
      </c>
      <c r="I544" s="155">
        <v>0</v>
      </c>
      <c r="J544" s="155">
        <v>0</v>
      </c>
      <c r="K544" s="155">
        <v>0</v>
      </c>
      <c r="L544" s="155">
        <v>0</v>
      </c>
      <c r="M544" s="155">
        <v>0</v>
      </c>
      <c r="N544" s="155">
        <v>0</v>
      </c>
      <c r="O544" s="155">
        <v>0</v>
      </c>
      <c r="P544" s="156">
        <v>0</v>
      </c>
      <c r="S544" s="98"/>
    </row>
    <row r="545" spans="1:19" s="84" customFormat="1" ht="10.5" x14ac:dyDescent="0.25">
      <c r="A545" s="237"/>
      <c r="B545" s="286"/>
      <c r="C545" s="207">
        <v>2020</v>
      </c>
      <c r="D545" s="155">
        <v>0</v>
      </c>
      <c r="E545" s="155">
        <v>0</v>
      </c>
      <c r="F545" s="155">
        <v>0</v>
      </c>
      <c r="G545" s="155">
        <v>0</v>
      </c>
      <c r="H545" s="155">
        <v>0</v>
      </c>
      <c r="I545" s="155">
        <v>0</v>
      </c>
      <c r="J545" s="155">
        <v>0</v>
      </c>
      <c r="K545" s="155">
        <v>0</v>
      </c>
      <c r="L545" s="155">
        <v>0</v>
      </c>
      <c r="M545" s="155">
        <v>0</v>
      </c>
      <c r="N545" s="155">
        <v>0</v>
      </c>
      <c r="O545" s="155">
        <v>0</v>
      </c>
      <c r="P545" s="156">
        <v>0</v>
      </c>
      <c r="S545" s="98"/>
    </row>
    <row r="546" spans="1:19" s="84" customFormat="1" ht="10.5" x14ac:dyDescent="0.25">
      <c r="A546" s="237"/>
      <c r="B546" s="286"/>
      <c r="C546" s="207">
        <v>2021</v>
      </c>
      <c r="D546" s="155">
        <v>0</v>
      </c>
      <c r="E546" s="155">
        <v>0</v>
      </c>
      <c r="F546" s="155">
        <v>0</v>
      </c>
      <c r="G546" s="155">
        <v>0</v>
      </c>
      <c r="H546" s="155">
        <v>0</v>
      </c>
      <c r="I546" s="155">
        <v>0</v>
      </c>
      <c r="J546" s="155">
        <v>0</v>
      </c>
      <c r="K546" s="155">
        <v>0</v>
      </c>
      <c r="L546" s="155">
        <v>0</v>
      </c>
      <c r="M546" s="155">
        <v>0</v>
      </c>
      <c r="N546" s="155">
        <v>0</v>
      </c>
      <c r="O546" s="155">
        <v>0</v>
      </c>
      <c r="P546" s="156">
        <v>0</v>
      </c>
      <c r="S546" s="98"/>
    </row>
    <row r="547" spans="1:19" s="84" customFormat="1" ht="10.5" x14ac:dyDescent="0.25">
      <c r="A547" s="237"/>
      <c r="B547" s="286"/>
      <c r="C547" s="207">
        <v>2022</v>
      </c>
      <c r="D547" s="155">
        <v>0</v>
      </c>
      <c r="E547" s="155">
        <v>0</v>
      </c>
      <c r="F547" s="155">
        <v>0</v>
      </c>
      <c r="G547" s="155">
        <v>0</v>
      </c>
      <c r="H547" s="155">
        <v>0</v>
      </c>
      <c r="I547" s="155">
        <v>0</v>
      </c>
      <c r="J547" s="155">
        <v>0</v>
      </c>
      <c r="K547" s="155">
        <v>0</v>
      </c>
      <c r="L547" s="155">
        <v>0</v>
      </c>
      <c r="M547" s="155">
        <v>0</v>
      </c>
      <c r="N547" s="155">
        <v>0</v>
      </c>
      <c r="O547" s="155">
        <v>0</v>
      </c>
      <c r="P547" s="156">
        <v>0</v>
      </c>
      <c r="S547" s="98"/>
    </row>
    <row r="548" spans="1:19" s="84" customFormat="1" ht="10.5" x14ac:dyDescent="0.25">
      <c r="A548" s="237"/>
      <c r="B548" s="286"/>
      <c r="C548" s="207">
        <v>2023</v>
      </c>
      <c r="D548" s="155">
        <v>0</v>
      </c>
      <c r="E548" s="155">
        <v>0</v>
      </c>
      <c r="F548" s="155">
        <v>0</v>
      </c>
      <c r="G548" s="155">
        <v>0</v>
      </c>
      <c r="H548" s="155">
        <v>0</v>
      </c>
      <c r="I548" s="155">
        <v>0</v>
      </c>
      <c r="J548" s="155">
        <v>0</v>
      </c>
      <c r="K548" s="155">
        <v>0</v>
      </c>
      <c r="L548" s="155">
        <v>0</v>
      </c>
      <c r="M548" s="155">
        <v>0</v>
      </c>
      <c r="N548" s="155">
        <v>0</v>
      </c>
      <c r="O548" s="155">
        <v>0</v>
      </c>
      <c r="P548" s="156">
        <v>0</v>
      </c>
      <c r="S548" s="98"/>
    </row>
    <row r="549" spans="1:19" s="84" customFormat="1" ht="10.5" x14ac:dyDescent="0.25">
      <c r="A549" s="237"/>
      <c r="B549" s="286"/>
      <c r="C549" s="207">
        <v>2024</v>
      </c>
      <c r="D549" s="155">
        <v>0</v>
      </c>
      <c r="E549" s="155">
        <v>0</v>
      </c>
      <c r="F549" s="155">
        <v>0</v>
      </c>
      <c r="G549" s="155">
        <v>0</v>
      </c>
      <c r="H549" s="155">
        <v>0</v>
      </c>
      <c r="I549" s="155">
        <v>0</v>
      </c>
      <c r="J549" s="155">
        <v>0</v>
      </c>
      <c r="K549" s="155">
        <v>0</v>
      </c>
      <c r="L549" s="155">
        <v>0</v>
      </c>
      <c r="M549" s="155">
        <v>0</v>
      </c>
      <c r="N549" s="155">
        <v>0</v>
      </c>
      <c r="O549" s="155">
        <v>0</v>
      </c>
      <c r="P549" s="156">
        <v>0</v>
      </c>
      <c r="S549" s="98"/>
    </row>
    <row r="550" spans="1:19" s="84" customFormat="1" ht="10.5" x14ac:dyDescent="0.25">
      <c r="A550" s="236"/>
      <c r="B550" s="279" t="s">
        <v>52</v>
      </c>
      <c r="C550" s="176">
        <v>2019</v>
      </c>
      <c r="D550" s="106">
        <v>0</v>
      </c>
      <c r="E550" s="106">
        <v>0</v>
      </c>
      <c r="F550" s="106">
        <v>0</v>
      </c>
      <c r="G550" s="106">
        <v>0</v>
      </c>
      <c r="H550" s="106">
        <v>0</v>
      </c>
      <c r="I550" s="106">
        <v>0</v>
      </c>
      <c r="J550" s="106">
        <v>0</v>
      </c>
      <c r="K550" s="106">
        <v>0</v>
      </c>
      <c r="L550" s="106">
        <v>0</v>
      </c>
      <c r="M550" s="106">
        <v>0</v>
      </c>
      <c r="N550" s="106">
        <v>0</v>
      </c>
      <c r="O550" s="106">
        <v>0</v>
      </c>
      <c r="P550" s="109">
        <v>0</v>
      </c>
      <c r="S550" s="98"/>
    </row>
    <row r="551" spans="1:19" s="84" customFormat="1" ht="10.5" x14ac:dyDescent="0.25">
      <c r="A551" s="237"/>
      <c r="B551" s="280"/>
      <c r="C551" s="176">
        <v>2020</v>
      </c>
      <c r="D551" s="106">
        <v>0</v>
      </c>
      <c r="E551" s="106">
        <v>0</v>
      </c>
      <c r="F551" s="106">
        <v>0</v>
      </c>
      <c r="G551" s="106">
        <v>0</v>
      </c>
      <c r="H551" s="106">
        <v>0</v>
      </c>
      <c r="I551" s="106">
        <v>0</v>
      </c>
      <c r="J551" s="106">
        <v>0</v>
      </c>
      <c r="K551" s="106">
        <v>0</v>
      </c>
      <c r="L551" s="106">
        <v>0</v>
      </c>
      <c r="M551" s="106">
        <v>0</v>
      </c>
      <c r="N551" s="106">
        <v>0</v>
      </c>
      <c r="O551" s="106">
        <v>0</v>
      </c>
      <c r="P551" s="109">
        <v>0</v>
      </c>
      <c r="S551" s="98"/>
    </row>
    <row r="552" spans="1:19" s="84" customFormat="1" ht="10.5" x14ac:dyDescent="0.25">
      <c r="A552" s="237"/>
      <c r="B552" s="280"/>
      <c r="C552" s="176">
        <v>2021</v>
      </c>
      <c r="D552" s="106">
        <v>0</v>
      </c>
      <c r="E552" s="106">
        <v>0</v>
      </c>
      <c r="F552" s="106">
        <v>0</v>
      </c>
      <c r="G552" s="106">
        <v>0</v>
      </c>
      <c r="H552" s="106">
        <v>0</v>
      </c>
      <c r="I552" s="106">
        <v>0</v>
      </c>
      <c r="J552" s="106">
        <v>0</v>
      </c>
      <c r="K552" s="106">
        <v>0</v>
      </c>
      <c r="L552" s="106">
        <v>0</v>
      </c>
      <c r="M552" s="106">
        <v>0</v>
      </c>
      <c r="N552" s="106">
        <v>0</v>
      </c>
      <c r="O552" s="106">
        <v>0</v>
      </c>
      <c r="P552" s="109">
        <v>0</v>
      </c>
      <c r="S552" s="98"/>
    </row>
    <row r="553" spans="1:19" s="84" customFormat="1" ht="10.5" x14ac:dyDescent="0.25">
      <c r="A553" s="237"/>
      <c r="B553" s="280"/>
      <c r="C553" s="176">
        <v>2022</v>
      </c>
      <c r="D553" s="106">
        <v>0</v>
      </c>
      <c r="E553" s="106">
        <v>0</v>
      </c>
      <c r="F553" s="106">
        <v>0</v>
      </c>
      <c r="G553" s="106">
        <v>0</v>
      </c>
      <c r="H553" s="106">
        <v>0</v>
      </c>
      <c r="I553" s="106">
        <v>0</v>
      </c>
      <c r="J553" s="106">
        <v>0</v>
      </c>
      <c r="K553" s="106">
        <v>0</v>
      </c>
      <c r="L553" s="106">
        <v>0</v>
      </c>
      <c r="M553" s="106">
        <v>0</v>
      </c>
      <c r="N553" s="106">
        <v>0</v>
      </c>
      <c r="O553" s="106">
        <v>0</v>
      </c>
      <c r="P553" s="109">
        <v>0</v>
      </c>
      <c r="S553" s="98"/>
    </row>
    <row r="554" spans="1:19" s="84" customFormat="1" ht="10.5" x14ac:dyDescent="0.25">
      <c r="A554" s="237"/>
      <c r="B554" s="280"/>
      <c r="C554" s="176">
        <v>2023</v>
      </c>
      <c r="D554" s="106">
        <v>0</v>
      </c>
      <c r="E554" s="106">
        <v>0</v>
      </c>
      <c r="F554" s="106">
        <v>0</v>
      </c>
      <c r="G554" s="106">
        <v>0</v>
      </c>
      <c r="H554" s="106">
        <v>0</v>
      </c>
      <c r="I554" s="106">
        <v>0</v>
      </c>
      <c r="J554" s="106">
        <v>0</v>
      </c>
      <c r="K554" s="106">
        <v>0</v>
      </c>
      <c r="L554" s="106">
        <v>0</v>
      </c>
      <c r="M554" s="106">
        <v>0</v>
      </c>
      <c r="N554" s="106">
        <v>0</v>
      </c>
      <c r="O554" s="106">
        <v>0</v>
      </c>
      <c r="P554" s="109">
        <v>0</v>
      </c>
      <c r="S554" s="98"/>
    </row>
    <row r="555" spans="1:19" s="84" customFormat="1" ht="10.5" x14ac:dyDescent="0.25">
      <c r="A555" s="237"/>
      <c r="B555" s="280"/>
      <c r="C555" s="176">
        <v>2024</v>
      </c>
      <c r="D555" s="106">
        <v>0</v>
      </c>
      <c r="E555" s="106">
        <v>0</v>
      </c>
      <c r="F555" s="106">
        <v>0</v>
      </c>
      <c r="G555" s="106">
        <v>0</v>
      </c>
      <c r="H555" s="106">
        <v>0</v>
      </c>
      <c r="I555" s="106">
        <v>0</v>
      </c>
      <c r="J555" s="106">
        <v>0</v>
      </c>
      <c r="K555" s="106">
        <v>0</v>
      </c>
      <c r="L555" s="106">
        <v>0</v>
      </c>
      <c r="M555" s="106">
        <v>0</v>
      </c>
      <c r="N555" s="106">
        <v>0</v>
      </c>
      <c r="O555" s="106">
        <v>0</v>
      </c>
      <c r="P555" s="109">
        <v>0</v>
      </c>
      <c r="S555" s="98"/>
    </row>
    <row r="556" spans="1:19" s="84" customFormat="1" ht="10.5" x14ac:dyDescent="0.25">
      <c r="A556" s="236"/>
      <c r="B556" s="284" t="s">
        <v>53</v>
      </c>
      <c r="C556" s="178">
        <v>2019</v>
      </c>
      <c r="D556" s="169">
        <v>0</v>
      </c>
      <c r="E556" s="169">
        <v>0</v>
      </c>
      <c r="F556" s="169">
        <v>0</v>
      </c>
      <c r="G556" s="169">
        <v>0</v>
      </c>
      <c r="H556" s="169">
        <v>0</v>
      </c>
      <c r="I556" s="169">
        <v>0</v>
      </c>
      <c r="J556" s="169">
        <v>0</v>
      </c>
      <c r="K556" s="169">
        <v>0</v>
      </c>
      <c r="L556" s="169">
        <v>0</v>
      </c>
      <c r="M556" s="169">
        <v>0</v>
      </c>
      <c r="N556" s="169">
        <v>0</v>
      </c>
      <c r="O556" s="169">
        <v>0</v>
      </c>
      <c r="P556" s="109">
        <v>0</v>
      </c>
      <c r="S556" s="98"/>
    </row>
    <row r="557" spans="1:19" s="84" customFormat="1" ht="10.5" x14ac:dyDescent="0.25">
      <c r="A557" s="237"/>
      <c r="B557" s="282"/>
      <c r="C557" s="178">
        <v>2020</v>
      </c>
      <c r="D557" s="169">
        <v>0</v>
      </c>
      <c r="E557" s="169">
        <v>0</v>
      </c>
      <c r="F557" s="169">
        <v>0</v>
      </c>
      <c r="G557" s="169">
        <v>0</v>
      </c>
      <c r="H557" s="169">
        <v>0</v>
      </c>
      <c r="I557" s="169">
        <v>0</v>
      </c>
      <c r="J557" s="169">
        <v>0</v>
      </c>
      <c r="K557" s="169">
        <v>0</v>
      </c>
      <c r="L557" s="169">
        <v>0</v>
      </c>
      <c r="M557" s="169">
        <v>0</v>
      </c>
      <c r="N557" s="169">
        <v>0</v>
      </c>
      <c r="O557" s="169">
        <v>0</v>
      </c>
      <c r="P557" s="109">
        <v>0</v>
      </c>
      <c r="S557" s="98"/>
    </row>
    <row r="558" spans="1:19" s="84" customFormat="1" ht="10.5" x14ac:dyDescent="0.25">
      <c r="A558" s="237"/>
      <c r="B558" s="282"/>
      <c r="C558" s="178">
        <v>2021</v>
      </c>
      <c r="D558" s="169">
        <v>0</v>
      </c>
      <c r="E558" s="169">
        <v>0</v>
      </c>
      <c r="F558" s="169">
        <v>0</v>
      </c>
      <c r="G558" s="169">
        <v>0</v>
      </c>
      <c r="H558" s="169">
        <v>0</v>
      </c>
      <c r="I558" s="169">
        <v>0</v>
      </c>
      <c r="J558" s="169">
        <v>0</v>
      </c>
      <c r="K558" s="169">
        <v>0</v>
      </c>
      <c r="L558" s="169">
        <v>0</v>
      </c>
      <c r="M558" s="169">
        <v>0</v>
      </c>
      <c r="N558" s="169">
        <v>0</v>
      </c>
      <c r="O558" s="169">
        <v>0</v>
      </c>
      <c r="P558" s="109">
        <v>0</v>
      </c>
      <c r="S558" s="98"/>
    </row>
    <row r="559" spans="1:19" s="84" customFormat="1" ht="10.5" x14ac:dyDescent="0.25">
      <c r="A559" s="237"/>
      <c r="B559" s="282"/>
      <c r="C559" s="178">
        <v>2022</v>
      </c>
      <c r="D559" s="169">
        <v>0</v>
      </c>
      <c r="E559" s="169">
        <v>0</v>
      </c>
      <c r="F559" s="169">
        <v>0</v>
      </c>
      <c r="G559" s="169">
        <v>0</v>
      </c>
      <c r="H559" s="169">
        <v>0</v>
      </c>
      <c r="I559" s="169">
        <v>0</v>
      </c>
      <c r="J559" s="169">
        <v>0</v>
      </c>
      <c r="K559" s="169">
        <v>0</v>
      </c>
      <c r="L559" s="169">
        <v>0</v>
      </c>
      <c r="M559" s="169">
        <v>0</v>
      </c>
      <c r="N559" s="169">
        <v>0</v>
      </c>
      <c r="O559" s="169">
        <v>0</v>
      </c>
      <c r="P559" s="109">
        <v>0</v>
      </c>
      <c r="S559" s="98"/>
    </row>
    <row r="560" spans="1:19" s="84" customFormat="1" ht="10.5" x14ac:dyDescent="0.25">
      <c r="A560" s="237"/>
      <c r="B560" s="282"/>
      <c r="C560" s="178">
        <v>2023</v>
      </c>
      <c r="D560" s="169">
        <v>0</v>
      </c>
      <c r="E560" s="169">
        <v>0</v>
      </c>
      <c r="F560" s="169">
        <v>0</v>
      </c>
      <c r="G560" s="169">
        <v>0</v>
      </c>
      <c r="H560" s="169">
        <v>0</v>
      </c>
      <c r="I560" s="169">
        <v>0</v>
      </c>
      <c r="J560" s="169">
        <v>0</v>
      </c>
      <c r="K560" s="169">
        <v>0</v>
      </c>
      <c r="L560" s="169">
        <v>0</v>
      </c>
      <c r="M560" s="169">
        <v>0</v>
      </c>
      <c r="N560" s="169">
        <v>0</v>
      </c>
      <c r="O560" s="169">
        <v>0</v>
      </c>
      <c r="P560" s="109">
        <v>0</v>
      </c>
      <c r="S560" s="98"/>
    </row>
    <row r="561" spans="1:19" s="84" customFormat="1" ht="10.5" x14ac:dyDescent="0.25">
      <c r="A561" s="237"/>
      <c r="B561" s="282"/>
      <c r="C561" s="178">
        <v>2024</v>
      </c>
      <c r="D561" s="169">
        <v>0</v>
      </c>
      <c r="E561" s="169">
        <v>0</v>
      </c>
      <c r="F561" s="169">
        <v>0</v>
      </c>
      <c r="G561" s="169">
        <v>0</v>
      </c>
      <c r="H561" s="169">
        <v>0</v>
      </c>
      <c r="I561" s="169">
        <v>0</v>
      </c>
      <c r="J561" s="169">
        <v>0</v>
      </c>
      <c r="K561" s="169">
        <v>0</v>
      </c>
      <c r="L561" s="169">
        <v>0</v>
      </c>
      <c r="M561" s="169">
        <v>0</v>
      </c>
      <c r="N561" s="169">
        <v>0</v>
      </c>
      <c r="O561" s="169">
        <v>0</v>
      </c>
      <c r="P561" s="109">
        <v>0</v>
      </c>
      <c r="S561" s="98"/>
    </row>
    <row r="562" spans="1:19" s="84" customFormat="1" ht="10.5" x14ac:dyDescent="0.25">
      <c r="A562" s="236"/>
      <c r="B562" s="279" t="s">
        <v>268</v>
      </c>
      <c r="C562" s="176">
        <v>2019</v>
      </c>
      <c r="D562" s="106">
        <v>0</v>
      </c>
      <c r="E562" s="106">
        <v>0</v>
      </c>
      <c r="F562" s="106">
        <v>0</v>
      </c>
      <c r="G562" s="106">
        <v>0</v>
      </c>
      <c r="H562" s="106">
        <v>0</v>
      </c>
      <c r="I562" s="106">
        <v>0</v>
      </c>
      <c r="J562" s="106">
        <v>0</v>
      </c>
      <c r="K562" s="106">
        <v>0</v>
      </c>
      <c r="L562" s="106">
        <v>0</v>
      </c>
      <c r="M562" s="106">
        <v>0</v>
      </c>
      <c r="N562" s="106">
        <v>0</v>
      </c>
      <c r="O562" s="106">
        <v>0</v>
      </c>
      <c r="P562" s="109">
        <v>0</v>
      </c>
      <c r="S562" s="98"/>
    </row>
    <row r="563" spans="1:19" s="84" customFormat="1" ht="10.5" x14ac:dyDescent="0.25">
      <c r="A563" s="237"/>
      <c r="B563" s="280"/>
      <c r="C563" s="176">
        <v>2020</v>
      </c>
      <c r="D563" s="106">
        <v>0</v>
      </c>
      <c r="E563" s="106">
        <v>0</v>
      </c>
      <c r="F563" s="106">
        <v>0</v>
      </c>
      <c r="G563" s="106">
        <v>0</v>
      </c>
      <c r="H563" s="106">
        <v>0</v>
      </c>
      <c r="I563" s="106">
        <v>0</v>
      </c>
      <c r="J563" s="106">
        <v>0</v>
      </c>
      <c r="K563" s="106">
        <v>0</v>
      </c>
      <c r="L563" s="106">
        <v>0</v>
      </c>
      <c r="M563" s="106">
        <v>0</v>
      </c>
      <c r="N563" s="106">
        <v>0</v>
      </c>
      <c r="O563" s="106">
        <v>0</v>
      </c>
      <c r="P563" s="109">
        <v>0</v>
      </c>
      <c r="S563" s="98"/>
    </row>
    <row r="564" spans="1:19" s="84" customFormat="1" ht="10.5" x14ac:dyDescent="0.25">
      <c r="A564" s="237"/>
      <c r="B564" s="280"/>
      <c r="C564" s="176">
        <v>2021</v>
      </c>
      <c r="D564" s="106">
        <v>0</v>
      </c>
      <c r="E564" s="106">
        <v>0</v>
      </c>
      <c r="F564" s="106">
        <v>0</v>
      </c>
      <c r="G564" s="106">
        <v>0</v>
      </c>
      <c r="H564" s="106">
        <v>0</v>
      </c>
      <c r="I564" s="106">
        <v>0</v>
      </c>
      <c r="J564" s="106">
        <v>0</v>
      </c>
      <c r="K564" s="106">
        <v>0</v>
      </c>
      <c r="L564" s="106">
        <v>0</v>
      </c>
      <c r="M564" s="106">
        <v>0</v>
      </c>
      <c r="N564" s="106">
        <v>0</v>
      </c>
      <c r="O564" s="106">
        <v>0</v>
      </c>
      <c r="P564" s="109">
        <v>0</v>
      </c>
      <c r="S564" s="98"/>
    </row>
    <row r="565" spans="1:19" s="84" customFormat="1" ht="10.5" x14ac:dyDescent="0.25">
      <c r="A565" s="237"/>
      <c r="B565" s="280"/>
      <c r="C565" s="176">
        <v>2022</v>
      </c>
      <c r="D565" s="106">
        <v>0</v>
      </c>
      <c r="E565" s="106">
        <v>0</v>
      </c>
      <c r="F565" s="106">
        <v>0</v>
      </c>
      <c r="G565" s="106">
        <v>0</v>
      </c>
      <c r="H565" s="106">
        <v>0</v>
      </c>
      <c r="I565" s="106">
        <v>0</v>
      </c>
      <c r="J565" s="106">
        <v>0</v>
      </c>
      <c r="K565" s="106">
        <v>0</v>
      </c>
      <c r="L565" s="106">
        <v>0</v>
      </c>
      <c r="M565" s="106">
        <v>0</v>
      </c>
      <c r="N565" s="106">
        <v>0</v>
      </c>
      <c r="O565" s="106">
        <v>0</v>
      </c>
      <c r="P565" s="109">
        <v>0</v>
      </c>
      <c r="S565" s="98"/>
    </row>
    <row r="566" spans="1:19" s="84" customFormat="1" ht="10.5" x14ac:dyDescent="0.25">
      <c r="A566" s="237"/>
      <c r="B566" s="280"/>
      <c r="C566" s="176">
        <v>2023</v>
      </c>
      <c r="D566" s="106">
        <v>0</v>
      </c>
      <c r="E566" s="106">
        <v>0</v>
      </c>
      <c r="F566" s="106">
        <v>0</v>
      </c>
      <c r="G566" s="106">
        <v>0</v>
      </c>
      <c r="H566" s="106">
        <v>0</v>
      </c>
      <c r="I566" s="106">
        <v>0</v>
      </c>
      <c r="J566" s="106">
        <v>0</v>
      </c>
      <c r="K566" s="106">
        <v>0</v>
      </c>
      <c r="L566" s="106">
        <v>0</v>
      </c>
      <c r="M566" s="106">
        <v>0</v>
      </c>
      <c r="N566" s="106">
        <v>0</v>
      </c>
      <c r="O566" s="106">
        <v>0</v>
      </c>
      <c r="P566" s="109">
        <v>0</v>
      </c>
      <c r="S566" s="98"/>
    </row>
    <row r="567" spans="1:19" s="84" customFormat="1" ht="10.5" x14ac:dyDescent="0.25">
      <c r="A567" s="237"/>
      <c r="B567" s="280"/>
      <c r="C567" s="176">
        <v>2024</v>
      </c>
      <c r="D567" s="106">
        <v>0</v>
      </c>
      <c r="E567" s="106">
        <v>0</v>
      </c>
      <c r="F567" s="106">
        <v>0</v>
      </c>
      <c r="G567" s="106">
        <v>0</v>
      </c>
      <c r="H567" s="106">
        <v>0</v>
      </c>
      <c r="I567" s="106">
        <v>0</v>
      </c>
      <c r="J567" s="106">
        <v>0</v>
      </c>
      <c r="K567" s="106">
        <v>0</v>
      </c>
      <c r="L567" s="106">
        <v>0</v>
      </c>
      <c r="M567" s="106">
        <v>0</v>
      </c>
      <c r="N567" s="106">
        <v>0</v>
      </c>
      <c r="O567" s="106">
        <v>0</v>
      </c>
      <c r="P567" s="109">
        <v>0</v>
      </c>
      <c r="S567" s="98"/>
    </row>
    <row r="568" spans="1:19" s="84" customFormat="1" ht="10.5" x14ac:dyDescent="0.25">
      <c r="A568" s="236"/>
      <c r="B568" s="284" t="s">
        <v>54</v>
      </c>
      <c r="C568" s="178">
        <v>2019</v>
      </c>
      <c r="D568" s="169">
        <v>0</v>
      </c>
      <c r="E568" s="169">
        <v>0</v>
      </c>
      <c r="F568" s="169">
        <v>0</v>
      </c>
      <c r="G568" s="169">
        <v>0</v>
      </c>
      <c r="H568" s="169">
        <v>0</v>
      </c>
      <c r="I568" s="169">
        <v>0</v>
      </c>
      <c r="J568" s="169">
        <v>0</v>
      </c>
      <c r="K568" s="169">
        <v>0</v>
      </c>
      <c r="L568" s="169">
        <v>0</v>
      </c>
      <c r="M568" s="169">
        <v>0</v>
      </c>
      <c r="N568" s="169">
        <v>0</v>
      </c>
      <c r="O568" s="169">
        <v>0</v>
      </c>
      <c r="P568" s="109">
        <v>0</v>
      </c>
      <c r="S568" s="98"/>
    </row>
    <row r="569" spans="1:19" s="84" customFormat="1" ht="10.5" x14ac:dyDescent="0.25">
      <c r="A569" s="237"/>
      <c r="B569" s="282"/>
      <c r="C569" s="178">
        <v>2020</v>
      </c>
      <c r="D569" s="169">
        <v>0</v>
      </c>
      <c r="E569" s="169">
        <v>0</v>
      </c>
      <c r="F569" s="169">
        <v>0</v>
      </c>
      <c r="G569" s="169">
        <v>0</v>
      </c>
      <c r="H569" s="169">
        <v>0</v>
      </c>
      <c r="I569" s="169">
        <v>0</v>
      </c>
      <c r="J569" s="169">
        <v>0</v>
      </c>
      <c r="K569" s="169">
        <v>0</v>
      </c>
      <c r="L569" s="169">
        <v>0</v>
      </c>
      <c r="M569" s="169">
        <v>0</v>
      </c>
      <c r="N569" s="169">
        <v>0</v>
      </c>
      <c r="O569" s="169">
        <v>0</v>
      </c>
      <c r="P569" s="109">
        <v>0</v>
      </c>
      <c r="S569" s="98"/>
    </row>
    <row r="570" spans="1:19" s="84" customFormat="1" ht="10.5" x14ac:dyDescent="0.25">
      <c r="A570" s="237"/>
      <c r="B570" s="282"/>
      <c r="C570" s="178">
        <v>2021</v>
      </c>
      <c r="D570" s="169">
        <v>0</v>
      </c>
      <c r="E570" s="169">
        <v>0</v>
      </c>
      <c r="F570" s="169">
        <v>0</v>
      </c>
      <c r="G570" s="169">
        <v>0</v>
      </c>
      <c r="H570" s="169">
        <v>0</v>
      </c>
      <c r="I570" s="169">
        <v>0</v>
      </c>
      <c r="J570" s="169">
        <v>0</v>
      </c>
      <c r="K570" s="169">
        <v>0</v>
      </c>
      <c r="L570" s="169">
        <v>0</v>
      </c>
      <c r="M570" s="169">
        <v>0</v>
      </c>
      <c r="N570" s="169">
        <v>0</v>
      </c>
      <c r="O570" s="169">
        <v>0</v>
      </c>
      <c r="P570" s="109">
        <v>0</v>
      </c>
      <c r="S570" s="98"/>
    </row>
    <row r="571" spans="1:19" s="84" customFormat="1" ht="10.5" x14ac:dyDescent="0.25">
      <c r="A571" s="237"/>
      <c r="B571" s="282"/>
      <c r="C571" s="178">
        <v>2022</v>
      </c>
      <c r="D571" s="169">
        <v>0</v>
      </c>
      <c r="E571" s="169">
        <v>0</v>
      </c>
      <c r="F571" s="169">
        <v>0</v>
      </c>
      <c r="G571" s="169">
        <v>0</v>
      </c>
      <c r="H571" s="169">
        <v>0</v>
      </c>
      <c r="I571" s="169">
        <v>0</v>
      </c>
      <c r="J571" s="169">
        <v>0</v>
      </c>
      <c r="K571" s="169">
        <v>0</v>
      </c>
      <c r="L571" s="169">
        <v>0</v>
      </c>
      <c r="M571" s="169">
        <v>0</v>
      </c>
      <c r="N571" s="169">
        <v>0</v>
      </c>
      <c r="O571" s="169">
        <v>0</v>
      </c>
      <c r="P571" s="109">
        <v>0</v>
      </c>
      <c r="S571" s="98"/>
    </row>
    <row r="572" spans="1:19" s="84" customFormat="1" ht="10.5" x14ac:dyDescent="0.25">
      <c r="A572" s="237"/>
      <c r="B572" s="282"/>
      <c r="C572" s="178">
        <v>2023</v>
      </c>
      <c r="D572" s="169">
        <v>0</v>
      </c>
      <c r="E572" s="169">
        <v>0</v>
      </c>
      <c r="F572" s="169">
        <v>0</v>
      </c>
      <c r="G572" s="169">
        <v>0</v>
      </c>
      <c r="H572" s="169">
        <v>0</v>
      </c>
      <c r="I572" s="169">
        <v>0</v>
      </c>
      <c r="J572" s="169">
        <v>0</v>
      </c>
      <c r="K572" s="169">
        <v>0</v>
      </c>
      <c r="L572" s="169">
        <v>0</v>
      </c>
      <c r="M572" s="169">
        <v>0</v>
      </c>
      <c r="N572" s="169">
        <v>0</v>
      </c>
      <c r="O572" s="169">
        <v>0</v>
      </c>
      <c r="P572" s="109">
        <v>0</v>
      </c>
      <c r="S572" s="98"/>
    </row>
    <row r="573" spans="1:19" s="84" customFormat="1" ht="10.5" x14ac:dyDescent="0.25">
      <c r="A573" s="237"/>
      <c r="B573" s="282"/>
      <c r="C573" s="178">
        <v>2024</v>
      </c>
      <c r="D573" s="169">
        <v>0</v>
      </c>
      <c r="E573" s="169">
        <v>0</v>
      </c>
      <c r="F573" s="169">
        <v>0</v>
      </c>
      <c r="G573" s="169">
        <v>0</v>
      </c>
      <c r="H573" s="169">
        <v>0</v>
      </c>
      <c r="I573" s="169">
        <v>0</v>
      </c>
      <c r="J573" s="169">
        <v>0</v>
      </c>
      <c r="K573" s="169">
        <v>0</v>
      </c>
      <c r="L573" s="169">
        <v>0</v>
      </c>
      <c r="M573" s="169">
        <v>0</v>
      </c>
      <c r="N573" s="169">
        <v>0</v>
      </c>
      <c r="O573" s="169">
        <v>0</v>
      </c>
      <c r="P573" s="109">
        <v>0</v>
      </c>
      <c r="S573" s="98"/>
    </row>
    <row r="574" spans="1:19" s="84" customFormat="1" ht="10.5" x14ac:dyDescent="0.25">
      <c r="A574" s="236"/>
      <c r="B574" s="279" t="s">
        <v>267</v>
      </c>
      <c r="C574" s="176">
        <v>2019</v>
      </c>
      <c r="D574" s="106">
        <v>0</v>
      </c>
      <c r="E574" s="106">
        <v>0</v>
      </c>
      <c r="F574" s="106">
        <v>0</v>
      </c>
      <c r="G574" s="106">
        <v>0</v>
      </c>
      <c r="H574" s="106">
        <v>0</v>
      </c>
      <c r="I574" s="106">
        <v>0</v>
      </c>
      <c r="J574" s="106">
        <v>0</v>
      </c>
      <c r="K574" s="106">
        <v>0</v>
      </c>
      <c r="L574" s="106">
        <v>0</v>
      </c>
      <c r="M574" s="106">
        <v>0</v>
      </c>
      <c r="N574" s="106">
        <v>0</v>
      </c>
      <c r="O574" s="106">
        <v>0</v>
      </c>
      <c r="P574" s="109">
        <v>0</v>
      </c>
      <c r="S574" s="98"/>
    </row>
    <row r="575" spans="1:19" s="84" customFormat="1" ht="10.5" x14ac:dyDescent="0.25">
      <c r="A575" s="237"/>
      <c r="B575" s="280"/>
      <c r="C575" s="176">
        <v>2020</v>
      </c>
      <c r="D575" s="106">
        <v>0</v>
      </c>
      <c r="E575" s="106">
        <v>0</v>
      </c>
      <c r="F575" s="106">
        <v>0</v>
      </c>
      <c r="G575" s="106">
        <v>0</v>
      </c>
      <c r="H575" s="106">
        <v>0</v>
      </c>
      <c r="I575" s="106">
        <v>0</v>
      </c>
      <c r="J575" s="106">
        <v>0</v>
      </c>
      <c r="K575" s="106">
        <v>0</v>
      </c>
      <c r="L575" s="106">
        <v>0</v>
      </c>
      <c r="M575" s="106">
        <v>0</v>
      </c>
      <c r="N575" s="106">
        <v>0</v>
      </c>
      <c r="O575" s="106">
        <v>0</v>
      </c>
      <c r="P575" s="109">
        <v>0</v>
      </c>
      <c r="S575" s="98"/>
    </row>
    <row r="576" spans="1:19" s="84" customFormat="1" ht="10.5" x14ac:dyDescent="0.25">
      <c r="A576" s="237"/>
      <c r="B576" s="280"/>
      <c r="C576" s="176">
        <v>2021</v>
      </c>
      <c r="D576" s="106">
        <v>0</v>
      </c>
      <c r="E576" s="106">
        <v>0</v>
      </c>
      <c r="F576" s="106">
        <v>0</v>
      </c>
      <c r="G576" s="106">
        <v>0</v>
      </c>
      <c r="H576" s="106">
        <v>0</v>
      </c>
      <c r="I576" s="106">
        <v>0</v>
      </c>
      <c r="J576" s="106">
        <v>0</v>
      </c>
      <c r="K576" s="106">
        <v>0</v>
      </c>
      <c r="L576" s="106">
        <v>0</v>
      </c>
      <c r="M576" s="106">
        <v>0</v>
      </c>
      <c r="N576" s="106">
        <v>0</v>
      </c>
      <c r="O576" s="106">
        <v>0</v>
      </c>
      <c r="P576" s="109">
        <v>0</v>
      </c>
      <c r="S576" s="98"/>
    </row>
    <row r="577" spans="1:19" s="84" customFormat="1" ht="10.5" x14ac:dyDescent="0.25">
      <c r="A577" s="237"/>
      <c r="B577" s="280"/>
      <c r="C577" s="176">
        <v>2022</v>
      </c>
      <c r="D577" s="106">
        <v>0</v>
      </c>
      <c r="E577" s="106">
        <v>0</v>
      </c>
      <c r="F577" s="106">
        <v>0</v>
      </c>
      <c r="G577" s="106">
        <v>0</v>
      </c>
      <c r="H577" s="106">
        <v>0</v>
      </c>
      <c r="I577" s="106">
        <v>0</v>
      </c>
      <c r="J577" s="106">
        <v>0</v>
      </c>
      <c r="K577" s="106">
        <v>0</v>
      </c>
      <c r="L577" s="106">
        <v>0</v>
      </c>
      <c r="M577" s="106">
        <v>0</v>
      </c>
      <c r="N577" s="106">
        <v>0</v>
      </c>
      <c r="O577" s="106">
        <v>0</v>
      </c>
      <c r="P577" s="109">
        <v>0</v>
      </c>
      <c r="S577" s="98"/>
    </row>
    <row r="578" spans="1:19" s="84" customFormat="1" ht="10.5" x14ac:dyDescent="0.25">
      <c r="A578" s="237"/>
      <c r="B578" s="280"/>
      <c r="C578" s="176">
        <v>2023</v>
      </c>
      <c r="D578" s="106">
        <v>0</v>
      </c>
      <c r="E578" s="106">
        <v>0</v>
      </c>
      <c r="F578" s="106">
        <v>0</v>
      </c>
      <c r="G578" s="106">
        <v>0</v>
      </c>
      <c r="H578" s="106">
        <v>0</v>
      </c>
      <c r="I578" s="106">
        <v>0</v>
      </c>
      <c r="J578" s="106">
        <v>0</v>
      </c>
      <c r="K578" s="106">
        <v>0</v>
      </c>
      <c r="L578" s="106">
        <v>0</v>
      </c>
      <c r="M578" s="106">
        <v>0</v>
      </c>
      <c r="N578" s="106">
        <v>0</v>
      </c>
      <c r="O578" s="106">
        <v>0</v>
      </c>
      <c r="P578" s="109">
        <v>0</v>
      </c>
      <c r="S578" s="98"/>
    </row>
    <row r="579" spans="1:19" s="84" customFormat="1" ht="10.5" x14ac:dyDescent="0.25">
      <c r="A579" s="237"/>
      <c r="B579" s="280"/>
      <c r="C579" s="176">
        <v>2024</v>
      </c>
      <c r="D579" s="106">
        <v>0</v>
      </c>
      <c r="E579" s="106">
        <v>0</v>
      </c>
      <c r="F579" s="106">
        <v>0</v>
      </c>
      <c r="G579" s="106">
        <v>0</v>
      </c>
      <c r="H579" s="106">
        <v>0</v>
      </c>
      <c r="I579" s="106">
        <v>0</v>
      </c>
      <c r="J579" s="106">
        <v>0</v>
      </c>
      <c r="K579" s="106">
        <v>0</v>
      </c>
      <c r="L579" s="106">
        <v>0</v>
      </c>
      <c r="M579" s="106">
        <v>0</v>
      </c>
      <c r="N579" s="106">
        <v>0</v>
      </c>
      <c r="O579" s="106">
        <v>0</v>
      </c>
      <c r="P579" s="109">
        <v>0</v>
      </c>
      <c r="S579" s="98"/>
    </row>
    <row r="580" spans="1:19" s="84" customFormat="1" ht="10.5" x14ac:dyDescent="0.25">
      <c r="A580" s="236"/>
      <c r="B580" s="285" t="s">
        <v>165</v>
      </c>
      <c r="C580" s="207">
        <v>2019</v>
      </c>
      <c r="D580" s="155">
        <v>0</v>
      </c>
      <c r="E580" s="155">
        <v>0</v>
      </c>
      <c r="F580" s="155">
        <v>0</v>
      </c>
      <c r="G580" s="155">
        <v>0</v>
      </c>
      <c r="H580" s="155">
        <v>0</v>
      </c>
      <c r="I580" s="155">
        <v>0</v>
      </c>
      <c r="J580" s="155">
        <v>0</v>
      </c>
      <c r="K580" s="155">
        <v>0</v>
      </c>
      <c r="L580" s="155">
        <v>0</v>
      </c>
      <c r="M580" s="155">
        <v>0</v>
      </c>
      <c r="N580" s="155">
        <v>0</v>
      </c>
      <c r="O580" s="155">
        <v>0</v>
      </c>
      <c r="P580" s="156">
        <v>0</v>
      </c>
      <c r="S580" s="98"/>
    </row>
    <row r="581" spans="1:19" s="84" customFormat="1" ht="10.5" x14ac:dyDescent="0.25">
      <c r="A581" s="237"/>
      <c r="B581" s="286"/>
      <c r="C581" s="207">
        <v>2020</v>
      </c>
      <c r="D581" s="155">
        <v>0</v>
      </c>
      <c r="E581" s="155">
        <v>0</v>
      </c>
      <c r="F581" s="155">
        <v>0</v>
      </c>
      <c r="G581" s="155">
        <v>0</v>
      </c>
      <c r="H581" s="155">
        <v>0</v>
      </c>
      <c r="I581" s="155">
        <v>0</v>
      </c>
      <c r="J581" s="155">
        <v>0</v>
      </c>
      <c r="K581" s="155">
        <v>0</v>
      </c>
      <c r="L581" s="155">
        <v>0</v>
      </c>
      <c r="M581" s="155">
        <v>0</v>
      </c>
      <c r="N581" s="155">
        <v>0</v>
      </c>
      <c r="O581" s="155">
        <v>0</v>
      </c>
      <c r="P581" s="156">
        <v>0</v>
      </c>
      <c r="S581" s="98"/>
    </row>
    <row r="582" spans="1:19" s="84" customFormat="1" ht="10.5" x14ac:dyDescent="0.25">
      <c r="A582" s="237"/>
      <c r="B582" s="286"/>
      <c r="C582" s="207">
        <v>2021</v>
      </c>
      <c r="D582" s="155">
        <v>0</v>
      </c>
      <c r="E582" s="155">
        <v>0</v>
      </c>
      <c r="F582" s="155">
        <v>0</v>
      </c>
      <c r="G582" s="155">
        <v>0</v>
      </c>
      <c r="H582" s="155">
        <v>0</v>
      </c>
      <c r="I582" s="155">
        <v>0</v>
      </c>
      <c r="J582" s="155">
        <v>0</v>
      </c>
      <c r="K582" s="155">
        <v>0</v>
      </c>
      <c r="L582" s="155">
        <v>0</v>
      </c>
      <c r="M582" s="155">
        <v>0</v>
      </c>
      <c r="N582" s="155">
        <v>0</v>
      </c>
      <c r="O582" s="155">
        <v>0</v>
      </c>
      <c r="P582" s="156">
        <v>0</v>
      </c>
      <c r="S582" s="98"/>
    </row>
    <row r="583" spans="1:19" s="84" customFormat="1" ht="10.5" x14ac:dyDescent="0.25">
      <c r="A583" s="237"/>
      <c r="B583" s="286"/>
      <c r="C583" s="207">
        <v>2022</v>
      </c>
      <c r="D583" s="155">
        <v>0</v>
      </c>
      <c r="E583" s="155">
        <v>0</v>
      </c>
      <c r="F583" s="155">
        <v>0</v>
      </c>
      <c r="G583" s="155">
        <v>0</v>
      </c>
      <c r="H583" s="155">
        <v>0</v>
      </c>
      <c r="I583" s="155">
        <v>0</v>
      </c>
      <c r="J583" s="155">
        <v>0</v>
      </c>
      <c r="K583" s="155">
        <v>0</v>
      </c>
      <c r="L583" s="155">
        <v>0</v>
      </c>
      <c r="M583" s="155">
        <v>0</v>
      </c>
      <c r="N583" s="155">
        <v>0</v>
      </c>
      <c r="O583" s="155">
        <v>0</v>
      </c>
      <c r="P583" s="156">
        <v>0</v>
      </c>
      <c r="S583" s="98"/>
    </row>
    <row r="584" spans="1:19" s="84" customFormat="1" ht="10.5" x14ac:dyDescent="0.25">
      <c r="A584" s="237"/>
      <c r="B584" s="286"/>
      <c r="C584" s="207">
        <v>2023</v>
      </c>
      <c r="D584" s="155">
        <v>0</v>
      </c>
      <c r="E584" s="155">
        <v>0</v>
      </c>
      <c r="F584" s="155">
        <v>0</v>
      </c>
      <c r="G584" s="155">
        <v>0</v>
      </c>
      <c r="H584" s="155">
        <v>0</v>
      </c>
      <c r="I584" s="155">
        <v>0</v>
      </c>
      <c r="J584" s="155">
        <v>0</v>
      </c>
      <c r="K584" s="155">
        <v>0</v>
      </c>
      <c r="L584" s="155">
        <v>0</v>
      </c>
      <c r="M584" s="155">
        <v>0</v>
      </c>
      <c r="N584" s="155">
        <v>0</v>
      </c>
      <c r="O584" s="155">
        <v>0</v>
      </c>
      <c r="P584" s="156">
        <v>0</v>
      </c>
      <c r="S584" s="98"/>
    </row>
    <row r="585" spans="1:19" s="84" customFormat="1" ht="10.5" x14ac:dyDescent="0.25">
      <c r="A585" s="237"/>
      <c r="B585" s="286"/>
      <c r="C585" s="207">
        <v>2024</v>
      </c>
      <c r="D585" s="155">
        <v>0</v>
      </c>
      <c r="E585" s="155">
        <v>0</v>
      </c>
      <c r="F585" s="155">
        <v>0</v>
      </c>
      <c r="G585" s="155">
        <v>0</v>
      </c>
      <c r="H585" s="155">
        <v>0</v>
      </c>
      <c r="I585" s="155">
        <v>0</v>
      </c>
      <c r="J585" s="155">
        <v>0</v>
      </c>
      <c r="K585" s="155">
        <v>0</v>
      </c>
      <c r="L585" s="155">
        <v>0</v>
      </c>
      <c r="M585" s="155">
        <v>0</v>
      </c>
      <c r="N585" s="155">
        <v>0</v>
      </c>
      <c r="O585" s="155">
        <v>0</v>
      </c>
      <c r="P585" s="156">
        <v>0</v>
      </c>
      <c r="S585" s="98"/>
    </row>
    <row r="586" spans="1:19" s="84" customFormat="1" ht="10.5" x14ac:dyDescent="0.25">
      <c r="A586" s="244"/>
      <c r="B586" s="234" t="s">
        <v>166</v>
      </c>
      <c r="C586" s="186">
        <v>2019</v>
      </c>
      <c r="D586" s="168">
        <v>0</v>
      </c>
      <c r="E586" s="168">
        <v>0</v>
      </c>
      <c r="F586" s="168">
        <v>0</v>
      </c>
      <c r="G586" s="168">
        <v>0</v>
      </c>
      <c r="H586" s="168">
        <v>0</v>
      </c>
      <c r="I586" s="168">
        <v>0</v>
      </c>
      <c r="J586" s="168">
        <v>0</v>
      </c>
      <c r="K586" s="168">
        <v>0</v>
      </c>
      <c r="L586" s="168">
        <v>0</v>
      </c>
      <c r="M586" s="168">
        <v>0</v>
      </c>
      <c r="N586" s="168">
        <v>0</v>
      </c>
      <c r="O586" s="168">
        <v>0</v>
      </c>
      <c r="P586" s="168">
        <v>0</v>
      </c>
      <c r="S586" s="98"/>
    </row>
    <row r="587" spans="1:19" s="84" customFormat="1" ht="10.5" x14ac:dyDescent="0.25">
      <c r="A587" s="245"/>
      <c r="B587" s="257"/>
      <c r="C587" s="186">
        <v>2020</v>
      </c>
      <c r="D587" s="168">
        <v>0</v>
      </c>
      <c r="E587" s="168">
        <v>0</v>
      </c>
      <c r="F587" s="168">
        <v>0</v>
      </c>
      <c r="G587" s="168">
        <v>0</v>
      </c>
      <c r="H587" s="168">
        <v>0</v>
      </c>
      <c r="I587" s="168">
        <v>0</v>
      </c>
      <c r="J587" s="168">
        <v>0</v>
      </c>
      <c r="K587" s="168">
        <v>0</v>
      </c>
      <c r="L587" s="168">
        <v>0</v>
      </c>
      <c r="M587" s="168">
        <v>0</v>
      </c>
      <c r="N587" s="168">
        <v>0</v>
      </c>
      <c r="O587" s="168">
        <v>0</v>
      </c>
      <c r="P587" s="168">
        <v>0</v>
      </c>
      <c r="S587" s="98"/>
    </row>
    <row r="588" spans="1:19" s="84" customFormat="1" ht="10.5" x14ac:dyDescent="0.25">
      <c r="A588" s="245"/>
      <c r="B588" s="257"/>
      <c r="C588" s="186">
        <v>2021</v>
      </c>
      <c r="D588" s="168">
        <v>0</v>
      </c>
      <c r="E588" s="168">
        <v>0</v>
      </c>
      <c r="F588" s="168">
        <v>0</v>
      </c>
      <c r="G588" s="168">
        <v>0</v>
      </c>
      <c r="H588" s="168">
        <v>0</v>
      </c>
      <c r="I588" s="168">
        <v>0</v>
      </c>
      <c r="J588" s="168">
        <v>0</v>
      </c>
      <c r="K588" s="168">
        <v>0</v>
      </c>
      <c r="L588" s="168">
        <v>0</v>
      </c>
      <c r="M588" s="168">
        <v>0</v>
      </c>
      <c r="N588" s="168">
        <v>0</v>
      </c>
      <c r="O588" s="168">
        <v>0</v>
      </c>
      <c r="P588" s="168">
        <v>0</v>
      </c>
      <c r="S588" s="98"/>
    </row>
    <row r="589" spans="1:19" s="84" customFormat="1" ht="10.5" x14ac:dyDescent="0.25">
      <c r="A589" s="245"/>
      <c r="B589" s="257"/>
      <c r="C589" s="186">
        <v>2022</v>
      </c>
      <c r="D589" s="168">
        <v>0</v>
      </c>
      <c r="E589" s="168">
        <v>0</v>
      </c>
      <c r="F589" s="168">
        <v>0</v>
      </c>
      <c r="G589" s="168">
        <v>0</v>
      </c>
      <c r="H589" s="168">
        <v>0</v>
      </c>
      <c r="I589" s="168">
        <v>0</v>
      </c>
      <c r="J589" s="168">
        <v>0</v>
      </c>
      <c r="K589" s="168">
        <v>0</v>
      </c>
      <c r="L589" s="168">
        <v>0</v>
      </c>
      <c r="M589" s="168">
        <v>0</v>
      </c>
      <c r="N589" s="168">
        <v>0</v>
      </c>
      <c r="O589" s="168">
        <v>0</v>
      </c>
      <c r="P589" s="168">
        <v>0</v>
      </c>
      <c r="S589" s="98"/>
    </row>
    <row r="590" spans="1:19" s="84" customFormat="1" ht="10.5" x14ac:dyDescent="0.25">
      <c r="A590" s="245"/>
      <c r="B590" s="257"/>
      <c r="C590" s="186">
        <v>2023</v>
      </c>
      <c r="D590" s="168">
        <v>0</v>
      </c>
      <c r="E590" s="168">
        <v>0</v>
      </c>
      <c r="F590" s="168">
        <v>0</v>
      </c>
      <c r="G590" s="168">
        <v>0</v>
      </c>
      <c r="H590" s="168">
        <v>0</v>
      </c>
      <c r="I590" s="168">
        <v>0</v>
      </c>
      <c r="J590" s="168">
        <v>0</v>
      </c>
      <c r="K590" s="168">
        <v>0</v>
      </c>
      <c r="L590" s="168">
        <v>0</v>
      </c>
      <c r="M590" s="168">
        <v>0</v>
      </c>
      <c r="N590" s="168">
        <v>0</v>
      </c>
      <c r="O590" s="168">
        <v>0</v>
      </c>
      <c r="P590" s="168">
        <v>0</v>
      </c>
      <c r="S590" s="98"/>
    </row>
    <row r="591" spans="1:19" s="84" customFormat="1" ht="10.5" x14ac:dyDescent="0.25">
      <c r="A591" s="245"/>
      <c r="B591" s="257"/>
      <c r="C591" s="186">
        <v>2024</v>
      </c>
      <c r="D591" s="168">
        <v>0</v>
      </c>
      <c r="E591" s="168">
        <v>0</v>
      </c>
      <c r="F591" s="168">
        <v>0</v>
      </c>
      <c r="G591" s="168">
        <v>0</v>
      </c>
      <c r="H591" s="168">
        <v>0</v>
      </c>
      <c r="I591" s="168">
        <v>0</v>
      </c>
      <c r="J591" s="168">
        <v>0</v>
      </c>
      <c r="K591" s="168">
        <v>0</v>
      </c>
      <c r="L591" s="168">
        <v>0</v>
      </c>
      <c r="M591" s="168">
        <v>0</v>
      </c>
      <c r="N591" s="168">
        <v>0</v>
      </c>
      <c r="O591" s="168">
        <v>0</v>
      </c>
      <c r="P591" s="168">
        <v>0</v>
      </c>
      <c r="S591" s="98"/>
    </row>
    <row r="592" spans="1:19" s="84" customFormat="1" ht="8.25" customHeight="1" x14ac:dyDescent="0.3">
      <c r="B592" s="177"/>
      <c r="C592" s="174"/>
      <c r="D592" s="133"/>
      <c r="E592" s="133"/>
      <c r="F592" s="133"/>
      <c r="G592" s="133"/>
      <c r="H592" s="133"/>
      <c r="I592" s="133"/>
      <c r="J592" s="133"/>
      <c r="K592" s="133"/>
      <c r="L592" s="133"/>
      <c r="M592" s="133"/>
      <c r="N592" s="133"/>
      <c r="O592" s="133"/>
      <c r="P592" s="133"/>
      <c r="S592" s="98"/>
    </row>
    <row r="593" spans="1:19" s="85" customFormat="1" ht="10.5" x14ac:dyDescent="0.25">
      <c r="A593" s="236"/>
      <c r="B593" s="281" t="s">
        <v>273</v>
      </c>
      <c r="C593" s="208">
        <v>2019</v>
      </c>
      <c r="D593" s="191">
        <v>0</v>
      </c>
      <c r="E593" s="191">
        <v>0</v>
      </c>
      <c r="F593" s="191">
        <v>0</v>
      </c>
      <c r="G593" s="191">
        <v>0</v>
      </c>
      <c r="H593" s="191">
        <v>0</v>
      </c>
      <c r="I593" s="191">
        <v>0</v>
      </c>
      <c r="J593" s="191">
        <v>0</v>
      </c>
      <c r="K593" s="191">
        <v>0</v>
      </c>
      <c r="L593" s="191">
        <v>0</v>
      </c>
      <c r="M593" s="191">
        <v>0</v>
      </c>
      <c r="N593" s="191">
        <v>0</v>
      </c>
      <c r="O593" s="191">
        <v>0</v>
      </c>
      <c r="P593" s="194">
        <v>0</v>
      </c>
      <c r="S593" s="102"/>
    </row>
    <row r="594" spans="1:19" s="85" customFormat="1" ht="10.5" x14ac:dyDescent="0.25">
      <c r="A594" s="237"/>
      <c r="B594" s="282"/>
      <c r="C594" s="208">
        <v>2020</v>
      </c>
      <c r="D594" s="191">
        <v>0</v>
      </c>
      <c r="E594" s="191">
        <v>0</v>
      </c>
      <c r="F594" s="191">
        <v>0</v>
      </c>
      <c r="G594" s="191">
        <v>0</v>
      </c>
      <c r="H594" s="191">
        <v>0</v>
      </c>
      <c r="I594" s="191">
        <v>0</v>
      </c>
      <c r="J594" s="191">
        <v>0</v>
      </c>
      <c r="K594" s="191">
        <v>0</v>
      </c>
      <c r="L594" s="191">
        <v>0</v>
      </c>
      <c r="M594" s="191">
        <v>0</v>
      </c>
      <c r="N594" s="191">
        <v>0</v>
      </c>
      <c r="O594" s="191">
        <v>0</v>
      </c>
      <c r="P594" s="194">
        <v>0</v>
      </c>
      <c r="S594" s="102"/>
    </row>
    <row r="595" spans="1:19" s="85" customFormat="1" ht="10.5" x14ac:dyDescent="0.25">
      <c r="A595" s="237"/>
      <c r="B595" s="282"/>
      <c r="C595" s="208">
        <v>2021</v>
      </c>
      <c r="D595" s="191">
        <v>0</v>
      </c>
      <c r="E595" s="191">
        <v>0</v>
      </c>
      <c r="F595" s="191">
        <v>0</v>
      </c>
      <c r="G595" s="191">
        <v>0</v>
      </c>
      <c r="H595" s="191">
        <v>0</v>
      </c>
      <c r="I595" s="191">
        <v>0</v>
      </c>
      <c r="J595" s="191">
        <v>0</v>
      </c>
      <c r="K595" s="191">
        <v>0</v>
      </c>
      <c r="L595" s="191">
        <v>0</v>
      </c>
      <c r="M595" s="191">
        <v>0</v>
      </c>
      <c r="N595" s="191">
        <v>0</v>
      </c>
      <c r="O595" s="191">
        <v>0</v>
      </c>
      <c r="P595" s="194">
        <v>0</v>
      </c>
      <c r="S595" s="102"/>
    </row>
    <row r="596" spans="1:19" s="85" customFormat="1" ht="10.5" x14ac:dyDescent="0.25">
      <c r="A596" s="237"/>
      <c r="B596" s="282"/>
      <c r="C596" s="208">
        <v>2022</v>
      </c>
      <c r="D596" s="191">
        <v>0</v>
      </c>
      <c r="E596" s="191">
        <v>0</v>
      </c>
      <c r="F596" s="191">
        <v>0</v>
      </c>
      <c r="G596" s="191">
        <v>0</v>
      </c>
      <c r="H596" s="191">
        <v>0</v>
      </c>
      <c r="I596" s="191">
        <v>0</v>
      </c>
      <c r="J596" s="191">
        <v>0</v>
      </c>
      <c r="K596" s="191">
        <v>0</v>
      </c>
      <c r="L596" s="191">
        <v>0</v>
      </c>
      <c r="M596" s="191">
        <v>0</v>
      </c>
      <c r="N596" s="191">
        <v>0</v>
      </c>
      <c r="O596" s="191">
        <v>0</v>
      </c>
      <c r="P596" s="194">
        <v>0</v>
      </c>
      <c r="S596" s="102"/>
    </row>
    <row r="597" spans="1:19" s="85" customFormat="1" ht="10.5" x14ac:dyDescent="0.25">
      <c r="A597" s="237"/>
      <c r="B597" s="282"/>
      <c r="C597" s="208">
        <v>2023</v>
      </c>
      <c r="D597" s="191">
        <v>0</v>
      </c>
      <c r="E597" s="191">
        <v>0</v>
      </c>
      <c r="F597" s="191">
        <v>0</v>
      </c>
      <c r="G597" s="191">
        <v>0</v>
      </c>
      <c r="H597" s="191">
        <v>0</v>
      </c>
      <c r="I597" s="191">
        <v>0</v>
      </c>
      <c r="J597" s="191">
        <v>0</v>
      </c>
      <c r="K597" s="191">
        <v>0</v>
      </c>
      <c r="L597" s="191">
        <v>0</v>
      </c>
      <c r="M597" s="191">
        <v>0</v>
      </c>
      <c r="N597" s="191">
        <v>0</v>
      </c>
      <c r="O597" s="191">
        <v>0</v>
      </c>
      <c r="P597" s="194">
        <v>0</v>
      </c>
      <c r="S597" s="102"/>
    </row>
    <row r="598" spans="1:19" s="85" customFormat="1" ht="10.5" x14ac:dyDescent="0.25">
      <c r="A598" s="236"/>
      <c r="B598" s="283" t="s">
        <v>274</v>
      </c>
      <c r="C598" s="206">
        <v>2019</v>
      </c>
      <c r="D598" s="116">
        <v>0</v>
      </c>
      <c r="E598" s="116">
        <v>0</v>
      </c>
      <c r="F598" s="116">
        <v>0</v>
      </c>
      <c r="G598" s="116">
        <v>0</v>
      </c>
      <c r="H598" s="116">
        <v>0</v>
      </c>
      <c r="I598" s="116">
        <v>0</v>
      </c>
      <c r="J598" s="116">
        <v>0</v>
      </c>
      <c r="K598" s="116">
        <v>0</v>
      </c>
      <c r="L598" s="116">
        <v>0</v>
      </c>
      <c r="M598" s="116">
        <v>0</v>
      </c>
      <c r="N598" s="116">
        <v>0</v>
      </c>
      <c r="O598" s="116">
        <v>0</v>
      </c>
      <c r="P598" s="125">
        <v>0</v>
      </c>
      <c r="S598" s="102"/>
    </row>
    <row r="599" spans="1:19" s="85" customFormat="1" ht="10.5" x14ac:dyDescent="0.25">
      <c r="A599" s="237"/>
      <c r="B599" s="280"/>
      <c r="C599" s="206">
        <v>2020</v>
      </c>
      <c r="D599" s="116">
        <v>0</v>
      </c>
      <c r="E599" s="116">
        <v>0</v>
      </c>
      <c r="F599" s="116">
        <v>0</v>
      </c>
      <c r="G599" s="116">
        <v>0</v>
      </c>
      <c r="H599" s="116">
        <v>0</v>
      </c>
      <c r="I599" s="116">
        <v>0</v>
      </c>
      <c r="J599" s="116">
        <v>0</v>
      </c>
      <c r="K599" s="116">
        <v>0</v>
      </c>
      <c r="L599" s="116">
        <v>0</v>
      </c>
      <c r="M599" s="116">
        <v>0</v>
      </c>
      <c r="N599" s="116">
        <v>0</v>
      </c>
      <c r="O599" s="116">
        <v>0</v>
      </c>
      <c r="P599" s="125">
        <v>0</v>
      </c>
      <c r="S599" s="102"/>
    </row>
    <row r="600" spans="1:19" s="85" customFormat="1" ht="10.5" x14ac:dyDescent="0.25">
      <c r="A600" s="237"/>
      <c r="B600" s="280"/>
      <c r="C600" s="206">
        <v>2021</v>
      </c>
      <c r="D600" s="116">
        <v>0</v>
      </c>
      <c r="E600" s="116">
        <v>0</v>
      </c>
      <c r="F600" s="116">
        <v>0</v>
      </c>
      <c r="G600" s="116">
        <v>0</v>
      </c>
      <c r="H600" s="116">
        <v>0</v>
      </c>
      <c r="I600" s="116">
        <v>0</v>
      </c>
      <c r="J600" s="116">
        <v>0</v>
      </c>
      <c r="K600" s="116">
        <v>0</v>
      </c>
      <c r="L600" s="116">
        <v>0</v>
      </c>
      <c r="M600" s="116">
        <v>0</v>
      </c>
      <c r="N600" s="116">
        <v>0</v>
      </c>
      <c r="O600" s="116">
        <v>0</v>
      </c>
      <c r="P600" s="125">
        <v>0</v>
      </c>
      <c r="S600" s="102"/>
    </row>
    <row r="601" spans="1:19" s="85" customFormat="1" ht="10.5" x14ac:dyDescent="0.25">
      <c r="A601" s="237"/>
      <c r="B601" s="280"/>
      <c r="C601" s="206">
        <v>2022</v>
      </c>
      <c r="D601" s="116">
        <v>0</v>
      </c>
      <c r="E601" s="116">
        <v>0</v>
      </c>
      <c r="F601" s="116">
        <v>0</v>
      </c>
      <c r="G601" s="116">
        <v>0</v>
      </c>
      <c r="H601" s="116">
        <v>0</v>
      </c>
      <c r="I601" s="116">
        <v>0</v>
      </c>
      <c r="J601" s="116">
        <v>0</v>
      </c>
      <c r="K601" s="116">
        <v>0</v>
      </c>
      <c r="L601" s="116">
        <v>0</v>
      </c>
      <c r="M601" s="116">
        <v>0</v>
      </c>
      <c r="N601" s="116">
        <v>0</v>
      </c>
      <c r="O601" s="116">
        <v>0</v>
      </c>
      <c r="P601" s="125">
        <v>0</v>
      </c>
      <c r="S601" s="102"/>
    </row>
    <row r="602" spans="1:19" s="85" customFormat="1" ht="10.5" x14ac:dyDescent="0.25">
      <c r="A602" s="237"/>
      <c r="B602" s="280"/>
      <c r="C602" s="206">
        <v>2023</v>
      </c>
      <c r="D602" s="116">
        <v>0</v>
      </c>
      <c r="E602" s="116">
        <v>0</v>
      </c>
      <c r="F602" s="116">
        <v>0</v>
      </c>
      <c r="G602" s="116">
        <v>0</v>
      </c>
      <c r="H602" s="116">
        <v>0</v>
      </c>
      <c r="I602" s="116">
        <v>0</v>
      </c>
      <c r="J602" s="116">
        <v>0</v>
      </c>
      <c r="K602" s="116">
        <v>0</v>
      </c>
      <c r="L602" s="116">
        <v>0</v>
      </c>
      <c r="M602" s="116">
        <v>0</v>
      </c>
      <c r="N602" s="116">
        <v>0</v>
      </c>
      <c r="O602" s="116">
        <v>0</v>
      </c>
      <c r="P602" s="125">
        <v>0</v>
      </c>
      <c r="S602" s="102"/>
    </row>
    <row r="603" spans="1:19" s="85" customFormat="1" ht="10.5" x14ac:dyDescent="0.25">
      <c r="A603" s="237"/>
      <c r="B603" s="280"/>
      <c r="C603" s="206">
        <v>2024</v>
      </c>
      <c r="D603" s="116">
        <v>0</v>
      </c>
      <c r="E603" s="116">
        <v>0</v>
      </c>
      <c r="F603" s="116">
        <v>0</v>
      </c>
      <c r="G603" s="116">
        <v>0</v>
      </c>
      <c r="H603" s="116">
        <v>0</v>
      </c>
      <c r="I603" s="116">
        <v>0</v>
      </c>
      <c r="J603" s="116">
        <v>0</v>
      </c>
      <c r="K603" s="116">
        <v>0</v>
      </c>
      <c r="L603" s="116">
        <v>0</v>
      </c>
      <c r="M603" s="116">
        <v>0</v>
      </c>
      <c r="N603" s="116">
        <v>0</v>
      </c>
      <c r="O603" s="116">
        <v>0</v>
      </c>
      <c r="P603" s="125">
        <v>0</v>
      </c>
      <c r="S603" s="102"/>
    </row>
    <row r="604" spans="1:19" s="85" customFormat="1" ht="10.5" x14ac:dyDescent="0.25">
      <c r="A604" s="237"/>
      <c r="B604" s="280"/>
      <c r="C604" s="206">
        <v>2025</v>
      </c>
      <c r="D604" s="116">
        <v>0</v>
      </c>
      <c r="E604" s="116">
        <v>0</v>
      </c>
      <c r="F604" s="116">
        <v>0</v>
      </c>
      <c r="G604" s="116">
        <v>0</v>
      </c>
      <c r="H604" s="116">
        <v>0</v>
      </c>
      <c r="I604" s="116">
        <v>0</v>
      </c>
      <c r="J604" s="116">
        <v>0</v>
      </c>
      <c r="K604" s="116">
        <v>0</v>
      </c>
      <c r="L604" s="116">
        <v>0</v>
      </c>
      <c r="M604" s="116">
        <v>0</v>
      </c>
      <c r="N604" s="116">
        <v>0</v>
      </c>
      <c r="O604" s="116">
        <v>0</v>
      </c>
      <c r="P604" s="125">
        <v>0</v>
      </c>
      <c r="S604" s="102"/>
    </row>
    <row r="605" spans="1:19" s="85" customFormat="1" ht="10.5" x14ac:dyDescent="0.25">
      <c r="A605" s="236"/>
      <c r="B605" s="281" t="s">
        <v>275</v>
      </c>
      <c r="C605" s="208">
        <v>2019</v>
      </c>
      <c r="D605" s="191">
        <v>0</v>
      </c>
      <c r="E605" s="191">
        <v>0</v>
      </c>
      <c r="F605" s="191">
        <v>0</v>
      </c>
      <c r="G605" s="191">
        <v>0</v>
      </c>
      <c r="H605" s="191">
        <v>0</v>
      </c>
      <c r="I605" s="191">
        <v>0</v>
      </c>
      <c r="J605" s="191">
        <v>0</v>
      </c>
      <c r="K605" s="191">
        <v>0</v>
      </c>
      <c r="L605" s="191">
        <v>0</v>
      </c>
      <c r="M605" s="191">
        <v>0</v>
      </c>
      <c r="N605" s="191">
        <v>0</v>
      </c>
      <c r="O605" s="191">
        <v>0</v>
      </c>
      <c r="P605" s="194">
        <v>0</v>
      </c>
      <c r="S605" s="102"/>
    </row>
    <row r="606" spans="1:19" s="85" customFormat="1" ht="10.5" x14ac:dyDescent="0.25">
      <c r="A606" s="237"/>
      <c r="B606" s="282"/>
      <c r="C606" s="208">
        <v>2020</v>
      </c>
      <c r="D606" s="191">
        <v>0</v>
      </c>
      <c r="E606" s="191">
        <v>0</v>
      </c>
      <c r="F606" s="191">
        <v>0</v>
      </c>
      <c r="G606" s="191">
        <v>0</v>
      </c>
      <c r="H606" s="191">
        <v>0</v>
      </c>
      <c r="I606" s="191">
        <v>0</v>
      </c>
      <c r="J606" s="191">
        <v>0</v>
      </c>
      <c r="K606" s="191">
        <v>0</v>
      </c>
      <c r="L606" s="191">
        <v>0</v>
      </c>
      <c r="M606" s="191">
        <v>0</v>
      </c>
      <c r="N606" s="191">
        <v>0</v>
      </c>
      <c r="O606" s="191">
        <v>0</v>
      </c>
      <c r="P606" s="194">
        <v>0</v>
      </c>
      <c r="S606" s="102"/>
    </row>
    <row r="607" spans="1:19" s="85" customFormat="1" ht="10.5" x14ac:dyDescent="0.25">
      <c r="A607" s="237"/>
      <c r="B607" s="282"/>
      <c r="C607" s="208">
        <v>2021</v>
      </c>
      <c r="D607" s="191">
        <v>0</v>
      </c>
      <c r="E607" s="191">
        <v>0</v>
      </c>
      <c r="F607" s="191">
        <v>0</v>
      </c>
      <c r="G607" s="191">
        <v>0</v>
      </c>
      <c r="H607" s="191">
        <v>0</v>
      </c>
      <c r="I607" s="191">
        <v>0</v>
      </c>
      <c r="J607" s="191">
        <v>0</v>
      </c>
      <c r="K607" s="191">
        <v>0</v>
      </c>
      <c r="L607" s="191">
        <v>0</v>
      </c>
      <c r="M607" s="191">
        <v>0</v>
      </c>
      <c r="N607" s="191">
        <v>0</v>
      </c>
      <c r="O607" s="191">
        <v>0</v>
      </c>
      <c r="P607" s="194">
        <v>0</v>
      </c>
      <c r="S607" s="102"/>
    </row>
    <row r="608" spans="1:19" s="85" customFormat="1" ht="10.5" x14ac:dyDescent="0.25">
      <c r="A608" s="237"/>
      <c r="B608" s="282"/>
      <c r="C608" s="208">
        <v>2022</v>
      </c>
      <c r="D608" s="191">
        <v>0</v>
      </c>
      <c r="E608" s="191">
        <v>0</v>
      </c>
      <c r="F608" s="191">
        <v>0</v>
      </c>
      <c r="G608" s="191">
        <v>0</v>
      </c>
      <c r="H608" s="191">
        <v>0</v>
      </c>
      <c r="I608" s="191">
        <v>0</v>
      </c>
      <c r="J608" s="191">
        <v>0</v>
      </c>
      <c r="K608" s="191">
        <v>0</v>
      </c>
      <c r="L608" s="191">
        <v>0</v>
      </c>
      <c r="M608" s="191">
        <v>0</v>
      </c>
      <c r="N608" s="191">
        <v>0</v>
      </c>
      <c r="O608" s="191">
        <v>0</v>
      </c>
      <c r="P608" s="194">
        <v>0</v>
      </c>
      <c r="S608" s="102"/>
    </row>
    <row r="609" spans="1:19" s="85" customFormat="1" ht="10.5" x14ac:dyDescent="0.25">
      <c r="A609" s="237"/>
      <c r="B609" s="282"/>
      <c r="C609" s="208">
        <v>2023</v>
      </c>
      <c r="D609" s="191">
        <v>0</v>
      </c>
      <c r="E609" s="191">
        <v>0</v>
      </c>
      <c r="F609" s="191">
        <v>0</v>
      </c>
      <c r="G609" s="191">
        <v>0</v>
      </c>
      <c r="H609" s="191">
        <v>0</v>
      </c>
      <c r="I609" s="191">
        <v>0</v>
      </c>
      <c r="J609" s="191">
        <v>0</v>
      </c>
      <c r="K609" s="191">
        <v>0</v>
      </c>
      <c r="L609" s="191">
        <v>0</v>
      </c>
      <c r="M609" s="191">
        <v>0</v>
      </c>
      <c r="N609" s="191">
        <v>0</v>
      </c>
      <c r="O609" s="191">
        <v>0</v>
      </c>
      <c r="P609" s="194">
        <v>0</v>
      </c>
      <c r="S609" s="102"/>
    </row>
    <row r="610" spans="1:19" s="85" customFormat="1" ht="10.5" x14ac:dyDescent="0.25">
      <c r="A610" s="236"/>
      <c r="B610" s="283" t="s">
        <v>276</v>
      </c>
      <c r="C610" s="206">
        <v>2019</v>
      </c>
      <c r="D610" s="116">
        <v>0</v>
      </c>
      <c r="E610" s="116">
        <v>0</v>
      </c>
      <c r="F610" s="116">
        <v>0</v>
      </c>
      <c r="G610" s="116">
        <v>0</v>
      </c>
      <c r="H610" s="116">
        <v>0</v>
      </c>
      <c r="I610" s="116">
        <v>0</v>
      </c>
      <c r="J610" s="116">
        <v>0</v>
      </c>
      <c r="K610" s="116">
        <v>0</v>
      </c>
      <c r="L610" s="116">
        <v>0</v>
      </c>
      <c r="M610" s="116">
        <v>0</v>
      </c>
      <c r="N610" s="116">
        <v>0</v>
      </c>
      <c r="O610" s="116">
        <v>0</v>
      </c>
      <c r="P610" s="125">
        <v>0</v>
      </c>
      <c r="S610" s="102"/>
    </row>
    <row r="611" spans="1:19" s="85" customFormat="1" ht="10.5" x14ac:dyDescent="0.25">
      <c r="A611" s="237"/>
      <c r="B611" s="280"/>
      <c r="C611" s="206">
        <v>2020</v>
      </c>
      <c r="D611" s="116">
        <v>0</v>
      </c>
      <c r="E611" s="116">
        <v>0</v>
      </c>
      <c r="F611" s="116">
        <v>0</v>
      </c>
      <c r="G611" s="116">
        <v>0</v>
      </c>
      <c r="H611" s="116">
        <v>0</v>
      </c>
      <c r="I611" s="116">
        <v>0</v>
      </c>
      <c r="J611" s="116">
        <v>0</v>
      </c>
      <c r="K611" s="116">
        <v>0</v>
      </c>
      <c r="L611" s="116">
        <v>0</v>
      </c>
      <c r="M611" s="116">
        <v>0</v>
      </c>
      <c r="N611" s="116">
        <v>0</v>
      </c>
      <c r="O611" s="116">
        <v>0</v>
      </c>
      <c r="P611" s="125">
        <v>0</v>
      </c>
      <c r="S611" s="102"/>
    </row>
    <row r="612" spans="1:19" s="85" customFormat="1" ht="10.5" x14ac:dyDescent="0.25">
      <c r="A612" s="237"/>
      <c r="B612" s="280"/>
      <c r="C612" s="206">
        <v>2021</v>
      </c>
      <c r="D612" s="116">
        <v>0</v>
      </c>
      <c r="E612" s="116">
        <v>0</v>
      </c>
      <c r="F612" s="116">
        <v>0</v>
      </c>
      <c r="G612" s="116">
        <v>0</v>
      </c>
      <c r="H612" s="116">
        <v>0</v>
      </c>
      <c r="I612" s="116">
        <v>0</v>
      </c>
      <c r="J612" s="116">
        <v>0</v>
      </c>
      <c r="K612" s="116">
        <v>0</v>
      </c>
      <c r="L612" s="116">
        <v>0</v>
      </c>
      <c r="M612" s="116">
        <v>0</v>
      </c>
      <c r="N612" s="116">
        <v>0</v>
      </c>
      <c r="O612" s="116">
        <v>0</v>
      </c>
      <c r="P612" s="125">
        <v>0</v>
      </c>
      <c r="S612" s="102"/>
    </row>
    <row r="613" spans="1:19" s="85" customFormat="1" ht="10.5" x14ac:dyDescent="0.25">
      <c r="A613" s="237"/>
      <c r="B613" s="280"/>
      <c r="C613" s="206">
        <v>2022</v>
      </c>
      <c r="D613" s="116">
        <v>0</v>
      </c>
      <c r="E613" s="116">
        <v>0</v>
      </c>
      <c r="F613" s="116">
        <v>0</v>
      </c>
      <c r="G613" s="116">
        <v>0</v>
      </c>
      <c r="H613" s="116">
        <v>0</v>
      </c>
      <c r="I613" s="116">
        <v>0</v>
      </c>
      <c r="J613" s="116">
        <v>0</v>
      </c>
      <c r="K613" s="116">
        <v>0</v>
      </c>
      <c r="L613" s="116">
        <v>0</v>
      </c>
      <c r="M613" s="116">
        <v>0</v>
      </c>
      <c r="N613" s="116">
        <v>0</v>
      </c>
      <c r="O613" s="116">
        <v>0</v>
      </c>
      <c r="P613" s="125">
        <v>0</v>
      </c>
      <c r="S613" s="102"/>
    </row>
    <row r="614" spans="1:19" s="85" customFormat="1" ht="10.5" x14ac:dyDescent="0.25">
      <c r="A614" s="237"/>
      <c r="B614" s="280"/>
      <c r="C614" s="206">
        <v>2023</v>
      </c>
      <c r="D614" s="116">
        <v>0</v>
      </c>
      <c r="E614" s="116">
        <v>0</v>
      </c>
      <c r="F614" s="116">
        <v>0</v>
      </c>
      <c r="G614" s="116">
        <v>0</v>
      </c>
      <c r="H614" s="116">
        <v>0</v>
      </c>
      <c r="I614" s="116">
        <v>0</v>
      </c>
      <c r="J614" s="116">
        <v>0</v>
      </c>
      <c r="K614" s="116">
        <v>0</v>
      </c>
      <c r="L614" s="116">
        <v>0</v>
      </c>
      <c r="M614" s="116">
        <v>0</v>
      </c>
      <c r="N614" s="116">
        <v>0</v>
      </c>
      <c r="O614" s="116">
        <v>0</v>
      </c>
      <c r="P614" s="125">
        <v>0</v>
      </c>
      <c r="S614" s="102"/>
    </row>
    <row r="615" spans="1:19" s="85" customFormat="1" ht="10.5" x14ac:dyDescent="0.25">
      <c r="A615" s="237"/>
      <c r="B615" s="280"/>
      <c r="C615" s="206">
        <v>2024</v>
      </c>
      <c r="D615" s="116">
        <v>0</v>
      </c>
      <c r="E615" s="116">
        <v>0</v>
      </c>
      <c r="F615" s="116">
        <v>0</v>
      </c>
      <c r="G615" s="116">
        <v>0</v>
      </c>
      <c r="H615" s="116">
        <v>0</v>
      </c>
      <c r="I615" s="116">
        <v>0</v>
      </c>
      <c r="J615" s="116">
        <v>0</v>
      </c>
      <c r="K615" s="116">
        <v>0</v>
      </c>
      <c r="L615" s="116">
        <v>0</v>
      </c>
      <c r="M615" s="116">
        <v>0</v>
      </c>
      <c r="N615" s="116">
        <v>0</v>
      </c>
      <c r="O615" s="116">
        <v>0</v>
      </c>
      <c r="P615" s="125">
        <v>0</v>
      </c>
      <c r="S615" s="102"/>
    </row>
    <row r="616" spans="1:19" s="85" customFormat="1" ht="10.5" x14ac:dyDescent="0.25">
      <c r="A616" s="242"/>
      <c r="B616" s="234" t="s">
        <v>277</v>
      </c>
      <c r="C616" s="209">
        <v>2019</v>
      </c>
      <c r="D616" s="189">
        <v>0</v>
      </c>
      <c r="E616" s="189">
        <v>0</v>
      </c>
      <c r="F616" s="189">
        <v>0</v>
      </c>
      <c r="G616" s="189">
        <v>0</v>
      </c>
      <c r="H616" s="189">
        <v>0</v>
      </c>
      <c r="I616" s="189">
        <v>0</v>
      </c>
      <c r="J616" s="189">
        <v>0</v>
      </c>
      <c r="K616" s="189">
        <v>0</v>
      </c>
      <c r="L616" s="189">
        <v>0</v>
      </c>
      <c r="M616" s="189">
        <v>0</v>
      </c>
      <c r="N616" s="189">
        <v>0</v>
      </c>
      <c r="O616" s="189">
        <v>0</v>
      </c>
      <c r="P616" s="189">
        <v>0</v>
      </c>
      <c r="S616" s="102"/>
    </row>
    <row r="617" spans="1:19" s="85" customFormat="1" ht="10.5" x14ac:dyDescent="0.25">
      <c r="A617" s="243"/>
      <c r="B617" s="257"/>
      <c r="C617" s="209">
        <v>2020</v>
      </c>
      <c r="D617" s="189">
        <v>0</v>
      </c>
      <c r="E617" s="189">
        <v>0</v>
      </c>
      <c r="F617" s="189">
        <v>0</v>
      </c>
      <c r="G617" s="189">
        <v>0</v>
      </c>
      <c r="H617" s="189">
        <v>0</v>
      </c>
      <c r="I617" s="189">
        <v>0</v>
      </c>
      <c r="J617" s="189">
        <v>0</v>
      </c>
      <c r="K617" s="189">
        <v>0</v>
      </c>
      <c r="L617" s="189">
        <v>0</v>
      </c>
      <c r="M617" s="189">
        <v>0</v>
      </c>
      <c r="N617" s="189">
        <v>0</v>
      </c>
      <c r="O617" s="189">
        <v>0</v>
      </c>
      <c r="P617" s="189">
        <v>0</v>
      </c>
      <c r="S617" s="102"/>
    </row>
    <row r="618" spans="1:19" s="85" customFormat="1" ht="10.5" x14ac:dyDescent="0.25">
      <c r="A618" s="243"/>
      <c r="B618" s="257"/>
      <c r="C618" s="209">
        <v>2021</v>
      </c>
      <c r="D618" s="189">
        <v>0</v>
      </c>
      <c r="E618" s="189">
        <v>0</v>
      </c>
      <c r="F618" s="189">
        <v>0</v>
      </c>
      <c r="G618" s="189">
        <v>0</v>
      </c>
      <c r="H618" s="189">
        <v>0</v>
      </c>
      <c r="I618" s="189">
        <v>0</v>
      </c>
      <c r="J618" s="189">
        <v>0</v>
      </c>
      <c r="K618" s="189">
        <v>0</v>
      </c>
      <c r="L618" s="189">
        <v>0</v>
      </c>
      <c r="M618" s="189">
        <v>0</v>
      </c>
      <c r="N618" s="189">
        <v>0</v>
      </c>
      <c r="O618" s="189">
        <v>0</v>
      </c>
      <c r="P618" s="189">
        <v>0</v>
      </c>
      <c r="S618" s="102"/>
    </row>
    <row r="619" spans="1:19" s="85" customFormat="1" ht="10.5" x14ac:dyDescent="0.25">
      <c r="A619" s="243"/>
      <c r="B619" s="257"/>
      <c r="C619" s="209">
        <v>2022</v>
      </c>
      <c r="D619" s="189">
        <v>0</v>
      </c>
      <c r="E619" s="189">
        <v>0</v>
      </c>
      <c r="F619" s="189">
        <v>0</v>
      </c>
      <c r="G619" s="189">
        <v>0</v>
      </c>
      <c r="H619" s="189">
        <v>0</v>
      </c>
      <c r="I619" s="189">
        <v>0</v>
      </c>
      <c r="J619" s="189">
        <v>0</v>
      </c>
      <c r="K619" s="189">
        <v>0</v>
      </c>
      <c r="L619" s="189">
        <v>0</v>
      </c>
      <c r="M619" s="189">
        <v>0</v>
      </c>
      <c r="N619" s="189">
        <v>0</v>
      </c>
      <c r="O619" s="189">
        <v>0</v>
      </c>
      <c r="P619" s="189">
        <v>0</v>
      </c>
      <c r="S619" s="102"/>
    </row>
    <row r="620" spans="1:19" s="85" customFormat="1" ht="10.5" x14ac:dyDescent="0.25">
      <c r="A620" s="243"/>
      <c r="B620" s="257"/>
      <c r="C620" s="209">
        <v>2023</v>
      </c>
      <c r="D620" s="189">
        <v>0</v>
      </c>
      <c r="E620" s="189">
        <v>0</v>
      </c>
      <c r="F620" s="189">
        <v>0</v>
      </c>
      <c r="G620" s="189">
        <v>0</v>
      </c>
      <c r="H620" s="189">
        <v>0</v>
      </c>
      <c r="I620" s="189">
        <v>0</v>
      </c>
      <c r="J620" s="189">
        <v>0</v>
      </c>
      <c r="K620" s="189">
        <v>0</v>
      </c>
      <c r="L620" s="189">
        <v>0</v>
      </c>
      <c r="M620" s="189">
        <v>0</v>
      </c>
      <c r="N620" s="189">
        <v>0</v>
      </c>
      <c r="O620" s="189">
        <v>0</v>
      </c>
      <c r="P620" s="189">
        <v>0</v>
      </c>
      <c r="S620" s="102"/>
    </row>
    <row r="621" spans="1:19" s="85" customFormat="1" ht="10.5" x14ac:dyDescent="0.25">
      <c r="A621" s="243"/>
      <c r="B621" s="257"/>
      <c r="C621" s="209">
        <v>2024</v>
      </c>
      <c r="D621" s="189">
        <v>0</v>
      </c>
      <c r="E621" s="189">
        <v>0</v>
      </c>
      <c r="F621" s="189">
        <v>0</v>
      </c>
      <c r="G621" s="189">
        <v>0</v>
      </c>
      <c r="H621" s="189">
        <v>0</v>
      </c>
      <c r="I621" s="189">
        <v>0</v>
      </c>
      <c r="J621" s="189">
        <v>0</v>
      </c>
      <c r="K621" s="189">
        <v>0</v>
      </c>
      <c r="L621" s="189">
        <v>0</v>
      </c>
      <c r="M621" s="189">
        <v>0</v>
      </c>
      <c r="N621" s="189">
        <v>0</v>
      </c>
      <c r="O621" s="189">
        <v>0</v>
      </c>
      <c r="P621" s="189">
        <v>0</v>
      </c>
      <c r="S621" s="102"/>
    </row>
    <row r="622" spans="1:19" x14ac:dyDescent="0.35">
      <c r="B622" s="297"/>
      <c r="C622" s="297"/>
      <c r="D622" s="297"/>
      <c r="E622" s="297"/>
      <c r="F622" s="297"/>
      <c r="G622" s="297"/>
      <c r="H622" s="297"/>
      <c r="I622" s="297"/>
      <c r="J622" s="297"/>
      <c r="K622" s="297"/>
      <c r="L622" s="297"/>
      <c r="M622" s="297"/>
      <c r="N622" s="297"/>
      <c r="O622" s="297"/>
    </row>
    <row r="623" spans="1:19" x14ac:dyDescent="0.35">
      <c r="A623" s="162"/>
      <c r="B623" s="13" t="s">
        <v>167</v>
      </c>
      <c r="C623" s="13"/>
      <c r="D623" s="154"/>
      <c r="E623" s="154"/>
      <c r="F623" s="154"/>
      <c r="G623" s="154"/>
      <c r="H623" s="154"/>
      <c r="I623" s="154"/>
      <c r="J623" s="154"/>
      <c r="K623" s="154"/>
      <c r="L623" s="154"/>
      <c r="M623" s="154"/>
      <c r="N623" s="154"/>
      <c r="O623" s="154"/>
      <c r="P623" s="154"/>
    </row>
    <row r="624" spans="1:19" s="79" customFormat="1" ht="24" x14ac:dyDescent="0.3">
      <c r="B624" s="80" t="s">
        <v>290</v>
      </c>
      <c r="C624" s="82" t="s">
        <v>263</v>
      </c>
      <c r="D624" s="81" t="s">
        <v>109</v>
      </c>
      <c r="E624" s="81" t="s">
        <v>110</v>
      </c>
      <c r="F624" s="81" t="s">
        <v>111</v>
      </c>
      <c r="G624" s="81" t="s">
        <v>112</v>
      </c>
      <c r="H624" s="81" t="s">
        <v>113</v>
      </c>
      <c r="I624" s="81" t="s">
        <v>114</v>
      </c>
      <c r="J624" s="81" t="s">
        <v>115</v>
      </c>
      <c r="K624" s="81" t="s">
        <v>116</v>
      </c>
      <c r="L624" s="81" t="s">
        <v>117</v>
      </c>
      <c r="M624" s="81" t="s">
        <v>118</v>
      </c>
      <c r="N624" s="81" t="s">
        <v>119</v>
      </c>
      <c r="O624" s="81" t="s">
        <v>120</v>
      </c>
      <c r="P624" s="82" t="s">
        <v>272</v>
      </c>
      <c r="S624" s="95"/>
    </row>
    <row r="625" spans="1:19" s="84" customFormat="1" ht="10.5" x14ac:dyDescent="0.25">
      <c r="A625" s="236"/>
      <c r="B625" s="284" t="s">
        <v>168</v>
      </c>
      <c r="C625" s="178">
        <v>2019</v>
      </c>
      <c r="D625" s="169">
        <v>0</v>
      </c>
      <c r="E625" s="169">
        <v>0</v>
      </c>
      <c r="F625" s="169">
        <v>0</v>
      </c>
      <c r="G625" s="169">
        <v>0</v>
      </c>
      <c r="H625" s="169">
        <v>0</v>
      </c>
      <c r="I625" s="169">
        <v>0</v>
      </c>
      <c r="J625" s="169">
        <v>0</v>
      </c>
      <c r="K625" s="169">
        <v>0</v>
      </c>
      <c r="L625" s="169">
        <v>0</v>
      </c>
      <c r="M625" s="169">
        <v>0</v>
      </c>
      <c r="N625" s="169">
        <v>0</v>
      </c>
      <c r="O625" s="169">
        <v>0</v>
      </c>
      <c r="P625" s="171">
        <v>0</v>
      </c>
      <c r="S625" s="98"/>
    </row>
    <row r="626" spans="1:19" s="84" customFormat="1" ht="10.5" x14ac:dyDescent="0.25">
      <c r="A626" s="237"/>
      <c r="B626" s="282"/>
      <c r="C626" s="178">
        <v>2020</v>
      </c>
      <c r="D626" s="169">
        <v>0</v>
      </c>
      <c r="E626" s="169">
        <v>0</v>
      </c>
      <c r="F626" s="169">
        <v>0</v>
      </c>
      <c r="G626" s="169">
        <v>0</v>
      </c>
      <c r="H626" s="169">
        <v>0</v>
      </c>
      <c r="I626" s="169">
        <v>0</v>
      </c>
      <c r="J626" s="169">
        <v>0</v>
      </c>
      <c r="K626" s="169">
        <v>0</v>
      </c>
      <c r="L626" s="169">
        <v>0</v>
      </c>
      <c r="M626" s="169">
        <v>0</v>
      </c>
      <c r="N626" s="169">
        <v>0</v>
      </c>
      <c r="O626" s="169">
        <v>0</v>
      </c>
      <c r="P626" s="171">
        <v>0</v>
      </c>
      <c r="S626" s="98"/>
    </row>
    <row r="627" spans="1:19" s="84" customFormat="1" ht="10.5" x14ac:dyDescent="0.25">
      <c r="A627" s="237"/>
      <c r="B627" s="282"/>
      <c r="C627" s="178">
        <v>2021</v>
      </c>
      <c r="D627" s="169">
        <v>0</v>
      </c>
      <c r="E627" s="169">
        <v>0</v>
      </c>
      <c r="F627" s="169">
        <v>0</v>
      </c>
      <c r="G627" s="169">
        <v>0</v>
      </c>
      <c r="H627" s="169">
        <v>0</v>
      </c>
      <c r="I627" s="169">
        <v>0</v>
      </c>
      <c r="J627" s="169">
        <v>0</v>
      </c>
      <c r="K627" s="169">
        <v>0</v>
      </c>
      <c r="L627" s="169">
        <v>0</v>
      </c>
      <c r="M627" s="169">
        <v>0</v>
      </c>
      <c r="N627" s="169">
        <v>0</v>
      </c>
      <c r="O627" s="169">
        <v>0</v>
      </c>
      <c r="P627" s="171">
        <v>0</v>
      </c>
      <c r="S627" s="98"/>
    </row>
    <row r="628" spans="1:19" s="84" customFormat="1" ht="10.5" x14ac:dyDescent="0.25">
      <c r="A628" s="237"/>
      <c r="B628" s="282"/>
      <c r="C628" s="178">
        <v>2022</v>
      </c>
      <c r="D628" s="169">
        <v>0</v>
      </c>
      <c r="E628" s="169">
        <v>0</v>
      </c>
      <c r="F628" s="169">
        <v>0</v>
      </c>
      <c r="G628" s="169">
        <v>0</v>
      </c>
      <c r="H628" s="169">
        <v>0</v>
      </c>
      <c r="I628" s="169">
        <v>0</v>
      </c>
      <c r="J628" s="169">
        <v>0</v>
      </c>
      <c r="K628" s="169">
        <v>0</v>
      </c>
      <c r="L628" s="169">
        <v>0</v>
      </c>
      <c r="M628" s="169">
        <v>0</v>
      </c>
      <c r="N628" s="169">
        <v>0</v>
      </c>
      <c r="O628" s="169">
        <v>0</v>
      </c>
      <c r="P628" s="171">
        <v>0</v>
      </c>
      <c r="S628" s="98"/>
    </row>
    <row r="629" spans="1:19" s="84" customFormat="1" ht="10.5" x14ac:dyDescent="0.25">
      <c r="A629" s="237"/>
      <c r="B629" s="282"/>
      <c r="C629" s="178">
        <v>2023</v>
      </c>
      <c r="D629" s="169">
        <v>0</v>
      </c>
      <c r="E629" s="169">
        <v>0</v>
      </c>
      <c r="F629" s="169">
        <v>0</v>
      </c>
      <c r="G629" s="169">
        <v>0</v>
      </c>
      <c r="H629" s="169">
        <v>0</v>
      </c>
      <c r="I629" s="169">
        <v>0</v>
      </c>
      <c r="J629" s="169">
        <v>0</v>
      </c>
      <c r="K629" s="169">
        <v>0</v>
      </c>
      <c r="L629" s="169">
        <v>0</v>
      </c>
      <c r="M629" s="169">
        <v>0</v>
      </c>
      <c r="N629" s="169">
        <v>0</v>
      </c>
      <c r="O629" s="169">
        <v>0</v>
      </c>
      <c r="P629" s="171">
        <v>0</v>
      </c>
      <c r="S629" s="98"/>
    </row>
    <row r="630" spans="1:19" s="84" customFormat="1" ht="10.5" x14ac:dyDescent="0.25">
      <c r="A630" s="237"/>
      <c r="B630" s="282"/>
      <c r="C630" s="178">
        <v>2024</v>
      </c>
      <c r="D630" s="169">
        <v>0</v>
      </c>
      <c r="E630" s="169">
        <v>0</v>
      </c>
      <c r="F630" s="169">
        <v>0</v>
      </c>
      <c r="G630" s="169">
        <v>0</v>
      </c>
      <c r="H630" s="169">
        <v>0</v>
      </c>
      <c r="I630" s="169">
        <v>0</v>
      </c>
      <c r="J630" s="169">
        <v>0</v>
      </c>
      <c r="K630" s="169">
        <v>0</v>
      </c>
      <c r="L630" s="169">
        <v>0</v>
      </c>
      <c r="M630" s="169">
        <v>0</v>
      </c>
      <c r="N630" s="169">
        <v>0</v>
      </c>
      <c r="O630" s="169">
        <v>0</v>
      </c>
      <c r="P630" s="171">
        <v>0</v>
      </c>
      <c r="S630" s="98"/>
    </row>
    <row r="631" spans="1:19" s="84" customFormat="1" ht="10.5" x14ac:dyDescent="0.25">
      <c r="A631" s="236"/>
      <c r="B631" s="279" t="s">
        <v>56</v>
      </c>
      <c r="C631" s="176">
        <v>2019</v>
      </c>
      <c r="D631" s="106">
        <v>0</v>
      </c>
      <c r="E631" s="106">
        <v>0</v>
      </c>
      <c r="F631" s="106">
        <v>0</v>
      </c>
      <c r="G631" s="106">
        <v>0</v>
      </c>
      <c r="H631" s="106">
        <v>0</v>
      </c>
      <c r="I631" s="106">
        <v>0</v>
      </c>
      <c r="J631" s="106">
        <v>0</v>
      </c>
      <c r="K631" s="106">
        <v>0</v>
      </c>
      <c r="L631" s="106">
        <v>0</v>
      </c>
      <c r="M631" s="106">
        <v>0</v>
      </c>
      <c r="N631" s="106">
        <v>0</v>
      </c>
      <c r="O631" s="106">
        <v>0</v>
      </c>
      <c r="P631" s="109">
        <v>0</v>
      </c>
      <c r="S631" s="98"/>
    </row>
    <row r="632" spans="1:19" s="84" customFormat="1" ht="10.5" x14ac:dyDescent="0.25">
      <c r="A632" s="237"/>
      <c r="B632" s="280"/>
      <c r="C632" s="176">
        <v>2020</v>
      </c>
      <c r="D632" s="106">
        <v>0</v>
      </c>
      <c r="E632" s="106">
        <v>0</v>
      </c>
      <c r="F632" s="106">
        <v>0</v>
      </c>
      <c r="G632" s="106">
        <v>0</v>
      </c>
      <c r="H632" s="106">
        <v>0</v>
      </c>
      <c r="I632" s="106">
        <v>0</v>
      </c>
      <c r="J632" s="106">
        <v>0</v>
      </c>
      <c r="K632" s="106">
        <v>0</v>
      </c>
      <c r="L632" s="106">
        <v>0</v>
      </c>
      <c r="M632" s="106">
        <v>0</v>
      </c>
      <c r="N632" s="106">
        <v>0</v>
      </c>
      <c r="O632" s="106">
        <v>0</v>
      </c>
      <c r="P632" s="109">
        <v>0</v>
      </c>
      <c r="S632" s="98"/>
    </row>
    <row r="633" spans="1:19" s="84" customFormat="1" ht="10.5" x14ac:dyDescent="0.25">
      <c r="A633" s="237"/>
      <c r="B633" s="280"/>
      <c r="C633" s="176">
        <v>2021</v>
      </c>
      <c r="D633" s="106">
        <v>0</v>
      </c>
      <c r="E633" s="106">
        <v>0</v>
      </c>
      <c r="F633" s="106">
        <v>0</v>
      </c>
      <c r="G633" s="106">
        <v>0</v>
      </c>
      <c r="H633" s="106">
        <v>0</v>
      </c>
      <c r="I633" s="106">
        <v>0</v>
      </c>
      <c r="J633" s="106">
        <v>0</v>
      </c>
      <c r="K633" s="106">
        <v>0</v>
      </c>
      <c r="L633" s="106">
        <v>0</v>
      </c>
      <c r="M633" s="106">
        <v>0</v>
      </c>
      <c r="N633" s="106">
        <v>0</v>
      </c>
      <c r="O633" s="106">
        <v>0</v>
      </c>
      <c r="P633" s="109">
        <v>0</v>
      </c>
      <c r="S633" s="98"/>
    </row>
    <row r="634" spans="1:19" s="84" customFormat="1" ht="10.5" x14ac:dyDescent="0.25">
      <c r="A634" s="237"/>
      <c r="B634" s="280"/>
      <c r="C634" s="176">
        <v>2022</v>
      </c>
      <c r="D634" s="106">
        <v>0</v>
      </c>
      <c r="E634" s="106">
        <v>0</v>
      </c>
      <c r="F634" s="106">
        <v>0</v>
      </c>
      <c r="G634" s="106">
        <v>0</v>
      </c>
      <c r="H634" s="106">
        <v>0</v>
      </c>
      <c r="I634" s="106">
        <v>0</v>
      </c>
      <c r="J634" s="106">
        <v>0</v>
      </c>
      <c r="K634" s="106">
        <v>0</v>
      </c>
      <c r="L634" s="106">
        <v>0</v>
      </c>
      <c r="M634" s="106">
        <v>0</v>
      </c>
      <c r="N634" s="106">
        <v>0</v>
      </c>
      <c r="O634" s="106">
        <v>0</v>
      </c>
      <c r="P634" s="109">
        <v>0</v>
      </c>
      <c r="S634" s="98"/>
    </row>
    <row r="635" spans="1:19" s="84" customFormat="1" ht="10.5" x14ac:dyDescent="0.25">
      <c r="A635" s="237"/>
      <c r="B635" s="280"/>
      <c r="C635" s="176">
        <v>2023</v>
      </c>
      <c r="D635" s="106">
        <v>0</v>
      </c>
      <c r="E635" s="106">
        <v>0</v>
      </c>
      <c r="F635" s="106">
        <v>0</v>
      </c>
      <c r="G635" s="106">
        <v>0</v>
      </c>
      <c r="H635" s="106">
        <v>0</v>
      </c>
      <c r="I635" s="106">
        <v>0</v>
      </c>
      <c r="J635" s="106">
        <v>0</v>
      </c>
      <c r="K635" s="106">
        <v>0</v>
      </c>
      <c r="L635" s="106">
        <v>0</v>
      </c>
      <c r="M635" s="106">
        <v>0</v>
      </c>
      <c r="N635" s="106">
        <v>0</v>
      </c>
      <c r="O635" s="106">
        <v>0</v>
      </c>
      <c r="P635" s="109">
        <v>0</v>
      </c>
      <c r="S635" s="98"/>
    </row>
    <row r="636" spans="1:19" s="84" customFormat="1" ht="10.5" x14ac:dyDescent="0.25">
      <c r="A636" s="237"/>
      <c r="B636" s="280"/>
      <c r="C636" s="176">
        <v>2024</v>
      </c>
      <c r="D636" s="106">
        <v>0</v>
      </c>
      <c r="E636" s="106">
        <v>0</v>
      </c>
      <c r="F636" s="106">
        <v>0</v>
      </c>
      <c r="G636" s="106">
        <v>0</v>
      </c>
      <c r="H636" s="106">
        <v>0</v>
      </c>
      <c r="I636" s="106">
        <v>0</v>
      </c>
      <c r="J636" s="106">
        <v>0</v>
      </c>
      <c r="K636" s="106">
        <v>0</v>
      </c>
      <c r="L636" s="106">
        <v>0</v>
      </c>
      <c r="M636" s="106">
        <v>0</v>
      </c>
      <c r="N636" s="106">
        <v>0</v>
      </c>
      <c r="O636" s="106">
        <v>0</v>
      </c>
      <c r="P636" s="109">
        <v>0</v>
      </c>
      <c r="S636" s="98"/>
    </row>
    <row r="637" spans="1:19" s="84" customFormat="1" ht="10.5" x14ac:dyDescent="0.25">
      <c r="A637" s="236"/>
      <c r="B637" s="284" t="s">
        <v>57</v>
      </c>
      <c r="C637" s="178">
        <v>2019</v>
      </c>
      <c r="D637" s="169">
        <v>0</v>
      </c>
      <c r="E637" s="169">
        <v>0</v>
      </c>
      <c r="F637" s="169">
        <v>0</v>
      </c>
      <c r="G637" s="169">
        <v>0</v>
      </c>
      <c r="H637" s="169">
        <v>0</v>
      </c>
      <c r="I637" s="169">
        <v>0</v>
      </c>
      <c r="J637" s="169">
        <v>0</v>
      </c>
      <c r="K637" s="169">
        <v>0</v>
      </c>
      <c r="L637" s="169">
        <v>0</v>
      </c>
      <c r="M637" s="169">
        <v>0</v>
      </c>
      <c r="N637" s="169">
        <v>0</v>
      </c>
      <c r="O637" s="169">
        <v>0</v>
      </c>
      <c r="P637" s="171">
        <v>0</v>
      </c>
      <c r="S637" s="98"/>
    </row>
    <row r="638" spans="1:19" s="84" customFormat="1" ht="10.5" x14ac:dyDescent="0.25">
      <c r="A638" s="237"/>
      <c r="B638" s="282"/>
      <c r="C638" s="178">
        <v>2020</v>
      </c>
      <c r="D638" s="169">
        <v>0</v>
      </c>
      <c r="E638" s="169">
        <v>0</v>
      </c>
      <c r="F638" s="169">
        <v>0</v>
      </c>
      <c r="G638" s="169">
        <v>0</v>
      </c>
      <c r="H638" s="169">
        <v>0</v>
      </c>
      <c r="I638" s="169">
        <v>0</v>
      </c>
      <c r="J638" s="169">
        <v>0</v>
      </c>
      <c r="K638" s="169">
        <v>0</v>
      </c>
      <c r="L638" s="169">
        <v>0</v>
      </c>
      <c r="M638" s="169">
        <v>0</v>
      </c>
      <c r="N638" s="169">
        <v>0</v>
      </c>
      <c r="O638" s="169">
        <v>0</v>
      </c>
      <c r="P638" s="171">
        <v>0</v>
      </c>
      <c r="S638" s="98"/>
    </row>
    <row r="639" spans="1:19" s="84" customFormat="1" ht="10.5" x14ac:dyDescent="0.25">
      <c r="A639" s="237"/>
      <c r="B639" s="282"/>
      <c r="C639" s="178">
        <v>2021</v>
      </c>
      <c r="D639" s="169">
        <v>0</v>
      </c>
      <c r="E639" s="169">
        <v>0</v>
      </c>
      <c r="F639" s="169">
        <v>0</v>
      </c>
      <c r="G639" s="169">
        <v>0</v>
      </c>
      <c r="H639" s="169">
        <v>0</v>
      </c>
      <c r="I639" s="169">
        <v>0</v>
      </c>
      <c r="J639" s="169">
        <v>0</v>
      </c>
      <c r="K639" s="169">
        <v>0</v>
      </c>
      <c r="L639" s="169">
        <v>0</v>
      </c>
      <c r="M639" s="169">
        <v>0</v>
      </c>
      <c r="N639" s="169">
        <v>0</v>
      </c>
      <c r="O639" s="169">
        <v>0</v>
      </c>
      <c r="P639" s="171">
        <v>0</v>
      </c>
      <c r="S639" s="98"/>
    </row>
    <row r="640" spans="1:19" s="84" customFormat="1" ht="10.5" x14ac:dyDescent="0.25">
      <c r="A640" s="237"/>
      <c r="B640" s="282"/>
      <c r="C640" s="178">
        <v>2022</v>
      </c>
      <c r="D640" s="169">
        <v>0</v>
      </c>
      <c r="E640" s="169">
        <v>0</v>
      </c>
      <c r="F640" s="169">
        <v>0</v>
      </c>
      <c r="G640" s="169">
        <v>0</v>
      </c>
      <c r="H640" s="169">
        <v>0</v>
      </c>
      <c r="I640" s="169">
        <v>0</v>
      </c>
      <c r="J640" s="169">
        <v>0</v>
      </c>
      <c r="K640" s="169">
        <v>0</v>
      </c>
      <c r="L640" s="169">
        <v>0</v>
      </c>
      <c r="M640" s="169">
        <v>0</v>
      </c>
      <c r="N640" s="169">
        <v>0</v>
      </c>
      <c r="O640" s="169">
        <v>0</v>
      </c>
      <c r="P640" s="171">
        <v>0</v>
      </c>
      <c r="S640" s="98"/>
    </row>
    <row r="641" spans="1:19" s="84" customFormat="1" ht="10.5" x14ac:dyDescent="0.25">
      <c r="A641" s="237"/>
      <c r="B641" s="282"/>
      <c r="C641" s="178">
        <v>2023</v>
      </c>
      <c r="D641" s="169">
        <v>0</v>
      </c>
      <c r="E641" s="169">
        <v>0</v>
      </c>
      <c r="F641" s="169">
        <v>0</v>
      </c>
      <c r="G641" s="169">
        <v>0</v>
      </c>
      <c r="H641" s="169">
        <v>0</v>
      </c>
      <c r="I641" s="169">
        <v>0</v>
      </c>
      <c r="J641" s="169">
        <v>0</v>
      </c>
      <c r="K641" s="169">
        <v>0</v>
      </c>
      <c r="L641" s="169">
        <v>0</v>
      </c>
      <c r="M641" s="169">
        <v>0</v>
      </c>
      <c r="N641" s="169">
        <v>0</v>
      </c>
      <c r="O641" s="169">
        <v>0</v>
      </c>
      <c r="P641" s="171">
        <v>0</v>
      </c>
      <c r="S641" s="98"/>
    </row>
    <row r="642" spans="1:19" s="84" customFormat="1" ht="10.5" x14ac:dyDescent="0.25">
      <c r="A642" s="237"/>
      <c r="B642" s="282"/>
      <c r="C642" s="178">
        <v>2024</v>
      </c>
      <c r="D642" s="169">
        <v>0</v>
      </c>
      <c r="E642" s="169">
        <v>0</v>
      </c>
      <c r="F642" s="169">
        <v>0</v>
      </c>
      <c r="G642" s="169">
        <v>0</v>
      </c>
      <c r="H642" s="169">
        <v>0</v>
      </c>
      <c r="I642" s="169">
        <v>0</v>
      </c>
      <c r="J642" s="169">
        <v>0</v>
      </c>
      <c r="K642" s="169">
        <v>0</v>
      </c>
      <c r="L642" s="169">
        <v>0</v>
      </c>
      <c r="M642" s="169">
        <v>0</v>
      </c>
      <c r="N642" s="169">
        <v>0</v>
      </c>
      <c r="O642" s="169">
        <v>0</v>
      </c>
      <c r="P642" s="171">
        <v>0</v>
      </c>
      <c r="S642" s="98"/>
    </row>
    <row r="643" spans="1:19" s="84" customFormat="1" ht="10.5" x14ac:dyDescent="0.25">
      <c r="A643" s="236"/>
      <c r="B643" s="279" t="s">
        <v>58</v>
      </c>
      <c r="C643" s="176">
        <v>2019</v>
      </c>
      <c r="D643" s="106">
        <v>0</v>
      </c>
      <c r="E643" s="106">
        <v>0</v>
      </c>
      <c r="F643" s="106">
        <v>0</v>
      </c>
      <c r="G643" s="106">
        <v>0</v>
      </c>
      <c r="H643" s="106">
        <v>0</v>
      </c>
      <c r="I643" s="106">
        <v>0</v>
      </c>
      <c r="J643" s="106">
        <v>0</v>
      </c>
      <c r="K643" s="106">
        <v>0</v>
      </c>
      <c r="L643" s="106">
        <v>0</v>
      </c>
      <c r="M643" s="106">
        <v>0</v>
      </c>
      <c r="N643" s="106">
        <v>0</v>
      </c>
      <c r="O643" s="106">
        <v>0</v>
      </c>
      <c r="P643" s="109">
        <v>0</v>
      </c>
      <c r="S643" s="98"/>
    </row>
    <row r="644" spans="1:19" s="84" customFormat="1" ht="10.5" x14ac:dyDescent="0.25">
      <c r="A644" s="237"/>
      <c r="B644" s="280"/>
      <c r="C644" s="176">
        <v>2020</v>
      </c>
      <c r="D644" s="106">
        <v>0</v>
      </c>
      <c r="E644" s="106">
        <v>0</v>
      </c>
      <c r="F644" s="106">
        <v>0</v>
      </c>
      <c r="G644" s="106">
        <v>0</v>
      </c>
      <c r="H644" s="106">
        <v>0</v>
      </c>
      <c r="I644" s="106">
        <v>0</v>
      </c>
      <c r="J644" s="106">
        <v>0</v>
      </c>
      <c r="K644" s="106">
        <v>0</v>
      </c>
      <c r="L644" s="106">
        <v>0</v>
      </c>
      <c r="M644" s="106">
        <v>0</v>
      </c>
      <c r="N644" s="106">
        <v>0</v>
      </c>
      <c r="O644" s="106">
        <v>0</v>
      </c>
      <c r="P644" s="109">
        <v>0</v>
      </c>
      <c r="S644" s="98"/>
    </row>
    <row r="645" spans="1:19" s="84" customFormat="1" ht="10.5" x14ac:dyDescent="0.25">
      <c r="A645" s="237"/>
      <c r="B645" s="280"/>
      <c r="C645" s="176">
        <v>2021</v>
      </c>
      <c r="D645" s="106">
        <v>0</v>
      </c>
      <c r="E645" s="106">
        <v>0</v>
      </c>
      <c r="F645" s="106">
        <v>0</v>
      </c>
      <c r="G645" s="106">
        <v>0</v>
      </c>
      <c r="H645" s="106">
        <v>0</v>
      </c>
      <c r="I645" s="106">
        <v>0</v>
      </c>
      <c r="J645" s="106">
        <v>0</v>
      </c>
      <c r="K645" s="106">
        <v>0</v>
      </c>
      <c r="L645" s="106">
        <v>0</v>
      </c>
      <c r="M645" s="106">
        <v>0</v>
      </c>
      <c r="N645" s="106">
        <v>0</v>
      </c>
      <c r="O645" s="106">
        <v>0</v>
      </c>
      <c r="P645" s="109">
        <v>0</v>
      </c>
      <c r="S645" s="98"/>
    </row>
    <row r="646" spans="1:19" s="84" customFormat="1" ht="10.5" x14ac:dyDescent="0.25">
      <c r="A646" s="237"/>
      <c r="B646" s="280"/>
      <c r="C646" s="176">
        <v>2022</v>
      </c>
      <c r="D646" s="106">
        <v>0</v>
      </c>
      <c r="E646" s="106">
        <v>0</v>
      </c>
      <c r="F646" s="106">
        <v>0</v>
      </c>
      <c r="G646" s="106">
        <v>0</v>
      </c>
      <c r="H646" s="106">
        <v>0</v>
      </c>
      <c r="I646" s="106">
        <v>0</v>
      </c>
      <c r="J646" s="106">
        <v>0</v>
      </c>
      <c r="K646" s="106">
        <v>0</v>
      </c>
      <c r="L646" s="106">
        <v>0</v>
      </c>
      <c r="M646" s="106">
        <v>0</v>
      </c>
      <c r="N646" s="106">
        <v>0</v>
      </c>
      <c r="O646" s="106">
        <v>0</v>
      </c>
      <c r="P646" s="109">
        <v>0</v>
      </c>
      <c r="S646" s="98"/>
    </row>
    <row r="647" spans="1:19" s="84" customFormat="1" ht="10.5" x14ac:dyDescent="0.25">
      <c r="A647" s="237"/>
      <c r="B647" s="280"/>
      <c r="C647" s="176">
        <v>2023</v>
      </c>
      <c r="D647" s="106">
        <v>0</v>
      </c>
      <c r="E647" s="106">
        <v>0</v>
      </c>
      <c r="F647" s="106">
        <v>0</v>
      </c>
      <c r="G647" s="106">
        <v>0</v>
      </c>
      <c r="H647" s="106">
        <v>0</v>
      </c>
      <c r="I647" s="106">
        <v>0</v>
      </c>
      <c r="J647" s="106">
        <v>0</v>
      </c>
      <c r="K647" s="106">
        <v>0</v>
      </c>
      <c r="L647" s="106">
        <v>0</v>
      </c>
      <c r="M647" s="106">
        <v>0</v>
      </c>
      <c r="N647" s="106">
        <v>0</v>
      </c>
      <c r="O647" s="106">
        <v>0</v>
      </c>
      <c r="P647" s="109">
        <v>0</v>
      </c>
      <c r="S647" s="98"/>
    </row>
    <row r="648" spans="1:19" s="84" customFormat="1" ht="10.5" x14ac:dyDescent="0.25">
      <c r="A648" s="237"/>
      <c r="B648" s="280"/>
      <c r="C648" s="176">
        <v>2024</v>
      </c>
      <c r="D648" s="106">
        <v>0</v>
      </c>
      <c r="E648" s="106">
        <v>0</v>
      </c>
      <c r="F648" s="106">
        <v>0</v>
      </c>
      <c r="G648" s="106">
        <v>0</v>
      </c>
      <c r="H648" s="106">
        <v>0</v>
      </c>
      <c r="I648" s="106">
        <v>0</v>
      </c>
      <c r="J648" s="106">
        <v>0</v>
      </c>
      <c r="K648" s="106">
        <v>0</v>
      </c>
      <c r="L648" s="106">
        <v>0</v>
      </c>
      <c r="M648" s="106">
        <v>0</v>
      </c>
      <c r="N648" s="106">
        <v>0</v>
      </c>
      <c r="O648" s="106">
        <v>0</v>
      </c>
      <c r="P648" s="109">
        <v>0</v>
      </c>
      <c r="S648" s="98"/>
    </row>
    <row r="649" spans="1:19" s="84" customFormat="1" ht="10.5" x14ac:dyDescent="0.25">
      <c r="A649" s="236"/>
      <c r="B649" s="284" t="s">
        <v>59</v>
      </c>
      <c r="C649" s="178">
        <v>2019</v>
      </c>
      <c r="D649" s="169">
        <v>0</v>
      </c>
      <c r="E649" s="169">
        <v>0</v>
      </c>
      <c r="F649" s="169">
        <v>0</v>
      </c>
      <c r="G649" s="169">
        <v>0</v>
      </c>
      <c r="H649" s="169">
        <v>0</v>
      </c>
      <c r="I649" s="169">
        <v>0</v>
      </c>
      <c r="J649" s="169">
        <v>0</v>
      </c>
      <c r="K649" s="169">
        <v>0</v>
      </c>
      <c r="L649" s="169">
        <v>0</v>
      </c>
      <c r="M649" s="169">
        <v>0</v>
      </c>
      <c r="N649" s="169">
        <v>0</v>
      </c>
      <c r="O649" s="169">
        <v>0</v>
      </c>
      <c r="P649" s="171">
        <v>0</v>
      </c>
      <c r="S649" s="98"/>
    </row>
    <row r="650" spans="1:19" s="84" customFormat="1" ht="10.5" x14ac:dyDescent="0.25">
      <c r="A650" s="237"/>
      <c r="B650" s="282"/>
      <c r="C650" s="178">
        <v>2020</v>
      </c>
      <c r="D650" s="169">
        <v>0</v>
      </c>
      <c r="E650" s="169">
        <v>0</v>
      </c>
      <c r="F650" s="169">
        <v>0</v>
      </c>
      <c r="G650" s="169">
        <v>0</v>
      </c>
      <c r="H650" s="169">
        <v>0</v>
      </c>
      <c r="I650" s="169">
        <v>0</v>
      </c>
      <c r="J650" s="169">
        <v>0</v>
      </c>
      <c r="K650" s="169">
        <v>0</v>
      </c>
      <c r="L650" s="169">
        <v>0</v>
      </c>
      <c r="M650" s="169">
        <v>0</v>
      </c>
      <c r="N650" s="169">
        <v>0</v>
      </c>
      <c r="O650" s="169">
        <v>0</v>
      </c>
      <c r="P650" s="171">
        <v>0</v>
      </c>
      <c r="S650" s="98"/>
    </row>
    <row r="651" spans="1:19" s="84" customFormat="1" ht="10.5" x14ac:dyDescent="0.25">
      <c r="A651" s="237"/>
      <c r="B651" s="282"/>
      <c r="C651" s="178">
        <v>2021</v>
      </c>
      <c r="D651" s="169">
        <v>0</v>
      </c>
      <c r="E651" s="169">
        <v>0</v>
      </c>
      <c r="F651" s="169">
        <v>0</v>
      </c>
      <c r="G651" s="169">
        <v>0</v>
      </c>
      <c r="H651" s="169">
        <v>0</v>
      </c>
      <c r="I651" s="169">
        <v>0</v>
      </c>
      <c r="J651" s="169">
        <v>0</v>
      </c>
      <c r="K651" s="169">
        <v>0</v>
      </c>
      <c r="L651" s="169">
        <v>0</v>
      </c>
      <c r="M651" s="169">
        <v>0</v>
      </c>
      <c r="N651" s="169">
        <v>0</v>
      </c>
      <c r="O651" s="169">
        <v>0</v>
      </c>
      <c r="P651" s="171">
        <v>0</v>
      </c>
      <c r="S651" s="98"/>
    </row>
    <row r="652" spans="1:19" s="84" customFormat="1" ht="10.5" x14ac:dyDescent="0.25">
      <c r="A652" s="237"/>
      <c r="B652" s="282"/>
      <c r="C652" s="178">
        <v>2022</v>
      </c>
      <c r="D652" s="169">
        <v>0</v>
      </c>
      <c r="E652" s="169">
        <v>0</v>
      </c>
      <c r="F652" s="169">
        <v>0</v>
      </c>
      <c r="G652" s="169">
        <v>0</v>
      </c>
      <c r="H652" s="169">
        <v>0</v>
      </c>
      <c r="I652" s="169">
        <v>0</v>
      </c>
      <c r="J652" s="169">
        <v>0</v>
      </c>
      <c r="K652" s="169">
        <v>0</v>
      </c>
      <c r="L652" s="169">
        <v>0</v>
      </c>
      <c r="M652" s="169">
        <v>0</v>
      </c>
      <c r="N652" s="169">
        <v>0</v>
      </c>
      <c r="O652" s="169">
        <v>0</v>
      </c>
      <c r="P652" s="171">
        <v>0</v>
      </c>
      <c r="S652" s="98"/>
    </row>
    <row r="653" spans="1:19" s="84" customFormat="1" ht="10.5" x14ac:dyDescent="0.25">
      <c r="A653" s="237"/>
      <c r="B653" s="282"/>
      <c r="C653" s="178">
        <v>2023</v>
      </c>
      <c r="D653" s="169">
        <v>0</v>
      </c>
      <c r="E653" s="169">
        <v>0</v>
      </c>
      <c r="F653" s="169">
        <v>0</v>
      </c>
      <c r="G653" s="169">
        <v>0</v>
      </c>
      <c r="H653" s="169">
        <v>0</v>
      </c>
      <c r="I653" s="169">
        <v>0</v>
      </c>
      <c r="J653" s="169">
        <v>0</v>
      </c>
      <c r="K653" s="169">
        <v>0</v>
      </c>
      <c r="L653" s="169">
        <v>0</v>
      </c>
      <c r="M653" s="169">
        <v>0</v>
      </c>
      <c r="N653" s="169">
        <v>0</v>
      </c>
      <c r="O653" s="169">
        <v>0</v>
      </c>
      <c r="P653" s="171">
        <v>0</v>
      </c>
      <c r="S653" s="98"/>
    </row>
    <row r="654" spans="1:19" s="84" customFormat="1" ht="10.5" x14ac:dyDescent="0.25">
      <c r="A654" s="237"/>
      <c r="B654" s="282"/>
      <c r="C654" s="178">
        <v>2024</v>
      </c>
      <c r="D654" s="169">
        <v>0</v>
      </c>
      <c r="E654" s="169">
        <v>0</v>
      </c>
      <c r="F654" s="169">
        <v>0</v>
      </c>
      <c r="G654" s="169">
        <v>0</v>
      </c>
      <c r="H654" s="169">
        <v>0</v>
      </c>
      <c r="I654" s="169">
        <v>0</v>
      </c>
      <c r="J654" s="169">
        <v>0</v>
      </c>
      <c r="K654" s="169">
        <v>0</v>
      </c>
      <c r="L654" s="169">
        <v>0</v>
      </c>
      <c r="M654" s="169">
        <v>0</v>
      </c>
      <c r="N654" s="169">
        <v>0</v>
      </c>
      <c r="O654" s="169">
        <v>0</v>
      </c>
      <c r="P654" s="171">
        <v>0</v>
      </c>
      <c r="S654" s="98"/>
    </row>
    <row r="655" spans="1:19" s="84" customFormat="1" ht="10.5" x14ac:dyDescent="0.25">
      <c r="A655" s="236"/>
      <c r="B655" s="279" t="s">
        <v>60</v>
      </c>
      <c r="C655" s="176">
        <v>2019</v>
      </c>
      <c r="D655" s="106">
        <v>0</v>
      </c>
      <c r="E655" s="106">
        <v>0</v>
      </c>
      <c r="F655" s="106">
        <v>0</v>
      </c>
      <c r="G655" s="106">
        <v>0</v>
      </c>
      <c r="H655" s="106">
        <v>0</v>
      </c>
      <c r="I655" s="106">
        <v>0</v>
      </c>
      <c r="J655" s="106">
        <v>0</v>
      </c>
      <c r="K655" s="106">
        <v>0</v>
      </c>
      <c r="L655" s="106">
        <v>0</v>
      </c>
      <c r="M655" s="106">
        <v>0</v>
      </c>
      <c r="N655" s="106">
        <v>0</v>
      </c>
      <c r="O655" s="106">
        <v>0</v>
      </c>
      <c r="P655" s="109">
        <v>0</v>
      </c>
      <c r="S655" s="98"/>
    </row>
    <row r="656" spans="1:19" s="84" customFormat="1" ht="10.5" x14ac:dyDescent="0.25">
      <c r="A656" s="237"/>
      <c r="B656" s="280"/>
      <c r="C656" s="176">
        <v>2020</v>
      </c>
      <c r="D656" s="106">
        <v>0</v>
      </c>
      <c r="E656" s="106">
        <v>0</v>
      </c>
      <c r="F656" s="106">
        <v>0</v>
      </c>
      <c r="G656" s="106">
        <v>0</v>
      </c>
      <c r="H656" s="106">
        <v>0</v>
      </c>
      <c r="I656" s="106">
        <v>0</v>
      </c>
      <c r="J656" s="106">
        <v>0</v>
      </c>
      <c r="K656" s="106">
        <v>0</v>
      </c>
      <c r="L656" s="106">
        <v>0</v>
      </c>
      <c r="M656" s="106">
        <v>0</v>
      </c>
      <c r="N656" s="106">
        <v>0</v>
      </c>
      <c r="O656" s="106">
        <v>0</v>
      </c>
      <c r="P656" s="109">
        <v>0</v>
      </c>
      <c r="S656" s="98"/>
    </row>
    <row r="657" spans="1:19" s="84" customFormat="1" ht="10.5" x14ac:dyDescent="0.25">
      <c r="A657" s="237"/>
      <c r="B657" s="280"/>
      <c r="C657" s="176">
        <v>2021</v>
      </c>
      <c r="D657" s="106">
        <v>0</v>
      </c>
      <c r="E657" s="106">
        <v>0</v>
      </c>
      <c r="F657" s="106">
        <v>0</v>
      </c>
      <c r="G657" s="106">
        <v>0</v>
      </c>
      <c r="H657" s="106">
        <v>0</v>
      </c>
      <c r="I657" s="106">
        <v>0</v>
      </c>
      <c r="J657" s="106">
        <v>0</v>
      </c>
      <c r="K657" s="106">
        <v>0</v>
      </c>
      <c r="L657" s="106">
        <v>0</v>
      </c>
      <c r="M657" s="106">
        <v>0</v>
      </c>
      <c r="N657" s="106">
        <v>0</v>
      </c>
      <c r="O657" s="106">
        <v>0</v>
      </c>
      <c r="P657" s="109">
        <v>0</v>
      </c>
      <c r="S657" s="98"/>
    </row>
    <row r="658" spans="1:19" s="84" customFormat="1" ht="10.5" x14ac:dyDescent="0.25">
      <c r="A658" s="237"/>
      <c r="B658" s="280"/>
      <c r="C658" s="176">
        <v>2022</v>
      </c>
      <c r="D658" s="106">
        <v>0</v>
      </c>
      <c r="E658" s="106">
        <v>0</v>
      </c>
      <c r="F658" s="106">
        <v>0</v>
      </c>
      <c r="G658" s="106">
        <v>0</v>
      </c>
      <c r="H658" s="106">
        <v>0</v>
      </c>
      <c r="I658" s="106">
        <v>0</v>
      </c>
      <c r="J658" s="106">
        <v>0</v>
      </c>
      <c r="K658" s="106">
        <v>0</v>
      </c>
      <c r="L658" s="106">
        <v>0</v>
      </c>
      <c r="M658" s="106">
        <v>0</v>
      </c>
      <c r="N658" s="106">
        <v>0</v>
      </c>
      <c r="O658" s="106">
        <v>0</v>
      </c>
      <c r="P658" s="109">
        <v>0</v>
      </c>
      <c r="S658" s="98"/>
    </row>
    <row r="659" spans="1:19" s="84" customFormat="1" ht="10.5" x14ac:dyDescent="0.25">
      <c r="A659" s="237"/>
      <c r="B659" s="280"/>
      <c r="C659" s="176">
        <v>2023</v>
      </c>
      <c r="D659" s="106">
        <v>0</v>
      </c>
      <c r="E659" s="106">
        <v>0</v>
      </c>
      <c r="F659" s="106">
        <v>0</v>
      </c>
      <c r="G659" s="106">
        <v>0</v>
      </c>
      <c r="H659" s="106">
        <v>0</v>
      </c>
      <c r="I659" s="106">
        <v>0</v>
      </c>
      <c r="J659" s="106">
        <v>0</v>
      </c>
      <c r="K659" s="106">
        <v>0</v>
      </c>
      <c r="L659" s="106">
        <v>0</v>
      </c>
      <c r="M659" s="106">
        <v>0</v>
      </c>
      <c r="N659" s="106">
        <v>0</v>
      </c>
      <c r="O659" s="106">
        <v>0</v>
      </c>
      <c r="P659" s="109">
        <v>0</v>
      </c>
      <c r="S659" s="98"/>
    </row>
    <row r="660" spans="1:19" s="84" customFormat="1" ht="10.5" x14ac:dyDescent="0.25">
      <c r="A660" s="237"/>
      <c r="B660" s="280"/>
      <c r="C660" s="176">
        <v>2024</v>
      </c>
      <c r="D660" s="106">
        <v>0</v>
      </c>
      <c r="E660" s="106">
        <v>0</v>
      </c>
      <c r="F660" s="106">
        <v>0</v>
      </c>
      <c r="G660" s="106">
        <v>0</v>
      </c>
      <c r="H660" s="106">
        <v>0</v>
      </c>
      <c r="I660" s="106">
        <v>0</v>
      </c>
      <c r="J660" s="106">
        <v>0</v>
      </c>
      <c r="K660" s="106">
        <v>0</v>
      </c>
      <c r="L660" s="106">
        <v>0</v>
      </c>
      <c r="M660" s="106">
        <v>0</v>
      </c>
      <c r="N660" s="106">
        <v>0</v>
      </c>
      <c r="O660" s="106">
        <v>0</v>
      </c>
      <c r="P660" s="109">
        <v>0</v>
      </c>
      <c r="S660" s="98"/>
    </row>
    <row r="661" spans="1:19" s="84" customFormat="1" ht="10.5" x14ac:dyDescent="0.25">
      <c r="A661" s="236"/>
      <c r="B661" s="284" t="s">
        <v>61</v>
      </c>
      <c r="C661" s="178">
        <v>2019</v>
      </c>
      <c r="D661" s="169">
        <v>0</v>
      </c>
      <c r="E661" s="169">
        <v>0</v>
      </c>
      <c r="F661" s="169">
        <v>0</v>
      </c>
      <c r="G661" s="169">
        <v>0</v>
      </c>
      <c r="H661" s="169">
        <v>0</v>
      </c>
      <c r="I661" s="169">
        <v>0</v>
      </c>
      <c r="J661" s="169">
        <v>0</v>
      </c>
      <c r="K661" s="169">
        <v>0</v>
      </c>
      <c r="L661" s="169">
        <v>0</v>
      </c>
      <c r="M661" s="169">
        <v>0</v>
      </c>
      <c r="N661" s="169">
        <v>0</v>
      </c>
      <c r="O661" s="169">
        <v>0</v>
      </c>
      <c r="P661" s="171">
        <v>0</v>
      </c>
      <c r="S661" s="98"/>
    </row>
    <row r="662" spans="1:19" s="84" customFormat="1" ht="10.5" x14ac:dyDescent="0.25">
      <c r="A662" s="237"/>
      <c r="B662" s="282"/>
      <c r="C662" s="178">
        <v>2020</v>
      </c>
      <c r="D662" s="169">
        <v>0</v>
      </c>
      <c r="E662" s="169">
        <v>0</v>
      </c>
      <c r="F662" s="169">
        <v>0</v>
      </c>
      <c r="G662" s="169">
        <v>0</v>
      </c>
      <c r="H662" s="169">
        <v>0</v>
      </c>
      <c r="I662" s="169">
        <v>0</v>
      </c>
      <c r="J662" s="169">
        <v>0</v>
      </c>
      <c r="K662" s="169">
        <v>0</v>
      </c>
      <c r="L662" s="169">
        <v>0</v>
      </c>
      <c r="M662" s="169">
        <v>0</v>
      </c>
      <c r="N662" s="169">
        <v>0</v>
      </c>
      <c r="O662" s="169">
        <v>0</v>
      </c>
      <c r="P662" s="171">
        <v>0</v>
      </c>
      <c r="S662" s="98"/>
    </row>
    <row r="663" spans="1:19" s="84" customFormat="1" ht="10.5" x14ac:dyDescent="0.25">
      <c r="A663" s="237"/>
      <c r="B663" s="282"/>
      <c r="C663" s="178">
        <v>2021</v>
      </c>
      <c r="D663" s="169">
        <v>0</v>
      </c>
      <c r="E663" s="169">
        <v>0</v>
      </c>
      <c r="F663" s="169">
        <v>0</v>
      </c>
      <c r="G663" s="169">
        <v>0</v>
      </c>
      <c r="H663" s="169">
        <v>0</v>
      </c>
      <c r="I663" s="169">
        <v>0</v>
      </c>
      <c r="J663" s="169">
        <v>0</v>
      </c>
      <c r="K663" s="169">
        <v>0</v>
      </c>
      <c r="L663" s="169">
        <v>0</v>
      </c>
      <c r="M663" s="169">
        <v>0</v>
      </c>
      <c r="N663" s="169">
        <v>0</v>
      </c>
      <c r="O663" s="169">
        <v>0</v>
      </c>
      <c r="P663" s="171">
        <v>0</v>
      </c>
      <c r="S663" s="98"/>
    </row>
    <row r="664" spans="1:19" s="84" customFormat="1" ht="10.5" x14ac:dyDescent="0.25">
      <c r="A664" s="237"/>
      <c r="B664" s="282"/>
      <c r="C664" s="178">
        <v>2022</v>
      </c>
      <c r="D664" s="169">
        <v>0</v>
      </c>
      <c r="E664" s="169">
        <v>0</v>
      </c>
      <c r="F664" s="169">
        <v>0</v>
      </c>
      <c r="G664" s="169">
        <v>0</v>
      </c>
      <c r="H664" s="169">
        <v>0</v>
      </c>
      <c r="I664" s="169">
        <v>0</v>
      </c>
      <c r="J664" s="169">
        <v>0</v>
      </c>
      <c r="K664" s="169">
        <v>0</v>
      </c>
      <c r="L664" s="169">
        <v>0</v>
      </c>
      <c r="M664" s="169">
        <v>0</v>
      </c>
      <c r="N664" s="169">
        <v>0</v>
      </c>
      <c r="O664" s="169">
        <v>0</v>
      </c>
      <c r="P664" s="171">
        <v>0</v>
      </c>
      <c r="S664" s="98"/>
    </row>
    <row r="665" spans="1:19" s="84" customFormat="1" ht="10.5" x14ac:dyDescent="0.25">
      <c r="A665" s="237"/>
      <c r="B665" s="282"/>
      <c r="C665" s="178">
        <v>2023</v>
      </c>
      <c r="D665" s="169">
        <v>0</v>
      </c>
      <c r="E665" s="169">
        <v>0</v>
      </c>
      <c r="F665" s="169">
        <v>0</v>
      </c>
      <c r="G665" s="169">
        <v>0</v>
      </c>
      <c r="H665" s="169">
        <v>0</v>
      </c>
      <c r="I665" s="169">
        <v>0</v>
      </c>
      <c r="J665" s="169">
        <v>0</v>
      </c>
      <c r="K665" s="169">
        <v>0</v>
      </c>
      <c r="L665" s="169">
        <v>0</v>
      </c>
      <c r="M665" s="169">
        <v>0</v>
      </c>
      <c r="N665" s="169">
        <v>0</v>
      </c>
      <c r="O665" s="169">
        <v>0</v>
      </c>
      <c r="P665" s="171">
        <v>0</v>
      </c>
      <c r="S665" s="98"/>
    </row>
    <row r="666" spans="1:19" s="84" customFormat="1" ht="10.5" x14ac:dyDescent="0.25">
      <c r="A666" s="237"/>
      <c r="B666" s="282"/>
      <c r="C666" s="178">
        <v>2024</v>
      </c>
      <c r="D666" s="169">
        <v>0</v>
      </c>
      <c r="E666" s="169">
        <v>0</v>
      </c>
      <c r="F666" s="169">
        <v>0</v>
      </c>
      <c r="G666" s="169">
        <v>0</v>
      </c>
      <c r="H666" s="169">
        <v>0</v>
      </c>
      <c r="I666" s="169">
        <v>0</v>
      </c>
      <c r="J666" s="169">
        <v>0</v>
      </c>
      <c r="K666" s="169">
        <v>0</v>
      </c>
      <c r="L666" s="169">
        <v>0</v>
      </c>
      <c r="M666" s="169">
        <v>0</v>
      </c>
      <c r="N666" s="169">
        <v>0</v>
      </c>
      <c r="O666" s="169">
        <v>0</v>
      </c>
      <c r="P666" s="171">
        <v>0</v>
      </c>
      <c r="S666" s="98"/>
    </row>
    <row r="667" spans="1:19" s="84" customFormat="1" ht="10.5" x14ac:dyDescent="0.25">
      <c r="A667" s="236"/>
      <c r="B667" s="279" t="s">
        <v>62</v>
      </c>
      <c r="C667" s="176">
        <v>2019</v>
      </c>
      <c r="D667" s="106">
        <v>0</v>
      </c>
      <c r="E667" s="106">
        <v>0</v>
      </c>
      <c r="F667" s="106">
        <v>0</v>
      </c>
      <c r="G667" s="106">
        <v>0</v>
      </c>
      <c r="H667" s="106">
        <v>0</v>
      </c>
      <c r="I667" s="106">
        <v>0</v>
      </c>
      <c r="J667" s="106">
        <v>0</v>
      </c>
      <c r="K667" s="106">
        <v>0</v>
      </c>
      <c r="L667" s="106">
        <v>0</v>
      </c>
      <c r="M667" s="106">
        <v>0</v>
      </c>
      <c r="N667" s="106">
        <v>0</v>
      </c>
      <c r="O667" s="106">
        <v>0</v>
      </c>
      <c r="P667" s="109">
        <v>0</v>
      </c>
      <c r="S667" s="98"/>
    </row>
    <row r="668" spans="1:19" s="84" customFormat="1" ht="10.5" x14ac:dyDescent="0.25">
      <c r="A668" s="237"/>
      <c r="B668" s="280"/>
      <c r="C668" s="176">
        <v>2020</v>
      </c>
      <c r="D668" s="106">
        <v>0</v>
      </c>
      <c r="E668" s="106">
        <v>0</v>
      </c>
      <c r="F668" s="106">
        <v>0</v>
      </c>
      <c r="G668" s="106">
        <v>0</v>
      </c>
      <c r="H668" s="106">
        <v>0</v>
      </c>
      <c r="I668" s="106">
        <v>0</v>
      </c>
      <c r="J668" s="106">
        <v>0</v>
      </c>
      <c r="K668" s="106">
        <v>0</v>
      </c>
      <c r="L668" s="106">
        <v>0</v>
      </c>
      <c r="M668" s="106">
        <v>0</v>
      </c>
      <c r="N668" s="106">
        <v>0</v>
      </c>
      <c r="O668" s="106">
        <v>0</v>
      </c>
      <c r="P668" s="109">
        <v>0</v>
      </c>
      <c r="S668" s="98"/>
    </row>
    <row r="669" spans="1:19" s="84" customFormat="1" ht="10.5" x14ac:dyDescent="0.25">
      <c r="A669" s="237"/>
      <c r="B669" s="280"/>
      <c r="C669" s="176">
        <v>2021</v>
      </c>
      <c r="D669" s="106">
        <v>0</v>
      </c>
      <c r="E669" s="106">
        <v>0</v>
      </c>
      <c r="F669" s="106">
        <v>0</v>
      </c>
      <c r="G669" s="106">
        <v>0</v>
      </c>
      <c r="H669" s="106">
        <v>0</v>
      </c>
      <c r="I669" s="106">
        <v>0</v>
      </c>
      <c r="J669" s="106">
        <v>0</v>
      </c>
      <c r="K669" s="106">
        <v>0</v>
      </c>
      <c r="L669" s="106">
        <v>0</v>
      </c>
      <c r="M669" s="106">
        <v>0</v>
      </c>
      <c r="N669" s="106">
        <v>0</v>
      </c>
      <c r="O669" s="106">
        <v>0</v>
      </c>
      <c r="P669" s="109">
        <v>0</v>
      </c>
      <c r="S669" s="98"/>
    </row>
    <row r="670" spans="1:19" s="84" customFormat="1" ht="10.5" x14ac:dyDescent="0.25">
      <c r="A670" s="237"/>
      <c r="B670" s="280"/>
      <c r="C670" s="176">
        <v>2022</v>
      </c>
      <c r="D670" s="106">
        <v>0</v>
      </c>
      <c r="E670" s="106">
        <v>0</v>
      </c>
      <c r="F670" s="106">
        <v>0</v>
      </c>
      <c r="G670" s="106">
        <v>0</v>
      </c>
      <c r="H670" s="106">
        <v>0</v>
      </c>
      <c r="I670" s="106">
        <v>0</v>
      </c>
      <c r="J670" s="106">
        <v>0</v>
      </c>
      <c r="K670" s="106">
        <v>0</v>
      </c>
      <c r="L670" s="106">
        <v>0</v>
      </c>
      <c r="M670" s="106">
        <v>0</v>
      </c>
      <c r="N670" s="106">
        <v>0</v>
      </c>
      <c r="O670" s="106">
        <v>0</v>
      </c>
      <c r="P670" s="109">
        <v>0</v>
      </c>
      <c r="S670" s="98"/>
    </row>
    <row r="671" spans="1:19" s="84" customFormat="1" ht="10.5" x14ac:dyDescent="0.25">
      <c r="A671" s="237"/>
      <c r="B671" s="280"/>
      <c r="C671" s="176">
        <v>2023</v>
      </c>
      <c r="D671" s="106">
        <v>0</v>
      </c>
      <c r="E671" s="106">
        <v>0</v>
      </c>
      <c r="F671" s="106">
        <v>0</v>
      </c>
      <c r="G671" s="106">
        <v>0</v>
      </c>
      <c r="H671" s="106">
        <v>0</v>
      </c>
      <c r="I671" s="106">
        <v>0</v>
      </c>
      <c r="J671" s="106">
        <v>0</v>
      </c>
      <c r="K671" s="106">
        <v>0</v>
      </c>
      <c r="L671" s="106">
        <v>0</v>
      </c>
      <c r="M671" s="106">
        <v>0</v>
      </c>
      <c r="N671" s="106">
        <v>0</v>
      </c>
      <c r="O671" s="106">
        <v>0</v>
      </c>
      <c r="P671" s="109">
        <v>0</v>
      </c>
      <c r="S671" s="98"/>
    </row>
    <row r="672" spans="1:19" s="84" customFormat="1" ht="10.5" x14ac:dyDescent="0.25">
      <c r="A672" s="237"/>
      <c r="B672" s="280"/>
      <c r="C672" s="176">
        <v>2024</v>
      </c>
      <c r="D672" s="106">
        <v>0</v>
      </c>
      <c r="E672" s="106">
        <v>0</v>
      </c>
      <c r="F672" s="106">
        <v>0</v>
      </c>
      <c r="G672" s="106">
        <v>0</v>
      </c>
      <c r="H672" s="106">
        <v>0</v>
      </c>
      <c r="I672" s="106">
        <v>0</v>
      </c>
      <c r="J672" s="106">
        <v>0</v>
      </c>
      <c r="K672" s="106">
        <v>0</v>
      </c>
      <c r="L672" s="106">
        <v>0</v>
      </c>
      <c r="M672" s="106">
        <v>0</v>
      </c>
      <c r="N672" s="106">
        <v>0</v>
      </c>
      <c r="O672" s="106">
        <v>0</v>
      </c>
      <c r="P672" s="109">
        <v>0</v>
      </c>
      <c r="S672" s="98"/>
    </row>
    <row r="673" spans="1:19" s="84" customFormat="1" ht="10.5" x14ac:dyDescent="0.25">
      <c r="A673" s="240"/>
      <c r="B673" s="234" t="s">
        <v>169</v>
      </c>
      <c r="C673" s="186">
        <v>2019</v>
      </c>
      <c r="D673" s="168">
        <v>0</v>
      </c>
      <c r="E673" s="168">
        <v>0</v>
      </c>
      <c r="F673" s="168">
        <v>0</v>
      </c>
      <c r="G673" s="168">
        <v>0</v>
      </c>
      <c r="H673" s="168">
        <v>0</v>
      </c>
      <c r="I673" s="168">
        <v>0</v>
      </c>
      <c r="J673" s="168">
        <v>0</v>
      </c>
      <c r="K673" s="168">
        <v>0</v>
      </c>
      <c r="L673" s="168">
        <v>0</v>
      </c>
      <c r="M673" s="168">
        <v>0</v>
      </c>
      <c r="N673" s="168">
        <v>0</v>
      </c>
      <c r="O673" s="168">
        <v>0</v>
      </c>
      <c r="P673" s="168">
        <v>0</v>
      </c>
      <c r="S673" s="98"/>
    </row>
    <row r="674" spans="1:19" s="84" customFormat="1" ht="10.5" x14ac:dyDescent="0.25">
      <c r="A674" s="241"/>
      <c r="B674" s="257"/>
      <c r="C674" s="186">
        <v>2020</v>
      </c>
      <c r="D674" s="168">
        <v>0</v>
      </c>
      <c r="E674" s="168">
        <v>0</v>
      </c>
      <c r="F674" s="168">
        <v>0</v>
      </c>
      <c r="G674" s="168">
        <v>0</v>
      </c>
      <c r="H674" s="168">
        <v>0</v>
      </c>
      <c r="I674" s="168">
        <v>0</v>
      </c>
      <c r="J674" s="168">
        <v>0</v>
      </c>
      <c r="K674" s="168">
        <v>0</v>
      </c>
      <c r="L674" s="168">
        <v>0</v>
      </c>
      <c r="M674" s="168">
        <v>0</v>
      </c>
      <c r="N674" s="168">
        <v>0</v>
      </c>
      <c r="O674" s="168">
        <v>0</v>
      </c>
      <c r="P674" s="168">
        <v>0</v>
      </c>
      <c r="S674" s="98"/>
    </row>
    <row r="675" spans="1:19" s="84" customFormat="1" ht="10.5" x14ac:dyDescent="0.25">
      <c r="A675" s="241"/>
      <c r="B675" s="257"/>
      <c r="C675" s="186">
        <v>2021</v>
      </c>
      <c r="D675" s="168">
        <v>0</v>
      </c>
      <c r="E675" s="168">
        <v>0</v>
      </c>
      <c r="F675" s="168">
        <v>0</v>
      </c>
      <c r="G675" s="168">
        <v>0</v>
      </c>
      <c r="H675" s="168">
        <v>0</v>
      </c>
      <c r="I675" s="168">
        <v>0</v>
      </c>
      <c r="J675" s="168">
        <v>0</v>
      </c>
      <c r="K675" s="168">
        <v>0</v>
      </c>
      <c r="L675" s="168">
        <v>0</v>
      </c>
      <c r="M675" s="168">
        <v>0</v>
      </c>
      <c r="N675" s="168">
        <v>0</v>
      </c>
      <c r="O675" s="168">
        <v>0</v>
      </c>
      <c r="P675" s="168">
        <v>0</v>
      </c>
      <c r="S675" s="98"/>
    </row>
    <row r="676" spans="1:19" s="84" customFormat="1" ht="10.5" x14ac:dyDescent="0.25">
      <c r="A676" s="241"/>
      <c r="B676" s="257"/>
      <c r="C676" s="186">
        <v>2022</v>
      </c>
      <c r="D676" s="168">
        <v>0</v>
      </c>
      <c r="E676" s="168">
        <v>0</v>
      </c>
      <c r="F676" s="168">
        <v>0</v>
      </c>
      <c r="G676" s="168">
        <v>0</v>
      </c>
      <c r="H676" s="168">
        <v>0</v>
      </c>
      <c r="I676" s="168">
        <v>0</v>
      </c>
      <c r="J676" s="168">
        <v>0</v>
      </c>
      <c r="K676" s="168">
        <v>0</v>
      </c>
      <c r="L676" s="168">
        <v>0</v>
      </c>
      <c r="M676" s="168">
        <v>0</v>
      </c>
      <c r="N676" s="168">
        <v>0</v>
      </c>
      <c r="O676" s="168">
        <v>0</v>
      </c>
      <c r="P676" s="168">
        <v>0</v>
      </c>
      <c r="S676" s="98"/>
    </row>
    <row r="677" spans="1:19" s="84" customFormat="1" ht="10.5" x14ac:dyDescent="0.25">
      <c r="A677" s="241"/>
      <c r="B677" s="257"/>
      <c r="C677" s="186">
        <v>2023</v>
      </c>
      <c r="D677" s="168">
        <v>0</v>
      </c>
      <c r="E677" s="168">
        <v>0</v>
      </c>
      <c r="F677" s="168">
        <v>0</v>
      </c>
      <c r="G677" s="168">
        <v>0</v>
      </c>
      <c r="H677" s="168">
        <v>0</v>
      </c>
      <c r="I677" s="168">
        <v>0</v>
      </c>
      <c r="J677" s="168">
        <v>0</v>
      </c>
      <c r="K677" s="168">
        <v>0</v>
      </c>
      <c r="L677" s="168">
        <v>0</v>
      </c>
      <c r="M677" s="168">
        <v>0</v>
      </c>
      <c r="N677" s="168">
        <v>0</v>
      </c>
      <c r="O677" s="168">
        <v>0</v>
      </c>
      <c r="P677" s="168">
        <v>0</v>
      </c>
      <c r="S677" s="98"/>
    </row>
    <row r="678" spans="1:19" s="84" customFormat="1" ht="10.5" x14ac:dyDescent="0.25">
      <c r="A678" s="241"/>
      <c r="B678" s="257"/>
      <c r="C678" s="186">
        <v>2024</v>
      </c>
      <c r="D678" s="168">
        <v>0</v>
      </c>
      <c r="E678" s="168">
        <v>0</v>
      </c>
      <c r="F678" s="168">
        <v>0</v>
      </c>
      <c r="G678" s="168">
        <v>0</v>
      </c>
      <c r="H678" s="168">
        <v>0</v>
      </c>
      <c r="I678" s="168">
        <v>0</v>
      </c>
      <c r="J678" s="168">
        <v>0</v>
      </c>
      <c r="K678" s="168">
        <v>0</v>
      </c>
      <c r="L678" s="168">
        <v>0</v>
      </c>
      <c r="M678" s="168">
        <v>0</v>
      </c>
      <c r="N678" s="168">
        <v>0</v>
      </c>
      <c r="O678" s="168">
        <v>0</v>
      </c>
      <c r="P678" s="168">
        <v>0</v>
      </c>
      <c r="S678" s="98"/>
    </row>
    <row r="679" spans="1:19" s="122" customFormat="1" ht="8.25" customHeight="1" x14ac:dyDescent="0.25">
      <c r="A679" s="119"/>
      <c r="B679" s="120"/>
      <c r="C679" s="175"/>
      <c r="D679" s="132"/>
      <c r="E679" s="132"/>
      <c r="F679" s="132"/>
      <c r="G679" s="132"/>
      <c r="H679" s="132"/>
      <c r="I679" s="132"/>
      <c r="J679" s="132"/>
      <c r="K679" s="132"/>
      <c r="L679" s="132"/>
      <c r="M679" s="132"/>
      <c r="N679" s="132"/>
      <c r="O679" s="132"/>
      <c r="P679" s="132"/>
      <c r="Q679" s="84"/>
      <c r="R679" s="84"/>
      <c r="S679" s="98"/>
    </row>
    <row r="680" spans="1:19" x14ac:dyDescent="0.35">
      <c r="A680" s="123"/>
      <c r="B680" s="13" t="s">
        <v>170</v>
      </c>
      <c r="C680" s="13"/>
      <c r="D680" s="154"/>
      <c r="E680" s="154"/>
      <c r="F680" s="154"/>
      <c r="G680" s="154"/>
      <c r="H680" s="154"/>
      <c r="I680" s="154"/>
      <c r="J680" s="154"/>
      <c r="K680" s="154"/>
      <c r="L680" s="154"/>
      <c r="M680" s="154"/>
      <c r="N680" s="154"/>
      <c r="O680" s="154"/>
      <c r="P680" s="154"/>
    </row>
    <row r="681" spans="1:19" ht="57" customHeight="1" x14ac:dyDescent="0.35">
      <c r="B681" s="298" t="s">
        <v>171</v>
      </c>
      <c r="C681" s="298"/>
      <c r="D681" s="298"/>
      <c r="E681" s="298"/>
      <c r="F681" s="298"/>
      <c r="G681" s="298"/>
      <c r="H681" s="298"/>
      <c r="I681" s="298"/>
      <c r="J681" s="298"/>
      <c r="K681" s="298"/>
      <c r="L681" s="298"/>
      <c r="M681" s="298"/>
      <c r="N681" s="298"/>
      <c r="O681" s="298"/>
    </row>
    <row r="682" spans="1:19" s="79" customFormat="1" ht="24" x14ac:dyDescent="0.3">
      <c r="B682" s="80" t="s">
        <v>290</v>
      </c>
      <c r="C682" s="82" t="s">
        <v>263</v>
      </c>
      <c r="D682" s="81" t="s">
        <v>109</v>
      </c>
      <c r="E682" s="81" t="s">
        <v>110</v>
      </c>
      <c r="F682" s="81" t="s">
        <v>111</v>
      </c>
      <c r="G682" s="81" t="s">
        <v>112</v>
      </c>
      <c r="H682" s="81" t="s">
        <v>113</v>
      </c>
      <c r="I682" s="81" t="s">
        <v>114</v>
      </c>
      <c r="J682" s="81" t="s">
        <v>115</v>
      </c>
      <c r="K682" s="81" t="s">
        <v>116</v>
      </c>
      <c r="L682" s="81" t="s">
        <v>117</v>
      </c>
      <c r="M682" s="81" t="s">
        <v>118</v>
      </c>
      <c r="N682" s="81" t="s">
        <v>119</v>
      </c>
      <c r="O682" s="81" t="s">
        <v>120</v>
      </c>
      <c r="P682" s="82" t="s">
        <v>272</v>
      </c>
      <c r="S682" s="95"/>
    </row>
    <row r="683" spans="1:19" s="85" customFormat="1" ht="10.5" x14ac:dyDescent="0.25">
      <c r="A683" s="236"/>
      <c r="B683" s="281" t="s">
        <v>285</v>
      </c>
      <c r="C683" s="208">
        <v>2019</v>
      </c>
      <c r="D683" s="191">
        <v>0</v>
      </c>
      <c r="E683" s="191">
        <v>0</v>
      </c>
      <c r="F683" s="191">
        <v>0</v>
      </c>
      <c r="G683" s="191">
        <v>0</v>
      </c>
      <c r="H683" s="191">
        <v>0</v>
      </c>
      <c r="I683" s="191">
        <v>0</v>
      </c>
      <c r="J683" s="191">
        <v>0</v>
      </c>
      <c r="K683" s="191">
        <v>0</v>
      </c>
      <c r="L683" s="191">
        <v>0</v>
      </c>
      <c r="M683" s="191">
        <v>0</v>
      </c>
      <c r="N683" s="191">
        <v>0</v>
      </c>
      <c r="O683" s="191">
        <v>0</v>
      </c>
      <c r="P683" s="194">
        <v>0</v>
      </c>
      <c r="S683" s="102"/>
    </row>
    <row r="684" spans="1:19" s="85" customFormat="1" ht="10.5" x14ac:dyDescent="0.25">
      <c r="A684" s="237"/>
      <c r="B684" s="282"/>
      <c r="C684" s="208">
        <v>2020</v>
      </c>
      <c r="D684" s="191">
        <v>0</v>
      </c>
      <c r="E684" s="191">
        <v>0</v>
      </c>
      <c r="F684" s="191">
        <v>0</v>
      </c>
      <c r="G684" s="191">
        <v>0</v>
      </c>
      <c r="H684" s="191">
        <v>0</v>
      </c>
      <c r="I684" s="191">
        <v>0</v>
      </c>
      <c r="J684" s="191">
        <v>0</v>
      </c>
      <c r="K684" s="191">
        <v>0</v>
      </c>
      <c r="L684" s="191">
        <v>0</v>
      </c>
      <c r="M684" s="191">
        <v>0</v>
      </c>
      <c r="N684" s="191">
        <v>0</v>
      </c>
      <c r="O684" s="191">
        <v>0</v>
      </c>
      <c r="P684" s="194">
        <v>0</v>
      </c>
      <c r="S684" s="102"/>
    </row>
    <row r="685" spans="1:19" s="85" customFormat="1" ht="10.5" x14ac:dyDescent="0.25">
      <c r="A685" s="237"/>
      <c r="B685" s="282"/>
      <c r="C685" s="208">
        <v>2021</v>
      </c>
      <c r="D685" s="191">
        <v>0</v>
      </c>
      <c r="E685" s="191">
        <v>0</v>
      </c>
      <c r="F685" s="191">
        <v>0</v>
      </c>
      <c r="G685" s="191">
        <v>0</v>
      </c>
      <c r="H685" s="191">
        <v>0</v>
      </c>
      <c r="I685" s="191">
        <v>0</v>
      </c>
      <c r="J685" s="191">
        <v>0</v>
      </c>
      <c r="K685" s="191">
        <v>0</v>
      </c>
      <c r="L685" s="191">
        <v>0</v>
      </c>
      <c r="M685" s="191">
        <v>0</v>
      </c>
      <c r="N685" s="191">
        <v>0</v>
      </c>
      <c r="O685" s="191">
        <v>0</v>
      </c>
      <c r="P685" s="194">
        <v>0</v>
      </c>
      <c r="S685" s="102"/>
    </row>
    <row r="686" spans="1:19" s="85" customFormat="1" ht="10.5" x14ac:dyDescent="0.25">
      <c r="A686" s="237"/>
      <c r="B686" s="282"/>
      <c r="C686" s="208">
        <v>2022</v>
      </c>
      <c r="D686" s="191">
        <v>0</v>
      </c>
      <c r="E686" s="191">
        <v>0</v>
      </c>
      <c r="F686" s="191">
        <v>0</v>
      </c>
      <c r="G686" s="191">
        <v>0</v>
      </c>
      <c r="H686" s="191">
        <v>0</v>
      </c>
      <c r="I686" s="191">
        <v>0</v>
      </c>
      <c r="J686" s="191">
        <v>0</v>
      </c>
      <c r="K686" s="191">
        <v>0</v>
      </c>
      <c r="L686" s="191">
        <v>0</v>
      </c>
      <c r="M686" s="191">
        <v>0</v>
      </c>
      <c r="N686" s="191">
        <v>0</v>
      </c>
      <c r="O686" s="191">
        <v>0</v>
      </c>
      <c r="P686" s="194">
        <v>0</v>
      </c>
      <c r="S686" s="102"/>
    </row>
    <row r="687" spans="1:19" s="85" customFormat="1" ht="10.5" x14ac:dyDescent="0.25">
      <c r="A687" s="237"/>
      <c r="B687" s="282"/>
      <c r="C687" s="208">
        <v>2023</v>
      </c>
      <c r="D687" s="191">
        <v>0</v>
      </c>
      <c r="E687" s="191">
        <v>0</v>
      </c>
      <c r="F687" s="191">
        <v>0</v>
      </c>
      <c r="G687" s="191">
        <v>0</v>
      </c>
      <c r="H687" s="191">
        <v>0</v>
      </c>
      <c r="I687" s="191">
        <v>0</v>
      </c>
      <c r="J687" s="191">
        <v>0</v>
      </c>
      <c r="K687" s="191">
        <v>0</v>
      </c>
      <c r="L687" s="191">
        <v>0</v>
      </c>
      <c r="M687" s="191">
        <v>0</v>
      </c>
      <c r="N687" s="191">
        <v>0</v>
      </c>
      <c r="O687" s="191">
        <v>0</v>
      </c>
      <c r="P687" s="194">
        <v>0</v>
      </c>
      <c r="S687" s="102"/>
    </row>
    <row r="688" spans="1:19" s="85" customFormat="1" ht="10.5" x14ac:dyDescent="0.25">
      <c r="A688" s="237"/>
      <c r="B688" s="282"/>
      <c r="C688" s="208">
        <v>2024</v>
      </c>
      <c r="D688" s="191">
        <v>0</v>
      </c>
      <c r="E688" s="191">
        <v>0</v>
      </c>
      <c r="F688" s="191">
        <v>0</v>
      </c>
      <c r="G688" s="191">
        <v>0</v>
      </c>
      <c r="H688" s="191">
        <v>0</v>
      </c>
      <c r="I688" s="191">
        <v>0</v>
      </c>
      <c r="J688" s="191">
        <v>0</v>
      </c>
      <c r="K688" s="191">
        <v>0</v>
      </c>
      <c r="L688" s="191">
        <v>0</v>
      </c>
      <c r="M688" s="191">
        <v>0</v>
      </c>
      <c r="N688" s="191">
        <v>0</v>
      </c>
      <c r="O688" s="191">
        <v>0</v>
      </c>
      <c r="P688" s="194">
        <v>0</v>
      </c>
      <c r="S688" s="102"/>
    </row>
    <row r="689" spans="1:19" s="85" customFormat="1" ht="10.5" x14ac:dyDescent="0.25">
      <c r="A689" s="236"/>
      <c r="B689" s="283" t="s">
        <v>278</v>
      </c>
      <c r="C689" s="206">
        <v>2019</v>
      </c>
      <c r="D689" s="116">
        <v>0</v>
      </c>
      <c r="E689" s="116">
        <v>0</v>
      </c>
      <c r="F689" s="116">
        <v>0</v>
      </c>
      <c r="G689" s="116">
        <v>0</v>
      </c>
      <c r="H689" s="116">
        <v>0</v>
      </c>
      <c r="I689" s="116">
        <v>0</v>
      </c>
      <c r="J689" s="116">
        <v>0</v>
      </c>
      <c r="K689" s="116">
        <v>0</v>
      </c>
      <c r="L689" s="116">
        <v>0</v>
      </c>
      <c r="M689" s="116">
        <v>0</v>
      </c>
      <c r="N689" s="116">
        <v>0</v>
      </c>
      <c r="O689" s="116">
        <v>0</v>
      </c>
      <c r="P689" s="125">
        <v>0</v>
      </c>
      <c r="S689" s="102"/>
    </row>
    <row r="690" spans="1:19" s="85" customFormat="1" ht="10.5" x14ac:dyDescent="0.25">
      <c r="A690" s="237"/>
      <c r="B690" s="280"/>
      <c r="C690" s="206">
        <v>2020</v>
      </c>
      <c r="D690" s="116">
        <v>0</v>
      </c>
      <c r="E690" s="116">
        <v>0</v>
      </c>
      <c r="F690" s="116">
        <v>0</v>
      </c>
      <c r="G690" s="116">
        <v>0</v>
      </c>
      <c r="H690" s="116">
        <v>0</v>
      </c>
      <c r="I690" s="116">
        <v>0</v>
      </c>
      <c r="J690" s="116">
        <v>0</v>
      </c>
      <c r="K690" s="116">
        <v>0</v>
      </c>
      <c r="L690" s="116">
        <v>0</v>
      </c>
      <c r="M690" s="116">
        <v>0</v>
      </c>
      <c r="N690" s="116">
        <v>0</v>
      </c>
      <c r="O690" s="116">
        <v>0</v>
      </c>
      <c r="P690" s="125">
        <v>0</v>
      </c>
      <c r="S690" s="102"/>
    </row>
    <row r="691" spans="1:19" s="85" customFormat="1" ht="10.5" x14ac:dyDescent="0.25">
      <c r="A691" s="237"/>
      <c r="B691" s="280"/>
      <c r="C691" s="206">
        <v>2021</v>
      </c>
      <c r="D691" s="116">
        <v>0</v>
      </c>
      <c r="E691" s="116">
        <v>0</v>
      </c>
      <c r="F691" s="116">
        <v>0</v>
      </c>
      <c r="G691" s="116">
        <v>0</v>
      </c>
      <c r="H691" s="116">
        <v>0</v>
      </c>
      <c r="I691" s="116">
        <v>0</v>
      </c>
      <c r="J691" s="116">
        <v>0</v>
      </c>
      <c r="K691" s="116">
        <v>0</v>
      </c>
      <c r="L691" s="116">
        <v>0</v>
      </c>
      <c r="M691" s="116">
        <v>0</v>
      </c>
      <c r="N691" s="116">
        <v>0</v>
      </c>
      <c r="O691" s="116">
        <v>0</v>
      </c>
      <c r="P691" s="125">
        <v>0</v>
      </c>
      <c r="S691" s="102"/>
    </row>
    <row r="692" spans="1:19" s="85" customFormat="1" ht="10.5" x14ac:dyDescent="0.25">
      <c r="A692" s="237"/>
      <c r="B692" s="280"/>
      <c r="C692" s="206">
        <v>2022</v>
      </c>
      <c r="D692" s="116">
        <v>0</v>
      </c>
      <c r="E692" s="116">
        <v>0</v>
      </c>
      <c r="F692" s="116">
        <v>0</v>
      </c>
      <c r="G692" s="116">
        <v>0</v>
      </c>
      <c r="H692" s="116">
        <v>0</v>
      </c>
      <c r="I692" s="116">
        <v>0</v>
      </c>
      <c r="J692" s="116">
        <v>0</v>
      </c>
      <c r="K692" s="116">
        <v>0</v>
      </c>
      <c r="L692" s="116">
        <v>0</v>
      </c>
      <c r="M692" s="116">
        <v>0</v>
      </c>
      <c r="N692" s="116">
        <v>0</v>
      </c>
      <c r="O692" s="116">
        <v>0</v>
      </c>
      <c r="P692" s="125">
        <v>0</v>
      </c>
      <c r="S692" s="102"/>
    </row>
    <row r="693" spans="1:19" s="85" customFormat="1" ht="10.5" x14ac:dyDescent="0.25">
      <c r="A693" s="237"/>
      <c r="B693" s="280"/>
      <c r="C693" s="206">
        <v>2023</v>
      </c>
      <c r="D693" s="116">
        <v>0</v>
      </c>
      <c r="E693" s="116">
        <v>0</v>
      </c>
      <c r="F693" s="116">
        <v>0</v>
      </c>
      <c r="G693" s="116">
        <v>0</v>
      </c>
      <c r="H693" s="116">
        <v>0</v>
      </c>
      <c r="I693" s="116">
        <v>0</v>
      </c>
      <c r="J693" s="116">
        <v>0</v>
      </c>
      <c r="K693" s="116">
        <v>0</v>
      </c>
      <c r="L693" s="116">
        <v>0</v>
      </c>
      <c r="M693" s="116">
        <v>0</v>
      </c>
      <c r="N693" s="116">
        <v>0</v>
      </c>
      <c r="O693" s="116">
        <v>0</v>
      </c>
      <c r="P693" s="125">
        <v>0</v>
      </c>
      <c r="S693" s="102"/>
    </row>
    <row r="694" spans="1:19" s="85" customFormat="1" ht="10.5" x14ac:dyDescent="0.25">
      <c r="A694" s="237"/>
      <c r="B694" s="280"/>
      <c r="C694" s="206">
        <v>2024</v>
      </c>
      <c r="D694" s="116">
        <v>0</v>
      </c>
      <c r="E694" s="116">
        <v>0</v>
      </c>
      <c r="F694" s="116">
        <v>0</v>
      </c>
      <c r="G694" s="116">
        <v>0</v>
      </c>
      <c r="H694" s="116">
        <v>0</v>
      </c>
      <c r="I694" s="116">
        <v>0</v>
      </c>
      <c r="J694" s="116">
        <v>0</v>
      </c>
      <c r="K694" s="116">
        <v>0</v>
      </c>
      <c r="L694" s="116">
        <v>0</v>
      </c>
      <c r="M694" s="116">
        <v>0</v>
      </c>
      <c r="N694" s="116">
        <v>0</v>
      </c>
      <c r="O694" s="116">
        <v>0</v>
      </c>
      <c r="P694" s="125">
        <v>0</v>
      </c>
      <c r="S694" s="102"/>
    </row>
    <row r="695" spans="1:19" s="85" customFormat="1" ht="10.5" x14ac:dyDescent="0.25">
      <c r="A695" s="236"/>
      <c r="B695" s="281" t="s">
        <v>279</v>
      </c>
      <c r="C695" s="208">
        <v>2019</v>
      </c>
      <c r="D695" s="191">
        <v>0</v>
      </c>
      <c r="E695" s="191">
        <v>0</v>
      </c>
      <c r="F695" s="191">
        <v>0</v>
      </c>
      <c r="G695" s="191">
        <v>0</v>
      </c>
      <c r="H695" s="191">
        <v>0</v>
      </c>
      <c r="I695" s="191">
        <v>0</v>
      </c>
      <c r="J695" s="191">
        <v>0</v>
      </c>
      <c r="K695" s="191">
        <v>0</v>
      </c>
      <c r="L695" s="191">
        <v>0</v>
      </c>
      <c r="M695" s="191">
        <v>0</v>
      </c>
      <c r="N695" s="191">
        <v>0</v>
      </c>
      <c r="O695" s="191">
        <v>0</v>
      </c>
      <c r="P695" s="194">
        <v>0</v>
      </c>
      <c r="S695" s="102"/>
    </row>
    <row r="696" spans="1:19" s="85" customFormat="1" ht="10.5" x14ac:dyDescent="0.25">
      <c r="A696" s="237"/>
      <c r="B696" s="282"/>
      <c r="C696" s="208">
        <v>2020</v>
      </c>
      <c r="D696" s="191">
        <v>0</v>
      </c>
      <c r="E696" s="191">
        <v>0</v>
      </c>
      <c r="F696" s="191">
        <v>0</v>
      </c>
      <c r="G696" s="191">
        <v>0</v>
      </c>
      <c r="H696" s="191">
        <v>0</v>
      </c>
      <c r="I696" s="191">
        <v>0</v>
      </c>
      <c r="J696" s="191">
        <v>0</v>
      </c>
      <c r="K696" s="191">
        <v>0</v>
      </c>
      <c r="L696" s="191">
        <v>0</v>
      </c>
      <c r="M696" s="191">
        <v>0</v>
      </c>
      <c r="N696" s="191">
        <v>0</v>
      </c>
      <c r="O696" s="191">
        <v>0</v>
      </c>
      <c r="P696" s="194">
        <v>0</v>
      </c>
      <c r="S696" s="102"/>
    </row>
    <row r="697" spans="1:19" s="85" customFormat="1" ht="10.5" x14ac:dyDescent="0.25">
      <c r="A697" s="237"/>
      <c r="B697" s="282"/>
      <c r="C697" s="208">
        <v>2021</v>
      </c>
      <c r="D697" s="191">
        <v>0</v>
      </c>
      <c r="E697" s="191">
        <v>0</v>
      </c>
      <c r="F697" s="191">
        <v>0</v>
      </c>
      <c r="G697" s="191">
        <v>0</v>
      </c>
      <c r="H697" s="191">
        <v>0</v>
      </c>
      <c r="I697" s="191">
        <v>0</v>
      </c>
      <c r="J697" s="191">
        <v>0</v>
      </c>
      <c r="K697" s="191">
        <v>0</v>
      </c>
      <c r="L697" s="191">
        <v>0</v>
      </c>
      <c r="M697" s="191">
        <v>0</v>
      </c>
      <c r="N697" s="191">
        <v>0</v>
      </c>
      <c r="O697" s="191">
        <v>0</v>
      </c>
      <c r="P697" s="194">
        <v>0</v>
      </c>
      <c r="S697" s="102"/>
    </row>
    <row r="698" spans="1:19" s="85" customFormat="1" ht="10.5" x14ac:dyDescent="0.25">
      <c r="A698" s="237"/>
      <c r="B698" s="282"/>
      <c r="C698" s="208">
        <v>2022</v>
      </c>
      <c r="D698" s="191">
        <v>0</v>
      </c>
      <c r="E698" s="191">
        <v>0</v>
      </c>
      <c r="F698" s="191">
        <v>0</v>
      </c>
      <c r="G698" s="191">
        <v>0</v>
      </c>
      <c r="H698" s="191">
        <v>0</v>
      </c>
      <c r="I698" s="191">
        <v>0</v>
      </c>
      <c r="J698" s="191">
        <v>0</v>
      </c>
      <c r="K698" s="191">
        <v>0</v>
      </c>
      <c r="L698" s="191">
        <v>0</v>
      </c>
      <c r="M698" s="191">
        <v>0</v>
      </c>
      <c r="N698" s="191">
        <v>0</v>
      </c>
      <c r="O698" s="191">
        <v>0</v>
      </c>
      <c r="P698" s="194">
        <v>0</v>
      </c>
      <c r="S698" s="102"/>
    </row>
    <row r="699" spans="1:19" s="85" customFormat="1" ht="10.5" x14ac:dyDescent="0.25">
      <c r="A699" s="237"/>
      <c r="B699" s="282"/>
      <c r="C699" s="208">
        <v>2023</v>
      </c>
      <c r="D699" s="191">
        <v>0</v>
      </c>
      <c r="E699" s="191">
        <v>0</v>
      </c>
      <c r="F699" s="191">
        <v>0</v>
      </c>
      <c r="G699" s="191">
        <v>0</v>
      </c>
      <c r="H699" s="191">
        <v>0</v>
      </c>
      <c r="I699" s="191">
        <v>0</v>
      </c>
      <c r="J699" s="191">
        <v>0</v>
      </c>
      <c r="K699" s="191">
        <v>0</v>
      </c>
      <c r="L699" s="191">
        <v>0</v>
      </c>
      <c r="M699" s="191">
        <v>0</v>
      </c>
      <c r="N699" s="191">
        <v>0</v>
      </c>
      <c r="O699" s="191">
        <v>0</v>
      </c>
      <c r="P699" s="194">
        <v>0</v>
      </c>
      <c r="S699" s="102"/>
    </row>
    <row r="700" spans="1:19" s="85" customFormat="1" ht="10.5" x14ac:dyDescent="0.25">
      <c r="A700" s="237"/>
      <c r="B700" s="282"/>
      <c r="C700" s="208">
        <v>2024</v>
      </c>
      <c r="D700" s="191">
        <v>0</v>
      </c>
      <c r="E700" s="191">
        <v>0</v>
      </c>
      <c r="F700" s="191">
        <v>0</v>
      </c>
      <c r="G700" s="191">
        <v>0</v>
      </c>
      <c r="H700" s="191">
        <v>0</v>
      </c>
      <c r="I700" s="191">
        <v>0</v>
      </c>
      <c r="J700" s="191">
        <v>0</v>
      </c>
      <c r="K700" s="191">
        <v>0</v>
      </c>
      <c r="L700" s="191">
        <v>0</v>
      </c>
      <c r="M700" s="191">
        <v>0</v>
      </c>
      <c r="N700" s="191">
        <v>0</v>
      </c>
      <c r="O700" s="191">
        <v>0</v>
      </c>
      <c r="P700" s="194">
        <v>0</v>
      </c>
      <c r="S700" s="102"/>
    </row>
    <row r="701" spans="1:19" s="85" customFormat="1" ht="10.5" x14ac:dyDescent="0.25">
      <c r="A701" s="238"/>
      <c r="B701" s="256" t="s">
        <v>280</v>
      </c>
      <c r="C701" s="209">
        <v>2019</v>
      </c>
      <c r="D701" s="189">
        <v>0</v>
      </c>
      <c r="E701" s="189">
        <v>0</v>
      </c>
      <c r="F701" s="189">
        <v>0</v>
      </c>
      <c r="G701" s="189">
        <v>0</v>
      </c>
      <c r="H701" s="189">
        <v>0</v>
      </c>
      <c r="I701" s="189">
        <v>0</v>
      </c>
      <c r="J701" s="189">
        <v>0</v>
      </c>
      <c r="K701" s="189">
        <v>0</v>
      </c>
      <c r="L701" s="189">
        <v>0</v>
      </c>
      <c r="M701" s="189">
        <v>0</v>
      </c>
      <c r="N701" s="189">
        <v>0</v>
      </c>
      <c r="O701" s="189">
        <v>0</v>
      </c>
      <c r="P701" s="189">
        <v>0</v>
      </c>
      <c r="S701" s="102"/>
    </row>
    <row r="702" spans="1:19" s="85" customFormat="1" ht="10.5" x14ac:dyDescent="0.25">
      <c r="A702" s="239"/>
      <c r="B702" s="257"/>
      <c r="C702" s="209">
        <v>2020</v>
      </c>
      <c r="D702" s="189">
        <v>0</v>
      </c>
      <c r="E702" s="189">
        <v>0</v>
      </c>
      <c r="F702" s="189">
        <v>0</v>
      </c>
      <c r="G702" s="189">
        <v>0</v>
      </c>
      <c r="H702" s="189">
        <v>0</v>
      </c>
      <c r="I702" s="189">
        <v>0</v>
      </c>
      <c r="J702" s="189">
        <v>0</v>
      </c>
      <c r="K702" s="189">
        <v>0</v>
      </c>
      <c r="L702" s="189">
        <v>0</v>
      </c>
      <c r="M702" s="189">
        <v>0</v>
      </c>
      <c r="N702" s="189">
        <v>0</v>
      </c>
      <c r="O702" s="189">
        <v>0</v>
      </c>
      <c r="P702" s="189">
        <v>0</v>
      </c>
      <c r="S702" s="102"/>
    </row>
    <row r="703" spans="1:19" s="85" customFormat="1" ht="10.5" x14ac:dyDescent="0.25">
      <c r="A703" s="239"/>
      <c r="B703" s="257"/>
      <c r="C703" s="209">
        <v>2021</v>
      </c>
      <c r="D703" s="189">
        <v>0</v>
      </c>
      <c r="E703" s="189">
        <v>0</v>
      </c>
      <c r="F703" s="189">
        <v>0</v>
      </c>
      <c r="G703" s="189">
        <v>0</v>
      </c>
      <c r="H703" s="189">
        <v>0</v>
      </c>
      <c r="I703" s="189">
        <v>0</v>
      </c>
      <c r="J703" s="189">
        <v>0</v>
      </c>
      <c r="K703" s="189">
        <v>0</v>
      </c>
      <c r="L703" s="189">
        <v>0</v>
      </c>
      <c r="M703" s="189">
        <v>0</v>
      </c>
      <c r="N703" s="189">
        <v>0</v>
      </c>
      <c r="O703" s="189">
        <v>0</v>
      </c>
      <c r="P703" s="189">
        <v>0</v>
      </c>
      <c r="S703" s="102"/>
    </row>
    <row r="704" spans="1:19" s="85" customFormat="1" ht="10.5" x14ac:dyDescent="0.25">
      <c r="A704" s="239"/>
      <c r="B704" s="257"/>
      <c r="C704" s="209">
        <v>2022</v>
      </c>
      <c r="D704" s="189">
        <v>0</v>
      </c>
      <c r="E704" s="189">
        <v>0</v>
      </c>
      <c r="F704" s="189">
        <v>0</v>
      </c>
      <c r="G704" s="189">
        <v>0</v>
      </c>
      <c r="H704" s="189">
        <v>0</v>
      </c>
      <c r="I704" s="189">
        <v>0</v>
      </c>
      <c r="J704" s="189">
        <v>0</v>
      </c>
      <c r="K704" s="189">
        <v>0</v>
      </c>
      <c r="L704" s="189">
        <v>0</v>
      </c>
      <c r="M704" s="189">
        <v>0</v>
      </c>
      <c r="N704" s="189">
        <v>0</v>
      </c>
      <c r="O704" s="189">
        <v>0</v>
      </c>
      <c r="P704" s="189">
        <v>0</v>
      </c>
      <c r="S704" s="102"/>
    </row>
    <row r="705" spans="1:19" s="85" customFormat="1" ht="10.5" x14ac:dyDescent="0.25">
      <c r="A705" s="239"/>
      <c r="B705" s="257"/>
      <c r="C705" s="209">
        <v>2023</v>
      </c>
      <c r="D705" s="189">
        <v>0</v>
      </c>
      <c r="E705" s="189">
        <v>0</v>
      </c>
      <c r="F705" s="189">
        <v>0</v>
      </c>
      <c r="G705" s="189">
        <v>0</v>
      </c>
      <c r="H705" s="189">
        <v>0</v>
      </c>
      <c r="I705" s="189">
        <v>0</v>
      </c>
      <c r="J705" s="189">
        <v>0</v>
      </c>
      <c r="K705" s="189">
        <v>0</v>
      </c>
      <c r="L705" s="189">
        <v>0</v>
      </c>
      <c r="M705" s="189">
        <v>0</v>
      </c>
      <c r="N705" s="189">
        <v>0</v>
      </c>
      <c r="O705" s="189">
        <v>0</v>
      </c>
      <c r="P705" s="189">
        <v>0</v>
      </c>
      <c r="S705" s="102"/>
    </row>
    <row r="706" spans="1:19" s="85" customFormat="1" ht="10.5" x14ac:dyDescent="0.25">
      <c r="A706" s="239"/>
      <c r="B706" s="257"/>
      <c r="C706" s="209">
        <v>2024</v>
      </c>
      <c r="D706" s="189">
        <v>0</v>
      </c>
      <c r="E706" s="189">
        <v>0</v>
      </c>
      <c r="F706" s="189">
        <v>0</v>
      </c>
      <c r="G706" s="189">
        <v>0</v>
      </c>
      <c r="H706" s="189">
        <v>0</v>
      </c>
      <c r="I706" s="189">
        <v>0</v>
      </c>
      <c r="J706" s="189">
        <v>0</v>
      </c>
      <c r="K706" s="189">
        <v>0</v>
      </c>
      <c r="L706" s="189">
        <v>0</v>
      </c>
      <c r="M706" s="189">
        <v>0</v>
      </c>
      <c r="N706" s="189">
        <v>0</v>
      </c>
      <c r="O706" s="189">
        <v>0</v>
      </c>
      <c r="P706" s="189">
        <v>0</v>
      </c>
      <c r="S706" s="102"/>
    </row>
    <row r="707" spans="1:19" x14ac:dyDescent="0.35">
      <c r="B707" s="76"/>
      <c r="C707" s="76"/>
      <c r="D707" s="76"/>
      <c r="E707" s="76"/>
      <c r="F707" s="76"/>
      <c r="G707" s="76"/>
      <c r="H707" s="76"/>
      <c r="I707" s="76"/>
      <c r="J707" s="76"/>
      <c r="K707" s="76"/>
      <c r="L707" s="76"/>
      <c r="M707" s="76"/>
      <c r="N707" s="76"/>
      <c r="O707" s="76"/>
      <c r="P707" s="112"/>
    </row>
    <row r="708" spans="1:19" x14ac:dyDescent="0.35">
      <c r="B708" s="76"/>
      <c r="C708" s="76"/>
      <c r="D708" s="76"/>
      <c r="E708" s="76"/>
      <c r="F708" s="76"/>
      <c r="G708" s="76"/>
      <c r="H708" s="76"/>
      <c r="I708" s="76"/>
      <c r="J708" s="76"/>
      <c r="K708" s="76"/>
      <c r="L708" s="76"/>
      <c r="M708" s="76"/>
      <c r="N708" s="76"/>
      <c r="O708" s="76"/>
      <c r="P708" s="112"/>
    </row>
    <row r="709" spans="1:19" x14ac:dyDescent="0.35">
      <c r="B709" s="299"/>
      <c r="C709" s="299"/>
      <c r="D709" s="299"/>
      <c r="E709" s="299"/>
      <c r="F709" s="299"/>
      <c r="G709" s="299"/>
      <c r="H709" s="299"/>
      <c r="I709" s="299"/>
      <c r="J709" s="299"/>
      <c r="K709" s="299"/>
      <c r="L709" s="299"/>
      <c r="M709" s="299"/>
      <c r="N709" s="299"/>
      <c r="O709" s="299"/>
    </row>
    <row r="710" spans="1:19" x14ac:dyDescent="0.35">
      <c r="B710" s="126"/>
      <c r="C710" s="126"/>
      <c r="D710" s="126"/>
      <c r="E710" s="126"/>
      <c r="F710" s="126"/>
      <c r="G710" s="126"/>
      <c r="H710" s="126"/>
      <c r="I710" s="126"/>
      <c r="J710" s="126"/>
      <c r="K710" s="126"/>
      <c r="L710" s="126"/>
      <c r="M710" s="126"/>
      <c r="N710" s="126"/>
      <c r="O710" s="126"/>
    </row>
    <row r="711" spans="1:19" x14ac:dyDescent="0.35">
      <c r="B711" s="126"/>
      <c r="C711" s="126"/>
      <c r="D711" s="126"/>
      <c r="E711" s="126"/>
      <c r="F711" s="126"/>
      <c r="G711" s="126"/>
      <c r="H711" s="126"/>
      <c r="I711" s="126"/>
      <c r="J711" s="126"/>
      <c r="K711" s="126"/>
      <c r="L711" s="126"/>
      <c r="M711" s="126"/>
      <c r="N711" s="126"/>
      <c r="O711" s="126"/>
    </row>
  </sheetData>
  <mergeCells count="229">
    <mergeCell ref="B709:O709"/>
    <mergeCell ref="B7:B12"/>
    <mergeCell ref="B13:B18"/>
    <mergeCell ref="B19:B24"/>
    <mergeCell ref="B25:B30"/>
    <mergeCell ref="B31:B36"/>
    <mergeCell ref="B37:B42"/>
    <mergeCell ref="B43:B48"/>
    <mergeCell ref="B49:B54"/>
    <mergeCell ref="B55:B60"/>
    <mergeCell ref="B61:B66"/>
    <mergeCell ref="B67:B72"/>
    <mergeCell ref="B73:B78"/>
    <mergeCell ref="B85:B90"/>
    <mergeCell ref="B91:B96"/>
    <mergeCell ref="B97:B102"/>
    <mergeCell ref="B103:B108"/>
    <mergeCell ref="B268:B273"/>
    <mergeCell ref="B274:B279"/>
    <mergeCell ref="B280:B285"/>
    <mergeCell ref="B286:B291"/>
    <mergeCell ref="B292:B297"/>
    <mergeCell ref="B235:B240"/>
    <mergeCell ref="B244:B249"/>
    <mergeCell ref="B2:O2"/>
    <mergeCell ref="B334:O334"/>
    <mergeCell ref="B622:O622"/>
    <mergeCell ref="B681:O681"/>
    <mergeCell ref="B139:B144"/>
    <mergeCell ref="B148:B153"/>
    <mergeCell ref="B154:B159"/>
    <mergeCell ref="B160:B165"/>
    <mergeCell ref="B166:B171"/>
    <mergeCell ref="B109:B114"/>
    <mergeCell ref="B115:B120"/>
    <mergeCell ref="B121:B126"/>
    <mergeCell ref="B127:B132"/>
    <mergeCell ref="B133:B138"/>
    <mergeCell ref="B202:B207"/>
    <mergeCell ref="B211:B216"/>
    <mergeCell ref="B217:B222"/>
    <mergeCell ref="B223:B228"/>
    <mergeCell ref="B229:B234"/>
    <mergeCell ref="B172:B177"/>
    <mergeCell ref="B178:B183"/>
    <mergeCell ref="B184:B189"/>
    <mergeCell ref="B190:B195"/>
    <mergeCell ref="B196:B201"/>
    <mergeCell ref="B250:B255"/>
    <mergeCell ref="B256:B261"/>
    <mergeCell ref="B262:B267"/>
    <mergeCell ref="B328:B333"/>
    <mergeCell ref="B337:B342"/>
    <mergeCell ref="B343:B348"/>
    <mergeCell ref="B349:B354"/>
    <mergeCell ref="B355:B360"/>
    <mergeCell ref="B298:B303"/>
    <mergeCell ref="B304:B309"/>
    <mergeCell ref="B310:B315"/>
    <mergeCell ref="B316:B321"/>
    <mergeCell ref="B322:B327"/>
    <mergeCell ref="B391:B396"/>
    <mergeCell ref="B397:B402"/>
    <mergeCell ref="B403:B408"/>
    <mergeCell ref="B409:B414"/>
    <mergeCell ref="B415:B420"/>
    <mergeCell ref="B361:B366"/>
    <mergeCell ref="B367:B372"/>
    <mergeCell ref="B373:B378"/>
    <mergeCell ref="B379:B384"/>
    <mergeCell ref="B385:B390"/>
    <mergeCell ref="B454:B459"/>
    <mergeCell ref="B460:B465"/>
    <mergeCell ref="B466:B471"/>
    <mergeCell ref="B472:B477"/>
    <mergeCell ref="B478:B483"/>
    <mergeCell ref="B421:B426"/>
    <mergeCell ref="B430:B435"/>
    <mergeCell ref="B436:B441"/>
    <mergeCell ref="B442:B447"/>
    <mergeCell ref="B448:B453"/>
    <mergeCell ref="B514:B519"/>
    <mergeCell ref="B520:B525"/>
    <mergeCell ref="B526:B531"/>
    <mergeCell ref="B532:B537"/>
    <mergeCell ref="B538:B543"/>
    <mergeCell ref="B484:B489"/>
    <mergeCell ref="B490:B495"/>
    <mergeCell ref="B496:B501"/>
    <mergeCell ref="B502:B507"/>
    <mergeCell ref="B508:B513"/>
    <mergeCell ref="B574:B579"/>
    <mergeCell ref="B580:B585"/>
    <mergeCell ref="B586:B591"/>
    <mergeCell ref="B593:B597"/>
    <mergeCell ref="B598:B604"/>
    <mergeCell ref="B544:B549"/>
    <mergeCell ref="B550:B555"/>
    <mergeCell ref="B556:B561"/>
    <mergeCell ref="B562:B567"/>
    <mergeCell ref="B568:B573"/>
    <mergeCell ref="B689:B694"/>
    <mergeCell ref="B695:B700"/>
    <mergeCell ref="B637:B642"/>
    <mergeCell ref="B643:B648"/>
    <mergeCell ref="B649:B654"/>
    <mergeCell ref="B655:B660"/>
    <mergeCell ref="B661:B666"/>
    <mergeCell ref="B605:B609"/>
    <mergeCell ref="B610:B615"/>
    <mergeCell ref="B616:B621"/>
    <mergeCell ref="B625:B630"/>
    <mergeCell ref="B631:B636"/>
    <mergeCell ref="A103:A108"/>
    <mergeCell ref="A109:A114"/>
    <mergeCell ref="A115:A120"/>
    <mergeCell ref="A121:A126"/>
    <mergeCell ref="A127:A132"/>
    <mergeCell ref="B701:B706"/>
    <mergeCell ref="A7:A12"/>
    <mergeCell ref="A13:A18"/>
    <mergeCell ref="A19:A24"/>
    <mergeCell ref="A25:A30"/>
    <mergeCell ref="A31:A36"/>
    <mergeCell ref="A37:A42"/>
    <mergeCell ref="A43:A48"/>
    <mergeCell ref="A49:A54"/>
    <mergeCell ref="A55:A60"/>
    <mergeCell ref="A61:A66"/>
    <mergeCell ref="A67:A72"/>
    <mergeCell ref="A73:A78"/>
    <mergeCell ref="A85:A90"/>
    <mergeCell ref="A91:A96"/>
    <mergeCell ref="A97:A102"/>
    <mergeCell ref="B667:B672"/>
    <mergeCell ref="B673:B678"/>
    <mergeCell ref="B683:B688"/>
    <mergeCell ref="A166:A171"/>
    <mergeCell ref="A172:A177"/>
    <mergeCell ref="A178:A183"/>
    <mergeCell ref="A184:A189"/>
    <mergeCell ref="A190:A195"/>
    <mergeCell ref="A133:A138"/>
    <mergeCell ref="A139:A144"/>
    <mergeCell ref="A148:A153"/>
    <mergeCell ref="A154:A159"/>
    <mergeCell ref="A160:A165"/>
    <mergeCell ref="A229:A234"/>
    <mergeCell ref="A235:A240"/>
    <mergeCell ref="A244:A249"/>
    <mergeCell ref="A250:A255"/>
    <mergeCell ref="A256:A261"/>
    <mergeCell ref="A196:A201"/>
    <mergeCell ref="A202:A207"/>
    <mergeCell ref="A211:A216"/>
    <mergeCell ref="A217:A222"/>
    <mergeCell ref="A223:A228"/>
    <mergeCell ref="A292:A297"/>
    <mergeCell ref="A298:A303"/>
    <mergeCell ref="A304:A309"/>
    <mergeCell ref="A310:A315"/>
    <mergeCell ref="A316:A321"/>
    <mergeCell ref="A262:A267"/>
    <mergeCell ref="A268:A273"/>
    <mergeCell ref="A274:A279"/>
    <mergeCell ref="A280:A285"/>
    <mergeCell ref="A286:A291"/>
    <mergeCell ref="A355:A360"/>
    <mergeCell ref="A361:A366"/>
    <mergeCell ref="A367:A372"/>
    <mergeCell ref="A373:A378"/>
    <mergeCell ref="A379:A384"/>
    <mergeCell ref="A322:A327"/>
    <mergeCell ref="A328:A333"/>
    <mergeCell ref="A337:A342"/>
    <mergeCell ref="A343:A348"/>
    <mergeCell ref="A349:A354"/>
    <mergeCell ref="A415:A420"/>
    <mergeCell ref="A421:A426"/>
    <mergeCell ref="A430:A435"/>
    <mergeCell ref="A436:A441"/>
    <mergeCell ref="A442:A447"/>
    <mergeCell ref="A385:A390"/>
    <mergeCell ref="A391:A396"/>
    <mergeCell ref="A397:A402"/>
    <mergeCell ref="A403:A408"/>
    <mergeCell ref="A409:A414"/>
    <mergeCell ref="A478:A483"/>
    <mergeCell ref="A484:A489"/>
    <mergeCell ref="A490:A495"/>
    <mergeCell ref="A496:A501"/>
    <mergeCell ref="A502:A507"/>
    <mergeCell ref="A448:A453"/>
    <mergeCell ref="A454:A459"/>
    <mergeCell ref="A460:A465"/>
    <mergeCell ref="A466:A471"/>
    <mergeCell ref="A472:A477"/>
    <mergeCell ref="A538:A543"/>
    <mergeCell ref="A544:A549"/>
    <mergeCell ref="A550:A555"/>
    <mergeCell ref="A556:A561"/>
    <mergeCell ref="A562:A567"/>
    <mergeCell ref="A508:A513"/>
    <mergeCell ref="A514:A519"/>
    <mergeCell ref="A520:A525"/>
    <mergeCell ref="A526:A531"/>
    <mergeCell ref="A532:A537"/>
    <mergeCell ref="A598:A604"/>
    <mergeCell ref="A605:A609"/>
    <mergeCell ref="A610:A615"/>
    <mergeCell ref="A616:A621"/>
    <mergeCell ref="A625:A630"/>
    <mergeCell ref="A568:A573"/>
    <mergeCell ref="A574:A579"/>
    <mergeCell ref="A580:A585"/>
    <mergeCell ref="A586:A591"/>
    <mergeCell ref="A593:A597"/>
    <mergeCell ref="A695:A700"/>
    <mergeCell ref="A701:A706"/>
    <mergeCell ref="A661:A666"/>
    <mergeCell ref="A667:A672"/>
    <mergeCell ref="A673:A678"/>
    <mergeCell ref="A683:A688"/>
    <mergeCell ref="A689:A694"/>
    <mergeCell ref="A631:A636"/>
    <mergeCell ref="A637:A642"/>
    <mergeCell ref="A643:A648"/>
    <mergeCell ref="A649:A654"/>
    <mergeCell ref="A655:A660"/>
  </mergeCells>
  <phoneticPr fontId="12"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D46A1-3755-4996-8E4F-FF81C911E6F7}">
  <dimension ref="A1:S711"/>
  <sheetViews>
    <sheetView showGridLines="0" zoomScaleNormal="100" workbookViewId="0">
      <selection activeCell="S1" sqref="S1"/>
    </sheetView>
  </sheetViews>
  <sheetFormatPr baseColWidth="10" defaultColWidth="11.453125" defaultRowHeight="14.5" x14ac:dyDescent="0.35"/>
  <cols>
    <col min="1" max="1" width="3" style="11" customWidth="1"/>
    <col min="2" max="2" width="54" style="11" customWidth="1"/>
    <col min="3" max="3" width="9.08984375" style="11" customWidth="1"/>
    <col min="4" max="15" width="9.1796875" style="11" customWidth="1"/>
    <col min="16" max="16" width="9.1796875" style="44" customWidth="1"/>
    <col min="17" max="18" width="5.7265625" style="11" customWidth="1"/>
    <col min="19" max="19" width="11.453125" style="94"/>
    <col min="20" max="16384" width="11.453125" style="11"/>
  </cols>
  <sheetData>
    <row r="1" spans="1:19" s="92" customFormat="1" ht="30" x14ac:dyDescent="0.8">
      <c r="A1" s="70"/>
      <c r="B1" s="71" t="s">
        <v>257</v>
      </c>
      <c r="C1" s="71"/>
      <c r="D1" s="90" t="s">
        <v>254</v>
      </c>
      <c r="E1" s="70"/>
      <c r="F1" s="70"/>
      <c r="G1" s="70"/>
      <c r="H1" s="70"/>
      <c r="I1" s="70"/>
      <c r="J1" s="70"/>
      <c r="K1" s="70"/>
      <c r="L1" s="70"/>
      <c r="M1" s="70"/>
      <c r="N1" s="70"/>
      <c r="O1" s="70"/>
      <c r="P1" s="91"/>
      <c r="Q1" s="91"/>
      <c r="R1" s="93"/>
      <c r="S1" s="94"/>
    </row>
    <row r="2" spans="1:19" x14ac:dyDescent="0.35">
      <c r="B2" s="235" t="s">
        <v>322</v>
      </c>
      <c r="C2" s="235"/>
      <c r="D2" s="235"/>
      <c r="E2" s="235"/>
      <c r="F2" s="235"/>
      <c r="G2" s="235"/>
      <c r="H2" s="235"/>
      <c r="I2" s="235"/>
      <c r="J2" s="235"/>
      <c r="K2" s="235"/>
      <c r="L2" s="235"/>
      <c r="M2" s="235"/>
      <c r="N2" s="235"/>
      <c r="O2" s="235"/>
    </row>
    <row r="3" spans="1:19" x14ac:dyDescent="0.35">
      <c r="B3" s="73" t="s">
        <v>107</v>
      </c>
      <c r="C3" s="74"/>
      <c r="D3" s="74"/>
      <c r="E3" s="74"/>
      <c r="F3" s="74"/>
      <c r="G3" s="74"/>
      <c r="H3" s="74"/>
      <c r="I3" s="74"/>
      <c r="J3" s="74"/>
      <c r="K3" s="74"/>
      <c r="L3" s="74"/>
      <c r="M3" s="74"/>
      <c r="N3" s="74"/>
      <c r="O3" s="74"/>
    </row>
    <row r="4" spans="1:19" ht="21" x14ac:dyDescent="0.5">
      <c r="B4" s="75"/>
      <c r="C4" s="75"/>
      <c r="D4" s="76"/>
      <c r="E4" s="76"/>
      <c r="F4" s="76"/>
      <c r="G4" s="76"/>
      <c r="H4" s="76"/>
      <c r="I4" s="76"/>
      <c r="J4" s="76"/>
      <c r="K4" s="76"/>
      <c r="L4" s="76"/>
      <c r="M4" s="76"/>
      <c r="N4" s="76"/>
      <c r="O4" s="76"/>
    </row>
    <row r="5" spans="1:19" ht="18.5" x14ac:dyDescent="0.45">
      <c r="A5" s="77"/>
      <c r="B5" s="153" t="s">
        <v>127</v>
      </c>
      <c r="C5" s="78"/>
      <c r="D5" s="77"/>
      <c r="E5" s="77"/>
      <c r="F5" s="77"/>
      <c r="G5" s="77"/>
      <c r="H5" s="77"/>
      <c r="I5" s="77"/>
      <c r="J5" s="77"/>
      <c r="K5" s="77"/>
      <c r="L5" s="77"/>
      <c r="M5" s="77"/>
      <c r="N5" s="77"/>
      <c r="O5" s="77"/>
      <c r="P5" s="78"/>
    </row>
    <row r="6" spans="1:19" s="79" customFormat="1" ht="24" x14ac:dyDescent="0.3">
      <c r="A6" s="213"/>
      <c r="B6" s="211" t="s">
        <v>289</v>
      </c>
      <c r="C6" s="166" t="s">
        <v>263</v>
      </c>
      <c r="D6" s="214" t="s">
        <v>109</v>
      </c>
      <c r="E6" s="214" t="s">
        <v>110</v>
      </c>
      <c r="F6" s="214" t="s">
        <v>111</v>
      </c>
      <c r="G6" s="214" t="s">
        <v>112</v>
      </c>
      <c r="H6" s="214" t="s">
        <v>113</v>
      </c>
      <c r="I6" s="214" t="s">
        <v>114</v>
      </c>
      <c r="J6" s="214" t="s">
        <v>115</v>
      </c>
      <c r="K6" s="214" t="s">
        <v>116</v>
      </c>
      <c r="L6" s="214" t="s">
        <v>117</v>
      </c>
      <c r="M6" s="214" t="s">
        <v>118</v>
      </c>
      <c r="N6" s="214" t="s">
        <v>119</v>
      </c>
      <c r="O6" s="214" t="s">
        <v>120</v>
      </c>
      <c r="P6" s="166" t="s">
        <v>272</v>
      </c>
      <c r="S6" s="95"/>
    </row>
    <row r="7" spans="1:19" s="84" customFormat="1" ht="10.5" x14ac:dyDescent="0.25">
      <c r="A7" s="258"/>
      <c r="B7" s="232" t="s">
        <v>128</v>
      </c>
      <c r="C7" s="176">
        <v>2019</v>
      </c>
      <c r="D7" s="99">
        <v>0</v>
      </c>
      <c r="E7" s="99">
        <v>0</v>
      </c>
      <c r="F7" s="99">
        <v>0</v>
      </c>
      <c r="G7" s="99">
        <v>0</v>
      </c>
      <c r="H7" s="99">
        <v>0</v>
      </c>
      <c r="I7" s="99">
        <v>0</v>
      </c>
      <c r="J7" s="99">
        <v>0</v>
      </c>
      <c r="K7" s="99">
        <v>0</v>
      </c>
      <c r="L7" s="99">
        <v>0</v>
      </c>
      <c r="M7" s="99">
        <v>0</v>
      </c>
      <c r="N7" s="99">
        <v>0</v>
      </c>
      <c r="O7" s="99">
        <v>0</v>
      </c>
      <c r="P7" s="128">
        <v>0</v>
      </c>
      <c r="S7" s="98"/>
    </row>
    <row r="8" spans="1:19" s="84" customFormat="1" ht="10.5" x14ac:dyDescent="0.25">
      <c r="A8" s="259"/>
      <c r="B8" s="233"/>
      <c r="C8" s="176">
        <v>2020</v>
      </c>
      <c r="D8" s="99">
        <v>0</v>
      </c>
      <c r="E8" s="99">
        <v>0</v>
      </c>
      <c r="F8" s="99">
        <v>0</v>
      </c>
      <c r="G8" s="99">
        <v>0</v>
      </c>
      <c r="H8" s="99">
        <v>0</v>
      </c>
      <c r="I8" s="99">
        <v>0</v>
      </c>
      <c r="J8" s="99">
        <v>0</v>
      </c>
      <c r="K8" s="99">
        <v>0</v>
      </c>
      <c r="L8" s="99">
        <v>0</v>
      </c>
      <c r="M8" s="99">
        <v>0</v>
      </c>
      <c r="N8" s="99">
        <v>0</v>
      </c>
      <c r="O8" s="99">
        <v>0</v>
      </c>
      <c r="P8" s="128">
        <v>0</v>
      </c>
      <c r="S8" s="98"/>
    </row>
    <row r="9" spans="1:19" s="84" customFormat="1" ht="10.5" x14ac:dyDescent="0.25">
      <c r="A9" s="259"/>
      <c r="B9" s="233"/>
      <c r="C9" s="176">
        <v>2021</v>
      </c>
      <c r="D9" s="99">
        <v>0</v>
      </c>
      <c r="E9" s="99">
        <v>0</v>
      </c>
      <c r="F9" s="99">
        <v>0</v>
      </c>
      <c r="G9" s="99">
        <v>0</v>
      </c>
      <c r="H9" s="99">
        <v>0</v>
      </c>
      <c r="I9" s="99">
        <v>0</v>
      </c>
      <c r="J9" s="99">
        <v>0</v>
      </c>
      <c r="K9" s="99">
        <v>0</v>
      </c>
      <c r="L9" s="99">
        <v>0</v>
      </c>
      <c r="M9" s="99">
        <v>0</v>
      </c>
      <c r="N9" s="99">
        <v>0</v>
      </c>
      <c r="O9" s="99">
        <v>0</v>
      </c>
      <c r="P9" s="128">
        <v>0</v>
      </c>
      <c r="S9" s="98"/>
    </row>
    <row r="10" spans="1:19" s="84" customFormat="1" ht="10.5" x14ac:dyDescent="0.25">
      <c r="A10" s="259"/>
      <c r="B10" s="233"/>
      <c r="C10" s="176">
        <v>2022</v>
      </c>
      <c r="D10" s="99">
        <v>0</v>
      </c>
      <c r="E10" s="99">
        <v>0</v>
      </c>
      <c r="F10" s="99">
        <v>0</v>
      </c>
      <c r="G10" s="99">
        <v>0</v>
      </c>
      <c r="H10" s="99">
        <v>0</v>
      </c>
      <c r="I10" s="99">
        <v>0</v>
      </c>
      <c r="J10" s="99">
        <v>0</v>
      </c>
      <c r="K10" s="99">
        <v>0</v>
      </c>
      <c r="L10" s="99">
        <v>0</v>
      </c>
      <c r="M10" s="99">
        <v>0</v>
      </c>
      <c r="N10" s="99">
        <v>0</v>
      </c>
      <c r="O10" s="99">
        <v>0</v>
      </c>
      <c r="P10" s="128">
        <v>0</v>
      </c>
      <c r="S10" s="98"/>
    </row>
    <row r="11" spans="1:19" s="84" customFormat="1" ht="10.5" x14ac:dyDescent="0.25">
      <c r="A11" s="259"/>
      <c r="B11" s="233"/>
      <c r="C11" s="176">
        <v>2023</v>
      </c>
      <c r="D11" s="99">
        <v>0</v>
      </c>
      <c r="E11" s="99">
        <v>0</v>
      </c>
      <c r="F11" s="99">
        <v>0</v>
      </c>
      <c r="G11" s="99">
        <v>0</v>
      </c>
      <c r="H11" s="99">
        <v>0</v>
      </c>
      <c r="I11" s="99">
        <v>0</v>
      </c>
      <c r="J11" s="99">
        <v>0</v>
      </c>
      <c r="K11" s="99">
        <v>0</v>
      </c>
      <c r="L11" s="99">
        <v>0</v>
      </c>
      <c r="M11" s="99">
        <v>0</v>
      </c>
      <c r="N11" s="99">
        <v>0</v>
      </c>
      <c r="O11" s="99">
        <v>0</v>
      </c>
      <c r="P11" s="128">
        <v>0</v>
      </c>
      <c r="S11" s="98"/>
    </row>
    <row r="12" spans="1:19" s="84" customFormat="1" ht="10.5" x14ac:dyDescent="0.25">
      <c r="A12" s="259"/>
      <c r="B12" s="233"/>
      <c r="C12" s="176">
        <v>2024</v>
      </c>
      <c r="D12" s="99">
        <v>0</v>
      </c>
      <c r="E12" s="99">
        <v>0</v>
      </c>
      <c r="F12" s="99">
        <v>0</v>
      </c>
      <c r="G12" s="99">
        <v>0</v>
      </c>
      <c r="H12" s="99">
        <v>0</v>
      </c>
      <c r="I12" s="99">
        <v>0</v>
      </c>
      <c r="J12" s="99">
        <v>0</v>
      </c>
      <c r="K12" s="99">
        <v>0</v>
      </c>
      <c r="L12" s="99">
        <v>0</v>
      </c>
      <c r="M12" s="99">
        <v>0</v>
      </c>
      <c r="N12" s="99">
        <v>0</v>
      </c>
      <c r="O12" s="99">
        <v>0</v>
      </c>
      <c r="P12" s="128">
        <v>0</v>
      </c>
      <c r="S12" s="98"/>
    </row>
    <row r="13" spans="1:19" s="84" customFormat="1" ht="10.5" x14ac:dyDescent="0.25">
      <c r="A13" s="260"/>
      <c r="B13" s="230" t="s">
        <v>129</v>
      </c>
      <c r="C13" s="178">
        <v>2019</v>
      </c>
      <c r="D13" s="167">
        <v>0.71747369914283299</v>
      </c>
      <c r="E13" s="167">
        <v>0.78071377335899061</v>
      </c>
      <c r="F13" s="167">
        <v>1.1558252850042334</v>
      </c>
      <c r="G13" s="167">
        <v>0.75266981187623028</v>
      </c>
      <c r="H13" s="167">
        <v>0.7731851930951622</v>
      </c>
      <c r="I13" s="167">
        <v>0.93109716412896004</v>
      </c>
      <c r="J13" s="167">
        <v>0.74739980569155062</v>
      </c>
      <c r="K13" s="167">
        <v>0.68641830555454131</v>
      </c>
      <c r="L13" s="167">
        <v>0.90794677981768812</v>
      </c>
      <c r="M13" s="167">
        <v>0.77704359048037419</v>
      </c>
      <c r="N13" s="167">
        <v>0.73215443065729824</v>
      </c>
      <c r="O13" s="167">
        <v>0.97570400219214248</v>
      </c>
      <c r="P13" s="103">
        <v>9.9376318410000035</v>
      </c>
      <c r="S13" s="98"/>
    </row>
    <row r="14" spans="1:19" s="84" customFormat="1" ht="10.5" x14ac:dyDescent="0.25">
      <c r="A14" s="261"/>
      <c r="B14" s="282"/>
      <c r="C14" s="178">
        <v>2020</v>
      </c>
      <c r="D14" s="167">
        <v>0.62198227786454907</v>
      </c>
      <c r="E14" s="167">
        <v>0.65200791578464379</v>
      </c>
      <c r="F14" s="167">
        <v>0.86931747993984154</v>
      </c>
      <c r="G14" s="167">
        <v>0.56811042091028907</v>
      </c>
      <c r="H14" s="167">
        <v>0.58078615195835037</v>
      </c>
      <c r="I14" s="167">
        <v>0.75761260007880293</v>
      </c>
      <c r="J14" s="167">
        <v>0.63640092193171849</v>
      </c>
      <c r="K14" s="167">
        <v>0.55218653378116245</v>
      </c>
      <c r="L14" s="167">
        <v>0.78161726575106871</v>
      </c>
      <c r="M14" s="167">
        <v>0.64535315698441165</v>
      </c>
      <c r="N14" s="167">
        <v>0.65533529518475964</v>
      </c>
      <c r="O14" s="167">
        <v>0.87177340283040339</v>
      </c>
      <c r="P14" s="103">
        <v>8.1924834230000005</v>
      </c>
      <c r="S14" s="98"/>
    </row>
    <row r="15" spans="1:19" s="84" customFormat="1" ht="10.5" x14ac:dyDescent="0.25">
      <c r="A15" s="261"/>
      <c r="B15" s="282"/>
      <c r="C15" s="178">
        <v>2021</v>
      </c>
      <c r="D15" s="167">
        <v>0.83842481638045385</v>
      </c>
      <c r="E15" s="167">
        <v>0.79589462048382054</v>
      </c>
      <c r="F15" s="167">
        <v>1.0323238458546518</v>
      </c>
      <c r="G15" s="167">
        <v>0.86365295531004782</v>
      </c>
      <c r="H15" s="167">
        <v>0.85582353288362223</v>
      </c>
      <c r="I15" s="167">
        <v>1.1565313497800473</v>
      </c>
      <c r="J15" s="167">
        <v>0.85563021381136484</v>
      </c>
      <c r="K15" s="167">
        <v>0.86838927258035481</v>
      </c>
      <c r="L15" s="167">
        <v>1.2037012034108594</v>
      </c>
      <c r="M15" s="167">
        <v>0.91594576435568165</v>
      </c>
      <c r="N15" s="167">
        <v>0.96814191386518633</v>
      </c>
      <c r="O15" s="167">
        <v>1.2446848467294338</v>
      </c>
      <c r="P15" s="103">
        <v>11.599144335445526</v>
      </c>
      <c r="S15" s="98"/>
    </row>
    <row r="16" spans="1:19" s="84" customFormat="1" ht="10.5" x14ac:dyDescent="0.25">
      <c r="A16" s="261"/>
      <c r="B16" s="282"/>
      <c r="C16" s="178">
        <v>2022</v>
      </c>
      <c r="D16" s="167">
        <v>0.92193891882616674</v>
      </c>
      <c r="E16" s="167">
        <v>0.95180120771359544</v>
      </c>
      <c r="F16" s="167">
        <v>1.2394271902039389</v>
      </c>
      <c r="G16" s="167">
        <v>0.83481687600855792</v>
      </c>
      <c r="H16" s="167">
        <v>0.93492664446927087</v>
      </c>
      <c r="I16" s="167">
        <v>1.2216994187056875</v>
      </c>
      <c r="J16" s="167">
        <v>0.98242190393784745</v>
      </c>
      <c r="K16" s="167">
        <v>1.0659415119055446</v>
      </c>
      <c r="L16" s="167">
        <v>1.3525246843077554</v>
      </c>
      <c r="M16" s="167">
        <v>1.0370272321891454</v>
      </c>
      <c r="N16" s="167">
        <v>1.054280999101882</v>
      </c>
      <c r="O16" s="167">
        <v>1.3864634126306108</v>
      </c>
      <c r="P16" s="103">
        <v>12.983270000000006</v>
      </c>
      <c r="S16" s="98"/>
    </row>
    <row r="17" spans="1:19" s="84" customFormat="1" ht="10.5" x14ac:dyDescent="0.25">
      <c r="A17" s="261"/>
      <c r="B17" s="282"/>
      <c r="C17" s="178">
        <v>2023</v>
      </c>
      <c r="D17" s="167">
        <v>0.92379705556039116</v>
      </c>
      <c r="E17" s="167">
        <v>0.87222163427338262</v>
      </c>
      <c r="F17" s="167">
        <v>1.1732164562538352</v>
      </c>
      <c r="G17" s="167">
        <v>0.84983358966326616</v>
      </c>
      <c r="H17" s="167">
        <v>0.93324978550688475</v>
      </c>
      <c r="I17" s="167">
        <v>1.1344105122629666</v>
      </c>
      <c r="J17" s="167">
        <v>0.84842397203966624</v>
      </c>
      <c r="K17" s="167">
        <v>0.82429463507098522</v>
      </c>
      <c r="L17" s="167">
        <v>1.0755382468067352</v>
      </c>
      <c r="M17" s="167">
        <v>0.86260306695940681</v>
      </c>
      <c r="N17" s="167">
        <v>1.0007455940721983</v>
      </c>
      <c r="O17" s="167">
        <v>1.1243773515302851</v>
      </c>
      <c r="P17" s="103">
        <v>11.622711900000002</v>
      </c>
      <c r="S17" s="98"/>
    </row>
    <row r="18" spans="1:19" s="84" customFormat="1" ht="10.5" x14ac:dyDescent="0.25">
      <c r="A18" s="261"/>
      <c r="B18" s="282"/>
      <c r="C18" s="178">
        <v>2024</v>
      </c>
      <c r="D18" s="167">
        <v>0.83460265711029757</v>
      </c>
      <c r="E18" s="167">
        <v>0.85482466372762411</v>
      </c>
      <c r="F18" s="167">
        <v>1.1897819813370196</v>
      </c>
      <c r="G18" s="167">
        <v>0.75015555747634222</v>
      </c>
      <c r="H18" s="167">
        <v>0.80507852744900088</v>
      </c>
      <c r="I18" s="167">
        <v>0.9818997533109034</v>
      </c>
      <c r="J18" s="167">
        <v>0.82279300524577881</v>
      </c>
      <c r="K18" s="167">
        <v>0.75266308629689072</v>
      </c>
      <c r="L18" s="167">
        <v>1.0487132631745502</v>
      </c>
      <c r="M18" s="167">
        <v>0.83694840987790731</v>
      </c>
      <c r="N18" s="167">
        <v>0.82190323695461676</v>
      </c>
      <c r="O18" s="167">
        <v>1.1948779270045857</v>
      </c>
      <c r="P18" s="103">
        <v>10.894242068965516</v>
      </c>
      <c r="S18" s="98"/>
    </row>
    <row r="19" spans="1:19" s="84" customFormat="1" ht="10.5" x14ac:dyDescent="0.25">
      <c r="A19" s="262"/>
      <c r="B19" s="232" t="s">
        <v>130</v>
      </c>
      <c r="C19" s="176">
        <v>2019</v>
      </c>
      <c r="D19" s="99">
        <v>0</v>
      </c>
      <c r="E19" s="99">
        <v>0</v>
      </c>
      <c r="F19" s="99">
        <v>0</v>
      </c>
      <c r="G19" s="99">
        <v>0</v>
      </c>
      <c r="H19" s="99">
        <v>0</v>
      </c>
      <c r="I19" s="99">
        <v>0</v>
      </c>
      <c r="J19" s="99">
        <v>0</v>
      </c>
      <c r="K19" s="99">
        <v>0</v>
      </c>
      <c r="L19" s="99">
        <v>0</v>
      </c>
      <c r="M19" s="99">
        <v>0</v>
      </c>
      <c r="N19" s="99">
        <v>0</v>
      </c>
      <c r="O19" s="99">
        <v>0</v>
      </c>
      <c r="P19" s="128">
        <v>0</v>
      </c>
      <c r="S19" s="98"/>
    </row>
    <row r="20" spans="1:19" s="84" customFormat="1" ht="10.5" x14ac:dyDescent="0.25">
      <c r="A20" s="263"/>
      <c r="B20" s="280"/>
      <c r="C20" s="176">
        <v>2020</v>
      </c>
      <c r="D20" s="99">
        <v>0</v>
      </c>
      <c r="E20" s="99">
        <v>0</v>
      </c>
      <c r="F20" s="99">
        <v>0</v>
      </c>
      <c r="G20" s="99">
        <v>0</v>
      </c>
      <c r="H20" s="99">
        <v>0</v>
      </c>
      <c r="I20" s="99">
        <v>0</v>
      </c>
      <c r="J20" s="99">
        <v>0</v>
      </c>
      <c r="K20" s="99">
        <v>0</v>
      </c>
      <c r="L20" s="99">
        <v>0</v>
      </c>
      <c r="M20" s="99">
        <v>0</v>
      </c>
      <c r="N20" s="99">
        <v>0</v>
      </c>
      <c r="O20" s="99">
        <v>0</v>
      </c>
      <c r="P20" s="128">
        <v>0</v>
      </c>
      <c r="S20" s="98"/>
    </row>
    <row r="21" spans="1:19" s="84" customFormat="1" ht="10.5" x14ac:dyDescent="0.25">
      <c r="A21" s="263"/>
      <c r="B21" s="280"/>
      <c r="C21" s="176">
        <v>2021</v>
      </c>
      <c r="D21" s="99">
        <v>0</v>
      </c>
      <c r="E21" s="99">
        <v>0</v>
      </c>
      <c r="F21" s="99">
        <v>0</v>
      </c>
      <c r="G21" s="99">
        <v>0</v>
      </c>
      <c r="H21" s="99">
        <v>0</v>
      </c>
      <c r="I21" s="99">
        <v>0</v>
      </c>
      <c r="J21" s="99">
        <v>0</v>
      </c>
      <c r="K21" s="99">
        <v>0</v>
      </c>
      <c r="L21" s="99">
        <v>0</v>
      </c>
      <c r="M21" s="99">
        <v>0</v>
      </c>
      <c r="N21" s="99">
        <v>0</v>
      </c>
      <c r="O21" s="99">
        <v>0</v>
      </c>
      <c r="P21" s="128">
        <v>0</v>
      </c>
      <c r="S21" s="98"/>
    </row>
    <row r="22" spans="1:19" s="84" customFormat="1" ht="10.5" x14ac:dyDescent="0.25">
      <c r="A22" s="263"/>
      <c r="B22" s="280"/>
      <c r="C22" s="176">
        <v>2022</v>
      </c>
      <c r="D22" s="99">
        <v>0</v>
      </c>
      <c r="E22" s="99">
        <v>0</v>
      </c>
      <c r="F22" s="99">
        <v>0</v>
      </c>
      <c r="G22" s="99">
        <v>0</v>
      </c>
      <c r="H22" s="99">
        <v>0</v>
      </c>
      <c r="I22" s="99">
        <v>0</v>
      </c>
      <c r="J22" s="99">
        <v>0</v>
      </c>
      <c r="K22" s="99">
        <v>0</v>
      </c>
      <c r="L22" s="99">
        <v>0</v>
      </c>
      <c r="M22" s="99">
        <v>0</v>
      </c>
      <c r="N22" s="99">
        <v>0</v>
      </c>
      <c r="O22" s="99">
        <v>0</v>
      </c>
      <c r="P22" s="128">
        <v>0</v>
      </c>
      <c r="S22" s="98"/>
    </row>
    <row r="23" spans="1:19" s="84" customFormat="1" ht="10.5" x14ac:dyDescent="0.25">
      <c r="A23" s="263"/>
      <c r="B23" s="280"/>
      <c r="C23" s="176">
        <v>2023</v>
      </c>
      <c r="D23" s="99">
        <v>0</v>
      </c>
      <c r="E23" s="99">
        <v>0</v>
      </c>
      <c r="F23" s="99">
        <v>0</v>
      </c>
      <c r="G23" s="99">
        <v>0</v>
      </c>
      <c r="H23" s="99">
        <v>0</v>
      </c>
      <c r="I23" s="99">
        <v>0</v>
      </c>
      <c r="J23" s="99">
        <v>0</v>
      </c>
      <c r="K23" s="99">
        <v>0</v>
      </c>
      <c r="L23" s="99">
        <v>0</v>
      </c>
      <c r="M23" s="99">
        <v>0</v>
      </c>
      <c r="N23" s="99">
        <v>0</v>
      </c>
      <c r="O23" s="99">
        <v>0</v>
      </c>
      <c r="P23" s="128">
        <v>0</v>
      </c>
      <c r="S23" s="98"/>
    </row>
    <row r="24" spans="1:19" s="84" customFormat="1" ht="10.5" x14ac:dyDescent="0.25">
      <c r="A24" s="263"/>
      <c r="B24" s="280"/>
      <c r="C24" s="176">
        <v>2024</v>
      </c>
      <c r="D24" s="99">
        <v>0</v>
      </c>
      <c r="E24" s="99">
        <v>0</v>
      </c>
      <c r="F24" s="99">
        <v>0</v>
      </c>
      <c r="G24" s="99">
        <v>0</v>
      </c>
      <c r="H24" s="99">
        <v>0</v>
      </c>
      <c r="I24" s="99">
        <v>0</v>
      </c>
      <c r="J24" s="99">
        <v>0</v>
      </c>
      <c r="K24" s="99">
        <v>0</v>
      </c>
      <c r="L24" s="99">
        <v>0</v>
      </c>
      <c r="M24" s="99">
        <v>0</v>
      </c>
      <c r="N24" s="99">
        <v>0</v>
      </c>
      <c r="O24" s="99">
        <v>0</v>
      </c>
      <c r="P24" s="128">
        <v>0</v>
      </c>
      <c r="S24" s="98"/>
    </row>
    <row r="25" spans="1:19" s="84" customFormat="1" ht="10.5" x14ac:dyDescent="0.25">
      <c r="A25" s="264"/>
      <c r="B25" s="230" t="s">
        <v>182</v>
      </c>
      <c r="C25" s="178">
        <v>2019</v>
      </c>
      <c r="D25" s="181">
        <v>0</v>
      </c>
      <c r="E25" s="181">
        <v>0</v>
      </c>
      <c r="F25" s="181">
        <v>0</v>
      </c>
      <c r="G25" s="181">
        <v>0</v>
      </c>
      <c r="H25" s="181">
        <v>0</v>
      </c>
      <c r="I25" s="181">
        <v>0</v>
      </c>
      <c r="J25" s="181">
        <v>0</v>
      </c>
      <c r="K25" s="181">
        <v>0</v>
      </c>
      <c r="L25" s="181">
        <v>0</v>
      </c>
      <c r="M25" s="181">
        <v>0</v>
      </c>
      <c r="N25" s="181">
        <v>0</v>
      </c>
      <c r="O25" s="181">
        <v>0</v>
      </c>
      <c r="P25" s="86">
        <v>0</v>
      </c>
      <c r="S25" s="98"/>
    </row>
    <row r="26" spans="1:19" s="84" customFormat="1" ht="10.5" x14ac:dyDescent="0.25">
      <c r="A26" s="265"/>
      <c r="B26" s="282"/>
      <c r="C26" s="178">
        <v>2020</v>
      </c>
      <c r="D26" s="181">
        <v>0</v>
      </c>
      <c r="E26" s="181">
        <v>0</v>
      </c>
      <c r="F26" s="181">
        <v>0</v>
      </c>
      <c r="G26" s="181">
        <v>0</v>
      </c>
      <c r="H26" s="181">
        <v>0</v>
      </c>
      <c r="I26" s="181">
        <v>0</v>
      </c>
      <c r="J26" s="181">
        <v>0</v>
      </c>
      <c r="K26" s="181">
        <v>0</v>
      </c>
      <c r="L26" s="181">
        <v>0</v>
      </c>
      <c r="M26" s="181">
        <v>0</v>
      </c>
      <c r="N26" s="181">
        <v>0</v>
      </c>
      <c r="O26" s="181">
        <v>0</v>
      </c>
      <c r="P26" s="86">
        <v>0</v>
      </c>
      <c r="S26" s="98"/>
    </row>
    <row r="27" spans="1:19" s="84" customFormat="1" ht="10.5" x14ac:dyDescent="0.25">
      <c r="A27" s="265"/>
      <c r="B27" s="282"/>
      <c r="C27" s="178">
        <v>2021</v>
      </c>
      <c r="D27" s="181">
        <v>0</v>
      </c>
      <c r="E27" s="181">
        <v>0</v>
      </c>
      <c r="F27" s="181">
        <v>0</v>
      </c>
      <c r="G27" s="181">
        <v>0</v>
      </c>
      <c r="H27" s="181">
        <v>0</v>
      </c>
      <c r="I27" s="181">
        <v>0</v>
      </c>
      <c r="J27" s="181">
        <v>0</v>
      </c>
      <c r="K27" s="181">
        <v>0</v>
      </c>
      <c r="L27" s="181">
        <v>0</v>
      </c>
      <c r="M27" s="181">
        <v>0</v>
      </c>
      <c r="N27" s="181">
        <v>0</v>
      </c>
      <c r="O27" s="181">
        <v>0</v>
      </c>
      <c r="P27" s="86">
        <v>0</v>
      </c>
      <c r="S27" s="98"/>
    </row>
    <row r="28" spans="1:19" s="84" customFormat="1" ht="10.5" x14ac:dyDescent="0.25">
      <c r="A28" s="265"/>
      <c r="B28" s="282"/>
      <c r="C28" s="178">
        <v>2022</v>
      </c>
      <c r="D28" s="181">
        <v>0</v>
      </c>
      <c r="E28" s="181">
        <v>0</v>
      </c>
      <c r="F28" s="181">
        <v>0</v>
      </c>
      <c r="G28" s="181">
        <v>0</v>
      </c>
      <c r="H28" s="181">
        <v>0</v>
      </c>
      <c r="I28" s="181">
        <v>0</v>
      </c>
      <c r="J28" s="181">
        <v>0</v>
      </c>
      <c r="K28" s="181">
        <v>0</v>
      </c>
      <c r="L28" s="181">
        <v>0</v>
      </c>
      <c r="M28" s="181">
        <v>0</v>
      </c>
      <c r="N28" s="181">
        <v>0</v>
      </c>
      <c r="O28" s="181">
        <v>0</v>
      </c>
      <c r="P28" s="86">
        <v>0</v>
      </c>
      <c r="S28" s="98"/>
    </row>
    <row r="29" spans="1:19" s="84" customFormat="1" ht="10.5" x14ac:dyDescent="0.25">
      <c r="A29" s="265"/>
      <c r="B29" s="282"/>
      <c r="C29" s="178">
        <v>2023</v>
      </c>
      <c r="D29" s="181">
        <v>0</v>
      </c>
      <c r="E29" s="181">
        <v>0</v>
      </c>
      <c r="F29" s="181">
        <v>0</v>
      </c>
      <c r="G29" s="181">
        <v>0</v>
      </c>
      <c r="H29" s="181">
        <v>0</v>
      </c>
      <c r="I29" s="181">
        <v>0</v>
      </c>
      <c r="J29" s="181">
        <v>0</v>
      </c>
      <c r="K29" s="181">
        <v>0</v>
      </c>
      <c r="L29" s="181">
        <v>0</v>
      </c>
      <c r="M29" s="181">
        <v>0</v>
      </c>
      <c r="N29" s="181">
        <v>0</v>
      </c>
      <c r="O29" s="181">
        <v>0</v>
      </c>
      <c r="P29" s="86">
        <v>0</v>
      </c>
      <c r="S29" s="98"/>
    </row>
    <row r="30" spans="1:19" s="84" customFormat="1" ht="10.5" x14ac:dyDescent="0.25">
      <c r="A30" s="265"/>
      <c r="B30" s="282"/>
      <c r="C30" s="178">
        <v>2024</v>
      </c>
      <c r="D30" s="181">
        <v>0</v>
      </c>
      <c r="E30" s="181">
        <v>0</v>
      </c>
      <c r="F30" s="181">
        <v>0</v>
      </c>
      <c r="G30" s="181">
        <v>0</v>
      </c>
      <c r="H30" s="181">
        <v>0</v>
      </c>
      <c r="I30" s="181">
        <v>0</v>
      </c>
      <c r="J30" s="181">
        <v>0</v>
      </c>
      <c r="K30" s="181">
        <v>0</v>
      </c>
      <c r="L30" s="181">
        <v>0</v>
      </c>
      <c r="M30" s="181">
        <v>0</v>
      </c>
      <c r="N30" s="181">
        <v>0</v>
      </c>
      <c r="O30" s="181">
        <v>0</v>
      </c>
      <c r="P30" s="86">
        <v>0</v>
      </c>
      <c r="S30" s="98"/>
    </row>
    <row r="31" spans="1:19" s="84" customFormat="1" ht="10.5" x14ac:dyDescent="0.25">
      <c r="A31" s="266"/>
      <c r="B31" s="232" t="s">
        <v>265</v>
      </c>
      <c r="C31" s="176">
        <v>2019</v>
      </c>
      <c r="D31" s="99">
        <v>0</v>
      </c>
      <c r="E31" s="99">
        <v>0</v>
      </c>
      <c r="F31" s="99">
        <v>0</v>
      </c>
      <c r="G31" s="99">
        <v>0</v>
      </c>
      <c r="H31" s="99">
        <v>0</v>
      </c>
      <c r="I31" s="99">
        <v>0</v>
      </c>
      <c r="J31" s="99">
        <v>0</v>
      </c>
      <c r="K31" s="99">
        <v>0</v>
      </c>
      <c r="L31" s="99">
        <v>0</v>
      </c>
      <c r="M31" s="99">
        <v>0</v>
      </c>
      <c r="N31" s="99">
        <v>0</v>
      </c>
      <c r="O31" s="99">
        <v>0</v>
      </c>
      <c r="P31" s="128">
        <v>0</v>
      </c>
      <c r="S31" s="98"/>
    </row>
    <row r="32" spans="1:19" s="84" customFormat="1" ht="10.5" x14ac:dyDescent="0.25">
      <c r="A32" s="267"/>
      <c r="B32" s="280"/>
      <c r="C32" s="176">
        <v>2020</v>
      </c>
      <c r="D32" s="99">
        <v>0</v>
      </c>
      <c r="E32" s="99">
        <v>0</v>
      </c>
      <c r="F32" s="99">
        <v>0</v>
      </c>
      <c r="G32" s="99">
        <v>0</v>
      </c>
      <c r="H32" s="99">
        <v>0</v>
      </c>
      <c r="I32" s="99">
        <v>0</v>
      </c>
      <c r="J32" s="99">
        <v>0</v>
      </c>
      <c r="K32" s="99">
        <v>0</v>
      </c>
      <c r="L32" s="99">
        <v>0</v>
      </c>
      <c r="M32" s="99">
        <v>0</v>
      </c>
      <c r="N32" s="99">
        <v>0</v>
      </c>
      <c r="O32" s="99">
        <v>0</v>
      </c>
      <c r="P32" s="128">
        <v>0</v>
      </c>
      <c r="S32" s="98"/>
    </row>
    <row r="33" spans="1:19" s="84" customFormat="1" ht="10.5" x14ac:dyDescent="0.25">
      <c r="A33" s="267"/>
      <c r="B33" s="280"/>
      <c r="C33" s="176">
        <v>2021</v>
      </c>
      <c r="D33" s="99">
        <v>0</v>
      </c>
      <c r="E33" s="99">
        <v>0</v>
      </c>
      <c r="F33" s="99">
        <v>0</v>
      </c>
      <c r="G33" s="99">
        <v>0</v>
      </c>
      <c r="H33" s="99">
        <v>0</v>
      </c>
      <c r="I33" s="99">
        <v>0</v>
      </c>
      <c r="J33" s="99">
        <v>0</v>
      </c>
      <c r="K33" s="99">
        <v>0</v>
      </c>
      <c r="L33" s="99">
        <v>0</v>
      </c>
      <c r="M33" s="99">
        <v>0</v>
      </c>
      <c r="N33" s="99">
        <v>0</v>
      </c>
      <c r="O33" s="99">
        <v>0</v>
      </c>
      <c r="P33" s="128">
        <v>0</v>
      </c>
      <c r="S33" s="98"/>
    </row>
    <row r="34" spans="1:19" s="84" customFormat="1" ht="10.5" x14ac:dyDescent="0.25">
      <c r="A34" s="267"/>
      <c r="B34" s="280"/>
      <c r="C34" s="176">
        <v>2022</v>
      </c>
      <c r="D34" s="99">
        <v>0</v>
      </c>
      <c r="E34" s="99">
        <v>0</v>
      </c>
      <c r="F34" s="99">
        <v>0</v>
      </c>
      <c r="G34" s="99">
        <v>0</v>
      </c>
      <c r="H34" s="99">
        <v>0</v>
      </c>
      <c r="I34" s="99">
        <v>0</v>
      </c>
      <c r="J34" s="99">
        <v>0</v>
      </c>
      <c r="K34" s="99">
        <v>0</v>
      </c>
      <c r="L34" s="99">
        <v>0</v>
      </c>
      <c r="M34" s="99">
        <v>0</v>
      </c>
      <c r="N34" s="99">
        <v>0</v>
      </c>
      <c r="O34" s="99">
        <v>0</v>
      </c>
      <c r="P34" s="128">
        <v>0</v>
      </c>
      <c r="S34" s="98"/>
    </row>
    <row r="35" spans="1:19" s="84" customFormat="1" ht="10.5" x14ac:dyDescent="0.25">
      <c r="A35" s="267"/>
      <c r="B35" s="280"/>
      <c r="C35" s="176">
        <v>2023</v>
      </c>
      <c r="D35" s="99">
        <v>0</v>
      </c>
      <c r="E35" s="99">
        <v>0</v>
      </c>
      <c r="F35" s="99">
        <v>0</v>
      </c>
      <c r="G35" s="99">
        <v>0</v>
      </c>
      <c r="H35" s="99">
        <v>0</v>
      </c>
      <c r="I35" s="99">
        <v>0</v>
      </c>
      <c r="J35" s="99">
        <v>0</v>
      </c>
      <c r="K35" s="99">
        <v>0</v>
      </c>
      <c r="L35" s="99">
        <v>0</v>
      </c>
      <c r="M35" s="99">
        <v>0</v>
      </c>
      <c r="N35" s="99">
        <v>0</v>
      </c>
      <c r="O35" s="99">
        <v>0</v>
      </c>
      <c r="P35" s="128">
        <v>0</v>
      </c>
      <c r="S35" s="98"/>
    </row>
    <row r="36" spans="1:19" s="84" customFormat="1" ht="10.5" x14ac:dyDescent="0.25">
      <c r="A36" s="267"/>
      <c r="B36" s="280"/>
      <c r="C36" s="176">
        <v>2024</v>
      </c>
      <c r="D36" s="99">
        <v>0</v>
      </c>
      <c r="E36" s="99">
        <v>0</v>
      </c>
      <c r="F36" s="99">
        <v>0</v>
      </c>
      <c r="G36" s="99">
        <v>0</v>
      </c>
      <c r="H36" s="99">
        <v>0</v>
      </c>
      <c r="I36" s="99">
        <v>0</v>
      </c>
      <c r="J36" s="99">
        <v>0</v>
      </c>
      <c r="K36" s="99">
        <v>0</v>
      </c>
      <c r="L36" s="99">
        <v>0</v>
      </c>
      <c r="M36" s="99">
        <v>0</v>
      </c>
      <c r="N36" s="99">
        <v>0</v>
      </c>
      <c r="O36" s="99">
        <v>0</v>
      </c>
      <c r="P36" s="128">
        <v>0</v>
      </c>
      <c r="S36" s="98"/>
    </row>
    <row r="37" spans="1:19" s="84" customFormat="1" ht="10.5" x14ac:dyDescent="0.25">
      <c r="A37" s="268"/>
      <c r="B37" s="230" t="s">
        <v>131</v>
      </c>
      <c r="C37" s="178">
        <v>2019</v>
      </c>
      <c r="D37" s="181">
        <v>0</v>
      </c>
      <c r="E37" s="181">
        <v>0</v>
      </c>
      <c r="F37" s="181">
        <v>0</v>
      </c>
      <c r="G37" s="181">
        <v>0</v>
      </c>
      <c r="H37" s="181">
        <v>0</v>
      </c>
      <c r="I37" s="181">
        <v>0</v>
      </c>
      <c r="J37" s="181">
        <v>0</v>
      </c>
      <c r="K37" s="181">
        <v>0</v>
      </c>
      <c r="L37" s="181">
        <v>0</v>
      </c>
      <c r="M37" s="181">
        <v>0</v>
      </c>
      <c r="N37" s="181">
        <v>0</v>
      </c>
      <c r="O37" s="181">
        <v>0</v>
      </c>
      <c r="P37" s="86">
        <v>0</v>
      </c>
      <c r="S37" s="98"/>
    </row>
    <row r="38" spans="1:19" s="84" customFormat="1" ht="10.5" x14ac:dyDescent="0.25">
      <c r="A38" s="269"/>
      <c r="B38" s="282"/>
      <c r="C38" s="178">
        <v>2020</v>
      </c>
      <c r="D38" s="181">
        <v>0</v>
      </c>
      <c r="E38" s="181">
        <v>0</v>
      </c>
      <c r="F38" s="181">
        <v>0</v>
      </c>
      <c r="G38" s="181">
        <v>0</v>
      </c>
      <c r="H38" s="181">
        <v>0</v>
      </c>
      <c r="I38" s="181">
        <v>0</v>
      </c>
      <c r="J38" s="181">
        <v>0</v>
      </c>
      <c r="K38" s="181">
        <v>0</v>
      </c>
      <c r="L38" s="181">
        <v>0</v>
      </c>
      <c r="M38" s="181">
        <v>0</v>
      </c>
      <c r="N38" s="181">
        <v>0</v>
      </c>
      <c r="O38" s="181">
        <v>0</v>
      </c>
      <c r="P38" s="86">
        <v>0</v>
      </c>
      <c r="S38" s="98"/>
    </row>
    <row r="39" spans="1:19" s="84" customFormat="1" ht="10.5" x14ac:dyDescent="0.25">
      <c r="A39" s="269"/>
      <c r="B39" s="282"/>
      <c r="C39" s="178">
        <v>2021</v>
      </c>
      <c r="D39" s="181">
        <v>0</v>
      </c>
      <c r="E39" s="181">
        <v>0</v>
      </c>
      <c r="F39" s="181">
        <v>0</v>
      </c>
      <c r="G39" s="181">
        <v>0</v>
      </c>
      <c r="H39" s="181">
        <v>0</v>
      </c>
      <c r="I39" s="181">
        <v>0</v>
      </c>
      <c r="J39" s="181">
        <v>0</v>
      </c>
      <c r="K39" s="181">
        <v>0</v>
      </c>
      <c r="L39" s="181">
        <v>0</v>
      </c>
      <c r="M39" s="181">
        <v>0</v>
      </c>
      <c r="N39" s="181">
        <v>0</v>
      </c>
      <c r="O39" s="181">
        <v>0</v>
      </c>
      <c r="P39" s="86">
        <v>0</v>
      </c>
      <c r="S39" s="98"/>
    </row>
    <row r="40" spans="1:19" s="84" customFormat="1" ht="10.5" x14ac:dyDescent="0.25">
      <c r="A40" s="269"/>
      <c r="B40" s="282"/>
      <c r="C40" s="178">
        <v>2022</v>
      </c>
      <c r="D40" s="181">
        <v>0</v>
      </c>
      <c r="E40" s="181">
        <v>0</v>
      </c>
      <c r="F40" s="181">
        <v>0</v>
      </c>
      <c r="G40" s="181">
        <v>0</v>
      </c>
      <c r="H40" s="181">
        <v>0</v>
      </c>
      <c r="I40" s="181">
        <v>0</v>
      </c>
      <c r="J40" s="181">
        <v>0</v>
      </c>
      <c r="K40" s="181">
        <v>0</v>
      </c>
      <c r="L40" s="181">
        <v>0</v>
      </c>
      <c r="M40" s="181">
        <v>0</v>
      </c>
      <c r="N40" s="181">
        <v>0</v>
      </c>
      <c r="O40" s="181">
        <v>0</v>
      </c>
      <c r="P40" s="86">
        <v>0</v>
      </c>
      <c r="S40" s="98"/>
    </row>
    <row r="41" spans="1:19" s="84" customFormat="1" ht="10.5" x14ac:dyDescent="0.25">
      <c r="A41" s="269"/>
      <c r="B41" s="282"/>
      <c r="C41" s="178">
        <v>2023</v>
      </c>
      <c r="D41" s="181">
        <v>0</v>
      </c>
      <c r="E41" s="181">
        <v>0</v>
      </c>
      <c r="F41" s="181">
        <v>0</v>
      </c>
      <c r="G41" s="181">
        <v>0</v>
      </c>
      <c r="H41" s="181">
        <v>0</v>
      </c>
      <c r="I41" s="181">
        <v>0</v>
      </c>
      <c r="J41" s="181">
        <v>0</v>
      </c>
      <c r="K41" s="181">
        <v>0</v>
      </c>
      <c r="L41" s="181">
        <v>0</v>
      </c>
      <c r="M41" s="181">
        <v>0</v>
      </c>
      <c r="N41" s="181">
        <v>0</v>
      </c>
      <c r="O41" s="181">
        <v>0</v>
      </c>
      <c r="P41" s="86">
        <v>0</v>
      </c>
      <c r="S41" s="98"/>
    </row>
    <row r="42" spans="1:19" s="84" customFormat="1" ht="10.5" x14ac:dyDescent="0.25">
      <c r="A42" s="269"/>
      <c r="B42" s="282"/>
      <c r="C42" s="178">
        <v>2024</v>
      </c>
      <c r="D42" s="181">
        <v>0</v>
      </c>
      <c r="E42" s="181">
        <v>0</v>
      </c>
      <c r="F42" s="181">
        <v>0</v>
      </c>
      <c r="G42" s="181">
        <v>0</v>
      </c>
      <c r="H42" s="181">
        <v>0</v>
      </c>
      <c r="I42" s="181">
        <v>0</v>
      </c>
      <c r="J42" s="181">
        <v>0</v>
      </c>
      <c r="K42" s="181">
        <v>0</v>
      </c>
      <c r="L42" s="181">
        <v>0</v>
      </c>
      <c r="M42" s="181">
        <v>0</v>
      </c>
      <c r="N42" s="181">
        <v>0</v>
      </c>
      <c r="O42" s="181">
        <v>0</v>
      </c>
      <c r="P42" s="86">
        <v>0</v>
      </c>
      <c r="S42" s="98"/>
    </row>
    <row r="43" spans="1:19" s="85" customFormat="1" ht="10.5" x14ac:dyDescent="0.25">
      <c r="A43" s="270"/>
      <c r="B43" s="300" t="s">
        <v>281</v>
      </c>
      <c r="C43" s="206">
        <v>2019</v>
      </c>
      <c r="D43" s="129">
        <v>0</v>
      </c>
      <c r="E43" s="129">
        <v>0</v>
      </c>
      <c r="F43" s="129">
        <v>0</v>
      </c>
      <c r="G43" s="129">
        <v>0</v>
      </c>
      <c r="H43" s="129">
        <v>0</v>
      </c>
      <c r="I43" s="129">
        <v>0</v>
      </c>
      <c r="J43" s="129">
        <v>0</v>
      </c>
      <c r="K43" s="129">
        <v>0</v>
      </c>
      <c r="L43" s="129">
        <v>0</v>
      </c>
      <c r="M43" s="129">
        <v>0</v>
      </c>
      <c r="N43" s="129">
        <v>0</v>
      </c>
      <c r="O43" s="129">
        <v>0</v>
      </c>
      <c r="P43" s="131">
        <v>0</v>
      </c>
      <c r="S43" s="102"/>
    </row>
    <row r="44" spans="1:19" s="85" customFormat="1" ht="10.5" x14ac:dyDescent="0.25">
      <c r="A44" s="271"/>
      <c r="B44" s="280"/>
      <c r="C44" s="206">
        <v>2020</v>
      </c>
      <c r="D44" s="129">
        <v>0</v>
      </c>
      <c r="E44" s="129">
        <v>0</v>
      </c>
      <c r="F44" s="129">
        <v>0</v>
      </c>
      <c r="G44" s="129">
        <v>0</v>
      </c>
      <c r="H44" s="129">
        <v>0</v>
      </c>
      <c r="I44" s="129">
        <v>0</v>
      </c>
      <c r="J44" s="129">
        <v>0</v>
      </c>
      <c r="K44" s="129">
        <v>0</v>
      </c>
      <c r="L44" s="129">
        <v>0</v>
      </c>
      <c r="M44" s="129">
        <v>0</v>
      </c>
      <c r="N44" s="129">
        <v>0</v>
      </c>
      <c r="O44" s="129">
        <v>0</v>
      </c>
      <c r="P44" s="131">
        <v>0</v>
      </c>
      <c r="S44" s="102"/>
    </row>
    <row r="45" spans="1:19" s="85" customFormat="1" ht="10.5" x14ac:dyDescent="0.25">
      <c r="A45" s="271"/>
      <c r="B45" s="280"/>
      <c r="C45" s="206">
        <v>2021</v>
      </c>
      <c r="D45" s="129">
        <v>0</v>
      </c>
      <c r="E45" s="129">
        <v>0</v>
      </c>
      <c r="F45" s="129">
        <v>0</v>
      </c>
      <c r="G45" s="129">
        <v>0</v>
      </c>
      <c r="H45" s="129">
        <v>0</v>
      </c>
      <c r="I45" s="129">
        <v>0</v>
      </c>
      <c r="J45" s="129">
        <v>0</v>
      </c>
      <c r="K45" s="129">
        <v>0</v>
      </c>
      <c r="L45" s="129">
        <v>0</v>
      </c>
      <c r="M45" s="129">
        <v>0</v>
      </c>
      <c r="N45" s="129">
        <v>0</v>
      </c>
      <c r="O45" s="129">
        <v>0</v>
      </c>
      <c r="P45" s="131">
        <v>0</v>
      </c>
      <c r="S45" s="102"/>
    </row>
    <row r="46" spans="1:19" s="85" customFormat="1" ht="10.5" x14ac:dyDescent="0.25">
      <c r="A46" s="271"/>
      <c r="B46" s="280"/>
      <c r="C46" s="206">
        <v>2022</v>
      </c>
      <c r="D46" s="129">
        <v>0</v>
      </c>
      <c r="E46" s="129">
        <v>0</v>
      </c>
      <c r="F46" s="129">
        <v>0</v>
      </c>
      <c r="G46" s="129">
        <v>0</v>
      </c>
      <c r="H46" s="129">
        <v>0</v>
      </c>
      <c r="I46" s="129">
        <v>0</v>
      </c>
      <c r="J46" s="129">
        <v>0</v>
      </c>
      <c r="K46" s="129">
        <v>0</v>
      </c>
      <c r="L46" s="129">
        <v>0</v>
      </c>
      <c r="M46" s="129">
        <v>0</v>
      </c>
      <c r="N46" s="129">
        <v>0</v>
      </c>
      <c r="O46" s="129">
        <v>0</v>
      </c>
      <c r="P46" s="131">
        <v>0</v>
      </c>
      <c r="S46" s="102"/>
    </row>
    <row r="47" spans="1:19" s="85" customFormat="1" ht="10.5" x14ac:dyDescent="0.25">
      <c r="A47" s="271"/>
      <c r="B47" s="280"/>
      <c r="C47" s="206">
        <v>2023</v>
      </c>
      <c r="D47" s="129">
        <v>0</v>
      </c>
      <c r="E47" s="129">
        <v>0</v>
      </c>
      <c r="F47" s="129">
        <v>0</v>
      </c>
      <c r="G47" s="129">
        <v>0</v>
      </c>
      <c r="H47" s="129">
        <v>0</v>
      </c>
      <c r="I47" s="129">
        <v>0</v>
      </c>
      <c r="J47" s="129">
        <v>0</v>
      </c>
      <c r="K47" s="129">
        <v>0</v>
      </c>
      <c r="L47" s="129">
        <v>0</v>
      </c>
      <c r="M47" s="129">
        <v>0</v>
      </c>
      <c r="N47" s="129">
        <v>0</v>
      </c>
      <c r="O47" s="129">
        <v>0</v>
      </c>
      <c r="P47" s="131">
        <v>0</v>
      </c>
      <c r="S47" s="102"/>
    </row>
    <row r="48" spans="1:19" s="85" customFormat="1" ht="10.5" x14ac:dyDescent="0.25">
      <c r="A48" s="271"/>
      <c r="B48" s="280"/>
      <c r="C48" s="206">
        <v>2024</v>
      </c>
      <c r="D48" s="129">
        <v>0</v>
      </c>
      <c r="E48" s="129">
        <v>0</v>
      </c>
      <c r="F48" s="129">
        <v>0</v>
      </c>
      <c r="G48" s="129">
        <v>0</v>
      </c>
      <c r="H48" s="129">
        <v>0</v>
      </c>
      <c r="I48" s="129">
        <v>0</v>
      </c>
      <c r="J48" s="129">
        <v>0</v>
      </c>
      <c r="K48" s="129">
        <v>0</v>
      </c>
      <c r="L48" s="129">
        <v>0</v>
      </c>
      <c r="M48" s="129">
        <v>0</v>
      </c>
      <c r="N48" s="129">
        <v>0</v>
      </c>
      <c r="O48" s="129">
        <v>0</v>
      </c>
      <c r="P48" s="131">
        <v>0</v>
      </c>
      <c r="S48" s="102"/>
    </row>
    <row r="49" spans="1:19" s="84" customFormat="1" ht="10.5" x14ac:dyDescent="0.25">
      <c r="A49" s="272"/>
      <c r="B49" s="301" t="s">
        <v>132</v>
      </c>
      <c r="C49" s="186">
        <v>2019</v>
      </c>
      <c r="D49" s="188">
        <v>0.71747369914283299</v>
      </c>
      <c r="E49" s="188">
        <v>0.78071377335899061</v>
      </c>
      <c r="F49" s="188">
        <v>1.1558252850042334</v>
      </c>
      <c r="G49" s="188">
        <v>0.75266981187623028</v>
      </c>
      <c r="H49" s="188">
        <v>0.7731851930951622</v>
      </c>
      <c r="I49" s="188">
        <v>0.93109716412896004</v>
      </c>
      <c r="J49" s="188">
        <v>0.74739980569155062</v>
      </c>
      <c r="K49" s="188">
        <v>0.68641830555454131</v>
      </c>
      <c r="L49" s="188">
        <v>0.90794677981768812</v>
      </c>
      <c r="M49" s="188">
        <v>0.77704359048037419</v>
      </c>
      <c r="N49" s="188">
        <v>0.73215443065729824</v>
      </c>
      <c r="O49" s="188">
        <v>0.97570400219214248</v>
      </c>
      <c r="P49" s="168">
        <v>9.9376318410000035</v>
      </c>
      <c r="S49" s="98"/>
    </row>
    <row r="50" spans="1:19" s="84" customFormat="1" ht="10.5" x14ac:dyDescent="0.25">
      <c r="A50" s="273"/>
      <c r="B50" s="302"/>
      <c r="C50" s="186">
        <v>2020</v>
      </c>
      <c r="D50" s="188">
        <v>0.62198227786454907</v>
      </c>
      <c r="E50" s="188">
        <v>0.65200791578464379</v>
      </c>
      <c r="F50" s="188">
        <v>0.86931747993984154</v>
      </c>
      <c r="G50" s="188">
        <v>0.56811042091028907</v>
      </c>
      <c r="H50" s="188">
        <v>0.58078615195835037</v>
      </c>
      <c r="I50" s="188">
        <v>0.75761260007880293</v>
      </c>
      <c r="J50" s="188">
        <v>0.63640092193171849</v>
      </c>
      <c r="K50" s="188">
        <v>0.55218653378116245</v>
      </c>
      <c r="L50" s="188">
        <v>0.78161726575106871</v>
      </c>
      <c r="M50" s="188">
        <v>0.64535315698441165</v>
      </c>
      <c r="N50" s="188">
        <v>0.65533529518475964</v>
      </c>
      <c r="O50" s="188">
        <v>0.87177340283040339</v>
      </c>
      <c r="P50" s="168">
        <v>8.1924834230000005</v>
      </c>
      <c r="S50" s="98"/>
    </row>
    <row r="51" spans="1:19" s="84" customFormat="1" ht="10.5" x14ac:dyDescent="0.25">
      <c r="A51" s="273"/>
      <c r="B51" s="302"/>
      <c r="C51" s="186">
        <v>2021</v>
      </c>
      <c r="D51" s="188">
        <v>0.83842481638045385</v>
      </c>
      <c r="E51" s="188">
        <v>0.79589462048382054</v>
      </c>
      <c r="F51" s="188">
        <v>1.0323238458546518</v>
      </c>
      <c r="G51" s="188">
        <v>0.86365295531004782</v>
      </c>
      <c r="H51" s="188">
        <v>0.85582353288362223</v>
      </c>
      <c r="I51" s="188">
        <v>1.1565313497800473</v>
      </c>
      <c r="J51" s="188">
        <v>0.85563021381136484</v>
      </c>
      <c r="K51" s="188">
        <v>0.86838927258035481</v>
      </c>
      <c r="L51" s="188">
        <v>1.2037012034108594</v>
      </c>
      <c r="M51" s="188">
        <v>0.91594576435568165</v>
      </c>
      <c r="N51" s="188">
        <v>0.96814191386518633</v>
      </c>
      <c r="O51" s="188">
        <v>1.2446848467294338</v>
      </c>
      <c r="P51" s="168">
        <v>11.599144335445526</v>
      </c>
      <c r="S51" s="98"/>
    </row>
    <row r="52" spans="1:19" s="84" customFormat="1" ht="10.5" x14ac:dyDescent="0.25">
      <c r="A52" s="273"/>
      <c r="B52" s="302"/>
      <c r="C52" s="186">
        <v>2022</v>
      </c>
      <c r="D52" s="188">
        <v>0.92193891882616674</v>
      </c>
      <c r="E52" s="188">
        <v>0.95180120771359544</v>
      </c>
      <c r="F52" s="188">
        <v>1.2394271902039389</v>
      </c>
      <c r="G52" s="188">
        <v>0.83481687600855792</v>
      </c>
      <c r="H52" s="188">
        <v>0.93492664446927087</v>
      </c>
      <c r="I52" s="188">
        <v>1.2216994187056875</v>
      </c>
      <c r="J52" s="188">
        <v>0.98242190393784745</v>
      </c>
      <c r="K52" s="188">
        <v>1.0659415119055446</v>
      </c>
      <c r="L52" s="188">
        <v>1.3525246843077554</v>
      </c>
      <c r="M52" s="188">
        <v>1.0370272321891454</v>
      </c>
      <c r="N52" s="188">
        <v>1.054280999101882</v>
      </c>
      <c r="O52" s="188">
        <v>1.3864634126306108</v>
      </c>
      <c r="P52" s="168">
        <v>12.983270000000006</v>
      </c>
      <c r="S52" s="98"/>
    </row>
    <row r="53" spans="1:19" s="84" customFormat="1" ht="10.5" x14ac:dyDescent="0.25">
      <c r="A53" s="273"/>
      <c r="B53" s="302"/>
      <c r="C53" s="186">
        <v>2023</v>
      </c>
      <c r="D53" s="188">
        <v>0.92379705556039116</v>
      </c>
      <c r="E53" s="188">
        <v>0.87222163427338262</v>
      </c>
      <c r="F53" s="188">
        <v>1.1732164562538352</v>
      </c>
      <c r="G53" s="188">
        <v>0.84983358966326616</v>
      </c>
      <c r="H53" s="188">
        <v>0.93324978550688475</v>
      </c>
      <c r="I53" s="188">
        <v>1.1344105122629666</v>
      </c>
      <c r="J53" s="188">
        <v>0.84842397203966624</v>
      </c>
      <c r="K53" s="188">
        <v>0.82429463507098522</v>
      </c>
      <c r="L53" s="188">
        <v>1.0755382468067352</v>
      </c>
      <c r="M53" s="188">
        <v>0.86260306695940681</v>
      </c>
      <c r="N53" s="188">
        <v>1.0007455940721983</v>
      </c>
      <c r="O53" s="188">
        <v>1.1243773515302851</v>
      </c>
      <c r="P53" s="168">
        <v>11.622711900000002</v>
      </c>
      <c r="S53" s="98"/>
    </row>
    <row r="54" spans="1:19" s="84" customFormat="1" ht="10.5" x14ac:dyDescent="0.25">
      <c r="A54" s="273"/>
      <c r="B54" s="302"/>
      <c r="C54" s="186">
        <v>2024</v>
      </c>
      <c r="D54" s="188">
        <v>0.83460265711029757</v>
      </c>
      <c r="E54" s="188">
        <v>0.85482466372762411</v>
      </c>
      <c r="F54" s="188">
        <v>1.1897819813370196</v>
      </c>
      <c r="G54" s="188">
        <v>0.75015555747634222</v>
      </c>
      <c r="H54" s="188">
        <v>0.80507852744900088</v>
      </c>
      <c r="I54" s="188">
        <v>0.9818997533109034</v>
      </c>
      <c r="J54" s="188">
        <v>0.82279300524577881</v>
      </c>
      <c r="K54" s="188">
        <v>0.75266308629689072</v>
      </c>
      <c r="L54" s="188">
        <v>1.0487132631745502</v>
      </c>
      <c r="M54" s="188">
        <v>0.83694840987790731</v>
      </c>
      <c r="N54" s="188">
        <v>0.82190323695461676</v>
      </c>
      <c r="O54" s="188">
        <v>1.1948779270045857</v>
      </c>
      <c r="P54" s="168">
        <v>10.894242068965516</v>
      </c>
      <c r="S54" s="98"/>
    </row>
    <row r="55" spans="1:19" s="84" customFormat="1" ht="10.5" x14ac:dyDescent="0.25">
      <c r="A55" s="274"/>
      <c r="B55" s="230" t="s">
        <v>55</v>
      </c>
      <c r="C55" s="178">
        <v>2019</v>
      </c>
      <c r="D55" s="181">
        <v>0</v>
      </c>
      <c r="E55" s="181">
        <v>0</v>
      </c>
      <c r="F55" s="181">
        <v>0</v>
      </c>
      <c r="G55" s="181">
        <v>0</v>
      </c>
      <c r="H55" s="181">
        <v>0</v>
      </c>
      <c r="I55" s="181">
        <v>0</v>
      </c>
      <c r="J55" s="181">
        <v>0</v>
      </c>
      <c r="K55" s="181">
        <v>0</v>
      </c>
      <c r="L55" s="181">
        <v>0</v>
      </c>
      <c r="M55" s="181">
        <v>0</v>
      </c>
      <c r="N55" s="181">
        <v>0</v>
      </c>
      <c r="O55" s="181">
        <v>0</v>
      </c>
      <c r="P55" s="86">
        <v>0</v>
      </c>
      <c r="S55" s="98"/>
    </row>
    <row r="56" spans="1:19" s="84" customFormat="1" ht="10.5" x14ac:dyDescent="0.25">
      <c r="A56" s="275"/>
      <c r="B56" s="282"/>
      <c r="C56" s="178">
        <v>2020</v>
      </c>
      <c r="D56" s="181">
        <v>0</v>
      </c>
      <c r="E56" s="181">
        <v>0</v>
      </c>
      <c r="F56" s="181">
        <v>0</v>
      </c>
      <c r="G56" s="181">
        <v>0</v>
      </c>
      <c r="H56" s="181">
        <v>0</v>
      </c>
      <c r="I56" s="181">
        <v>0</v>
      </c>
      <c r="J56" s="181">
        <v>0</v>
      </c>
      <c r="K56" s="181">
        <v>0</v>
      </c>
      <c r="L56" s="181">
        <v>0</v>
      </c>
      <c r="M56" s="181">
        <v>0</v>
      </c>
      <c r="N56" s="181">
        <v>0</v>
      </c>
      <c r="O56" s="181">
        <v>0</v>
      </c>
      <c r="P56" s="86">
        <v>0</v>
      </c>
      <c r="S56" s="98"/>
    </row>
    <row r="57" spans="1:19" s="84" customFormat="1" ht="10.5" x14ac:dyDescent="0.25">
      <c r="A57" s="275"/>
      <c r="B57" s="282"/>
      <c r="C57" s="178">
        <v>2021</v>
      </c>
      <c r="D57" s="181">
        <v>0</v>
      </c>
      <c r="E57" s="181">
        <v>0</v>
      </c>
      <c r="F57" s="181">
        <v>0</v>
      </c>
      <c r="G57" s="181">
        <v>0</v>
      </c>
      <c r="H57" s="181">
        <v>0</v>
      </c>
      <c r="I57" s="181">
        <v>0</v>
      </c>
      <c r="J57" s="181">
        <v>0</v>
      </c>
      <c r="K57" s="181">
        <v>0</v>
      </c>
      <c r="L57" s="181">
        <v>0</v>
      </c>
      <c r="M57" s="181">
        <v>0</v>
      </c>
      <c r="N57" s="181">
        <v>0</v>
      </c>
      <c r="O57" s="181">
        <v>0</v>
      </c>
      <c r="P57" s="86">
        <v>0</v>
      </c>
      <c r="S57" s="98"/>
    </row>
    <row r="58" spans="1:19" s="84" customFormat="1" ht="10.5" x14ac:dyDescent="0.25">
      <c r="A58" s="275"/>
      <c r="B58" s="282"/>
      <c r="C58" s="178">
        <v>2022</v>
      </c>
      <c r="D58" s="181">
        <v>0</v>
      </c>
      <c r="E58" s="181">
        <v>0</v>
      </c>
      <c r="F58" s="181">
        <v>0</v>
      </c>
      <c r="G58" s="181">
        <v>0</v>
      </c>
      <c r="H58" s="181">
        <v>0</v>
      </c>
      <c r="I58" s="181">
        <v>0</v>
      </c>
      <c r="J58" s="181">
        <v>0</v>
      </c>
      <c r="K58" s="181">
        <v>0</v>
      </c>
      <c r="L58" s="181">
        <v>0</v>
      </c>
      <c r="M58" s="181">
        <v>0</v>
      </c>
      <c r="N58" s="181">
        <v>0</v>
      </c>
      <c r="O58" s="181">
        <v>0</v>
      </c>
      <c r="P58" s="86">
        <v>0</v>
      </c>
      <c r="S58" s="98"/>
    </row>
    <row r="59" spans="1:19" s="84" customFormat="1" ht="10.5" x14ac:dyDescent="0.25">
      <c r="A59" s="275"/>
      <c r="B59" s="282"/>
      <c r="C59" s="178">
        <v>2023</v>
      </c>
      <c r="D59" s="181">
        <v>0</v>
      </c>
      <c r="E59" s="181">
        <v>0</v>
      </c>
      <c r="F59" s="181">
        <v>0</v>
      </c>
      <c r="G59" s="181">
        <v>0</v>
      </c>
      <c r="H59" s="181">
        <v>0</v>
      </c>
      <c r="I59" s="181">
        <v>0</v>
      </c>
      <c r="J59" s="181">
        <v>0</v>
      </c>
      <c r="K59" s="181">
        <v>0</v>
      </c>
      <c r="L59" s="181">
        <v>0</v>
      </c>
      <c r="M59" s="181">
        <v>0</v>
      </c>
      <c r="N59" s="181">
        <v>0</v>
      </c>
      <c r="O59" s="181">
        <v>0</v>
      </c>
      <c r="P59" s="86">
        <v>0</v>
      </c>
      <c r="S59" s="98"/>
    </row>
    <row r="60" spans="1:19" s="84" customFormat="1" ht="10.5" x14ac:dyDescent="0.25">
      <c r="A60" s="275"/>
      <c r="B60" s="282"/>
      <c r="C60" s="178">
        <v>2024</v>
      </c>
      <c r="D60" s="181">
        <v>0</v>
      </c>
      <c r="E60" s="181">
        <v>0</v>
      </c>
      <c r="F60" s="181">
        <v>0</v>
      </c>
      <c r="G60" s="181">
        <v>0</v>
      </c>
      <c r="H60" s="181">
        <v>0</v>
      </c>
      <c r="I60" s="181">
        <v>0</v>
      </c>
      <c r="J60" s="181">
        <v>0</v>
      </c>
      <c r="K60" s="181">
        <v>0</v>
      </c>
      <c r="L60" s="181">
        <v>0</v>
      </c>
      <c r="M60" s="181">
        <v>0</v>
      </c>
      <c r="N60" s="181">
        <v>0</v>
      </c>
      <c r="O60" s="181">
        <v>0</v>
      </c>
      <c r="P60" s="86">
        <v>0</v>
      </c>
      <c r="S60" s="98"/>
    </row>
    <row r="61" spans="1:19" s="85" customFormat="1" ht="10.5" x14ac:dyDescent="0.25">
      <c r="A61" s="270"/>
      <c r="B61" s="300" t="s">
        <v>282</v>
      </c>
      <c r="C61" s="206">
        <v>2019</v>
      </c>
      <c r="D61" s="129">
        <v>0</v>
      </c>
      <c r="E61" s="129">
        <v>0</v>
      </c>
      <c r="F61" s="129">
        <v>0</v>
      </c>
      <c r="G61" s="129">
        <v>0</v>
      </c>
      <c r="H61" s="129">
        <v>0</v>
      </c>
      <c r="I61" s="129">
        <v>0</v>
      </c>
      <c r="J61" s="129">
        <v>0</v>
      </c>
      <c r="K61" s="129">
        <v>0</v>
      </c>
      <c r="L61" s="129">
        <v>0</v>
      </c>
      <c r="M61" s="129">
        <v>0</v>
      </c>
      <c r="N61" s="129">
        <v>0</v>
      </c>
      <c r="O61" s="129">
        <v>0</v>
      </c>
      <c r="P61" s="131">
        <v>0</v>
      </c>
      <c r="S61" s="102"/>
    </row>
    <row r="62" spans="1:19" s="85" customFormat="1" ht="10.5" x14ac:dyDescent="0.25">
      <c r="A62" s="271"/>
      <c r="B62" s="280"/>
      <c r="C62" s="206">
        <v>2020</v>
      </c>
      <c r="D62" s="129">
        <v>0</v>
      </c>
      <c r="E62" s="129">
        <v>0</v>
      </c>
      <c r="F62" s="129">
        <v>0</v>
      </c>
      <c r="G62" s="129">
        <v>0</v>
      </c>
      <c r="H62" s="129">
        <v>0</v>
      </c>
      <c r="I62" s="129">
        <v>0</v>
      </c>
      <c r="J62" s="129">
        <v>0</v>
      </c>
      <c r="K62" s="129">
        <v>0</v>
      </c>
      <c r="L62" s="129">
        <v>0</v>
      </c>
      <c r="M62" s="129">
        <v>0</v>
      </c>
      <c r="N62" s="129">
        <v>0</v>
      </c>
      <c r="O62" s="129">
        <v>0</v>
      </c>
      <c r="P62" s="131">
        <v>0</v>
      </c>
      <c r="S62" s="102"/>
    </row>
    <row r="63" spans="1:19" s="85" customFormat="1" ht="10.5" x14ac:dyDescent="0.25">
      <c r="A63" s="271"/>
      <c r="B63" s="280"/>
      <c r="C63" s="206">
        <v>2021</v>
      </c>
      <c r="D63" s="129">
        <v>0</v>
      </c>
      <c r="E63" s="129">
        <v>0</v>
      </c>
      <c r="F63" s="129">
        <v>0</v>
      </c>
      <c r="G63" s="129">
        <v>0</v>
      </c>
      <c r="H63" s="129">
        <v>0</v>
      </c>
      <c r="I63" s="129">
        <v>0</v>
      </c>
      <c r="J63" s="129">
        <v>0</v>
      </c>
      <c r="K63" s="129">
        <v>0</v>
      </c>
      <c r="L63" s="129">
        <v>0</v>
      </c>
      <c r="M63" s="129">
        <v>0</v>
      </c>
      <c r="N63" s="129">
        <v>0</v>
      </c>
      <c r="O63" s="129">
        <v>0</v>
      </c>
      <c r="P63" s="131">
        <v>0</v>
      </c>
      <c r="S63" s="102"/>
    </row>
    <row r="64" spans="1:19" s="85" customFormat="1" ht="10.5" x14ac:dyDescent="0.25">
      <c r="A64" s="271"/>
      <c r="B64" s="280"/>
      <c r="C64" s="206">
        <v>2022</v>
      </c>
      <c r="D64" s="129">
        <v>0</v>
      </c>
      <c r="E64" s="129">
        <v>0</v>
      </c>
      <c r="F64" s="129">
        <v>0</v>
      </c>
      <c r="G64" s="129">
        <v>0</v>
      </c>
      <c r="H64" s="129">
        <v>0</v>
      </c>
      <c r="I64" s="129">
        <v>0</v>
      </c>
      <c r="J64" s="129">
        <v>0</v>
      </c>
      <c r="K64" s="129">
        <v>0</v>
      </c>
      <c r="L64" s="129">
        <v>0</v>
      </c>
      <c r="M64" s="129">
        <v>0</v>
      </c>
      <c r="N64" s="129">
        <v>0</v>
      </c>
      <c r="O64" s="129">
        <v>0</v>
      </c>
      <c r="P64" s="131">
        <v>0</v>
      </c>
      <c r="S64" s="102"/>
    </row>
    <row r="65" spans="1:19" s="85" customFormat="1" ht="10.5" x14ac:dyDescent="0.25">
      <c r="A65" s="271"/>
      <c r="B65" s="280"/>
      <c r="C65" s="206">
        <v>2023</v>
      </c>
      <c r="D65" s="129">
        <v>0</v>
      </c>
      <c r="E65" s="129">
        <v>0</v>
      </c>
      <c r="F65" s="129">
        <v>0</v>
      </c>
      <c r="G65" s="129">
        <v>0</v>
      </c>
      <c r="H65" s="129">
        <v>0</v>
      </c>
      <c r="I65" s="129">
        <v>0</v>
      </c>
      <c r="J65" s="129">
        <v>0</v>
      </c>
      <c r="K65" s="129">
        <v>0</v>
      </c>
      <c r="L65" s="129">
        <v>0</v>
      </c>
      <c r="M65" s="129">
        <v>0</v>
      </c>
      <c r="N65" s="129">
        <v>0</v>
      </c>
      <c r="O65" s="129">
        <v>0</v>
      </c>
      <c r="P65" s="131">
        <v>0</v>
      </c>
      <c r="S65" s="102"/>
    </row>
    <row r="66" spans="1:19" s="85" customFormat="1" ht="10.5" x14ac:dyDescent="0.25">
      <c r="A66" s="271"/>
      <c r="B66" s="280"/>
      <c r="C66" s="206">
        <v>2024</v>
      </c>
      <c r="D66" s="129">
        <v>0</v>
      </c>
      <c r="E66" s="129">
        <v>0</v>
      </c>
      <c r="F66" s="129">
        <v>0</v>
      </c>
      <c r="G66" s="129">
        <v>0</v>
      </c>
      <c r="H66" s="129">
        <v>0</v>
      </c>
      <c r="I66" s="129">
        <v>0</v>
      </c>
      <c r="J66" s="129">
        <v>0</v>
      </c>
      <c r="K66" s="129">
        <v>0</v>
      </c>
      <c r="L66" s="129">
        <v>0</v>
      </c>
      <c r="M66" s="129">
        <v>0</v>
      </c>
      <c r="N66" s="129">
        <v>0</v>
      </c>
      <c r="O66" s="129">
        <v>0</v>
      </c>
      <c r="P66" s="131">
        <v>0</v>
      </c>
      <c r="S66" s="102"/>
    </row>
    <row r="67" spans="1:19" s="104" customFormat="1" ht="10.5" x14ac:dyDescent="0.25">
      <c r="A67" s="276"/>
      <c r="B67" s="301" t="s">
        <v>133</v>
      </c>
      <c r="C67" s="186">
        <v>2019</v>
      </c>
      <c r="D67" s="188">
        <v>0.71747369914283299</v>
      </c>
      <c r="E67" s="188">
        <v>0.78071377335899061</v>
      </c>
      <c r="F67" s="188">
        <v>1.1558252850042334</v>
      </c>
      <c r="G67" s="188">
        <v>0.75266981187623028</v>
      </c>
      <c r="H67" s="188">
        <v>0.7731851930951622</v>
      </c>
      <c r="I67" s="188">
        <v>0.93109716412896004</v>
      </c>
      <c r="J67" s="188">
        <v>0.74739980569155062</v>
      </c>
      <c r="K67" s="188">
        <v>0.68641830555454131</v>
      </c>
      <c r="L67" s="188">
        <v>0.90794677981768812</v>
      </c>
      <c r="M67" s="188">
        <v>0.77704359048037419</v>
      </c>
      <c r="N67" s="188">
        <v>0.73215443065729824</v>
      </c>
      <c r="O67" s="188">
        <v>0.97570400219214248</v>
      </c>
      <c r="P67" s="168">
        <v>9.9376318410000035</v>
      </c>
      <c r="S67" s="105"/>
    </row>
    <row r="68" spans="1:19" s="104" customFormat="1" ht="10.5" x14ac:dyDescent="0.25">
      <c r="A68" s="277"/>
      <c r="B68" s="302"/>
      <c r="C68" s="186">
        <v>2020</v>
      </c>
      <c r="D68" s="188">
        <v>0.62198227786454907</v>
      </c>
      <c r="E68" s="188">
        <v>0.65200791578464379</v>
      </c>
      <c r="F68" s="188">
        <v>0.86931747993984154</v>
      </c>
      <c r="G68" s="188">
        <v>0.56811042091028907</v>
      </c>
      <c r="H68" s="188">
        <v>0.58078615195835037</v>
      </c>
      <c r="I68" s="188">
        <v>0.75761260007880293</v>
      </c>
      <c r="J68" s="188">
        <v>0.63640092193171849</v>
      </c>
      <c r="K68" s="188">
        <v>0.55218653378116245</v>
      </c>
      <c r="L68" s="188">
        <v>0.78161726575106871</v>
      </c>
      <c r="M68" s="188">
        <v>0.64535315698441165</v>
      </c>
      <c r="N68" s="188">
        <v>0.65533529518475964</v>
      </c>
      <c r="O68" s="188">
        <v>0.87177340283040339</v>
      </c>
      <c r="P68" s="168">
        <v>8.1924834230000005</v>
      </c>
      <c r="S68" s="105"/>
    </row>
    <row r="69" spans="1:19" s="104" customFormat="1" ht="10.5" x14ac:dyDescent="0.25">
      <c r="A69" s="277"/>
      <c r="B69" s="302"/>
      <c r="C69" s="186">
        <v>2021</v>
      </c>
      <c r="D69" s="188">
        <v>0.83842481638045385</v>
      </c>
      <c r="E69" s="188">
        <v>0.79589462048382054</v>
      </c>
      <c r="F69" s="188">
        <v>1.0323238458546518</v>
      </c>
      <c r="G69" s="188">
        <v>0.86365295531004782</v>
      </c>
      <c r="H69" s="188">
        <v>0.85582353288362223</v>
      </c>
      <c r="I69" s="188">
        <v>1.1565313497800473</v>
      </c>
      <c r="J69" s="188">
        <v>0.85563021381136484</v>
      </c>
      <c r="K69" s="188">
        <v>0.86838927258035481</v>
      </c>
      <c r="L69" s="188">
        <v>1.2037012034108594</v>
      </c>
      <c r="M69" s="188">
        <v>0.91594576435568165</v>
      </c>
      <c r="N69" s="188">
        <v>0.96814191386518633</v>
      </c>
      <c r="O69" s="188">
        <v>1.2446848467294338</v>
      </c>
      <c r="P69" s="168">
        <v>11.599144335445526</v>
      </c>
      <c r="S69" s="105"/>
    </row>
    <row r="70" spans="1:19" s="104" customFormat="1" ht="10.5" x14ac:dyDescent="0.25">
      <c r="A70" s="277"/>
      <c r="B70" s="302"/>
      <c r="C70" s="186">
        <v>2022</v>
      </c>
      <c r="D70" s="188">
        <v>0.92193891882616674</v>
      </c>
      <c r="E70" s="188">
        <v>0.95180120771359544</v>
      </c>
      <c r="F70" s="188">
        <v>1.2394271902039389</v>
      </c>
      <c r="G70" s="188">
        <v>0.83481687600855792</v>
      </c>
      <c r="H70" s="188">
        <v>0.93492664446927087</v>
      </c>
      <c r="I70" s="188">
        <v>1.2216994187056875</v>
      </c>
      <c r="J70" s="188">
        <v>0.98242190393784745</v>
      </c>
      <c r="K70" s="188">
        <v>1.0659415119055446</v>
      </c>
      <c r="L70" s="188">
        <v>1.3525246843077554</v>
      </c>
      <c r="M70" s="188">
        <v>1.0370272321891454</v>
      </c>
      <c r="N70" s="188">
        <v>1.054280999101882</v>
      </c>
      <c r="O70" s="188">
        <v>1.3864634126306108</v>
      </c>
      <c r="P70" s="168">
        <v>12.983270000000006</v>
      </c>
      <c r="S70" s="105"/>
    </row>
    <row r="71" spans="1:19" s="104" customFormat="1" ht="10.5" x14ac:dyDescent="0.25">
      <c r="A71" s="277"/>
      <c r="B71" s="302"/>
      <c r="C71" s="186">
        <v>2023</v>
      </c>
      <c r="D71" s="188">
        <v>0.92379705556039116</v>
      </c>
      <c r="E71" s="188">
        <v>0.87222163427338262</v>
      </c>
      <c r="F71" s="188">
        <v>1.1732164562538352</v>
      </c>
      <c r="G71" s="188">
        <v>0.84983358966326616</v>
      </c>
      <c r="H71" s="188">
        <v>0.93324978550688475</v>
      </c>
      <c r="I71" s="188">
        <v>1.1344105122629666</v>
      </c>
      <c r="J71" s="188">
        <v>0.84842397203966624</v>
      </c>
      <c r="K71" s="188">
        <v>0.82429463507098522</v>
      </c>
      <c r="L71" s="188">
        <v>1.0755382468067352</v>
      </c>
      <c r="M71" s="188">
        <v>0.86260306695940681</v>
      </c>
      <c r="N71" s="188">
        <v>1.0007455940721983</v>
      </c>
      <c r="O71" s="188">
        <v>1.1243773515302851</v>
      </c>
      <c r="P71" s="168">
        <v>11.622711900000002</v>
      </c>
      <c r="S71" s="105"/>
    </row>
    <row r="72" spans="1:19" s="104" customFormat="1" ht="10.5" x14ac:dyDescent="0.25">
      <c r="A72" s="277"/>
      <c r="B72" s="302"/>
      <c r="C72" s="186">
        <v>2024</v>
      </c>
      <c r="D72" s="188">
        <v>0.83460265711029757</v>
      </c>
      <c r="E72" s="188">
        <v>0.85482466372762411</v>
      </c>
      <c r="F72" s="188">
        <v>1.1897819813370196</v>
      </c>
      <c r="G72" s="188">
        <v>0.75015555747634222</v>
      </c>
      <c r="H72" s="188">
        <v>0.80507852744900088</v>
      </c>
      <c r="I72" s="188">
        <v>0.9818997533109034</v>
      </c>
      <c r="J72" s="188">
        <v>0.82279300524577881</v>
      </c>
      <c r="K72" s="188">
        <v>0.75266308629689072</v>
      </c>
      <c r="L72" s="188">
        <v>1.0487132631745502</v>
      </c>
      <c r="M72" s="188">
        <v>0.83694840987790731</v>
      </c>
      <c r="N72" s="188">
        <v>0.82190323695461676</v>
      </c>
      <c r="O72" s="188">
        <v>1.1948779270045857</v>
      </c>
      <c r="P72" s="168">
        <v>10.894242068965516</v>
      </c>
      <c r="S72" s="105"/>
    </row>
    <row r="73" spans="1:19" s="85" customFormat="1" ht="10.5" x14ac:dyDescent="0.25">
      <c r="A73" s="278"/>
      <c r="B73" s="303" t="s">
        <v>283</v>
      </c>
      <c r="C73" s="206">
        <v>2019</v>
      </c>
      <c r="D73" s="129">
        <v>0</v>
      </c>
      <c r="E73" s="129">
        <v>0</v>
      </c>
      <c r="F73" s="129">
        <v>0</v>
      </c>
      <c r="G73" s="129">
        <v>0</v>
      </c>
      <c r="H73" s="129">
        <v>0</v>
      </c>
      <c r="I73" s="129">
        <v>0</v>
      </c>
      <c r="J73" s="129">
        <v>0</v>
      </c>
      <c r="K73" s="129">
        <v>0</v>
      </c>
      <c r="L73" s="129">
        <v>0</v>
      </c>
      <c r="M73" s="129">
        <v>0</v>
      </c>
      <c r="N73" s="129">
        <v>0</v>
      </c>
      <c r="O73" s="129">
        <v>0</v>
      </c>
      <c r="P73" s="131">
        <v>0</v>
      </c>
      <c r="S73" s="102"/>
    </row>
    <row r="74" spans="1:19" s="85" customFormat="1" ht="10.5" x14ac:dyDescent="0.25">
      <c r="A74" s="278"/>
      <c r="B74" s="304"/>
      <c r="C74" s="206">
        <v>2020</v>
      </c>
      <c r="D74" s="129">
        <v>0</v>
      </c>
      <c r="E74" s="129">
        <v>0</v>
      </c>
      <c r="F74" s="129">
        <v>0</v>
      </c>
      <c r="G74" s="129">
        <v>0</v>
      </c>
      <c r="H74" s="129">
        <v>0</v>
      </c>
      <c r="I74" s="129">
        <v>0</v>
      </c>
      <c r="J74" s="129">
        <v>0</v>
      </c>
      <c r="K74" s="129">
        <v>0</v>
      </c>
      <c r="L74" s="129">
        <v>0</v>
      </c>
      <c r="M74" s="129">
        <v>0</v>
      </c>
      <c r="N74" s="129">
        <v>0</v>
      </c>
      <c r="O74" s="129">
        <v>0</v>
      </c>
      <c r="P74" s="131">
        <v>0</v>
      </c>
      <c r="S74" s="102"/>
    </row>
    <row r="75" spans="1:19" s="85" customFormat="1" ht="10.5" x14ac:dyDescent="0.25">
      <c r="A75" s="278"/>
      <c r="B75" s="304"/>
      <c r="C75" s="206">
        <v>2021</v>
      </c>
      <c r="D75" s="129">
        <v>0</v>
      </c>
      <c r="E75" s="129">
        <v>0</v>
      </c>
      <c r="F75" s="129">
        <v>0</v>
      </c>
      <c r="G75" s="129">
        <v>0</v>
      </c>
      <c r="H75" s="129">
        <v>0</v>
      </c>
      <c r="I75" s="129">
        <v>0</v>
      </c>
      <c r="J75" s="129">
        <v>0</v>
      </c>
      <c r="K75" s="129">
        <v>0</v>
      </c>
      <c r="L75" s="129">
        <v>0</v>
      </c>
      <c r="M75" s="129">
        <v>0</v>
      </c>
      <c r="N75" s="129">
        <v>0</v>
      </c>
      <c r="O75" s="129">
        <v>0</v>
      </c>
      <c r="P75" s="131">
        <v>0</v>
      </c>
      <c r="S75" s="102"/>
    </row>
    <row r="76" spans="1:19" s="85" customFormat="1" ht="10.5" x14ac:dyDescent="0.25">
      <c r="A76" s="278"/>
      <c r="B76" s="304"/>
      <c r="C76" s="206">
        <v>2022</v>
      </c>
      <c r="D76" s="129">
        <v>0</v>
      </c>
      <c r="E76" s="129">
        <v>0</v>
      </c>
      <c r="F76" s="129">
        <v>0</v>
      </c>
      <c r="G76" s="129">
        <v>0</v>
      </c>
      <c r="H76" s="129">
        <v>0</v>
      </c>
      <c r="I76" s="129">
        <v>0</v>
      </c>
      <c r="J76" s="129">
        <v>0</v>
      </c>
      <c r="K76" s="129">
        <v>0</v>
      </c>
      <c r="L76" s="129">
        <v>0</v>
      </c>
      <c r="M76" s="129">
        <v>0</v>
      </c>
      <c r="N76" s="129">
        <v>0</v>
      </c>
      <c r="O76" s="129">
        <v>0</v>
      </c>
      <c r="P76" s="131">
        <v>0</v>
      </c>
      <c r="S76" s="102"/>
    </row>
    <row r="77" spans="1:19" s="85" customFormat="1" ht="10.5" x14ac:dyDescent="0.25">
      <c r="A77" s="278"/>
      <c r="B77" s="304"/>
      <c r="C77" s="206">
        <v>2023</v>
      </c>
      <c r="D77" s="129">
        <v>0</v>
      </c>
      <c r="E77" s="129">
        <v>0</v>
      </c>
      <c r="F77" s="129">
        <v>0</v>
      </c>
      <c r="G77" s="129">
        <v>0</v>
      </c>
      <c r="H77" s="129">
        <v>0</v>
      </c>
      <c r="I77" s="129">
        <v>0</v>
      </c>
      <c r="J77" s="129">
        <v>0</v>
      </c>
      <c r="K77" s="129">
        <v>0</v>
      </c>
      <c r="L77" s="129">
        <v>0</v>
      </c>
      <c r="M77" s="129">
        <v>0</v>
      </c>
      <c r="N77" s="129">
        <v>0</v>
      </c>
      <c r="O77" s="129">
        <v>0</v>
      </c>
      <c r="P77" s="131">
        <v>0</v>
      </c>
      <c r="S77" s="102"/>
    </row>
    <row r="78" spans="1:19" s="85" customFormat="1" ht="10.5" x14ac:dyDescent="0.25">
      <c r="A78" s="278"/>
      <c r="B78" s="304"/>
      <c r="C78" s="206">
        <v>2024</v>
      </c>
      <c r="D78" s="129">
        <v>0</v>
      </c>
      <c r="E78" s="129">
        <v>0</v>
      </c>
      <c r="F78" s="129">
        <v>0</v>
      </c>
      <c r="G78" s="129">
        <v>0</v>
      </c>
      <c r="H78" s="129">
        <v>0</v>
      </c>
      <c r="I78" s="129">
        <v>0</v>
      </c>
      <c r="J78" s="129">
        <v>0</v>
      </c>
      <c r="K78" s="129">
        <v>0</v>
      </c>
      <c r="L78" s="129">
        <v>0</v>
      </c>
      <c r="M78" s="129">
        <v>0</v>
      </c>
      <c r="N78" s="129">
        <v>0</v>
      </c>
      <c r="O78" s="129">
        <v>0</v>
      </c>
      <c r="P78" s="131">
        <v>0</v>
      </c>
      <c r="S78" s="102"/>
    </row>
    <row r="81" spans="1:19" ht="18.5" x14ac:dyDescent="0.45">
      <c r="A81" s="77"/>
      <c r="B81" s="153" t="s">
        <v>134</v>
      </c>
      <c r="C81" s="78"/>
      <c r="D81" s="77"/>
      <c r="E81" s="77"/>
      <c r="F81" s="77"/>
      <c r="G81" s="77"/>
      <c r="H81" s="77"/>
      <c r="I81" s="77"/>
      <c r="J81" s="77"/>
      <c r="K81" s="77"/>
      <c r="L81" s="77"/>
      <c r="M81" s="77"/>
      <c r="N81" s="77"/>
      <c r="O81" s="77"/>
      <c r="P81" s="78"/>
    </row>
    <row r="83" spans="1:19" x14ac:dyDescent="0.35">
      <c r="A83" s="37"/>
      <c r="B83" s="13" t="s">
        <v>128</v>
      </c>
      <c r="C83" s="13"/>
      <c r="D83" s="154"/>
      <c r="E83" s="154"/>
      <c r="F83" s="154"/>
      <c r="G83" s="154"/>
      <c r="H83" s="154"/>
      <c r="I83" s="154"/>
      <c r="J83" s="154"/>
      <c r="K83" s="154"/>
      <c r="L83" s="154"/>
      <c r="M83" s="154"/>
      <c r="N83" s="154"/>
      <c r="O83" s="154"/>
      <c r="P83" s="154"/>
    </row>
    <row r="84" spans="1:19" s="79" customFormat="1" ht="24" x14ac:dyDescent="0.3">
      <c r="B84" s="80" t="s">
        <v>289</v>
      </c>
      <c r="C84" s="82" t="s">
        <v>263</v>
      </c>
      <c r="D84" s="81" t="s">
        <v>109</v>
      </c>
      <c r="E84" s="81" t="s">
        <v>110</v>
      </c>
      <c r="F84" s="81" t="s">
        <v>111</v>
      </c>
      <c r="G84" s="81" t="s">
        <v>112</v>
      </c>
      <c r="H84" s="81" t="s">
        <v>113</v>
      </c>
      <c r="I84" s="81" t="s">
        <v>114</v>
      </c>
      <c r="J84" s="81" t="s">
        <v>115</v>
      </c>
      <c r="K84" s="81" t="s">
        <v>116</v>
      </c>
      <c r="L84" s="81" t="s">
        <v>117</v>
      </c>
      <c r="M84" s="81" t="s">
        <v>118</v>
      </c>
      <c r="N84" s="81" t="s">
        <v>119</v>
      </c>
      <c r="O84" s="81" t="s">
        <v>120</v>
      </c>
      <c r="P84" s="82" t="s">
        <v>272</v>
      </c>
      <c r="S84" s="95"/>
    </row>
    <row r="85" spans="1:19" s="84" customFormat="1" ht="10.5" x14ac:dyDescent="0.25">
      <c r="A85" s="236"/>
      <c r="B85" s="284" t="s">
        <v>10</v>
      </c>
      <c r="C85" s="178">
        <v>2019</v>
      </c>
      <c r="D85" s="190">
        <v>0</v>
      </c>
      <c r="E85" s="190">
        <v>0</v>
      </c>
      <c r="F85" s="190">
        <v>0</v>
      </c>
      <c r="G85" s="190">
        <v>0</v>
      </c>
      <c r="H85" s="190">
        <v>0</v>
      </c>
      <c r="I85" s="190">
        <v>0</v>
      </c>
      <c r="J85" s="190">
        <v>0</v>
      </c>
      <c r="K85" s="190">
        <v>0</v>
      </c>
      <c r="L85" s="190">
        <v>0</v>
      </c>
      <c r="M85" s="190">
        <v>0</v>
      </c>
      <c r="N85" s="190">
        <v>0</v>
      </c>
      <c r="O85" s="190">
        <v>0</v>
      </c>
      <c r="P85" s="171">
        <v>0</v>
      </c>
      <c r="S85" s="98"/>
    </row>
    <row r="86" spans="1:19" s="84" customFormat="1" ht="10.5" x14ac:dyDescent="0.25">
      <c r="A86" s="237"/>
      <c r="B86" s="282"/>
      <c r="C86" s="178">
        <v>2020</v>
      </c>
      <c r="D86" s="190">
        <v>0</v>
      </c>
      <c r="E86" s="190">
        <v>0</v>
      </c>
      <c r="F86" s="190">
        <v>0</v>
      </c>
      <c r="G86" s="190">
        <v>0</v>
      </c>
      <c r="H86" s="190">
        <v>0</v>
      </c>
      <c r="I86" s="190">
        <v>0</v>
      </c>
      <c r="J86" s="190">
        <v>0</v>
      </c>
      <c r="K86" s="190">
        <v>0</v>
      </c>
      <c r="L86" s="190">
        <v>0</v>
      </c>
      <c r="M86" s="190">
        <v>0</v>
      </c>
      <c r="N86" s="190">
        <v>0</v>
      </c>
      <c r="O86" s="190">
        <v>0</v>
      </c>
      <c r="P86" s="171">
        <v>0</v>
      </c>
      <c r="S86" s="98"/>
    </row>
    <row r="87" spans="1:19" s="84" customFormat="1" ht="10.5" x14ac:dyDescent="0.25">
      <c r="A87" s="237"/>
      <c r="B87" s="282"/>
      <c r="C87" s="178">
        <v>2021</v>
      </c>
      <c r="D87" s="190">
        <v>0</v>
      </c>
      <c r="E87" s="190">
        <v>0</v>
      </c>
      <c r="F87" s="190">
        <v>0</v>
      </c>
      <c r="G87" s="190">
        <v>0</v>
      </c>
      <c r="H87" s="190">
        <v>0</v>
      </c>
      <c r="I87" s="190">
        <v>0</v>
      </c>
      <c r="J87" s="190">
        <v>0</v>
      </c>
      <c r="K87" s="190">
        <v>0</v>
      </c>
      <c r="L87" s="190">
        <v>0</v>
      </c>
      <c r="M87" s="190">
        <v>0</v>
      </c>
      <c r="N87" s="190">
        <v>0</v>
      </c>
      <c r="O87" s="190">
        <v>0</v>
      </c>
      <c r="P87" s="171">
        <v>0</v>
      </c>
      <c r="S87" s="98"/>
    </row>
    <row r="88" spans="1:19" s="84" customFormat="1" ht="10.5" x14ac:dyDescent="0.25">
      <c r="A88" s="237"/>
      <c r="B88" s="282"/>
      <c r="C88" s="178">
        <v>2022</v>
      </c>
      <c r="D88" s="190">
        <v>0</v>
      </c>
      <c r="E88" s="190">
        <v>0</v>
      </c>
      <c r="F88" s="190">
        <v>0</v>
      </c>
      <c r="G88" s="190">
        <v>0</v>
      </c>
      <c r="H88" s="190">
        <v>0</v>
      </c>
      <c r="I88" s="190">
        <v>0</v>
      </c>
      <c r="J88" s="190">
        <v>0</v>
      </c>
      <c r="K88" s="190">
        <v>0</v>
      </c>
      <c r="L88" s="190">
        <v>0</v>
      </c>
      <c r="M88" s="190">
        <v>0</v>
      </c>
      <c r="N88" s="190">
        <v>0</v>
      </c>
      <c r="O88" s="190">
        <v>0</v>
      </c>
      <c r="P88" s="171">
        <v>0</v>
      </c>
      <c r="S88" s="98"/>
    </row>
    <row r="89" spans="1:19" s="84" customFormat="1" ht="10.5" x14ac:dyDescent="0.25">
      <c r="A89" s="237"/>
      <c r="B89" s="282"/>
      <c r="C89" s="178">
        <v>2023</v>
      </c>
      <c r="D89" s="190">
        <v>0</v>
      </c>
      <c r="E89" s="190">
        <v>0</v>
      </c>
      <c r="F89" s="190">
        <v>0</v>
      </c>
      <c r="G89" s="190">
        <v>0</v>
      </c>
      <c r="H89" s="190">
        <v>0</v>
      </c>
      <c r="I89" s="190">
        <v>0</v>
      </c>
      <c r="J89" s="190">
        <v>0</v>
      </c>
      <c r="K89" s="190">
        <v>0</v>
      </c>
      <c r="L89" s="190">
        <v>0</v>
      </c>
      <c r="M89" s="190">
        <v>0</v>
      </c>
      <c r="N89" s="190">
        <v>0</v>
      </c>
      <c r="O89" s="190">
        <v>0</v>
      </c>
      <c r="P89" s="171">
        <v>0</v>
      </c>
      <c r="S89" s="98"/>
    </row>
    <row r="90" spans="1:19" s="84" customFormat="1" ht="10.5" x14ac:dyDescent="0.25">
      <c r="A90" s="237"/>
      <c r="B90" s="282"/>
      <c r="C90" s="178">
        <v>2024</v>
      </c>
      <c r="D90" s="190">
        <v>0</v>
      </c>
      <c r="E90" s="190">
        <v>0</v>
      </c>
      <c r="F90" s="190">
        <v>0</v>
      </c>
      <c r="G90" s="190">
        <v>0</v>
      </c>
      <c r="H90" s="190">
        <v>0</v>
      </c>
      <c r="I90" s="190">
        <v>0</v>
      </c>
      <c r="J90" s="190">
        <v>0</v>
      </c>
      <c r="K90" s="190">
        <v>0</v>
      </c>
      <c r="L90" s="190">
        <v>0</v>
      </c>
      <c r="M90" s="190">
        <v>0</v>
      </c>
      <c r="N90" s="190">
        <v>0</v>
      </c>
      <c r="O90" s="190">
        <v>0</v>
      </c>
      <c r="P90" s="171">
        <v>0</v>
      </c>
      <c r="S90" s="98"/>
    </row>
    <row r="91" spans="1:19" s="84" customFormat="1" ht="10.5" x14ac:dyDescent="0.25">
      <c r="A91" s="236"/>
      <c r="B91" s="287" t="s">
        <v>11</v>
      </c>
      <c r="C91" s="176">
        <v>2019</v>
      </c>
      <c r="D91" s="108">
        <v>0</v>
      </c>
      <c r="E91" s="108">
        <v>0</v>
      </c>
      <c r="F91" s="108">
        <v>0</v>
      </c>
      <c r="G91" s="108">
        <v>0</v>
      </c>
      <c r="H91" s="108">
        <v>0</v>
      </c>
      <c r="I91" s="108">
        <v>0</v>
      </c>
      <c r="J91" s="108">
        <v>0</v>
      </c>
      <c r="K91" s="108">
        <v>0</v>
      </c>
      <c r="L91" s="108">
        <v>0</v>
      </c>
      <c r="M91" s="108">
        <v>0</v>
      </c>
      <c r="N91" s="108">
        <v>0</v>
      </c>
      <c r="O91" s="108">
        <v>0</v>
      </c>
      <c r="P91" s="109">
        <v>0</v>
      </c>
      <c r="S91" s="98"/>
    </row>
    <row r="92" spans="1:19" s="84" customFormat="1" ht="10.5" x14ac:dyDescent="0.25">
      <c r="A92" s="237"/>
      <c r="B92" s="280"/>
      <c r="C92" s="176">
        <v>2020</v>
      </c>
      <c r="D92" s="108">
        <v>0</v>
      </c>
      <c r="E92" s="108">
        <v>0</v>
      </c>
      <c r="F92" s="108">
        <v>0</v>
      </c>
      <c r="G92" s="108">
        <v>0</v>
      </c>
      <c r="H92" s="108">
        <v>0</v>
      </c>
      <c r="I92" s="108">
        <v>0</v>
      </c>
      <c r="J92" s="108">
        <v>0</v>
      </c>
      <c r="K92" s="108">
        <v>0</v>
      </c>
      <c r="L92" s="108">
        <v>0</v>
      </c>
      <c r="M92" s="108">
        <v>0</v>
      </c>
      <c r="N92" s="108">
        <v>0</v>
      </c>
      <c r="O92" s="108">
        <v>0</v>
      </c>
      <c r="P92" s="109">
        <v>0</v>
      </c>
      <c r="S92" s="98"/>
    </row>
    <row r="93" spans="1:19" s="84" customFormat="1" ht="10.5" x14ac:dyDescent="0.25">
      <c r="A93" s="237"/>
      <c r="B93" s="280"/>
      <c r="C93" s="176">
        <v>2021</v>
      </c>
      <c r="D93" s="108">
        <v>0</v>
      </c>
      <c r="E93" s="108">
        <v>0</v>
      </c>
      <c r="F93" s="108">
        <v>0</v>
      </c>
      <c r="G93" s="108">
        <v>0</v>
      </c>
      <c r="H93" s="108">
        <v>0</v>
      </c>
      <c r="I93" s="108">
        <v>0</v>
      </c>
      <c r="J93" s="108">
        <v>0</v>
      </c>
      <c r="K93" s="108">
        <v>0</v>
      </c>
      <c r="L93" s="108">
        <v>0</v>
      </c>
      <c r="M93" s="108">
        <v>0</v>
      </c>
      <c r="N93" s="108">
        <v>0</v>
      </c>
      <c r="O93" s="108">
        <v>0</v>
      </c>
      <c r="P93" s="109">
        <v>0</v>
      </c>
      <c r="S93" s="98"/>
    </row>
    <row r="94" spans="1:19" s="84" customFormat="1" ht="10.5" x14ac:dyDescent="0.25">
      <c r="A94" s="237"/>
      <c r="B94" s="280"/>
      <c r="C94" s="176">
        <v>2022</v>
      </c>
      <c r="D94" s="108">
        <v>0</v>
      </c>
      <c r="E94" s="108">
        <v>0</v>
      </c>
      <c r="F94" s="108">
        <v>0</v>
      </c>
      <c r="G94" s="108">
        <v>0</v>
      </c>
      <c r="H94" s="108">
        <v>0</v>
      </c>
      <c r="I94" s="108">
        <v>0</v>
      </c>
      <c r="J94" s="108">
        <v>0</v>
      </c>
      <c r="K94" s="108">
        <v>0</v>
      </c>
      <c r="L94" s="108">
        <v>0</v>
      </c>
      <c r="M94" s="108">
        <v>0</v>
      </c>
      <c r="N94" s="108">
        <v>0</v>
      </c>
      <c r="O94" s="108">
        <v>0</v>
      </c>
      <c r="P94" s="109">
        <v>0</v>
      </c>
      <c r="S94" s="98"/>
    </row>
    <row r="95" spans="1:19" s="84" customFormat="1" ht="10.5" x14ac:dyDescent="0.25">
      <c r="A95" s="237"/>
      <c r="B95" s="280"/>
      <c r="C95" s="176">
        <v>2023</v>
      </c>
      <c r="D95" s="108">
        <v>0</v>
      </c>
      <c r="E95" s="108">
        <v>0</v>
      </c>
      <c r="F95" s="108">
        <v>0</v>
      </c>
      <c r="G95" s="108">
        <v>0</v>
      </c>
      <c r="H95" s="108">
        <v>0</v>
      </c>
      <c r="I95" s="108">
        <v>0</v>
      </c>
      <c r="J95" s="108">
        <v>0</v>
      </c>
      <c r="K95" s="108">
        <v>0</v>
      </c>
      <c r="L95" s="108">
        <v>0</v>
      </c>
      <c r="M95" s="108">
        <v>0</v>
      </c>
      <c r="N95" s="108">
        <v>0</v>
      </c>
      <c r="O95" s="108">
        <v>0</v>
      </c>
      <c r="P95" s="109">
        <v>0</v>
      </c>
      <c r="S95" s="98"/>
    </row>
    <row r="96" spans="1:19" s="84" customFormat="1" ht="10.5" x14ac:dyDescent="0.25">
      <c r="A96" s="237"/>
      <c r="B96" s="280"/>
      <c r="C96" s="176">
        <v>2024</v>
      </c>
      <c r="D96" s="108">
        <v>0</v>
      </c>
      <c r="E96" s="108">
        <v>0</v>
      </c>
      <c r="F96" s="108">
        <v>0</v>
      </c>
      <c r="G96" s="108">
        <v>0</v>
      </c>
      <c r="H96" s="108">
        <v>0</v>
      </c>
      <c r="I96" s="108">
        <v>0</v>
      </c>
      <c r="J96" s="108">
        <v>0</v>
      </c>
      <c r="K96" s="108">
        <v>0</v>
      </c>
      <c r="L96" s="108">
        <v>0</v>
      </c>
      <c r="M96" s="108">
        <v>0</v>
      </c>
      <c r="N96" s="108">
        <v>0</v>
      </c>
      <c r="O96" s="108">
        <v>0</v>
      </c>
      <c r="P96" s="109">
        <v>0</v>
      </c>
      <c r="S96" s="98"/>
    </row>
    <row r="97" spans="1:19" s="84" customFormat="1" ht="10.5" x14ac:dyDescent="0.25">
      <c r="A97" s="236"/>
      <c r="B97" s="284" t="s">
        <v>12</v>
      </c>
      <c r="C97" s="178">
        <v>2019</v>
      </c>
      <c r="D97" s="190">
        <v>0</v>
      </c>
      <c r="E97" s="190">
        <v>0</v>
      </c>
      <c r="F97" s="190">
        <v>0</v>
      </c>
      <c r="G97" s="190">
        <v>0</v>
      </c>
      <c r="H97" s="190">
        <v>0</v>
      </c>
      <c r="I97" s="190">
        <v>0</v>
      </c>
      <c r="J97" s="190">
        <v>0</v>
      </c>
      <c r="K97" s="190">
        <v>0</v>
      </c>
      <c r="L97" s="190">
        <v>0</v>
      </c>
      <c r="M97" s="190">
        <v>0</v>
      </c>
      <c r="N97" s="190">
        <v>0</v>
      </c>
      <c r="O97" s="190">
        <v>0</v>
      </c>
      <c r="P97" s="171">
        <v>0</v>
      </c>
      <c r="S97" s="98"/>
    </row>
    <row r="98" spans="1:19" s="84" customFormat="1" ht="10.5" x14ac:dyDescent="0.25">
      <c r="A98" s="237"/>
      <c r="B98" s="282"/>
      <c r="C98" s="178">
        <v>2020</v>
      </c>
      <c r="D98" s="190">
        <v>0</v>
      </c>
      <c r="E98" s="190">
        <v>0</v>
      </c>
      <c r="F98" s="190">
        <v>0</v>
      </c>
      <c r="G98" s="190">
        <v>0</v>
      </c>
      <c r="H98" s="190">
        <v>0</v>
      </c>
      <c r="I98" s="190">
        <v>0</v>
      </c>
      <c r="J98" s="190">
        <v>0</v>
      </c>
      <c r="K98" s="190">
        <v>0</v>
      </c>
      <c r="L98" s="190">
        <v>0</v>
      </c>
      <c r="M98" s="190">
        <v>0</v>
      </c>
      <c r="N98" s="190">
        <v>0</v>
      </c>
      <c r="O98" s="190">
        <v>0</v>
      </c>
      <c r="P98" s="171">
        <v>0</v>
      </c>
      <c r="S98" s="98"/>
    </row>
    <row r="99" spans="1:19" s="84" customFormat="1" ht="10.5" x14ac:dyDescent="0.25">
      <c r="A99" s="237"/>
      <c r="B99" s="282"/>
      <c r="C99" s="178">
        <v>2021</v>
      </c>
      <c r="D99" s="190">
        <v>0</v>
      </c>
      <c r="E99" s="190">
        <v>0</v>
      </c>
      <c r="F99" s="190">
        <v>0</v>
      </c>
      <c r="G99" s="190">
        <v>0</v>
      </c>
      <c r="H99" s="190">
        <v>0</v>
      </c>
      <c r="I99" s="190">
        <v>0</v>
      </c>
      <c r="J99" s="190">
        <v>0</v>
      </c>
      <c r="K99" s="190">
        <v>0</v>
      </c>
      <c r="L99" s="190">
        <v>0</v>
      </c>
      <c r="M99" s="190">
        <v>0</v>
      </c>
      <c r="N99" s="190">
        <v>0</v>
      </c>
      <c r="O99" s="190">
        <v>0</v>
      </c>
      <c r="P99" s="171">
        <v>0</v>
      </c>
      <c r="S99" s="98"/>
    </row>
    <row r="100" spans="1:19" s="84" customFormat="1" ht="10.5" x14ac:dyDescent="0.25">
      <c r="A100" s="237"/>
      <c r="B100" s="282"/>
      <c r="C100" s="178">
        <v>2022</v>
      </c>
      <c r="D100" s="190">
        <v>0</v>
      </c>
      <c r="E100" s="190">
        <v>0</v>
      </c>
      <c r="F100" s="190">
        <v>0</v>
      </c>
      <c r="G100" s="190">
        <v>0</v>
      </c>
      <c r="H100" s="190">
        <v>0</v>
      </c>
      <c r="I100" s="190">
        <v>0</v>
      </c>
      <c r="J100" s="190">
        <v>0</v>
      </c>
      <c r="K100" s="190">
        <v>0</v>
      </c>
      <c r="L100" s="190">
        <v>0</v>
      </c>
      <c r="M100" s="190">
        <v>0</v>
      </c>
      <c r="N100" s="190">
        <v>0</v>
      </c>
      <c r="O100" s="190">
        <v>0</v>
      </c>
      <c r="P100" s="171">
        <v>0</v>
      </c>
      <c r="S100" s="98"/>
    </row>
    <row r="101" spans="1:19" s="84" customFormat="1" ht="10.5" x14ac:dyDescent="0.25">
      <c r="A101" s="237"/>
      <c r="B101" s="282"/>
      <c r="C101" s="178">
        <v>2023</v>
      </c>
      <c r="D101" s="190">
        <v>0</v>
      </c>
      <c r="E101" s="190">
        <v>0</v>
      </c>
      <c r="F101" s="190">
        <v>0</v>
      </c>
      <c r="G101" s="190">
        <v>0</v>
      </c>
      <c r="H101" s="190">
        <v>0</v>
      </c>
      <c r="I101" s="190">
        <v>0</v>
      </c>
      <c r="J101" s="190">
        <v>0</v>
      </c>
      <c r="K101" s="190">
        <v>0</v>
      </c>
      <c r="L101" s="190">
        <v>0</v>
      </c>
      <c r="M101" s="190">
        <v>0</v>
      </c>
      <c r="N101" s="190">
        <v>0</v>
      </c>
      <c r="O101" s="190">
        <v>0</v>
      </c>
      <c r="P101" s="171">
        <v>0</v>
      </c>
      <c r="S101" s="98"/>
    </row>
    <row r="102" spans="1:19" s="84" customFormat="1" ht="10.5" x14ac:dyDescent="0.25">
      <c r="A102" s="237"/>
      <c r="B102" s="282"/>
      <c r="C102" s="178">
        <v>2024</v>
      </c>
      <c r="D102" s="190">
        <v>0</v>
      </c>
      <c r="E102" s="190">
        <v>0</v>
      </c>
      <c r="F102" s="190">
        <v>0</v>
      </c>
      <c r="G102" s="190">
        <v>0</v>
      </c>
      <c r="H102" s="190">
        <v>0</v>
      </c>
      <c r="I102" s="190">
        <v>0</v>
      </c>
      <c r="J102" s="190">
        <v>0</v>
      </c>
      <c r="K102" s="190">
        <v>0</v>
      </c>
      <c r="L102" s="190">
        <v>0</v>
      </c>
      <c r="M102" s="190">
        <v>0</v>
      </c>
      <c r="N102" s="190">
        <v>0</v>
      </c>
      <c r="O102" s="190">
        <v>0</v>
      </c>
      <c r="P102" s="171">
        <v>0</v>
      </c>
      <c r="S102" s="98"/>
    </row>
    <row r="103" spans="1:19" s="84" customFormat="1" ht="10.5" x14ac:dyDescent="0.25">
      <c r="A103" s="236"/>
      <c r="B103" s="287" t="s">
        <v>13</v>
      </c>
      <c r="C103" s="176">
        <v>2019</v>
      </c>
      <c r="D103" s="108">
        <v>0</v>
      </c>
      <c r="E103" s="108">
        <v>0</v>
      </c>
      <c r="F103" s="108">
        <v>0</v>
      </c>
      <c r="G103" s="108">
        <v>0</v>
      </c>
      <c r="H103" s="108">
        <v>0</v>
      </c>
      <c r="I103" s="108">
        <v>0</v>
      </c>
      <c r="J103" s="108">
        <v>0</v>
      </c>
      <c r="K103" s="108">
        <v>0</v>
      </c>
      <c r="L103" s="108">
        <v>0</v>
      </c>
      <c r="M103" s="108">
        <v>0</v>
      </c>
      <c r="N103" s="108">
        <v>0</v>
      </c>
      <c r="O103" s="108">
        <v>0</v>
      </c>
      <c r="P103" s="109">
        <v>0</v>
      </c>
      <c r="S103" s="98"/>
    </row>
    <row r="104" spans="1:19" s="84" customFormat="1" ht="10.5" x14ac:dyDescent="0.25">
      <c r="A104" s="237"/>
      <c r="B104" s="280"/>
      <c r="C104" s="176">
        <v>2020</v>
      </c>
      <c r="D104" s="108">
        <v>0</v>
      </c>
      <c r="E104" s="108">
        <v>0</v>
      </c>
      <c r="F104" s="108">
        <v>0</v>
      </c>
      <c r="G104" s="108">
        <v>0</v>
      </c>
      <c r="H104" s="108">
        <v>0</v>
      </c>
      <c r="I104" s="108">
        <v>0</v>
      </c>
      <c r="J104" s="108">
        <v>0</v>
      </c>
      <c r="K104" s="108">
        <v>0</v>
      </c>
      <c r="L104" s="108">
        <v>0</v>
      </c>
      <c r="M104" s="108">
        <v>0</v>
      </c>
      <c r="N104" s="108">
        <v>0</v>
      </c>
      <c r="O104" s="108">
        <v>0</v>
      </c>
      <c r="P104" s="109">
        <v>0</v>
      </c>
      <c r="S104" s="98"/>
    </row>
    <row r="105" spans="1:19" s="84" customFormat="1" ht="10.5" x14ac:dyDescent="0.25">
      <c r="A105" s="237"/>
      <c r="B105" s="280"/>
      <c r="C105" s="176">
        <v>2021</v>
      </c>
      <c r="D105" s="108">
        <v>0</v>
      </c>
      <c r="E105" s="108">
        <v>0</v>
      </c>
      <c r="F105" s="108">
        <v>0</v>
      </c>
      <c r="G105" s="108">
        <v>0</v>
      </c>
      <c r="H105" s="108">
        <v>0</v>
      </c>
      <c r="I105" s="108">
        <v>0</v>
      </c>
      <c r="J105" s="108">
        <v>0</v>
      </c>
      <c r="K105" s="108">
        <v>0</v>
      </c>
      <c r="L105" s="108">
        <v>0</v>
      </c>
      <c r="M105" s="108">
        <v>0</v>
      </c>
      <c r="N105" s="108">
        <v>0</v>
      </c>
      <c r="O105" s="108">
        <v>0</v>
      </c>
      <c r="P105" s="109">
        <v>0</v>
      </c>
      <c r="S105" s="98"/>
    </row>
    <row r="106" spans="1:19" s="84" customFormat="1" ht="10.5" x14ac:dyDescent="0.25">
      <c r="A106" s="237"/>
      <c r="B106" s="280"/>
      <c r="C106" s="176">
        <v>2022</v>
      </c>
      <c r="D106" s="108">
        <v>0</v>
      </c>
      <c r="E106" s="108">
        <v>0</v>
      </c>
      <c r="F106" s="108">
        <v>0</v>
      </c>
      <c r="G106" s="108">
        <v>0</v>
      </c>
      <c r="H106" s="108">
        <v>0</v>
      </c>
      <c r="I106" s="108">
        <v>0</v>
      </c>
      <c r="J106" s="108">
        <v>0</v>
      </c>
      <c r="K106" s="108">
        <v>0</v>
      </c>
      <c r="L106" s="108">
        <v>0</v>
      </c>
      <c r="M106" s="108">
        <v>0</v>
      </c>
      <c r="N106" s="108">
        <v>0</v>
      </c>
      <c r="O106" s="108">
        <v>0</v>
      </c>
      <c r="P106" s="109">
        <v>0</v>
      </c>
      <c r="S106" s="98"/>
    </row>
    <row r="107" spans="1:19" s="84" customFormat="1" ht="10.5" x14ac:dyDescent="0.25">
      <c r="A107" s="237"/>
      <c r="B107" s="280"/>
      <c r="C107" s="176">
        <v>2023</v>
      </c>
      <c r="D107" s="108">
        <v>0</v>
      </c>
      <c r="E107" s="108">
        <v>0</v>
      </c>
      <c r="F107" s="108">
        <v>0</v>
      </c>
      <c r="G107" s="108">
        <v>0</v>
      </c>
      <c r="H107" s="108">
        <v>0</v>
      </c>
      <c r="I107" s="108">
        <v>0</v>
      </c>
      <c r="J107" s="108">
        <v>0</v>
      </c>
      <c r="K107" s="108">
        <v>0</v>
      </c>
      <c r="L107" s="108">
        <v>0</v>
      </c>
      <c r="M107" s="108">
        <v>0</v>
      </c>
      <c r="N107" s="108">
        <v>0</v>
      </c>
      <c r="O107" s="108">
        <v>0</v>
      </c>
      <c r="P107" s="109">
        <v>0</v>
      </c>
      <c r="S107" s="98"/>
    </row>
    <row r="108" spans="1:19" s="84" customFormat="1" ht="10.5" x14ac:dyDescent="0.25">
      <c r="A108" s="237"/>
      <c r="B108" s="280"/>
      <c r="C108" s="176">
        <v>2024</v>
      </c>
      <c r="D108" s="108">
        <v>0</v>
      </c>
      <c r="E108" s="108">
        <v>0</v>
      </c>
      <c r="F108" s="108">
        <v>0</v>
      </c>
      <c r="G108" s="108">
        <v>0</v>
      </c>
      <c r="H108" s="108">
        <v>0</v>
      </c>
      <c r="I108" s="108">
        <v>0</v>
      </c>
      <c r="J108" s="108">
        <v>0</v>
      </c>
      <c r="K108" s="108">
        <v>0</v>
      </c>
      <c r="L108" s="108">
        <v>0</v>
      </c>
      <c r="M108" s="108">
        <v>0</v>
      </c>
      <c r="N108" s="108">
        <v>0</v>
      </c>
      <c r="O108" s="108">
        <v>0</v>
      </c>
      <c r="P108" s="109">
        <v>0</v>
      </c>
      <c r="S108" s="98"/>
    </row>
    <row r="109" spans="1:19" s="84" customFormat="1" ht="10.5" x14ac:dyDescent="0.25">
      <c r="A109" s="236"/>
      <c r="B109" s="284" t="s">
        <v>14</v>
      </c>
      <c r="C109" s="178">
        <v>2019</v>
      </c>
      <c r="D109" s="190">
        <v>0</v>
      </c>
      <c r="E109" s="190">
        <v>0</v>
      </c>
      <c r="F109" s="190">
        <v>0</v>
      </c>
      <c r="G109" s="190">
        <v>0</v>
      </c>
      <c r="H109" s="190">
        <v>0</v>
      </c>
      <c r="I109" s="190">
        <v>0</v>
      </c>
      <c r="J109" s="190">
        <v>0</v>
      </c>
      <c r="K109" s="190">
        <v>0</v>
      </c>
      <c r="L109" s="190">
        <v>0</v>
      </c>
      <c r="M109" s="190">
        <v>0</v>
      </c>
      <c r="N109" s="190">
        <v>0</v>
      </c>
      <c r="O109" s="190">
        <v>0</v>
      </c>
      <c r="P109" s="171">
        <v>0</v>
      </c>
      <c r="S109" s="98"/>
    </row>
    <row r="110" spans="1:19" s="84" customFormat="1" ht="10.5" x14ac:dyDescent="0.25">
      <c r="A110" s="237"/>
      <c r="B110" s="282"/>
      <c r="C110" s="178">
        <v>2020</v>
      </c>
      <c r="D110" s="190">
        <v>0</v>
      </c>
      <c r="E110" s="190">
        <v>0</v>
      </c>
      <c r="F110" s="190">
        <v>0</v>
      </c>
      <c r="G110" s="190">
        <v>0</v>
      </c>
      <c r="H110" s="190">
        <v>0</v>
      </c>
      <c r="I110" s="190">
        <v>0</v>
      </c>
      <c r="J110" s="190">
        <v>0</v>
      </c>
      <c r="K110" s="190">
        <v>0</v>
      </c>
      <c r="L110" s="190">
        <v>0</v>
      </c>
      <c r="M110" s="190">
        <v>0</v>
      </c>
      <c r="N110" s="190">
        <v>0</v>
      </c>
      <c r="O110" s="190">
        <v>0</v>
      </c>
      <c r="P110" s="171">
        <v>0</v>
      </c>
      <c r="S110" s="98"/>
    </row>
    <row r="111" spans="1:19" s="84" customFormat="1" ht="10.5" x14ac:dyDescent="0.25">
      <c r="A111" s="237"/>
      <c r="B111" s="282"/>
      <c r="C111" s="178">
        <v>2021</v>
      </c>
      <c r="D111" s="190">
        <v>0</v>
      </c>
      <c r="E111" s="190">
        <v>0</v>
      </c>
      <c r="F111" s="190">
        <v>0</v>
      </c>
      <c r="G111" s="190">
        <v>0</v>
      </c>
      <c r="H111" s="190">
        <v>0</v>
      </c>
      <c r="I111" s="190">
        <v>0</v>
      </c>
      <c r="J111" s="190">
        <v>0</v>
      </c>
      <c r="K111" s="190">
        <v>0</v>
      </c>
      <c r="L111" s="190">
        <v>0</v>
      </c>
      <c r="M111" s="190">
        <v>0</v>
      </c>
      <c r="N111" s="190">
        <v>0</v>
      </c>
      <c r="O111" s="190">
        <v>0</v>
      </c>
      <c r="P111" s="171">
        <v>0</v>
      </c>
      <c r="S111" s="98"/>
    </row>
    <row r="112" spans="1:19" s="84" customFormat="1" ht="10.5" x14ac:dyDescent="0.25">
      <c r="A112" s="237"/>
      <c r="B112" s="282"/>
      <c r="C112" s="178">
        <v>2022</v>
      </c>
      <c r="D112" s="190">
        <v>0</v>
      </c>
      <c r="E112" s="190">
        <v>0</v>
      </c>
      <c r="F112" s="190">
        <v>0</v>
      </c>
      <c r="G112" s="190">
        <v>0</v>
      </c>
      <c r="H112" s="190">
        <v>0</v>
      </c>
      <c r="I112" s="190">
        <v>0</v>
      </c>
      <c r="J112" s="190">
        <v>0</v>
      </c>
      <c r="K112" s="190">
        <v>0</v>
      </c>
      <c r="L112" s="190">
        <v>0</v>
      </c>
      <c r="M112" s="190">
        <v>0</v>
      </c>
      <c r="N112" s="190">
        <v>0</v>
      </c>
      <c r="O112" s="190">
        <v>0</v>
      </c>
      <c r="P112" s="171">
        <v>0</v>
      </c>
      <c r="S112" s="98"/>
    </row>
    <row r="113" spans="1:19" s="84" customFormat="1" ht="10.5" x14ac:dyDescent="0.25">
      <c r="A113" s="237"/>
      <c r="B113" s="282"/>
      <c r="C113" s="178">
        <v>2023</v>
      </c>
      <c r="D113" s="190">
        <v>0</v>
      </c>
      <c r="E113" s="190">
        <v>0</v>
      </c>
      <c r="F113" s="190">
        <v>0</v>
      </c>
      <c r="G113" s="190">
        <v>0</v>
      </c>
      <c r="H113" s="190">
        <v>0</v>
      </c>
      <c r="I113" s="190">
        <v>0</v>
      </c>
      <c r="J113" s="190">
        <v>0</v>
      </c>
      <c r="K113" s="190">
        <v>0</v>
      </c>
      <c r="L113" s="190">
        <v>0</v>
      </c>
      <c r="M113" s="190">
        <v>0</v>
      </c>
      <c r="N113" s="190">
        <v>0</v>
      </c>
      <c r="O113" s="190">
        <v>0</v>
      </c>
      <c r="P113" s="171">
        <v>0</v>
      </c>
      <c r="S113" s="98"/>
    </row>
    <row r="114" spans="1:19" s="84" customFormat="1" ht="10.5" x14ac:dyDescent="0.25">
      <c r="A114" s="237"/>
      <c r="B114" s="282"/>
      <c r="C114" s="178">
        <v>2024</v>
      </c>
      <c r="D114" s="190">
        <v>0</v>
      </c>
      <c r="E114" s="190">
        <v>0</v>
      </c>
      <c r="F114" s="190">
        <v>0</v>
      </c>
      <c r="G114" s="190">
        <v>0</v>
      </c>
      <c r="H114" s="190">
        <v>0</v>
      </c>
      <c r="I114" s="190">
        <v>0</v>
      </c>
      <c r="J114" s="190">
        <v>0</v>
      </c>
      <c r="K114" s="190">
        <v>0</v>
      </c>
      <c r="L114" s="190">
        <v>0</v>
      </c>
      <c r="M114" s="190">
        <v>0</v>
      </c>
      <c r="N114" s="190">
        <v>0</v>
      </c>
      <c r="O114" s="190">
        <v>0</v>
      </c>
      <c r="P114" s="171">
        <v>0</v>
      </c>
      <c r="S114" s="98"/>
    </row>
    <row r="115" spans="1:19" s="84" customFormat="1" ht="10.5" x14ac:dyDescent="0.25">
      <c r="A115" s="236"/>
      <c r="B115" s="287" t="s">
        <v>15</v>
      </c>
      <c r="C115" s="176">
        <v>2019</v>
      </c>
      <c r="D115" s="108">
        <v>0</v>
      </c>
      <c r="E115" s="108">
        <v>0</v>
      </c>
      <c r="F115" s="108">
        <v>0</v>
      </c>
      <c r="G115" s="108">
        <v>0</v>
      </c>
      <c r="H115" s="108">
        <v>0</v>
      </c>
      <c r="I115" s="108">
        <v>0</v>
      </c>
      <c r="J115" s="108">
        <v>0</v>
      </c>
      <c r="K115" s="108">
        <v>0</v>
      </c>
      <c r="L115" s="108">
        <v>0</v>
      </c>
      <c r="M115" s="108">
        <v>0</v>
      </c>
      <c r="N115" s="108">
        <v>0</v>
      </c>
      <c r="O115" s="108">
        <v>0</v>
      </c>
      <c r="P115" s="109">
        <v>0</v>
      </c>
      <c r="S115" s="98"/>
    </row>
    <row r="116" spans="1:19" s="84" customFormat="1" ht="10.5" x14ac:dyDescent="0.25">
      <c r="A116" s="237"/>
      <c r="B116" s="280"/>
      <c r="C116" s="176">
        <v>2020</v>
      </c>
      <c r="D116" s="108">
        <v>0</v>
      </c>
      <c r="E116" s="108">
        <v>0</v>
      </c>
      <c r="F116" s="108">
        <v>0</v>
      </c>
      <c r="G116" s="108">
        <v>0</v>
      </c>
      <c r="H116" s="108">
        <v>0</v>
      </c>
      <c r="I116" s="108">
        <v>0</v>
      </c>
      <c r="J116" s="108">
        <v>0</v>
      </c>
      <c r="K116" s="108">
        <v>0</v>
      </c>
      <c r="L116" s="108">
        <v>0</v>
      </c>
      <c r="M116" s="108">
        <v>0</v>
      </c>
      <c r="N116" s="108">
        <v>0</v>
      </c>
      <c r="O116" s="108">
        <v>0</v>
      </c>
      <c r="P116" s="109">
        <v>0</v>
      </c>
      <c r="S116" s="98"/>
    </row>
    <row r="117" spans="1:19" s="84" customFormat="1" ht="10.5" x14ac:dyDescent="0.25">
      <c r="A117" s="237"/>
      <c r="B117" s="280"/>
      <c r="C117" s="176">
        <v>2021</v>
      </c>
      <c r="D117" s="108">
        <v>0</v>
      </c>
      <c r="E117" s="108">
        <v>0</v>
      </c>
      <c r="F117" s="108">
        <v>0</v>
      </c>
      <c r="G117" s="108">
        <v>0</v>
      </c>
      <c r="H117" s="108">
        <v>0</v>
      </c>
      <c r="I117" s="108">
        <v>0</v>
      </c>
      <c r="J117" s="108">
        <v>0</v>
      </c>
      <c r="K117" s="108">
        <v>0</v>
      </c>
      <c r="L117" s="108">
        <v>0</v>
      </c>
      <c r="M117" s="108">
        <v>0</v>
      </c>
      <c r="N117" s="108">
        <v>0</v>
      </c>
      <c r="O117" s="108">
        <v>0</v>
      </c>
      <c r="P117" s="109">
        <v>0</v>
      </c>
      <c r="S117" s="98"/>
    </row>
    <row r="118" spans="1:19" s="84" customFormat="1" ht="10.5" x14ac:dyDescent="0.25">
      <c r="A118" s="237"/>
      <c r="B118" s="280"/>
      <c r="C118" s="176">
        <v>2022</v>
      </c>
      <c r="D118" s="108">
        <v>0</v>
      </c>
      <c r="E118" s="108">
        <v>0</v>
      </c>
      <c r="F118" s="108">
        <v>0</v>
      </c>
      <c r="G118" s="108">
        <v>0</v>
      </c>
      <c r="H118" s="108">
        <v>0</v>
      </c>
      <c r="I118" s="108">
        <v>0</v>
      </c>
      <c r="J118" s="108">
        <v>0</v>
      </c>
      <c r="K118" s="108">
        <v>0</v>
      </c>
      <c r="L118" s="108">
        <v>0</v>
      </c>
      <c r="M118" s="108">
        <v>0</v>
      </c>
      <c r="N118" s="108">
        <v>0</v>
      </c>
      <c r="O118" s="108">
        <v>0</v>
      </c>
      <c r="P118" s="109">
        <v>0</v>
      </c>
      <c r="S118" s="98"/>
    </row>
    <row r="119" spans="1:19" s="84" customFormat="1" ht="10.5" x14ac:dyDescent="0.25">
      <c r="A119" s="237"/>
      <c r="B119" s="280"/>
      <c r="C119" s="176">
        <v>2023</v>
      </c>
      <c r="D119" s="108">
        <v>0</v>
      </c>
      <c r="E119" s="108">
        <v>0</v>
      </c>
      <c r="F119" s="108">
        <v>0</v>
      </c>
      <c r="G119" s="108">
        <v>0</v>
      </c>
      <c r="H119" s="108">
        <v>0</v>
      </c>
      <c r="I119" s="108">
        <v>0</v>
      </c>
      <c r="J119" s="108">
        <v>0</v>
      </c>
      <c r="K119" s="108">
        <v>0</v>
      </c>
      <c r="L119" s="108">
        <v>0</v>
      </c>
      <c r="M119" s="108">
        <v>0</v>
      </c>
      <c r="N119" s="108">
        <v>0</v>
      </c>
      <c r="O119" s="108">
        <v>0</v>
      </c>
      <c r="P119" s="109">
        <v>0</v>
      </c>
      <c r="S119" s="98"/>
    </row>
    <row r="120" spans="1:19" s="84" customFormat="1" ht="10.5" x14ac:dyDescent="0.25">
      <c r="A120" s="237"/>
      <c r="B120" s="280"/>
      <c r="C120" s="176">
        <v>2024</v>
      </c>
      <c r="D120" s="108">
        <v>0</v>
      </c>
      <c r="E120" s="108">
        <v>0</v>
      </c>
      <c r="F120" s="108">
        <v>0</v>
      </c>
      <c r="G120" s="108">
        <v>0</v>
      </c>
      <c r="H120" s="108">
        <v>0</v>
      </c>
      <c r="I120" s="108">
        <v>0</v>
      </c>
      <c r="J120" s="108">
        <v>0</v>
      </c>
      <c r="K120" s="108">
        <v>0</v>
      </c>
      <c r="L120" s="108">
        <v>0</v>
      </c>
      <c r="M120" s="108">
        <v>0</v>
      </c>
      <c r="N120" s="108">
        <v>0</v>
      </c>
      <c r="O120" s="108">
        <v>0</v>
      </c>
      <c r="P120" s="109">
        <v>0</v>
      </c>
      <c r="S120" s="98"/>
    </row>
    <row r="121" spans="1:19" s="84" customFormat="1" ht="10.5" x14ac:dyDescent="0.25">
      <c r="A121" s="236"/>
      <c r="B121" s="284" t="s">
        <v>16</v>
      </c>
      <c r="C121" s="178">
        <v>2019</v>
      </c>
      <c r="D121" s="190">
        <v>0</v>
      </c>
      <c r="E121" s="190">
        <v>0</v>
      </c>
      <c r="F121" s="190">
        <v>0</v>
      </c>
      <c r="G121" s="190">
        <v>0</v>
      </c>
      <c r="H121" s="190">
        <v>0</v>
      </c>
      <c r="I121" s="190">
        <v>0</v>
      </c>
      <c r="J121" s="190">
        <v>0</v>
      </c>
      <c r="K121" s="190">
        <v>0</v>
      </c>
      <c r="L121" s="190">
        <v>0</v>
      </c>
      <c r="M121" s="190">
        <v>0</v>
      </c>
      <c r="N121" s="190">
        <v>0</v>
      </c>
      <c r="O121" s="190">
        <v>0</v>
      </c>
      <c r="P121" s="171">
        <v>0</v>
      </c>
      <c r="S121" s="98"/>
    </row>
    <row r="122" spans="1:19" s="84" customFormat="1" ht="10.5" x14ac:dyDescent="0.25">
      <c r="A122" s="237"/>
      <c r="B122" s="282"/>
      <c r="C122" s="178">
        <v>2020</v>
      </c>
      <c r="D122" s="190">
        <v>0</v>
      </c>
      <c r="E122" s="190">
        <v>0</v>
      </c>
      <c r="F122" s="190">
        <v>0</v>
      </c>
      <c r="G122" s="190">
        <v>0</v>
      </c>
      <c r="H122" s="190">
        <v>0</v>
      </c>
      <c r="I122" s="190">
        <v>0</v>
      </c>
      <c r="J122" s="190">
        <v>0</v>
      </c>
      <c r="K122" s="190">
        <v>0</v>
      </c>
      <c r="L122" s="190">
        <v>0</v>
      </c>
      <c r="M122" s="190">
        <v>0</v>
      </c>
      <c r="N122" s="190">
        <v>0</v>
      </c>
      <c r="O122" s="190">
        <v>0</v>
      </c>
      <c r="P122" s="171">
        <v>0</v>
      </c>
      <c r="S122" s="98"/>
    </row>
    <row r="123" spans="1:19" s="84" customFormat="1" ht="10.5" x14ac:dyDescent="0.25">
      <c r="A123" s="237"/>
      <c r="B123" s="282"/>
      <c r="C123" s="178">
        <v>2021</v>
      </c>
      <c r="D123" s="190">
        <v>0</v>
      </c>
      <c r="E123" s="190">
        <v>0</v>
      </c>
      <c r="F123" s="190">
        <v>0</v>
      </c>
      <c r="G123" s="190">
        <v>0</v>
      </c>
      <c r="H123" s="190">
        <v>0</v>
      </c>
      <c r="I123" s="190">
        <v>0</v>
      </c>
      <c r="J123" s="190">
        <v>0</v>
      </c>
      <c r="K123" s="190">
        <v>0</v>
      </c>
      <c r="L123" s="190">
        <v>0</v>
      </c>
      <c r="M123" s="190">
        <v>0</v>
      </c>
      <c r="N123" s="190">
        <v>0</v>
      </c>
      <c r="O123" s="190">
        <v>0</v>
      </c>
      <c r="P123" s="171">
        <v>0</v>
      </c>
      <c r="S123" s="98"/>
    </row>
    <row r="124" spans="1:19" s="84" customFormat="1" ht="10.5" x14ac:dyDescent="0.25">
      <c r="A124" s="237"/>
      <c r="B124" s="282"/>
      <c r="C124" s="178">
        <v>2022</v>
      </c>
      <c r="D124" s="190">
        <v>0</v>
      </c>
      <c r="E124" s="190">
        <v>0</v>
      </c>
      <c r="F124" s="190">
        <v>0</v>
      </c>
      <c r="G124" s="190">
        <v>0</v>
      </c>
      <c r="H124" s="190">
        <v>0</v>
      </c>
      <c r="I124" s="190">
        <v>0</v>
      </c>
      <c r="J124" s="190">
        <v>0</v>
      </c>
      <c r="K124" s="190">
        <v>0</v>
      </c>
      <c r="L124" s="190">
        <v>0</v>
      </c>
      <c r="M124" s="190">
        <v>0</v>
      </c>
      <c r="N124" s="190">
        <v>0</v>
      </c>
      <c r="O124" s="190">
        <v>0</v>
      </c>
      <c r="P124" s="171">
        <v>0</v>
      </c>
      <c r="S124" s="98"/>
    </row>
    <row r="125" spans="1:19" s="84" customFormat="1" ht="10.5" x14ac:dyDescent="0.25">
      <c r="A125" s="237"/>
      <c r="B125" s="282"/>
      <c r="C125" s="178">
        <v>2023</v>
      </c>
      <c r="D125" s="190">
        <v>0</v>
      </c>
      <c r="E125" s="190">
        <v>0</v>
      </c>
      <c r="F125" s="190">
        <v>0</v>
      </c>
      <c r="G125" s="190">
        <v>0</v>
      </c>
      <c r="H125" s="190">
        <v>0</v>
      </c>
      <c r="I125" s="190">
        <v>0</v>
      </c>
      <c r="J125" s="190">
        <v>0</v>
      </c>
      <c r="K125" s="190">
        <v>0</v>
      </c>
      <c r="L125" s="190">
        <v>0</v>
      </c>
      <c r="M125" s="190">
        <v>0</v>
      </c>
      <c r="N125" s="190">
        <v>0</v>
      </c>
      <c r="O125" s="190">
        <v>0</v>
      </c>
      <c r="P125" s="171">
        <v>0</v>
      </c>
      <c r="S125" s="98"/>
    </row>
    <row r="126" spans="1:19" s="84" customFormat="1" ht="10.5" x14ac:dyDescent="0.25">
      <c r="A126" s="237"/>
      <c r="B126" s="282"/>
      <c r="C126" s="178">
        <v>2024</v>
      </c>
      <c r="D126" s="190">
        <v>0</v>
      </c>
      <c r="E126" s="190">
        <v>0</v>
      </c>
      <c r="F126" s="190">
        <v>0</v>
      </c>
      <c r="G126" s="190">
        <v>0</v>
      </c>
      <c r="H126" s="190">
        <v>0</v>
      </c>
      <c r="I126" s="190">
        <v>0</v>
      </c>
      <c r="J126" s="190">
        <v>0</v>
      </c>
      <c r="K126" s="190">
        <v>0</v>
      </c>
      <c r="L126" s="190">
        <v>0</v>
      </c>
      <c r="M126" s="190">
        <v>0</v>
      </c>
      <c r="N126" s="190">
        <v>0</v>
      </c>
      <c r="O126" s="190">
        <v>0</v>
      </c>
      <c r="P126" s="171">
        <v>0</v>
      </c>
      <c r="S126" s="98"/>
    </row>
    <row r="127" spans="1:19" s="84" customFormat="1" ht="10.5" x14ac:dyDescent="0.25">
      <c r="A127" s="236"/>
      <c r="B127" s="287" t="s">
        <v>135</v>
      </c>
      <c r="C127" s="176">
        <v>2019</v>
      </c>
      <c r="D127" s="108">
        <v>0</v>
      </c>
      <c r="E127" s="108">
        <v>0</v>
      </c>
      <c r="F127" s="108">
        <v>0</v>
      </c>
      <c r="G127" s="108">
        <v>0</v>
      </c>
      <c r="H127" s="108">
        <v>0</v>
      </c>
      <c r="I127" s="108">
        <v>0</v>
      </c>
      <c r="J127" s="108">
        <v>0</v>
      </c>
      <c r="K127" s="108">
        <v>0</v>
      </c>
      <c r="L127" s="108">
        <v>0</v>
      </c>
      <c r="M127" s="108">
        <v>0</v>
      </c>
      <c r="N127" s="108">
        <v>0</v>
      </c>
      <c r="O127" s="108">
        <v>0</v>
      </c>
      <c r="P127" s="109">
        <v>0</v>
      </c>
      <c r="S127" s="98"/>
    </row>
    <row r="128" spans="1:19" s="84" customFormat="1" ht="10.5" x14ac:dyDescent="0.25">
      <c r="A128" s="237"/>
      <c r="B128" s="280"/>
      <c r="C128" s="176">
        <v>2020</v>
      </c>
      <c r="D128" s="108">
        <v>0</v>
      </c>
      <c r="E128" s="108">
        <v>0</v>
      </c>
      <c r="F128" s="108">
        <v>0</v>
      </c>
      <c r="G128" s="108">
        <v>0</v>
      </c>
      <c r="H128" s="108">
        <v>0</v>
      </c>
      <c r="I128" s="108">
        <v>0</v>
      </c>
      <c r="J128" s="108">
        <v>0</v>
      </c>
      <c r="K128" s="108">
        <v>0</v>
      </c>
      <c r="L128" s="108">
        <v>0</v>
      </c>
      <c r="M128" s="108">
        <v>0</v>
      </c>
      <c r="N128" s="108">
        <v>0</v>
      </c>
      <c r="O128" s="108">
        <v>0</v>
      </c>
      <c r="P128" s="109">
        <v>0</v>
      </c>
      <c r="S128" s="98"/>
    </row>
    <row r="129" spans="1:19" s="84" customFormat="1" ht="10.5" x14ac:dyDescent="0.25">
      <c r="A129" s="237"/>
      <c r="B129" s="280"/>
      <c r="C129" s="176">
        <v>2021</v>
      </c>
      <c r="D129" s="108">
        <v>0</v>
      </c>
      <c r="E129" s="108">
        <v>0</v>
      </c>
      <c r="F129" s="108">
        <v>0</v>
      </c>
      <c r="G129" s="108">
        <v>0</v>
      </c>
      <c r="H129" s="108">
        <v>0</v>
      </c>
      <c r="I129" s="108">
        <v>0</v>
      </c>
      <c r="J129" s="108">
        <v>0</v>
      </c>
      <c r="K129" s="108">
        <v>0</v>
      </c>
      <c r="L129" s="108">
        <v>0</v>
      </c>
      <c r="M129" s="108">
        <v>0</v>
      </c>
      <c r="N129" s="108">
        <v>0</v>
      </c>
      <c r="O129" s="108">
        <v>0</v>
      </c>
      <c r="P129" s="109">
        <v>0</v>
      </c>
      <c r="S129" s="98"/>
    </row>
    <row r="130" spans="1:19" s="84" customFormat="1" ht="10.5" x14ac:dyDescent="0.25">
      <c r="A130" s="237"/>
      <c r="B130" s="280"/>
      <c r="C130" s="176">
        <v>2022</v>
      </c>
      <c r="D130" s="108">
        <v>0</v>
      </c>
      <c r="E130" s="108">
        <v>0</v>
      </c>
      <c r="F130" s="108">
        <v>0</v>
      </c>
      <c r="G130" s="108">
        <v>0</v>
      </c>
      <c r="H130" s="108">
        <v>0</v>
      </c>
      <c r="I130" s="108">
        <v>0</v>
      </c>
      <c r="J130" s="108">
        <v>0</v>
      </c>
      <c r="K130" s="108">
        <v>0</v>
      </c>
      <c r="L130" s="108">
        <v>0</v>
      </c>
      <c r="M130" s="108">
        <v>0</v>
      </c>
      <c r="N130" s="108">
        <v>0</v>
      </c>
      <c r="O130" s="108">
        <v>0</v>
      </c>
      <c r="P130" s="109">
        <v>0</v>
      </c>
      <c r="S130" s="98"/>
    </row>
    <row r="131" spans="1:19" s="84" customFormat="1" ht="10.5" x14ac:dyDescent="0.25">
      <c r="A131" s="237"/>
      <c r="B131" s="280"/>
      <c r="C131" s="176">
        <v>2023</v>
      </c>
      <c r="D131" s="108">
        <v>0</v>
      </c>
      <c r="E131" s="108">
        <v>0</v>
      </c>
      <c r="F131" s="108">
        <v>0</v>
      </c>
      <c r="G131" s="108">
        <v>0</v>
      </c>
      <c r="H131" s="108">
        <v>0</v>
      </c>
      <c r="I131" s="108">
        <v>0</v>
      </c>
      <c r="J131" s="108">
        <v>0</v>
      </c>
      <c r="K131" s="108">
        <v>0</v>
      </c>
      <c r="L131" s="108">
        <v>0</v>
      </c>
      <c r="M131" s="108">
        <v>0</v>
      </c>
      <c r="N131" s="108">
        <v>0</v>
      </c>
      <c r="O131" s="108">
        <v>0</v>
      </c>
      <c r="P131" s="109">
        <v>0</v>
      </c>
      <c r="S131" s="98"/>
    </row>
    <row r="132" spans="1:19" s="84" customFormat="1" ht="10.5" x14ac:dyDescent="0.25">
      <c r="A132" s="237"/>
      <c r="B132" s="280"/>
      <c r="C132" s="176">
        <v>2024</v>
      </c>
      <c r="D132" s="108">
        <v>0</v>
      </c>
      <c r="E132" s="108">
        <v>0</v>
      </c>
      <c r="F132" s="108">
        <v>0</v>
      </c>
      <c r="G132" s="108">
        <v>0</v>
      </c>
      <c r="H132" s="108">
        <v>0</v>
      </c>
      <c r="I132" s="108">
        <v>0</v>
      </c>
      <c r="J132" s="108">
        <v>0</v>
      </c>
      <c r="K132" s="108">
        <v>0</v>
      </c>
      <c r="L132" s="108">
        <v>0</v>
      </c>
      <c r="M132" s="108">
        <v>0</v>
      </c>
      <c r="N132" s="108">
        <v>0</v>
      </c>
      <c r="O132" s="108">
        <v>0</v>
      </c>
      <c r="P132" s="109">
        <v>0</v>
      </c>
      <c r="S132" s="98"/>
    </row>
    <row r="133" spans="1:19" s="84" customFormat="1" ht="10.5" x14ac:dyDescent="0.25">
      <c r="A133" s="236"/>
      <c r="B133" s="284" t="s">
        <v>136</v>
      </c>
      <c r="C133" s="178">
        <v>2019</v>
      </c>
      <c r="D133" s="190">
        <v>0</v>
      </c>
      <c r="E133" s="190">
        <v>0</v>
      </c>
      <c r="F133" s="190">
        <v>0</v>
      </c>
      <c r="G133" s="190">
        <v>0</v>
      </c>
      <c r="H133" s="190">
        <v>0</v>
      </c>
      <c r="I133" s="190">
        <v>0</v>
      </c>
      <c r="J133" s="190">
        <v>0</v>
      </c>
      <c r="K133" s="190">
        <v>0</v>
      </c>
      <c r="L133" s="190">
        <v>0</v>
      </c>
      <c r="M133" s="190">
        <v>0</v>
      </c>
      <c r="N133" s="190">
        <v>0</v>
      </c>
      <c r="O133" s="190">
        <v>0</v>
      </c>
      <c r="P133" s="171">
        <v>0</v>
      </c>
      <c r="S133" s="98"/>
    </row>
    <row r="134" spans="1:19" s="84" customFormat="1" ht="10.5" x14ac:dyDescent="0.25">
      <c r="A134" s="237"/>
      <c r="B134" s="282"/>
      <c r="C134" s="178">
        <v>2020</v>
      </c>
      <c r="D134" s="190">
        <v>0</v>
      </c>
      <c r="E134" s="190">
        <v>0</v>
      </c>
      <c r="F134" s="190">
        <v>0</v>
      </c>
      <c r="G134" s="190">
        <v>0</v>
      </c>
      <c r="H134" s="190">
        <v>0</v>
      </c>
      <c r="I134" s="190">
        <v>0</v>
      </c>
      <c r="J134" s="190">
        <v>0</v>
      </c>
      <c r="K134" s="190">
        <v>0</v>
      </c>
      <c r="L134" s="190">
        <v>0</v>
      </c>
      <c r="M134" s="190">
        <v>0</v>
      </c>
      <c r="N134" s="190">
        <v>0</v>
      </c>
      <c r="O134" s="190">
        <v>0</v>
      </c>
      <c r="P134" s="171">
        <v>0</v>
      </c>
      <c r="S134" s="98"/>
    </row>
    <row r="135" spans="1:19" s="84" customFormat="1" ht="10.5" x14ac:dyDescent="0.25">
      <c r="A135" s="237"/>
      <c r="B135" s="282"/>
      <c r="C135" s="178">
        <v>2021</v>
      </c>
      <c r="D135" s="190">
        <v>0</v>
      </c>
      <c r="E135" s="190">
        <v>0</v>
      </c>
      <c r="F135" s="190">
        <v>0</v>
      </c>
      <c r="G135" s="190">
        <v>0</v>
      </c>
      <c r="H135" s="190">
        <v>0</v>
      </c>
      <c r="I135" s="190">
        <v>0</v>
      </c>
      <c r="J135" s="190">
        <v>0</v>
      </c>
      <c r="K135" s="190">
        <v>0</v>
      </c>
      <c r="L135" s="190">
        <v>0</v>
      </c>
      <c r="M135" s="190">
        <v>0</v>
      </c>
      <c r="N135" s="190">
        <v>0</v>
      </c>
      <c r="O135" s="190">
        <v>0</v>
      </c>
      <c r="P135" s="171">
        <v>0</v>
      </c>
      <c r="S135" s="98"/>
    </row>
    <row r="136" spans="1:19" s="84" customFormat="1" ht="10.5" x14ac:dyDescent="0.25">
      <c r="A136" s="237"/>
      <c r="B136" s="282"/>
      <c r="C136" s="178">
        <v>2022</v>
      </c>
      <c r="D136" s="190">
        <v>0</v>
      </c>
      <c r="E136" s="190">
        <v>0</v>
      </c>
      <c r="F136" s="190">
        <v>0</v>
      </c>
      <c r="G136" s="190">
        <v>0</v>
      </c>
      <c r="H136" s="190">
        <v>0</v>
      </c>
      <c r="I136" s="190">
        <v>0</v>
      </c>
      <c r="J136" s="190">
        <v>0</v>
      </c>
      <c r="K136" s="190">
        <v>0</v>
      </c>
      <c r="L136" s="190">
        <v>0</v>
      </c>
      <c r="M136" s="190">
        <v>0</v>
      </c>
      <c r="N136" s="190">
        <v>0</v>
      </c>
      <c r="O136" s="190">
        <v>0</v>
      </c>
      <c r="P136" s="171">
        <v>0</v>
      </c>
      <c r="S136" s="98"/>
    </row>
    <row r="137" spans="1:19" s="84" customFormat="1" ht="10.5" x14ac:dyDescent="0.25">
      <c r="A137" s="237"/>
      <c r="B137" s="282"/>
      <c r="C137" s="178">
        <v>2023</v>
      </c>
      <c r="D137" s="190">
        <v>0</v>
      </c>
      <c r="E137" s="190">
        <v>0</v>
      </c>
      <c r="F137" s="190">
        <v>0</v>
      </c>
      <c r="G137" s="190">
        <v>0</v>
      </c>
      <c r="H137" s="190">
        <v>0</v>
      </c>
      <c r="I137" s="190">
        <v>0</v>
      </c>
      <c r="J137" s="190">
        <v>0</v>
      </c>
      <c r="K137" s="190">
        <v>0</v>
      </c>
      <c r="L137" s="190">
        <v>0</v>
      </c>
      <c r="M137" s="190">
        <v>0</v>
      </c>
      <c r="N137" s="190">
        <v>0</v>
      </c>
      <c r="O137" s="190">
        <v>0</v>
      </c>
      <c r="P137" s="171">
        <v>0</v>
      </c>
      <c r="S137" s="98"/>
    </row>
    <row r="138" spans="1:19" s="84" customFormat="1" ht="10.5" x14ac:dyDescent="0.25">
      <c r="A138" s="237"/>
      <c r="B138" s="282"/>
      <c r="C138" s="178">
        <v>2024</v>
      </c>
      <c r="D138" s="190">
        <v>0</v>
      </c>
      <c r="E138" s="190">
        <v>0</v>
      </c>
      <c r="F138" s="190">
        <v>0</v>
      </c>
      <c r="G138" s="190">
        <v>0</v>
      </c>
      <c r="H138" s="190">
        <v>0</v>
      </c>
      <c r="I138" s="190">
        <v>0</v>
      </c>
      <c r="J138" s="190">
        <v>0</v>
      </c>
      <c r="K138" s="190">
        <v>0</v>
      </c>
      <c r="L138" s="190">
        <v>0</v>
      </c>
      <c r="M138" s="190">
        <v>0</v>
      </c>
      <c r="N138" s="190">
        <v>0</v>
      </c>
      <c r="O138" s="190">
        <v>0</v>
      </c>
      <c r="P138" s="171">
        <v>0</v>
      </c>
      <c r="S138" s="98"/>
    </row>
    <row r="139" spans="1:19" s="84" customFormat="1" ht="10.5" x14ac:dyDescent="0.25">
      <c r="A139" s="254"/>
      <c r="B139" s="234" t="s">
        <v>137</v>
      </c>
      <c r="C139" s="186">
        <v>2019</v>
      </c>
      <c r="D139" s="188">
        <v>0</v>
      </c>
      <c r="E139" s="188">
        <v>0</v>
      </c>
      <c r="F139" s="188">
        <v>0</v>
      </c>
      <c r="G139" s="188">
        <v>0</v>
      </c>
      <c r="H139" s="188">
        <v>0</v>
      </c>
      <c r="I139" s="188">
        <v>0</v>
      </c>
      <c r="J139" s="188">
        <v>0</v>
      </c>
      <c r="K139" s="188">
        <v>0</v>
      </c>
      <c r="L139" s="188">
        <v>0</v>
      </c>
      <c r="M139" s="188">
        <v>0</v>
      </c>
      <c r="N139" s="188">
        <v>0</v>
      </c>
      <c r="O139" s="188">
        <v>0</v>
      </c>
      <c r="P139" s="204">
        <v>0</v>
      </c>
      <c r="S139" s="98"/>
    </row>
    <row r="140" spans="1:19" s="84" customFormat="1" ht="10.5" x14ac:dyDescent="0.25">
      <c r="A140" s="255"/>
      <c r="B140" s="257"/>
      <c r="C140" s="186">
        <v>2020</v>
      </c>
      <c r="D140" s="188">
        <v>0</v>
      </c>
      <c r="E140" s="188">
        <v>0</v>
      </c>
      <c r="F140" s="188">
        <v>0</v>
      </c>
      <c r="G140" s="188">
        <v>0</v>
      </c>
      <c r="H140" s="188">
        <v>0</v>
      </c>
      <c r="I140" s="188">
        <v>0</v>
      </c>
      <c r="J140" s="188">
        <v>0</v>
      </c>
      <c r="K140" s="188">
        <v>0</v>
      </c>
      <c r="L140" s="188">
        <v>0</v>
      </c>
      <c r="M140" s="188">
        <v>0</v>
      </c>
      <c r="N140" s="188">
        <v>0</v>
      </c>
      <c r="O140" s="188">
        <v>0</v>
      </c>
      <c r="P140" s="204">
        <v>0</v>
      </c>
      <c r="S140" s="98"/>
    </row>
    <row r="141" spans="1:19" s="84" customFormat="1" ht="10.5" x14ac:dyDescent="0.25">
      <c r="A141" s="255"/>
      <c r="B141" s="257"/>
      <c r="C141" s="186">
        <v>2021</v>
      </c>
      <c r="D141" s="188">
        <v>0</v>
      </c>
      <c r="E141" s="188">
        <v>0</v>
      </c>
      <c r="F141" s="188">
        <v>0</v>
      </c>
      <c r="G141" s="188">
        <v>0</v>
      </c>
      <c r="H141" s="188">
        <v>0</v>
      </c>
      <c r="I141" s="188">
        <v>0</v>
      </c>
      <c r="J141" s="188">
        <v>0</v>
      </c>
      <c r="K141" s="188">
        <v>0</v>
      </c>
      <c r="L141" s="188">
        <v>0</v>
      </c>
      <c r="M141" s="188">
        <v>0</v>
      </c>
      <c r="N141" s="188">
        <v>0</v>
      </c>
      <c r="O141" s="188">
        <v>0</v>
      </c>
      <c r="P141" s="204">
        <v>0</v>
      </c>
      <c r="S141" s="98"/>
    </row>
    <row r="142" spans="1:19" s="84" customFormat="1" ht="10.5" x14ac:dyDescent="0.25">
      <c r="A142" s="255"/>
      <c r="B142" s="257"/>
      <c r="C142" s="186">
        <v>2022</v>
      </c>
      <c r="D142" s="188">
        <v>0</v>
      </c>
      <c r="E142" s="188">
        <v>0</v>
      </c>
      <c r="F142" s="188">
        <v>0</v>
      </c>
      <c r="G142" s="188">
        <v>0</v>
      </c>
      <c r="H142" s="188">
        <v>0</v>
      </c>
      <c r="I142" s="188">
        <v>0</v>
      </c>
      <c r="J142" s="188">
        <v>0</v>
      </c>
      <c r="K142" s="188">
        <v>0</v>
      </c>
      <c r="L142" s="188">
        <v>0</v>
      </c>
      <c r="M142" s="188">
        <v>0</v>
      </c>
      <c r="N142" s="188">
        <v>0</v>
      </c>
      <c r="O142" s="188">
        <v>0</v>
      </c>
      <c r="P142" s="204">
        <v>0</v>
      </c>
      <c r="S142" s="98"/>
    </row>
    <row r="143" spans="1:19" s="84" customFormat="1" ht="10.5" x14ac:dyDescent="0.25">
      <c r="A143" s="255"/>
      <c r="B143" s="257"/>
      <c r="C143" s="186">
        <v>2023</v>
      </c>
      <c r="D143" s="188">
        <v>0</v>
      </c>
      <c r="E143" s="188">
        <v>0</v>
      </c>
      <c r="F143" s="188">
        <v>0</v>
      </c>
      <c r="G143" s="188">
        <v>0</v>
      </c>
      <c r="H143" s="188">
        <v>0</v>
      </c>
      <c r="I143" s="188">
        <v>0</v>
      </c>
      <c r="J143" s="188">
        <v>0</v>
      </c>
      <c r="K143" s="188">
        <v>0</v>
      </c>
      <c r="L143" s="188">
        <v>0</v>
      </c>
      <c r="M143" s="188">
        <v>0</v>
      </c>
      <c r="N143" s="188">
        <v>0</v>
      </c>
      <c r="O143" s="188">
        <v>0</v>
      </c>
      <c r="P143" s="204">
        <v>0</v>
      </c>
      <c r="S143" s="98"/>
    </row>
    <row r="144" spans="1:19" s="84" customFormat="1" ht="10.5" x14ac:dyDescent="0.25">
      <c r="A144" s="255"/>
      <c r="B144" s="257"/>
      <c r="C144" s="186">
        <v>2024</v>
      </c>
      <c r="D144" s="188">
        <v>0</v>
      </c>
      <c r="E144" s="188">
        <v>0</v>
      </c>
      <c r="F144" s="188">
        <v>0</v>
      </c>
      <c r="G144" s="188">
        <v>0</v>
      </c>
      <c r="H144" s="188">
        <v>0</v>
      </c>
      <c r="I144" s="188">
        <v>0</v>
      </c>
      <c r="J144" s="188">
        <v>0</v>
      </c>
      <c r="K144" s="188">
        <v>0</v>
      </c>
      <c r="L144" s="188">
        <v>0</v>
      </c>
      <c r="M144" s="188">
        <v>0</v>
      </c>
      <c r="N144" s="188">
        <v>0</v>
      </c>
      <c r="O144" s="188">
        <v>0</v>
      </c>
      <c r="P144" s="204">
        <v>0</v>
      </c>
      <c r="S144" s="98"/>
    </row>
    <row r="145" spans="1:19" x14ac:dyDescent="0.35">
      <c r="B145" s="110"/>
      <c r="C145" s="173"/>
      <c r="D145" s="111"/>
      <c r="E145" s="111"/>
      <c r="F145" s="111"/>
      <c r="G145" s="111"/>
      <c r="H145" s="111"/>
      <c r="I145" s="111"/>
      <c r="J145" s="111"/>
      <c r="K145" s="111"/>
      <c r="L145" s="76"/>
      <c r="M145" s="76"/>
      <c r="N145" s="76"/>
      <c r="O145" s="76"/>
      <c r="P145" s="112"/>
    </row>
    <row r="146" spans="1:19" x14ac:dyDescent="0.35">
      <c r="A146" s="38"/>
      <c r="B146" s="13" t="s">
        <v>129</v>
      </c>
      <c r="C146" s="13"/>
      <c r="D146" s="154"/>
      <c r="E146" s="154"/>
      <c r="F146" s="154"/>
      <c r="G146" s="154"/>
      <c r="H146" s="154"/>
      <c r="I146" s="154"/>
      <c r="J146" s="154"/>
      <c r="K146" s="154"/>
      <c r="L146" s="154"/>
      <c r="M146" s="154"/>
      <c r="N146" s="154"/>
      <c r="O146" s="154"/>
      <c r="P146" s="154"/>
    </row>
    <row r="147" spans="1:19" s="79" customFormat="1" ht="24" x14ac:dyDescent="0.3">
      <c r="B147" s="80" t="s">
        <v>289</v>
      </c>
      <c r="C147" s="82" t="s">
        <v>263</v>
      </c>
      <c r="D147" s="81" t="s">
        <v>109</v>
      </c>
      <c r="E147" s="81" t="s">
        <v>110</v>
      </c>
      <c r="F147" s="81" t="s">
        <v>111</v>
      </c>
      <c r="G147" s="81" t="s">
        <v>112</v>
      </c>
      <c r="H147" s="81" t="s">
        <v>113</v>
      </c>
      <c r="I147" s="81" t="s">
        <v>114</v>
      </c>
      <c r="J147" s="81" t="s">
        <v>115</v>
      </c>
      <c r="K147" s="81" t="s">
        <v>116</v>
      </c>
      <c r="L147" s="81" t="s">
        <v>117</v>
      </c>
      <c r="M147" s="81" t="s">
        <v>118</v>
      </c>
      <c r="N147" s="81" t="s">
        <v>119</v>
      </c>
      <c r="O147" s="81" t="s">
        <v>120</v>
      </c>
      <c r="P147" s="82" t="s">
        <v>272</v>
      </c>
      <c r="S147" s="95"/>
    </row>
    <row r="148" spans="1:19" s="84" customFormat="1" ht="10.5" x14ac:dyDescent="0.25">
      <c r="A148" s="236"/>
      <c r="B148" s="284" t="s">
        <v>17</v>
      </c>
      <c r="C148" s="178">
        <v>2019</v>
      </c>
      <c r="D148" s="190">
        <v>0</v>
      </c>
      <c r="E148" s="190">
        <v>0</v>
      </c>
      <c r="F148" s="190">
        <v>0</v>
      </c>
      <c r="G148" s="190">
        <v>0</v>
      </c>
      <c r="H148" s="190">
        <v>0</v>
      </c>
      <c r="I148" s="190">
        <v>0</v>
      </c>
      <c r="J148" s="190">
        <v>0</v>
      </c>
      <c r="K148" s="190">
        <v>0</v>
      </c>
      <c r="L148" s="190">
        <v>0</v>
      </c>
      <c r="M148" s="190">
        <v>0</v>
      </c>
      <c r="N148" s="190">
        <v>0</v>
      </c>
      <c r="O148" s="190">
        <v>0</v>
      </c>
      <c r="P148" s="171">
        <v>0</v>
      </c>
      <c r="S148" s="98"/>
    </row>
    <row r="149" spans="1:19" s="84" customFormat="1" ht="10.5" x14ac:dyDescent="0.25">
      <c r="A149" s="237"/>
      <c r="B149" s="282"/>
      <c r="C149" s="178">
        <v>2020</v>
      </c>
      <c r="D149" s="190">
        <v>0</v>
      </c>
      <c r="E149" s="190">
        <v>0</v>
      </c>
      <c r="F149" s="190">
        <v>0</v>
      </c>
      <c r="G149" s="190">
        <v>0</v>
      </c>
      <c r="H149" s="190">
        <v>0</v>
      </c>
      <c r="I149" s="190">
        <v>0</v>
      </c>
      <c r="J149" s="190">
        <v>0</v>
      </c>
      <c r="K149" s="190">
        <v>0</v>
      </c>
      <c r="L149" s="190">
        <v>0</v>
      </c>
      <c r="M149" s="190">
        <v>0</v>
      </c>
      <c r="N149" s="190">
        <v>0</v>
      </c>
      <c r="O149" s="190">
        <v>0</v>
      </c>
      <c r="P149" s="171">
        <v>0</v>
      </c>
      <c r="S149" s="98"/>
    </row>
    <row r="150" spans="1:19" s="84" customFormat="1" ht="10.5" x14ac:dyDescent="0.25">
      <c r="A150" s="237"/>
      <c r="B150" s="282"/>
      <c r="C150" s="178">
        <v>2021</v>
      </c>
      <c r="D150" s="190">
        <v>0</v>
      </c>
      <c r="E150" s="190">
        <v>0</v>
      </c>
      <c r="F150" s="190">
        <v>0</v>
      </c>
      <c r="G150" s="190">
        <v>0</v>
      </c>
      <c r="H150" s="190">
        <v>0</v>
      </c>
      <c r="I150" s="190">
        <v>0</v>
      </c>
      <c r="J150" s="190">
        <v>0</v>
      </c>
      <c r="K150" s="190">
        <v>0</v>
      </c>
      <c r="L150" s="190">
        <v>0</v>
      </c>
      <c r="M150" s="190">
        <v>0</v>
      </c>
      <c r="N150" s="190">
        <v>0</v>
      </c>
      <c r="O150" s="190">
        <v>0</v>
      </c>
      <c r="P150" s="171">
        <v>0</v>
      </c>
      <c r="S150" s="98"/>
    </row>
    <row r="151" spans="1:19" s="84" customFormat="1" ht="10.5" x14ac:dyDescent="0.25">
      <c r="A151" s="237"/>
      <c r="B151" s="282"/>
      <c r="C151" s="178">
        <v>2022</v>
      </c>
      <c r="D151" s="190">
        <v>0</v>
      </c>
      <c r="E151" s="190">
        <v>0</v>
      </c>
      <c r="F151" s="190">
        <v>0</v>
      </c>
      <c r="G151" s="190">
        <v>0</v>
      </c>
      <c r="H151" s="190">
        <v>0</v>
      </c>
      <c r="I151" s="190">
        <v>0</v>
      </c>
      <c r="J151" s="190">
        <v>0</v>
      </c>
      <c r="K151" s="190">
        <v>0</v>
      </c>
      <c r="L151" s="190">
        <v>0</v>
      </c>
      <c r="M151" s="190">
        <v>0</v>
      </c>
      <c r="N151" s="190">
        <v>0</v>
      </c>
      <c r="O151" s="190">
        <v>0</v>
      </c>
      <c r="P151" s="171">
        <v>0</v>
      </c>
      <c r="S151" s="98"/>
    </row>
    <row r="152" spans="1:19" s="84" customFormat="1" ht="10.5" x14ac:dyDescent="0.25">
      <c r="A152" s="237"/>
      <c r="B152" s="282"/>
      <c r="C152" s="178">
        <v>2023</v>
      </c>
      <c r="D152" s="190">
        <v>0</v>
      </c>
      <c r="E152" s="190">
        <v>0</v>
      </c>
      <c r="F152" s="190">
        <v>0</v>
      </c>
      <c r="G152" s="190">
        <v>0</v>
      </c>
      <c r="H152" s="190">
        <v>0</v>
      </c>
      <c r="I152" s="190">
        <v>0</v>
      </c>
      <c r="J152" s="190">
        <v>0</v>
      </c>
      <c r="K152" s="190">
        <v>0</v>
      </c>
      <c r="L152" s="190">
        <v>0</v>
      </c>
      <c r="M152" s="190">
        <v>0</v>
      </c>
      <c r="N152" s="190">
        <v>0</v>
      </c>
      <c r="O152" s="190">
        <v>0</v>
      </c>
      <c r="P152" s="171">
        <v>0</v>
      </c>
      <c r="S152" s="98"/>
    </row>
    <row r="153" spans="1:19" s="84" customFormat="1" ht="10.5" x14ac:dyDescent="0.25">
      <c r="A153" s="237"/>
      <c r="B153" s="282"/>
      <c r="C153" s="178">
        <v>2024</v>
      </c>
      <c r="D153" s="190">
        <v>0</v>
      </c>
      <c r="E153" s="190">
        <v>0</v>
      </c>
      <c r="F153" s="190">
        <v>0</v>
      </c>
      <c r="G153" s="190">
        <v>0</v>
      </c>
      <c r="H153" s="190">
        <v>0</v>
      </c>
      <c r="I153" s="190">
        <v>0</v>
      </c>
      <c r="J153" s="190">
        <v>0</v>
      </c>
      <c r="K153" s="190">
        <v>0</v>
      </c>
      <c r="L153" s="190">
        <v>0</v>
      </c>
      <c r="M153" s="190">
        <v>0</v>
      </c>
      <c r="N153" s="190">
        <v>0</v>
      </c>
      <c r="O153" s="190">
        <v>0</v>
      </c>
      <c r="P153" s="171">
        <v>0</v>
      </c>
      <c r="S153" s="98"/>
    </row>
    <row r="154" spans="1:19" s="84" customFormat="1" ht="10.5" x14ac:dyDescent="0.25">
      <c r="A154" s="236"/>
      <c r="B154" s="279" t="s">
        <v>18</v>
      </c>
      <c r="C154" s="176">
        <v>2019</v>
      </c>
      <c r="D154" s="108">
        <v>0</v>
      </c>
      <c r="E154" s="108">
        <v>0</v>
      </c>
      <c r="F154" s="108">
        <v>0</v>
      </c>
      <c r="G154" s="108">
        <v>0</v>
      </c>
      <c r="H154" s="108">
        <v>0</v>
      </c>
      <c r="I154" s="108">
        <v>0</v>
      </c>
      <c r="J154" s="108">
        <v>0</v>
      </c>
      <c r="K154" s="108">
        <v>0</v>
      </c>
      <c r="L154" s="108">
        <v>0</v>
      </c>
      <c r="M154" s="108">
        <v>0</v>
      </c>
      <c r="N154" s="108">
        <v>0</v>
      </c>
      <c r="O154" s="108">
        <v>0</v>
      </c>
      <c r="P154" s="109">
        <v>0</v>
      </c>
      <c r="S154" s="98"/>
    </row>
    <row r="155" spans="1:19" s="84" customFormat="1" ht="10.5" x14ac:dyDescent="0.25">
      <c r="A155" s="237"/>
      <c r="B155" s="280"/>
      <c r="C155" s="176">
        <v>2020</v>
      </c>
      <c r="D155" s="108">
        <v>0</v>
      </c>
      <c r="E155" s="108">
        <v>0</v>
      </c>
      <c r="F155" s="108">
        <v>0</v>
      </c>
      <c r="G155" s="108">
        <v>0</v>
      </c>
      <c r="H155" s="108">
        <v>0</v>
      </c>
      <c r="I155" s="108">
        <v>0</v>
      </c>
      <c r="J155" s="108">
        <v>0</v>
      </c>
      <c r="K155" s="108">
        <v>0</v>
      </c>
      <c r="L155" s="108">
        <v>0</v>
      </c>
      <c r="M155" s="108">
        <v>0</v>
      </c>
      <c r="N155" s="108">
        <v>0</v>
      </c>
      <c r="O155" s="108">
        <v>0</v>
      </c>
      <c r="P155" s="109">
        <v>0</v>
      </c>
      <c r="S155" s="98"/>
    </row>
    <row r="156" spans="1:19" s="84" customFormat="1" ht="10.5" x14ac:dyDescent="0.25">
      <c r="A156" s="237"/>
      <c r="B156" s="280"/>
      <c r="C156" s="176">
        <v>2021</v>
      </c>
      <c r="D156" s="108">
        <v>0</v>
      </c>
      <c r="E156" s="108">
        <v>0</v>
      </c>
      <c r="F156" s="108">
        <v>0</v>
      </c>
      <c r="G156" s="108">
        <v>0</v>
      </c>
      <c r="H156" s="108">
        <v>0</v>
      </c>
      <c r="I156" s="108">
        <v>0</v>
      </c>
      <c r="J156" s="108">
        <v>0</v>
      </c>
      <c r="K156" s="108">
        <v>0</v>
      </c>
      <c r="L156" s="108">
        <v>0</v>
      </c>
      <c r="M156" s="108">
        <v>0</v>
      </c>
      <c r="N156" s="108">
        <v>0</v>
      </c>
      <c r="O156" s="108">
        <v>0</v>
      </c>
      <c r="P156" s="109">
        <v>0</v>
      </c>
      <c r="S156" s="98"/>
    </row>
    <row r="157" spans="1:19" s="84" customFormat="1" ht="10.5" x14ac:dyDescent="0.25">
      <c r="A157" s="237"/>
      <c r="B157" s="280"/>
      <c r="C157" s="176">
        <v>2022</v>
      </c>
      <c r="D157" s="108">
        <v>0</v>
      </c>
      <c r="E157" s="108">
        <v>0</v>
      </c>
      <c r="F157" s="108">
        <v>0</v>
      </c>
      <c r="G157" s="108">
        <v>0</v>
      </c>
      <c r="H157" s="108">
        <v>0</v>
      </c>
      <c r="I157" s="108">
        <v>0</v>
      </c>
      <c r="J157" s="108">
        <v>0</v>
      </c>
      <c r="K157" s="108">
        <v>0</v>
      </c>
      <c r="L157" s="108">
        <v>0</v>
      </c>
      <c r="M157" s="108">
        <v>0</v>
      </c>
      <c r="N157" s="108">
        <v>0</v>
      </c>
      <c r="O157" s="108">
        <v>0</v>
      </c>
      <c r="P157" s="109">
        <v>0</v>
      </c>
      <c r="S157" s="98"/>
    </row>
    <row r="158" spans="1:19" s="84" customFormat="1" ht="10.5" x14ac:dyDescent="0.25">
      <c r="A158" s="237"/>
      <c r="B158" s="280"/>
      <c r="C158" s="176">
        <v>2023</v>
      </c>
      <c r="D158" s="108">
        <v>0</v>
      </c>
      <c r="E158" s="108">
        <v>0</v>
      </c>
      <c r="F158" s="108">
        <v>0</v>
      </c>
      <c r="G158" s="108">
        <v>0</v>
      </c>
      <c r="H158" s="108">
        <v>0</v>
      </c>
      <c r="I158" s="108">
        <v>0</v>
      </c>
      <c r="J158" s="108">
        <v>0</v>
      </c>
      <c r="K158" s="108">
        <v>0</v>
      </c>
      <c r="L158" s="108">
        <v>0</v>
      </c>
      <c r="M158" s="108">
        <v>0</v>
      </c>
      <c r="N158" s="108">
        <v>0</v>
      </c>
      <c r="O158" s="108">
        <v>0</v>
      </c>
      <c r="P158" s="109">
        <v>0</v>
      </c>
      <c r="S158" s="98"/>
    </row>
    <row r="159" spans="1:19" s="84" customFormat="1" ht="10.5" x14ac:dyDescent="0.25">
      <c r="A159" s="237"/>
      <c r="B159" s="280"/>
      <c r="C159" s="176">
        <v>2024</v>
      </c>
      <c r="D159" s="108">
        <v>0</v>
      </c>
      <c r="E159" s="108">
        <v>0</v>
      </c>
      <c r="F159" s="108">
        <v>0</v>
      </c>
      <c r="G159" s="108">
        <v>0</v>
      </c>
      <c r="H159" s="108">
        <v>0</v>
      </c>
      <c r="I159" s="108">
        <v>0</v>
      </c>
      <c r="J159" s="108">
        <v>0</v>
      </c>
      <c r="K159" s="108">
        <v>0</v>
      </c>
      <c r="L159" s="108">
        <v>0</v>
      </c>
      <c r="M159" s="108">
        <v>0</v>
      </c>
      <c r="N159" s="108">
        <v>0</v>
      </c>
      <c r="O159" s="108">
        <v>0</v>
      </c>
      <c r="P159" s="109">
        <v>0</v>
      </c>
      <c r="S159" s="98"/>
    </row>
    <row r="160" spans="1:19" s="84" customFormat="1" ht="10.5" x14ac:dyDescent="0.25">
      <c r="A160" s="236"/>
      <c r="B160" s="284" t="s">
        <v>19</v>
      </c>
      <c r="C160" s="178">
        <v>2019</v>
      </c>
      <c r="D160" s="190">
        <v>0.71747369914283299</v>
      </c>
      <c r="E160" s="190">
        <v>0.78071377335899061</v>
      </c>
      <c r="F160" s="190">
        <v>1.1558252850042334</v>
      </c>
      <c r="G160" s="190">
        <v>0.75266981187623028</v>
      </c>
      <c r="H160" s="190">
        <v>0.7731851930951622</v>
      </c>
      <c r="I160" s="190">
        <v>0.93109716412896004</v>
      </c>
      <c r="J160" s="190">
        <v>0.74739980569155062</v>
      </c>
      <c r="K160" s="190">
        <v>0.68641830555454131</v>
      </c>
      <c r="L160" s="190">
        <v>0.90794677981768812</v>
      </c>
      <c r="M160" s="190">
        <v>0.77704359048037419</v>
      </c>
      <c r="N160" s="190">
        <v>0.73215443065729824</v>
      </c>
      <c r="O160" s="190">
        <v>0.97570400219214248</v>
      </c>
      <c r="P160" s="171">
        <v>9.9376318410000035</v>
      </c>
      <c r="S160" s="98"/>
    </row>
    <row r="161" spans="1:19" s="84" customFormat="1" ht="10.5" x14ac:dyDescent="0.25">
      <c r="A161" s="237"/>
      <c r="B161" s="282"/>
      <c r="C161" s="178">
        <v>2020</v>
      </c>
      <c r="D161" s="190">
        <v>0.62198227786454907</v>
      </c>
      <c r="E161" s="190">
        <v>0.65200791578464379</v>
      </c>
      <c r="F161" s="190">
        <v>0.86931747993984154</v>
      </c>
      <c r="G161" s="190">
        <v>0.56811042091028907</v>
      </c>
      <c r="H161" s="190">
        <v>0.58078615195835037</v>
      </c>
      <c r="I161" s="190">
        <v>0.75761260007880293</v>
      </c>
      <c r="J161" s="190">
        <v>0.63640092193171849</v>
      </c>
      <c r="K161" s="190">
        <v>0.55218653378116245</v>
      </c>
      <c r="L161" s="190">
        <v>0.78161726575106871</v>
      </c>
      <c r="M161" s="190">
        <v>0.64535315698441165</v>
      </c>
      <c r="N161" s="190">
        <v>0.65533529518475964</v>
      </c>
      <c r="O161" s="190">
        <v>0.87177340283040339</v>
      </c>
      <c r="P161" s="171">
        <v>8.1924834230000005</v>
      </c>
      <c r="S161" s="98"/>
    </row>
    <row r="162" spans="1:19" s="84" customFormat="1" ht="10.5" x14ac:dyDescent="0.25">
      <c r="A162" s="237"/>
      <c r="B162" s="282"/>
      <c r="C162" s="178">
        <v>2021</v>
      </c>
      <c r="D162" s="190">
        <v>0.83842481638045385</v>
      </c>
      <c r="E162" s="190">
        <v>0.79589462048382054</v>
      </c>
      <c r="F162" s="190">
        <v>1.0323238458546518</v>
      </c>
      <c r="G162" s="190">
        <v>0.86365295531004782</v>
      </c>
      <c r="H162" s="190">
        <v>0.85582353288362223</v>
      </c>
      <c r="I162" s="190">
        <v>1.1565313497800473</v>
      </c>
      <c r="J162" s="190">
        <v>0.85563021381136484</v>
      </c>
      <c r="K162" s="190">
        <v>0.86838927258035481</v>
      </c>
      <c r="L162" s="190">
        <v>1.2037012034108594</v>
      </c>
      <c r="M162" s="190">
        <v>0.91594576435568165</v>
      </c>
      <c r="N162" s="190">
        <v>0.96814191386518633</v>
      </c>
      <c r="O162" s="190">
        <v>1.2446848467294338</v>
      </c>
      <c r="P162" s="171">
        <v>11.599144335445526</v>
      </c>
      <c r="S162" s="98"/>
    </row>
    <row r="163" spans="1:19" s="84" customFormat="1" ht="10.5" x14ac:dyDescent="0.25">
      <c r="A163" s="237"/>
      <c r="B163" s="282"/>
      <c r="C163" s="178">
        <v>2022</v>
      </c>
      <c r="D163" s="190">
        <v>0.92193891882616674</v>
      </c>
      <c r="E163" s="190">
        <v>0.95180120771359544</v>
      </c>
      <c r="F163" s="190">
        <v>1.2394271902039389</v>
      </c>
      <c r="G163" s="190">
        <v>0.83481687600855792</v>
      </c>
      <c r="H163" s="190">
        <v>0.93492664446927087</v>
      </c>
      <c r="I163" s="190">
        <v>1.2216994187056875</v>
      </c>
      <c r="J163" s="190">
        <v>0.98242190393784745</v>
      </c>
      <c r="K163" s="190">
        <v>1.0659415119055446</v>
      </c>
      <c r="L163" s="190">
        <v>1.3525246843077554</v>
      </c>
      <c r="M163" s="190">
        <v>1.0370272321891454</v>
      </c>
      <c r="N163" s="190">
        <v>1.054280999101882</v>
      </c>
      <c r="O163" s="190">
        <v>1.3864634126306108</v>
      </c>
      <c r="P163" s="171">
        <v>12.983270000000006</v>
      </c>
      <c r="S163" s="98"/>
    </row>
    <row r="164" spans="1:19" s="84" customFormat="1" ht="10.5" x14ac:dyDescent="0.25">
      <c r="A164" s="237"/>
      <c r="B164" s="282"/>
      <c r="C164" s="178">
        <v>2023</v>
      </c>
      <c r="D164" s="190">
        <v>0.92379705556039116</v>
      </c>
      <c r="E164" s="190">
        <v>0.87222163427338262</v>
      </c>
      <c r="F164" s="190">
        <v>1.1732164562538352</v>
      </c>
      <c r="G164" s="190">
        <v>0.84983358966326616</v>
      </c>
      <c r="H164" s="190">
        <v>0.93324978550688475</v>
      </c>
      <c r="I164" s="190">
        <v>1.1344105122629666</v>
      </c>
      <c r="J164" s="190">
        <v>0.84842397203966624</v>
      </c>
      <c r="K164" s="190">
        <v>0.82429463507098522</v>
      </c>
      <c r="L164" s="190">
        <v>1.0755382468067352</v>
      </c>
      <c r="M164" s="190">
        <v>0.86260306695940681</v>
      </c>
      <c r="N164" s="190">
        <v>1.0007455940721983</v>
      </c>
      <c r="O164" s="190">
        <v>1.1243773515302851</v>
      </c>
      <c r="P164" s="171">
        <v>11.622711900000002</v>
      </c>
      <c r="S164" s="98"/>
    </row>
    <row r="165" spans="1:19" s="84" customFormat="1" ht="10.5" x14ac:dyDescent="0.25">
      <c r="A165" s="237"/>
      <c r="B165" s="282"/>
      <c r="C165" s="178">
        <v>2024</v>
      </c>
      <c r="D165" s="190">
        <v>0.83460265711029757</v>
      </c>
      <c r="E165" s="190">
        <v>0.85482466372762411</v>
      </c>
      <c r="F165" s="190">
        <v>1.1897819813370196</v>
      </c>
      <c r="G165" s="190">
        <v>0.75015555747634222</v>
      </c>
      <c r="H165" s="190">
        <v>0.80507852744900088</v>
      </c>
      <c r="I165" s="190">
        <v>0.9818997533109034</v>
      </c>
      <c r="J165" s="190">
        <v>0.82279300524577881</v>
      </c>
      <c r="K165" s="190">
        <v>0.75266308629689072</v>
      </c>
      <c r="L165" s="190">
        <v>1.0487132631745502</v>
      </c>
      <c r="M165" s="190">
        <v>0.83694840987790731</v>
      </c>
      <c r="N165" s="190">
        <v>0.82190323695461676</v>
      </c>
      <c r="O165" s="190">
        <v>1.1948779270045857</v>
      </c>
      <c r="P165" s="171">
        <v>10.894242068965516</v>
      </c>
      <c r="S165" s="98"/>
    </row>
    <row r="166" spans="1:19" s="84" customFormat="1" ht="10.5" x14ac:dyDescent="0.25">
      <c r="A166" s="236"/>
      <c r="B166" s="279" t="s">
        <v>138</v>
      </c>
      <c r="C166" s="176">
        <v>2019</v>
      </c>
      <c r="D166" s="108">
        <v>0</v>
      </c>
      <c r="E166" s="108">
        <v>0</v>
      </c>
      <c r="F166" s="108">
        <v>0</v>
      </c>
      <c r="G166" s="108">
        <v>0</v>
      </c>
      <c r="H166" s="108">
        <v>0</v>
      </c>
      <c r="I166" s="108">
        <v>0</v>
      </c>
      <c r="J166" s="108">
        <v>0</v>
      </c>
      <c r="K166" s="108">
        <v>0</v>
      </c>
      <c r="L166" s="108">
        <v>0</v>
      </c>
      <c r="M166" s="108">
        <v>0</v>
      </c>
      <c r="N166" s="108">
        <v>0</v>
      </c>
      <c r="O166" s="108">
        <v>0</v>
      </c>
      <c r="P166" s="109">
        <v>0</v>
      </c>
      <c r="S166" s="98"/>
    </row>
    <row r="167" spans="1:19" s="84" customFormat="1" ht="10.5" x14ac:dyDescent="0.25">
      <c r="A167" s="237"/>
      <c r="B167" s="280"/>
      <c r="C167" s="176">
        <v>2020</v>
      </c>
      <c r="D167" s="108">
        <v>0</v>
      </c>
      <c r="E167" s="108">
        <v>0</v>
      </c>
      <c r="F167" s="108">
        <v>0</v>
      </c>
      <c r="G167" s="108">
        <v>0</v>
      </c>
      <c r="H167" s="108">
        <v>0</v>
      </c>
      <c r="I167" s="108">
        <v>0</v>
      </c>
      <c r="J167" s="108">
        <v>0</v>
      </c>
      <c r="K167" s="108">
        <v>0</v>
      </c>
      <c r="L167" s="108">
        <v>0</v>
      </c>
      <c r="M167" s="108">
        <v>0</v>
      </c>
      <c r="N167" s="108">
        <v>0</v>
      </c>
      <c r="O167" s="108">
        <v>0</v>
      </c>
      <c r="P167" s="109">
        <v>0</v>
      </c>
      <c r="S167" s="98"/>
    </row>
    <row r="168" spans="1:19" s="84" customFormat="1" ht="10.5" x14ac:dyDescent="0.25">
      <c r="A168" s="237"/>
      <c r="B168" s="280"/>
      <c r="C168" s="176">
        <v>2021</v>
      </c>
      <c r="D168" s="108">
        <v>0</v>
      </c>
      <c r="E168" s="108">
        <v>0</v>
      </c>
      <c r="F168" s="108">
        <v>0</v>
      </c>
      <c r="G168" s="108">
        <v>0</v>
      </c>
      <c r="H168" s="108">
        <v>0</v>
      </c>
      <c r="I168" s="108">
        <v>0</v>
      </c>
      <c r="J168" s="108">
        <v>0</v>
      </c>
      <c r="K168" s="108">
        <v>0</v>
      </c>
      <c r="L168" s="108">
        <v>0</v>
      </c>
      <c r="M168" s="108">
        <v>0</v>
      </c>
      <c r="N168" s="108">
        <v>0</v>
      </c>
      <c r="O168" s="108">
        <v>0</v>
      </c>
      <c r="P168" s="109">
        <v>0</v>
      </c>
      <c r="S168" s="98"/>
    </row>
    <row r="169" spans="1:19" s="84" customFormat="1" ht="10.5" x14ac:dyDescent="0.25">
      <c r="A169" s="237"/>
      <c r="B169" s="280"/>
      <c r="C169" s="176">
        <v>2022</v>
      </c>
      <c r="D169" s="108">
        <v>0</v>
      </c>
      <c r="E169" s="108">
        <v>0</v>
      </c>
      <c r="F169" s="108">
        <v>0</v>
      </c>
      <c r="G169" s="108">
        <v>0</v>
      </c>
      <c r="H169" s="108">
        <v>0</v>
      </c>
      <c r="I169" s="108">
        <v>0</v>
      </c>
      <c r="J169" s="108">
        <v>0</v>
      </c>
      <c r="K169" s="108">
        <v>0</v>
      </c>
      <c r="L169" s="108">
        <v>0</v>
      </c>
      <c r="M169" s="108">
        <v>0</v>
      </c>
      <c r="N169" s="108">
        <v>0</v>
      </c>
      <c r="O169" s="108">
        <v>0</v>
      </c>
      <c r="P169" s="109">
        <v>0</v>
      </c>
      <c r="S169" s="98"/>
    </row>
    <row r="170" spans="1:19" s="84" customFormat="1" ht="10.5" x14ac:dyDescent="0.25">
      <c r="A170" s="237"/>
      <c r="B170" s="280"/>
      <c r="C170" s="176">
        <v>2023</v>
      </c>
      <c r="D170" s="108">
        <v>0</v>
      </c>
      <c r="E170" s="108">
        <v>0</v>
      </c>
      <c r="F170" s="108">
        <v>0</v>
      </c>
      <c r="G170" s="108">
        <v>0</v>
      </c>
      <c r="H170" s="108">
        <v>0</v>
      </c>
      <c r="I170" s="108">
        <v>0</v>
      </c>
      <c r="J170" s="108">
        <v>0</v>
      </c>
      <c r="K170" s="108">
        <v>0</v>
      </c>
      <c r="L170" s="108">
        <v>0</v>
      </c>
      <c r="M170" s="108">
        <v>0</v>
      </c>
      <c r="N170" s="108">
        <v>0</v>
      </c>
      <c r="O170" s="108">
        <v>0</v>
      </c>
      <c r="P170" s="109">
        <v>0</v>
      </c>
      <c r="S170" s="98"/>
    </row>
    <row r="171" spans="1:19" s="84" customFormat="1" ht="10.5" x14ac:dyDescent="0.25">
      <c r="A171" s="237"/>
      <c r="B171" s="280"/>
      <c r="C171" s="176">
        <v>2024</v>
      </c>
      <c r="D171" s="108">
        <v>0</v>
      </c>
      <c r="E171" s="108">
        <v>0</v>
      </c>
      <c r="F171" s="108">
        <v>0</v>
      </c>
      <c r="G171" s="108">
        <v>0</v>
      </c>
      <c r="H171" s="108">
        <v>0</v>
      </c>
      <c r="I171" s="108">
        <v>0</v>
      </c>
      <c r="J171" s="108">
        <v>0</v>
      </c>
      <c r="K171" s="108">
        <v>0</v>
      </c>
      <c r="L171" s="108">
        <v>0</v>
      </c>
      <c r="M171" s="108">
        <v>0</v>
      </c>
      <c r="N171" s="108">
        <v>0</v>
      </c>
      <c r="O171" s="108">
        <v>0</v>
      </c>
      <c r="P171" s="109">
        <v>0</v>
      </c>
      <c r="S171" s="98"/>
    </row>
    <row r="172" spans="1:19" s="84" customFormat="1" ht="10.5" x14ac:dyDescent="0.25">
      <c r="A172" s="236"/>
      <c r="B172" s="284" t="s">
        <v>20</v>
      </c>
      <c r="C172" s="178">
        <v>2019</v>
      </c>
      <c r="D172" s="190">
        <v>0</v>
      </c>
      <c r="E172" s="190">
        <v>0</v>
      </c>
      <c r="F172" s="190">
        <v>0</v>
      </c>
      <c r="G172" s="190">
        <v>0</v>
      </c>
      <c r="H172" s="190">
        <v>0</v>
      </c>
      <c r="I172" s="190">
        <v>0</v>
      </c>
      <c r="J172" s="190">
        <v>0</v>
      </c>
      <c r="K172" s="190">
        <v>0</v>
      </c>
      <c r="L172" s="190">
        <v>0</v>
      </c>
      <c r="M172" s="190">
        <v>0</v>
      </c>
      <c r="N172" s="190">
        <v>0</v>
      </c>
      <c r="O172" s="190">
        <v>0</v>
      </c>
      <c r="P172" s="171">
        <v>0</v>
      </c>
      <c r="S172" s="98"/>
    </row>
    <row r="173" spans="1:19" s="84" customFormat="1" ht="10.5" x14ac:dyDescent="0.25">
      <c r="A173" s="237"/>
      <c r="B173" s="282"/>
      <c r="C173" s="178">
        <v>2020</v>
      </c>
      <c r="D173" s="190">
        <v>0</v>
      </c>
      <c r="E173" s="190">
        <v>0</v>
      </c>
      <c r="F173" s="190">
        <v>0</v>
      </c>
      <c r="G173" s="190">
        <v>0</v>
      </c>
      <c r="H173" s="190">
        <v>0</v>
      </c>
      <c r="I173" s="190">
        <v>0</v>
      </c>
      <c r="J173" s="190">
        <v>0</v>
      </c>
      <c r="K173" s="190">
        <v>0</v>
      </c>
      <c r="L173" s="190">
        <v>0</v>
      </c>
      <c r="M173" s="190">
        <v>0</v>
      </c>
      <c r="N173" s="190">
        <v>0</v>
      </c>
      <c r="O173" s="190">
        <v>0</v>
      </c>
      <c r="P173" s="171">
        <v>0</v>
      </c>
      <c r="S173" s="98"/>
    </row>
    <row r="174" spans="1:19" s="84" customFormat="1" ht="10.5" x14ac:dyDescent="0.25">
      <c r="A174" s="237"/>
      <c r="B174" s="282"/>
      <c r="C174" s="178">
        <v>2021</v>
      </c>
      <c r="D174" s="190">
        <v>0</v>
      </c>
      <c r="E174" s="190">
        <v>0</v>
      </c>
      <c r="F174" s="190">
        <v>0</v>
      </c>
      <c r="G174" s="190">
        <v>0</v>
      </c>
      <c r="H174" s="190">
        <v>0</v>
      </c>
      <c r="I174" s="190">
        <v>0</v>
      </c>
      <c r="J174" s="190">
        <v>0</v>
      </c>
      <c r="K174" s="190">
        <v>0</v>
      </c>
      <c r="L174" s="190">
        <v>0</v>
      </c>
      <c r="M174" s="190">
        <v>0</v>
      </c>
      <c r="N174" s="190">
        <v>0</v>
      </c>
      <c r="O174" s="190">
        <v>0</v>
      </c>
      <c r="P174" s="171">
        <v>0</v>
      </c>
      <c r="S174" s="98"/>
    </row>
    <row r="175" spans="1:19" s="84" customFormat="1" ht="10.5" x14ac:dyDescent="0.25">
      <c r="A175" s="237"/>
      <c r="B175" s="282"/>
      <c r="C175" s="178">
        <v>2022</v>
      </c>
      <c r="D175" s="190">
        <v>0</v>
      </c>
      <c r="E175" s="190">
        <v>0</v>
      </c>
      <c r="F175" s="190">
        <v>0</v>
      </c>
      <c r="G175" s="190">
        <v>0</v>
      </c>
      <c r="H175" s="190">
        <v>0</v>
      </c>
      <c r="I175" s="190">
        <v>0</v>
      </c>
      <c r="J175" s="190">
        <v>0</v>
      </c>
      <c r="K175" s="190">
        <v>0</v>
      </c>
      <c r="L175" s="190">
        <v>0</v>
      </c>
      <c r="M175" s="190">
        <v>0</v>
      </c>
      <c r="N175" s="190">
        <v>0</v>
      </c>
      <c r="O175" s="190">
        <v>0</v>
      </c>
      <c r="P175" s="171">
        <v>0</v>
      </c>
      <c r="S175" s="98"/>
    </row>
    <row r="176" spans="1:19" s="84" customFormat="1" ht="10.5" x14ac:dyDescent="0.25">
      <c r="A176" s="237"/>
      <c r="B176" s="282"/>
      <c r="C176" s="178">
        <v>2023</v>
      </c>
      <c r="D176" s="190">
        <v>0</v>
      </c>
      <c r="E176" s="190">
        <v>0</v>
      </c>
      <c r="F176" s="190">
        <v>0</v>
      </c>
      <c r="G176" s="190">
        <v>0</v>
      </c>
      <c r="H176" s="190">
        <v>0</v>
      </c>
      <c r="I176" s="190">
        <v>0</v>
      </c>
      <c r="J176" s="190">
        <v>0</v>
      </c>
      <c r="K176" s="190">
        <v>0</v>
      </c>
      <c r="L176" s="190">
        <v>0</v>
      </c>
      <c r="M176" s="190">
        <v>0</v>
      </c>
      <c r="N176" s="190">
        <v>0</v>
      </c>
      <c r="O176" s="190">
        <v>0</v>
      </c>
      <c r="P176" s="171">
        <v>0</v>
      </c>
      <c r="S176" s="98"/>
    </row>
    <row r="177" spans="1:19" s="84" customFormat="1" ht="10.5" x14ac:dyDescent="0.25">
      <c r="A177" s="237"/>
      <c r="B177" s="282"/>
      <c r="C177" s="178">
        <v>2024</v>
      </c>
      <c r="D177" s="190">
        <v>0</v>
      </c>
      <c r="E177" s="190">
        <v>0</v>
      </c>
      <c r="F177" s="190">
        <v>0</v>
      </c>
      <c r="G177" s="190">
        <v>0</v>
      </c>
      <c r="H177" s="190">
        <v>0</v>
      </c>
      <c r="I177" s="190">
        <v>0</v>
      </c>
      <c r="J177" s="190">
        <v>0</v>
      </c>
      <c r="K177" s="190">
        <v>0</v>
      </c>
      <c r="L177" s="190">
        <v>0</v>
      </c>
      <c r="M177" s="190">
        <v>0</v>
      </c>
      <c r="N177" s="190">
        <v>0</v>
      </c>
      <c r="O177" s="190">
        <v>0</v>
      </c>
      <c r="P177" s="171">
        <v>0</v>
      </c>
      <c r="S177" s="98"/>
    </row>
    <row r="178" spans="1:19" s="84" customFormat="1" ht="10.5" x14ac:dyDescent="0.25">
      <c r="A178" s="236"/>
      <c r="B178" s="279" t="s">
        <v>21</v>
      </c>
      <c r="C178" s="176">
        <v>2019</v>
      </c>
      <c r="D178" s="108">
        <v>0</v>
      </c>
      <c r="E178" s="108">
        <v>0</v>
      </c>
      <c r="F178" s="108">
        <v>0</v>
      </c>
      <c r="G178" s="108">
        <v>0</v>
      </c>
      <c r="H178" s="108">
        <v>0</v>
      </c>
      <c r="I178" s="108">
        <v>0</v>
      </c>
      <c r="J178" s="108">
        <v>0</v>
      </c>
      <c r="K178" s="108">
        <v>0</v>
      </c>
      <c r="L178" s="108">
        <v>0</v>
      </c>
      <c r="M178" s="108">
        <v>0</v>
      </c>
      <c r="N178" s="108">
        <v>0</v>
      </c>
      <c r="O178" s="108">
        <v>0</v>
      </c>
      <c r="P178" s="109">
        <v>0</v>
      </c>
      <c r="S178" s="98"/>
    </row>
    <row r="179" spans="1:19" s="84" customFormat="1" ht="10.5" x14ac:dyDescent="0.25">
      <c r="A179" s="237"/>
      <c r="B179" s="280"/>
      <c r="C179" s="176">
        <v>2020</v>
      </c>
      <c r="D179" s="108">
        <v>0</v>
      </c>
      <c r="E179" s="108">
        <v>0</v>
      </c>
      <c r="F179" s="108">
        <v>0</v>
      </c>
      <c r="G179" s="108">
        <v>0</v>
      </c>
      <c r="H179" s="108">
        <v>0</v>
      </c>
      <c r="I179" s="108">
        <v>0</v>
      </c>
      <c r="J179" s="108">
        <v>0</v>
      </c>
      <c r="K179" s="108">
        <v>0</v>
      </c>
      <c r="L179" s="108">
        <v>0</v>
      </c>
      <c r="M179" s="108">
        <v>0</v>
      </c>
      <c r="N179" s="108">
        <v>0</v>
      </c>
      <c r="O179" s="108">
        <v>0</v>
      </c>
      <c r="P179" s="109">
        <v>0</v>
      </c>
      <c r="S179" s="98"/>
    </row>
    <row r="180" spans="1:19" s="84" customFormat="1" ht="10.5" x14ac:dyDescent="0.25">
      <c r="A180" s="237"/>
      <c r="B180" s="280"/>
      <c r="C180" s="176">
        <v>2021</v>
      </c>
      <c r="D180" s="108">
        <v>0</v>
      </c>
      <c r="E180" s="108">
        <v>0</v>
      </c>
      <c r="F180" s="108">
        <v>0</v>
      </c>
      <c r="G180" s="108">
        <v>0</v>
      </c>
      <c r="H180" s="108">
        <v>0</v>
      </c>
      <c r="I180" s="108">
        <v>0</v>
      </c>
      <c r="J180" s="108">
        <v>0</v>
      </c>
      <c r="K180" s="108">
        <v>0</v>
      </c>
      <c r="L180" s="108">
        <v>0</v>
      </c>
      <c r="M180" s="108">
        <v>0</v>
      </c>
      <c r="N180" s="108">
        <v>0</v>
      </c>
      <c r="O180" s="108">
        <v>0</v>
      </c>
      <c r="P180" s="109">
        <v>0</v>
      </c>
      <c r="S180" s="98"/>
    </row>
    <row r="181" spans="1:19" s="84" customFormat="1" ht="10.5" x14ac:dyDescent="0.25">
      <c r="A181" s="237"/>
      <c r="B181" s="280"/>
      <c r="C181" s="176">
        <v>2022</v>
      </c>
      <c r="D181" s="108">
        <v>0</v>
      </c>
      <c r="E181" s="108">
        <v>0</v>
      </c>
      <c r="F181" s="108">
        <v>0</v>
      </c>
      <c r="G181" s="108">
        <v>0</v>
      </c>
      <c r="H181" s="108">
        <v>0</v>
      </c>
      <c r="I181" s="108">
        <v>0</v>
      </c>
      <c r="J181" s="108">
        <v>0</v>
      </c>
      <c r="K181" s="108">
        <v>0</v>
      </c>
      <c r="L181" s="108">
        <v>0</v>
      </c>
      <c r="M181" s="108">
        <v>0</v>
      </c>
      <c r="N181" s="108">
        <v>0</v>
      </c>
      <c r="O181" s="108">
        <v>0</v>
      </c>
      <c r="P181" s="109">
        <v>0</v>
      </c>
      <c r="S181" s="98"/>
    </row>
    <row r="182" spans="1:19" s="84" customFormat="1" ht="10.5" x14ac:dyDescent="0.25">
      <c r="A182" s="237"/>
      <c r="B182" s="280"/>
      <c r="C182" s="176">
        <v>2023</v>
      </c>
      <c r="D182" s="108">
        <v>0</v>
      </c>
      <c r="E182" s="108">
        <v>0</v>
      </c>
      <c r="F182" s="108">
        <v>0</v>
      </c>
      <c r="G182" s="108">
        <v>0</v>
      </c>
      <c r="H182" s="108">
        <v>0</v>
      </c>
      <c r="I182" s="108">
        <v>0</v>
      </c>
      <c r="J182" s="108">
        <v>0</v>
      </c>
      <c r="K182" s="108">
        <v>0</v>
      </c>
      <c r="L182" s="108">
        <v>0</v>
      </c>
      <c r="M182" s="108">
        <v>0</v>
      </c>
      <c r="N182" s="108">
        <v>0</v>
      </c>
      <c r="O182" s="108">
        <v>0</v>
      </c>
      <c r="P182" s="109">
        <v>0</v>
      </c>
      <c r="S182" s="98"/>
    </row>
    <row r="183" spans="1:19" s="84" customFormat="1" ht="10.5" x14ac:dyDescent="0.25">
      <c r="A183" s="237"/>
      <c r="B183" s="280"/>
      <c r="C183" s="176">
        <v>2024</v>
      </c>
      <c r="D183" s="108">
        <v>0</v>
      </c>
      <c r="E183" s="108">
        <v>0</v>
      </c>
      <c r="F183" s="108">
        <v>0</v>
      </c>
      <c r="G183" s="108">
        <v>0</v>
      </c>
      <c r="H183" s="108">
        <v>0</v>
      </c>
      <c r="I183" s="108">
        <v>0</v>
      </c>
      <c r="J183" s="108">
        <v>0</v>
      </c>
      <c r="K183" s="108">
        <v>0</v>
      </c>
      <c r="L183" s="108">
        <v>0</v>
      </c>
      <c r="M183" s="108">
        <v>0</v>
      </c>
      <c r="N183" s="108">
        <v>0</v>
      </c>
      <c r="O183" s="108">
        <v>0</v>
      </c>
      <c r="P183" s="109">
        <v>0</v>
      </c>
      <c r="S183" s="98"/>
    </row>
    <row r="184" spans="1:19" s="84" customFormat="1" ht="10.5" x14ac:dyDescent="0.25">
      <c r="A184" s="236"/>
      <c r="B184" s="284" t="s">
        <v>22</v>
      </c>
      <c r="C184" s="178">
        <v>2019</v>
      </c>
      <c r="D184" s="190">
        <v>0</v>
      </c>
      <c r="E184" s="190">
        <v>0</v>
      </c>
      <c r="F184" s="190">
        <v>0</v>
      </c>
      <c r="G184" s="190">
        <v>0</v>
      </c>
      <c r="H184" s="190">
        <v>0</v>
      </c>
      <c r="I184" s="190">
        <v>0</v>
      </c>
      <c r="J184" s="190">
        <v>0</v>
      </c>
      <c r="K184" s="190">
        <v>0</v>
      </c>
      <c r="L184" s="190">
        <v>0</v>
      </c>
      <c r="M184" s="190">
        <v>0</v>
      </c>
      <c r="N184" s="190">
        <v>0</v>
      </c>
      <c r="O184" s="190">
        <v>0</v>
      </c>
      <c r="P184" s="171">
        <v>0</v>
      </c>
      <c r="S184" s="98"/>
    </row>
    <row r="185" spans="1:19" s="84" customFormat="1" ht="10.5" x14ac:dyDescent="0.25">
      <c r="A185" s="237"/>
      <c r="B185" s="282"/>
      <c r="C185" s="178">
        <v>2020</v>
      </c>
      <c r="D185" s="190">
        <v>0</v>
      </c>
      <c r="E185" s="190">
        <v>0</v>
      </c>
      <c r="F185" s="190">
        <v>0</v>
      </c>
      <c r="G185" s="190">
        <v>0</v>
      </c>
      <c r="H185" s="190">
        <v>0</v>
      </c>
      <c r="I185" s="190">
        <v>0</v>
      </c>
      <c r="J185" s="190">
        <v>0</v>
      </c>
      <c r="K185" s="190">
        <v>0</v>
      </c>
      <c r="L185" s="190">
        <v>0</v>
      </c>
      <c r="M185" s="190">
        <v>0</v>
      </c>
      <c r="N185" s="190">
        <v>0</v>
      </c>
      <c r="O185" s="190">
        <v>0</v>
      </c>
      <c r="P185" s="171">
        <v>0</v>
      </c>
      <c r="S185" s="98"/>
    </row>
    <row r="186" spans="1:19" s="84" customFormat="1" ht="10.5" x14ac:dyDescent="0.25">
      <c r="A186" s="237"/>
      <c r="B186" s="282"/>
      <c r="C186" s="178">
        <v>2021</v>
      </c>
      <c r="D186" s="190">
        <v>0</v>
      </c>
      <c r="E186" s="190">
        <v>0</v>
      </c>
      <c r="F186" s="190">
        <v>0</v>
      </c>
      <c r="G186" s="190">
        <v>0</v>
      </c>
      <c r="H186" s="190">
        <v>0</v>
      </c>
      <c r="I186" s="190">
        <v>0</v>
      </c>
      <c r="J186" s="190">
        <v>0</v>
      </c>
      <c r="K186" s="190">
        <v>0</v>
      </c>
      <c r="L186" s="190">
        <v>0</v>
      </c>
      <c r="M186" s="190">
        <v>0</v>
      </c>
      <c r="N186" s="190">
        <v>0</v>
      </c>
      <c r="O186" s="190">
        <v>0</v>
      </c>
      <c r="P186" s="171">
        <v>0</v>
      </c>
      <c r="S186" s="98"/>
    </row>
    <row r="187" spans="1:19" s="84" customFormat="1" ht="10.5" x14ac:dyDescent="0.25">
      <c r="A187" s="237"/>
      <c r="B187" s="282"/>
      <c r="C187" s="178">
        <v>2022</v>
      </c>
      <c r="D187" s="190">
        <v>0</v>
      </c>
      <c r="E187" s="190">
        <v>0</v>
      </c>
      <c r="F187" s="190">
        <v>0</v>
      </c>
      <c r="G187" s="190">
        <v>0</v>
      </c>
      <c r="H187" s="190">
        <v>0</v>
      </c>
      <c r="I187" s="190">
        <v>0</v>
      </c>
      <c r="J187" s="190">
        <v>0</v>
      </c>
      <c r="K187" s="190">
        <v>0</v>
      </c>
      <c r="L187" s="190">
        <v>0</v>
      </c>
      <c r="M187" s="190">
        <v>0</v>
      </c>
      <c r="N187" s="190">
        <v>0</v>
      </c>
      <c r="O187" s="190">
        <v>0</v>
      </c>
      <c r="P187" s="171">
        <v>0</v>
      </c>
      <c r="S187" s="98"/>
    </row>
    <row r="188" spans="1:19" s="84" customFormat="1" ht="10.5" x14ac:dyDescent="0.25">
      <c r="A188" s="237"/>
      <c r="B188" s="282"/>
      <c r="C188" s="178">
        <v>2023</v>
      </c>
      <c r="D188" s="190">
        <v>0</v>
      </c>
      <c r="E188" s="190">
        <v>0</v>
      </c>
      <c r="F188" s="190">
        <v>0</v>
      </c>
      <c r="G188" s="190">
        <v>0</v>
      </c>
      <c r="H188" s="190">
        <v>0</v>
      </c>
      <c r="I188" s="190">
        <v>0</v>
      </c>
      <c r="J188" s="190">
        <v>0</v>
      </c>
      <c r="K188" s="190">
        <v>0</v>
      </c>
      <c r="L188" s="190">
        <v>0</v>
      </c>
      <c r="M188" s="190">
        <v>0</v>
      </c>
      <c r="N188" s="190">
        <v>0</v>
      </c>
      <c r="O188" s="190">
        <v>0</v>
      </c>
      <c r="P188" s="171">
        <v>0</v>
      </c>
      <c r="S188" s="98"/>
    </row>
    <row r="189" spans="1:19" s="84" customFormat="1" ht="10.5" x14ac:dyDescent="0.25">
      <c r="A189" s="237"/>
      <c r="B189" s="282"/>
      <c r="C189" s="178">
        <v>2024</v>
      </c>
      <c r="D189" s="190">
        <v>0</v>
      </c>
      <c r="E189" s="190">
        <v>0</v>
      </c>
      <c r="F189" s="190">
        <v>0</v>
      </c>
      <c r="G189" s="190">
        <v>0</v>
      </c>
      <c r="H189" s="190">
        <v>0</v>
      </c>
      <c r="I189" s="190">
        <v>0</v>
      </c>
      <c r="J189" s="190">
        <v>0</v>
      </c>
      <c r="K189" s="190">
        <v>0</v>
      </c>
      <c r="L189" s="190">
        <v>0</v>
      </c>
      <c r="M189" s="190">
        <v>0</v>
      </c>
      <c r="N189" s="190">
        <v>0</v>
      </c>
      <c r="O189" s="190">
        <v>0</v>
      </c>
      <c r="P189" s="171">
        <v>0</v>
      </c>
      <c r="S189" s="98"/>
    </row>
    <row r="190" spans="1:19" s="84" customFormat="1" ht="10.5" x14ac:dyDescent="0.25">
      <c r="A190" s="236"/>
      <c r="B190" s="279" t="s">
        <v>23</v>
      </c>
      <c r="C190" s="176">
        <v>2019</v>
      </c>
      <c r="D190" s="108">
        <v>0</v>
      </c>
      <c r="E190" s="108">
        <v>0</v>
      </c>
      <c r="F190" s="108">
        <v>0</v>
      </c>
      <c r="G190" s="108">
        <v>0</v>
      </c>
      <c r="H190" s="108">
        <v>0</v>
      </c>
      <c r="I190" s="108">
        <v>0</v>
      </c>
      <c r="J190" s="108">
        <v>0</v>
      </c>
      <c r="K190" s="108">
        <v>0</v>
      </c>
      <c r="L190" s="108">
        <v>0</v>
      </c>
      <c r="M190" s="108">
        <v>0</v>
      </c>
      <c r="N190" s="108">
        <v>0</v>
      </c>
      <c r="O190" s="108">
        <v>0</v>
      </c>
      <c r="P190" s="109">
        <v>0</v>
      </c>
      <c r="S190" s="98"/>
    </row>
    <row r="191" spans="1:19" s="84" customFormat="1" ht="10.5" x14ac:dyDescent="0.25">
      <c r="A191" s="237"/>
      <c r="B191" s="280"/>
      <c r="C191" s="176">
        <v>2020</v>
      </c>
      <c r="D191" s="108">
        <v>0</v>
      </c>
      <c r="E191" s="108">
        <v>0</v>
      </c>
      <c r="F191" s="108">
        <v>0</v>
      </c>
      <c r="G191" s="108">
        <v>0</v>
      </c>
      <c r="H191" s="108">
        <v>0</v>
      </c>
      <c r="I191" s="108">
        <v>0</v>
      </c>
      <c r="J191" s="108">
        <v>0</v>
      </c>
      <c r="K191" s="108">
        <v>0</v>
      </c>
      <c r="L191" s="108">
        <v>0</v>
      </c>
      <c r="M191" s="108">
        <v>0</v>
      </c>
      <c r="N191" s="108">
        <v>0</v>
      </c>
      <c r="O191" s="108">
        <v>0</v>
      </c>
      <c r="P191" s="109">
        <v>0</v>
      </c>
      <c r="S191" s="98"/>
    </row>
    <row r="192" spans="1:19" s="84" customFormat="1" ht="10.5" x14ac:dyDescent="0.25">
      <c r="A192" s="237"/>
      <c r="B192" s="280"/>
      <c r="C192" s="176">
        <v>2021</v>
      </c>
      <c r="D192" s="108">
        <v>0</v>
      </c>
      <c r="E192" s="108">
        <v>0</v>
      </c>
      <c r="F192" s="108">
        <v>0</v>
      </c>
      <c r="G192" s="108">
        <v>0</v>
      </c>
      <c r="H192" s="108">
        <v>0</v>
      </c>
      <c r="I192" s="108">
        <v>0</v>
      </c>
      <c r="J192" s="108">
        <v>0</v>
      </c>
      <c r="K192" s="108">
        <v>0</v>
      </c>
      <c r="L192" s="108">
        <v>0</v>
      </c>
      <c r="M192" s="108">
        <v>0</v>
      </c>
      <c r="N192" s="108">
        <v>0</v>
      </c>
      <c r="O192" s="108">
        <v>0</v>
      </c>
      <c r="P192" s="109">
        <v>0</v>
      </c>
      <c r="S192" s="98"/>
    </row>
    <row r="193" spans="1:19" s="84" customFormat="1" ht="10.5" x14ac:dyDescent="0.25">
      <c r="A193" s="237"/>
      <c r="B193" s="280"/>
      <c r="C193" s="176">
        <v>2022</v>
      </c>
      <c r="D193" s="108">
        <v>0</v>
      </c>
      <c r="E193" s="108">
        <v>0</v>
      </c>
      <c r="F193" s="108">
        <v>0</v>
      </c>
      <c r="G193" s="108">
        <v>0</v>
      </c>
      <c r="H193" s="108">
        <v>0</v>
      </c>
      <c r="I193" s="108">
        <v>0</v>
      </c>
      <c r="J193" s="108">
        <v>0</v>
      </c>
      <c r="K193" s="108">
        <v>0</v>
      </c>
      <c r="L193" s="108">
        <v>0</v>
      </c>
      <c r="M193" s="108">
        <v>0</v>
      </c>
      <c r="N193" s="108">
        <v>0</v>
      </c>
      <c r="O193" s="108">
        <v>0</v>
      </c>
      <c r="P193" s="109">
        <v>0</v>
      </c>
      <c r="S193" s="98"/>
    </row>
    <row r="194" spans="1:19" s="84" customFormat="1" ht="10.5" x14ac:dyDescent="0.25">
      <c r="A194" s="237"/>
      <c r="B194" s="280"/>
      <c r="C194" s="176">
        <v>2023</v>
      </c>
      <c r="D194" s="108">
        <v>0</v>
      </c>
      <c r="E194" s="108">
        <v>0</v>
      </c>
      <c r="F194" s="108">
        <v>0</v>
      </c>
      <c r="G194" s="108">
        <v>0</v>
      </c>
      <c r="H194" s="108">
        <v>0</v>
      </c>
      <c r="I194" s="108">
        <v>0</v>
      </c>
      <c r="J194" s="108">
        <v>0</v>
      </c>
      <c r="K194" s="108">
        <v>0</v>
      </c>
      <c r="L194" s="108">
        <v>0</v>
      </c>
      <c r="M194" s="108">
        <v>0</v>
      </c>
      <c r="N194" s="108">
        <v>0</v>
      </c>
      <c r="O194" s="108">
        <v>0</v>
      </c>
      <c r="P194" s="109">
        <v>0</v>
      </c>
      <c r="S194" s="98"/>
    </row>
    <row r="195" spans="1:19" s="84" customFormat="1" ht="10.5" x14ac:dyDescent="0.25">
      <c r="A195" s="237"/>
      <c r="B195" s="280"/>
      <c r="C195" s="176">
        <v>2024</v>
      </c>
      <c r="D195" s="108">
        <v>0</v>
      </c>
      <c r="E195" s="108">
        <v>0</v>
      </c>
      <c r="F195" s="108">
        <v>0</v>
      </c>
      <c r="G195" s="108">
        <v>0</v>
      </c>
      <c r="H195" s="108">
        <v>0</v>
      </c>
      <c r="I195" s="108">
        <v>0</v>
      </c>
      <c r="J195" s="108">
        <v>0</v>
      </c>
      <c r="K195" s="108">
        <v>0</v>
      </c>
      <c r="L195" s="108">
        <v>0</v>
      </c>
      <c r="M195" s="108">
        <v>0</v>
      </c>
      <c r="N195" s="108">
        <v>0</v>
      </c>
      <c r="O195" s="108">
        <v>0</v>
      </c>
      <c r="P195" s="109">
        <v>0</v>
      </c>
      <c r="S195" s="98"/>
    </row>
    <row r="196" spans="1:19" s="84" customFormat="1" ht="10.5" x14ac:dyDescent="0.25">
      <c r="A196" s="236"/>
      <c r="B196" s="284" t="s">
        <v>24</v>
      </c>
      <c r="C196" s="178">
        <v>2019</v>
      </c>
      <c r="D196" s="190">
        <v>0</v>
      </c>
      <c r="E196" s="190">
        <v>0</v>
      </c>
      <c r="F196" s="190">
        <v>0</v>
      </c>
      <c r="G196" s="190">
        <v>0</v>
      </c>
      <c r="H196" s="190">
        <v>0</v>
      </c>
      <c r="I196" s="190">
        <v>0</v>
      </c>
      <c r="J196" s="190">
        <v>0</v>
      </c>
      <c r="K196" s="190">
        <v>0</v>
      </c>
      <c r="L196" s="190">
        <v>0</v>
      </c>
      <c r="M196" s="190">
        <v>0</v>
      </c>
      <c r="N196" s="190">
        <v>0</v>
      </c>
      <c r="O196" s="190">
        <v>0</v>
      </c>
      <c r="P196" s="171">
        <v>0</v>
      </c>
      <c r="S196" s="98"/>
    </row>
    <row r="197" spans="1:19" s="84" customFormat="1" ht="10.5" x14ac:dyDescent="0.25">
      <c r="A197" s="237"/>
      <c r="B197" s="282"/>
      <c r="C197" s="178">
        <v>2020</v>
      </c>
      <c r="D197" s="190">
        <v>0</v>
      </c>
      <c r="E197" s="190">
        <v>0</v>
      </c>
      <c r="F197" s="190">
        <v>0</v>
      </c>
      <c r="G197" s="190">
        <v>0</v>
      </c>
      <c r="H197" s="190">
        <v>0</v>
      </c>
      <c r="I197" s="190">
        <v>0</v>
      </c>
      <c r="J197" s="190">
        <v>0</v>
      </c>
      <c r="K197" s="190">
        <v>0</v>
      </c>
      <c r="L197" s="190">
        <v>0</v>
      </c>
      <c r="M197" s="190">
        <v>0</v>
      </c>
      <c r="N197" s="190">
        <v>0</v>
      </c>
      <c r="O197" s="190">
        <v>0</v>
      </c>
      <c r="P197" s="171">
        <v>0</v>
      </c>
      <c r="S197" s="98"/>
    </row>
    <row r="198" spans="1:19" s="84" customFormat="1" ht="10.5" x14ac:dyDescent="0.25">
      <c r="A198" s="237"/>
      <c r="B198" s="282"/>
      <c r="C198" s="178">
        <v>2021</v>
      </c>
      <c r="D198" s="190">
        <v>0</v>
      </c>
      <c r="E198" s="190">
        <v>0</v>
      </c>
      <c r="F198" s="190">
        <v>0</v>
      </c>
      <c r="G198" s="190">
        <v>0</v>
      </c>
      <c r="H198" s="190">
        <v>0</v>
      </c>
      <c r="I198" s="190">
        <v>0</v>
      </c>
      <c r="J198" s="190">
        <v>0</v>
      </c>
      <c r="K198" s="190">
        <v>0</v>
      </c>
      <c r="L198" s="190">
        <v>0</v>
      </c>
      <c r="M198" s="190">
        <v>0</v>
      </c>
      <c r="N198" s="190">
        <v>0</v>
      </c>
      <c r="O198" s="190">
        <v>0</v>
      </c>
      <c r="P198" s="171">
        <v>0</v>
      </c>
      <c r="S198" s="98"/>
    </row>
    <row r="199" spans="1:19" s="84" customFormat="1" ht="10.5" x14ac:dyDescent="0.25">
      <c r="A199" s="237"/>
      <c r="B199" s="282"/>
      <c r="C199" s="178">
        <v>2022</v>
      </c>
      <c r="D199" s="190">
        <v>0</v>
      </c>
      <c r="E199" s="190">
        <v>0</v>
      </c>
      <c r="F199" s="190">
        <v>0</v>
      </c>
      <c r="G199" s="190">
        <v>0</v>
      </c>
      <c r="H199" s="190">
        <v>0</v>
      </c>
      <c r="I199" s="190">
        <v>0</v>
      </c>
      <c r="J199" s="190">
        <v>0</v>
      </c>
      <c r="K199" s="190">
        <v>0</v>
      </c>
      <c r="L199" s="190">
        <v>0</v>
      </c>
      <c r="M199" s="190">
        <v>0</v>
      </c>
      <c r="N199" s="190">
        <v>0</v>
      </c>
      <c r="O199" s="190">
        <v>0</v>
      </c>
      <c r="P199" s="171">
        <v>0</v>
      </c>
      <c r="S199" s="98"/>
    </row>
    <row r="200" spans="1:19" s="84" customFormat="1" ht="10.5" x14ac:dyDescent="0.25">
      <c r="A200" s="237"/>
      <c r="B200" s="282"/>
      <c r="C200" s="178">
        <v>2023</v>
      </c>
      <c r="D200" s="190">
        <v>0</v>
      </c>
      <c r="E200" s="190">
        <v>0</v>
      </c>
      <c r="F200" s="190">
        <v>0</v>
      </c>
      <c r="G200" s="190">
        <v>0</v>
      </c>
      <c r="H200" s="190">
        <v>0</v>
      </c>
      <c r="I200" s="190">
        <v>0</v>
      </c>
      <c r="J200" s="190">
        <v>0</v>
      </c>
      <c r="K200" s="190">
        <v>0</v>
      </c>
      <c r="L200" s="190">
        <v>0</v>
      </c>
      <c r="M200" s="190">
        <v>0</v>
      </c>
      <c r="N200" s="190">
        <v>0</v>
      </c>
      <c r="O200" s="190">
        <v>0</v>
      </c>
      <c r="P200" s="171">
        <v>0</v>
      </c>
      <c r="S200" s="98"/>
    </row>
    <row r="201" spans="1:19" s="84" customFormat="1" ht="10.5" x14ac:dyDescent="0.25">
      <c r="A201" s="237"/>
      <c r="B201" s="282"/>
      <c r="C201" s="178">
        <v>2024</v>
      </c>
      <c r="D201" s="190">
        <v>0</v>
      </c>
      <c r="E201" s="190">
        <v>0</v>
      </c>
      <c r="F201" s="190">
        <v>0</v>
      </c>
      <c r="G201" s="190">
        <v>0</v>
      </c>
      <c r="H201" s="190">
        <v>0</v>
      </c>
      <c r="I201" s="190">
        <v>0</v>
      </c>
      <c r="J201" s="190">
        <v>0</v>
      </c>
      <c r="K201" s="190">
        <v>0</v>
      </c>
      <c r="L201" s="190">
        <v>0</v>
      </c>
      <c r="M201" s="190">
        <v>0</v>
      </c>
      <c r="N201" s="190">
        <v>0</v>
      </c>
      <c r="O201" s="190">
        <v>0</v>
      </c>
      <c r="P201" s="171">
        <v>0</v>
      </c>
      <c r="S201" s="98"/>
    </row>
    <row r="202" spans="1:19" s="84" customFormat="1" ht="10.5" x14ac:dyDescent="0.25">
      <c r="A202" s="252"/>
      <c r="B202" s="234" t="s">
        <v>139</v>
      </c>
      <c r="C202" s="186">
        <v>2019</v>
      </c>
      <c r="D202" s="188">
        <v>0.71747369914283299</v>
      </c>
      <c r="E202" s="188">
        <v>0.78071377335899061</v>
      </c>
      <c r="F202" s="188">
        <v>1.1558252850042334</v>
      </c>
      <c r="G202" s="188">
        <v>0.75266981187623028</v>
      </c>
      <c r="H202" s="188">
        <v>0.7731851930951622</v>
      </c>
      <c r="I202" s="188">
        <v>0.93109716412896004</v>
      </c>
      <c r="J202" s="188">
        <v>0.74739980569155062</v>
      </c>
      <c r="K202" s="188">
        <v>0.68641830555454131</v>
      </c>
      <c r="L202" s="188">
        <v>0.90794677981768812</v>
      </c>
      <c r="M202" s="188">
        <v>0.77704359048037419</v>
      </c>
      <c r="N202" s="188">
        <v>0.73215443065729824</v>
      </c>
      <c r="O202" s="188">
        <v>0.97570400219214248</v>
      </c>
      <c r="P202" s="188">
        <v>9.9376318410000035</v>
      </c>
      <c r="S202" s="98"/>
    </row>
    <row r="203" spans="1:19" s="84" customFormat="1" ht="10.5" x14ac:dyDescent="0.25">
      <c r="A203" s="253"/>
      <c r="B203" s="257"/>
      <c r="C203" s="186">
        <v>2020</v>
      </c>
      <c r="D203" s="188">
        <v>0.62198227786454907</v>
      </c>
      <c r="E203" s="188">
        <v>0.65200791578464379</v>
      </c>
      <c r="F203" s="188">
        <v>0.86931747993984154</v>
      </c>
      <c r="G203" s="188">
        <v>0.56811042091028907</v>
      </c>
      <c r="H203" s="188">
        <v>0.58078615195835037</v>
      </c>
      <c r="I203" s="188">
        <v>0.75761260007880293</v>
      </c>
      <c r="J203" s="188">
        <v>0.63640092193171849</v>
      </c>
      <c r="K203" s="188">
        <v>0.55218653378116245</v>
      </c>
      <c r="L203" s="188">
        <v>0.78161726575106871</v>
      </c>
      <c r="M203" s="188">
        <v>0.64535315698441165</v>
      </c>
      <c r="N203" s="188">
        <v>0.65533529518475964</v>
      </c>
      <c r="O203" s="188">
        <v>0.87177340283040339</v>
      </c>
      <c r="P203" s="188">
        <v>8.1924834230000005</v>
      </c>
      <c r="S203" s="98"/>
    </row>
    <row r="204" spans="1:19" s="84" customFormat="1" ht="10.5" x14ac:dyDescent="0.25">
      <c r="A204" s="253"/>
      <c r="B204" s="257"/>
      <c r="C204" s="186">
        <v>2021</v>
      </c>
      <c r="D204" s="188">
        <v>0.83842481638045385</v>
      </c>
      <c r="E204" s="188">
        <v>0.79589462048382054</v>
      </c>
      <c r="F204" s="188">
        <v>1.0323238458546518</v>
      </c>
      <c r="G204" s="188">
        <v>0.86365295531004782</v>
      </c>
      <c r="H204" s="188">
        <v>0.85582353288362223</v>
      </c>
      <c r="I204" s="188">
        <v>1.1565313497800473</v>
      </c>
      <c r="J204" s="188">
        <v>0.85563021381136484</v>
      </c>
      <c r="K204" s="188">
        <v>0.86838927258035481</v>
      </c>
      <c r="L204" s="188">
        <v>1.2037012034108594</v>
      </c>
      <c r="M204" s="188">
        <v>0.91594576435568165</v>
      </c>
      <c r="N204" s="188">
        <v>0.96814191386518633</v>
      </c>
      <c r="O204" s="188">
        <v>1.2446848467294338</v>
      </c>
      <c r="P204" s="188">
        <v>11.599144335445526</v>
      </c>
      <c r="S204" s="98"/>
    </row>
    <row r="205" spans="1:19" s="84" customFormat="1" ht="10.5" x14ac:dyDescent="0.25">
      <c r="A205" s="253"/>
      <c r="B205" s="257"/>
      <c r="C205" s="186">
        <v>2022</v>
      </c>
      <c r="D205" s="188">
        <v>0.92193891882616674</v>
      </c>
      <c r="E205" s="188">
        <v>0.95180120771359544</v>
      </c>
      <c r="F205" s="188">
        <v>1.2394271902039389</v>
      </c>
      <c r="G205" s="188">
        <v>0.83481687600855792</v>
      </c>
      <c r="H205" s="188">
        <v>0.93492664446927087</v>
      </c>
      <c r="I205" s="188">
        <v>1.2216994187056875</v>
      </c>
      <c r="J205" s="188">
        <v>0.98242190393784745</v>
      </c>
      <c r="K205" s="188">
        <v>1.0659415119055446</v>
      </c>
      <c r="L205" s="188">
        <v>1.3525246843077554</v>
      </c>
      <c r="M205" s="188">
        <v>1.0370272321891454</v>
      </c>
      <c r="N205" s="188">
        <v>1.054280999101882</v>
      </c>
      <c r="O205" s="188">
        <v>1.3864634126306108</v>
      </c>
      <c r="P205" s="188">
        <v>12.983270000000006</v>
      </c>
      <c r="S205" s="98"/>
    </row>
    <row r="206" spans="1:19" s="84" customFormat="1" ht="10.5" x14ac:dyDescent="0.25">
      <c r="A206" s="253"/>
      <c r="B206" s="257"/>
      <c r="C206" s="186">
        <v>2023</v>
      </c>
      <c r="D206" s="188">
        <v>0.92379705556039116</v>
      </c>
      <c r="E206" s="188">
        <v>0.87222163427338262</v>
      </c>
      <c r="F206" s="188">
        <v>1.1732164562538352</v>
      </c>
      <c r="G206" s="188">
        <v>0.84983358966326616</v>
      </c>
      <c r="H206" s="188">
        <v>0.93324978550688475</v>
      </c>
      <c r="I206" s="188">
        <v>1.1344105122629666</v>
      </c>
      <c r="J206" s="188">
        <v>0.84842397203966624</v>
      </c>
      <c r="K206" s="188">
        <v>0.82429463507098522</v>
      </c>
      <c r="L206" s="188">
        <v>1.0755382468067352</v>
      </c>
      <c r="M206" s="188">
        <v>0.86260306695940681</v>
      </c>
      <c r="N206" s="188">
        <v>1.0007455940721983</v>
      </c>
      <c r="O206" s="188">
        <v>1.1243773515302851</v>
      </c>
      <c r="P206" s="188">
        <v>11.622711900000002</v>
      </c>
      <c r="S206" s="98"/>
    </row>
    <row r="207" spans="1:19" s="84" customFormat="1" ht="10.5" x14ac:dyDescent="0.25">
      <c r="A207" s="253"/>
      <c r="B207" s="257"/>
      <c r="C207" s="186">
        <v>2024</v>
      </c>
      <c r="D207" s="188">
        <v>0.83460265711029757</v>
      </c>
      <c r="E207" s="188">
        <v>0.85482466372762411</v>
      </c>
      <c r="F207" s="188">
        <v>1.1897819813370196</v>
      </c>
      <c r="G207" s="188">
        <v>0.75015555747634222</v>
      </c>
      <c r="H207" s="188">
        <v>0.80507852744900088</v>
      </c>
      <c r="I207" s="188">
        <v>0.9818997533109034</v>
      </c>
      <c r="J207" s="188">
        <v>0.82279300524577881</v>
      </c>
      <c r="K207" s="188">
        <v>0.75266308629689072</v>
      </c>
      <c r="L207" s="188">
        <v>1.0487132631745502</v>
      </c>
      <c r="M207" s="188">
        <v>0.83694840987790731</v>
      </c>
      <c r="N207" s="188">
        <v>0.82190323695461676</v>
      </c>
      <c r="O207" s="188">
        <v>1.1948779270045857</v>
      </c>
      <c r="P207" s="188">
        <v>10.894242068965516</v>
      </c>
      <c r="S207" s="98"/>
    </row>
    <row r="208" spans="1:19" x14ac:dyDescent="0.35">
      <c r="B208" s="113"/>
      <c r="C208" s="113"/>
      <c r="D208" s="111"/>
      <c r="E208" s="111"/>
      <c r="F208" s="111"/>
      <c r="G208" s="111"/>
      <c r="H208" s="111"/>
      <c r="I208" s="111"/>
      <c r="J208" s="111"/>
      <c r="K208" s="111"/>
      <c r="L208" s="76"/>
      <c r="M208" s="76"/>
      <c r="N208" s="76"/>
      <c r="O208" s="76"/>
      <c r="P208" s="112"/>
    </row>
    <row r="209" spans="1:19" x14ac:dyDescent="0.35">
      <c r="A209" s="158"/>
      <c r="B209" s="13" t="s">
        <v>130</v>
      </c>
      <c r="C209" s="13"/>
      <c r="D209" s="154"/>
      <c r="E209" s="154"/>
      <c r="F209" s="154"/>
      <c r="G209" s="154"/>
      <c r="H209" s="154"/>
      <c r="I209" s="154"/>
      <c r="J209" s="154"/>
      <c r="K209" s="154"/>
      <c r="L209" s="154"/>
      <c r="M209" s="154"/>
      <c r="N209" s="154"/>
      <c r="O209" s="154"/>
      <c r="P209" s="154"/>
    </row>
    <row r="210" spans="1:19" s="79" customFormat="1" ht="24" x14ac:dyDescent="0.3">
      <c r="B210" s="80" t="s">
        <v>289</v>
      </c>
      <c r="C210" s="82" t="s">
        <v>263</v>
      </c>
      <c r="D210" s="81" t="s">
        <v>109</v>
      </c>
      <c r="E210" s="81" t="s">
        <v>110</v>
      </c>
      <c r="F210" s="81" t="s">
        <v>111</v>
      </c>
      <c r="G210" s="81" t="s">
        <v>112</v>
      </c>
      <c r="H210" s="81" t="s">
        <v>113</v>
      </c>
      <c r="I210" s="81" t="s">
        <v>114</v>
      </c>
      <c r="J210" s="81" t="s">
        <v>115</v>
      </c>
      <c r="K210" s="81" t="s">
        <v>116</v>
      </c>
      <c r="L210" s="81" t="s">
        <v>117</v>
      </c>
      <c r="M210" s="81" t="s">
        <v>118</v>
      </c>
      <c r="N210" s="81" t="s">
        <v>119</v>
      </c>
      <c r="O210" s="81" t="s">
        <v>120</v>
      </c>
      <c r="P210" s="82" t="s">
        <v>272</v>
      </c>
      <c r="S210" s="95"/>
    </row>
    <row r="211" spans="1:19" s="84" customFormat="1" ht="10.5" x14ac:dyDescent="0.25">
      <c r="A211" s="236"/>
      <c r="B211" s="284" t="s">
        <v>26</v>
      </c>
      <c r="C211" s="178">
        <v>2019</v>
      </c>
      <c r="D211" s="190">
        <v>0</v>
      </c>
      <c r="E211" s="190">
        <v>0</v>
      </c>
      <c r="F211" s="190">
        <v>0</v>
      </c>
      <c r="G211" s="190">
        <v>0</v>
      </c>
      <c r="H211" s="190">
        <v>0</v>
      </c>
      <c r="I211" s="190">
        <v>0</v>
      </c>
      <c r="J211" s="190">
        <v>0</v>
      </c>
      <c r="K211" s="190">
        <v>0</v>
      </c>
      <c r="L211" s="190">
        <v>0</v>
      </c>
      <c r="M211" s="190">
        <v>0</v>
      </c>
      <c r="N211" s="190">
        <v>0</v>
      </c>
      <c r="O211" s="190">
        <v>0</v>
      </c>
      <c r="P211" s="170">
        <v>0</v>
      </c>
      <c r="S211" s="98"/>
    </row>
    <row r="212" spans="1:19" s="84" customFormat="1" ht="10.5" x14ac:dyDescent="0.25">
      <c r="A212" s="237"/>
      <c r="B212" s="282"/>
      <c r="C212" s="178">
        <v>2020</v>
      </c>
      <c r="D212" s="190">
        <v>0</v>
      </c>
      <c r="E212" s="190">
        <v>0</v>
      </c>
      <c r="F212" s="190">
        <v>0</v>
      </c>
      <c r="G212" s="190">
        <v>0</v>
      </c>
      <c r="H212" s="190">
        <v>0</v>
      </c>
      <c r="I212" s="190">
        <v>0</v>
      </c>
      <c r="J212" s="190">
        <v>0</v>
      </c>
      <c r="K212" s="190">
        <v>0</v>
      </c>
      <c r="L212" s="190">
        <v>0</v>
      </c>
      <c r="M212" s="190">
        <v>0</v>
      </c>
      <c r="N212" s="190">
        <v>0</v>
      </c>
      <c r="O212" s="190">
        <v>0</v>
      </c>
      <c r="P212" s="170">
        <v>0</v>
      </c>
      <c r="S212" s="98"/>
    </row>
    <row r="213" spans="1:19" s="84" customFormat="1" ht="10.5" x14ac:dyDescent="0.25">
      <c r="A213" s="237"/>
      <c r="B213" s="282"/>
      <c r="C213" s="178">
        <v>2021</v>
      </c>
      <c r="D213" s="190">
        <v>0</v>
      </c>
      <c r="E213" s="190">
        <v>0</v>
      </c>
      <c r="F213" s="190">
        <v>0</v>
      </c>
      <c r="G213" s="190">
        <v>0</v>
      </c>
      <c r="H213" s="190">
        <v>0</v>
      </c>
      <c r="I213" s="190">
        <v>0</v>
      </c>
      <c r="J213" s="190">
        <v>0</v>
      </c>
      <c r="K213" s="190">
        <v>0</v>
      </c>
      <c r="L213" s="190">
        <v>0</v>
      </c>
      <c r="M213" s="190">
        <v>0</v>
      </c>
      <c r="N213" s="190">
        <v>0</v>
      </c>
      <c r="O213" s="190">
        <v>0</v>
      </c>
      <c r="P213" s="170">
        <v>0</v>
      </c>
      <c r="S213" s="98"/>
    </row>
    <row r="214" spans="1:19" s="84" customFormat="1" ht="10.5" x14ac:dyDescent="0.25">
      <c r="A214" s="237"/>
      <c r="B214" s="282"/>
      <c r="C214" s="178">
        <v>2022</v>
      </c>
      <c r="D214" s="190">
        <v>0</v>
      </c>
      <c r="E214" s="190">
        <v>0</v>
      </c>
      <c r="F214" s="190">
        <v>0</v>
      </c>
      <c r="G214" s="190">
        <v>0</v>
      </c>
      <c r="H214" s="190">
        <v>0</v>
      </c>
      <c r="I214" s="190">
        <v>0</v>
      </c>
      <c r="J214" s="190">
        <v>0</v>
      </c>
      <c r="K214" s="190">
        <v>0</v>
      </c>
      <c r="L214" s="190">
        <v>0</v>
      </c>
      <c r="M214" s="190">
        <v>0</v>
      </c>
      <c r="N214" s="190">
        <v>0</v>
      </c>
      <c r="O214" s="190">
        <v>0</v>
      </c>
      <c r="P214" s="170">
        <v>0</v>
      </c>
      <c r="S214" s="98"/>
    </row>
    <row r="215" spans="1:19" s="84" customFormat="1" ht="10.5" x14ac:dyDescent="0.25">
      <c r="A215" s="237"/>
      <c r="B215" s="282"/>
      <c r="C215" s="178">
        <v>2023</v>
      </c>
      <c r="D215" s="190">
        <v>0</v>
      </c>
      <c r="E215" s="190">
        <v>0</v>
      </c>
      <c r="F215" s="190">
        <v>0</v>
      </c>
      <c r="G215" s="190">
        <v>0</v>
      </c>
      <c r="H215" s="190">
        <v>0</v>
      </c>
      <c r="I215" s="190">
        <v>0</v>
      </c>
      <c r="J215" s="190">
        <v>0</v>
      </c>
      <c r="K215" s="190">
        <v>0</v>
      </c>
      <c r="L215" s="190">
        <v>0</v>
      </c>
      <c r="M215" s="190">
        <v>0</v>
      </c>
      <c r="N215" s="190">
        <v>0</v>
      </c>
      <c r="O215" s="190">
        <v>0</v>
      </c>
      <c r="P215" s="170">
        <v>0</v>
      </c>
      <c r="S215" s="98"/>
    </row>
    <row r="216" spans="1:19" s="84" customFormat="1" ht="10.5" x14ac:dyDescent="0.25">
      <c r="A216" s="237"/>
      <c r="B216" s="282"/>
      <c r="C216" s="178">
        <v>2024</v>
      </c>
      <c r="D216" s="190">
        <v>0</v>
      </c>
      <c r="E216" s="190">
        <v>0</v>
      </c>
      <c r="F216" s="190">
        <v>0</v>
      </c>
      <c r="G216" s="190">
        <v>0</v>
      </c>
      <c r="H216" s="190">
        <v>0</v>
      </c>
      <c r="I216" s="190">
        <v>0</v>
      </c>
      <c r="J216" s="190">
        <v>0</v>
      </c>
      <c r="K216" s="190">
        <v>0</v>
      </c>
      <c r="L216" s="190">
        <v>0</v>
      </c>
      <c r="M216" s="190">
        <v>0</v>
      </c>
      <c r="N216" s="190">
        <v>0</v>
      </c>
      <c r="O216" s="190">
        <v>0</v>
      </c>
      <c r="P216" s="170">
        <v>0</v>
      </c>
      <c r="S216" s="98"/>
    </row>
    <row r="217" spans="1:19" s="84" customFormat="1" ht="10.5" x14ac:dyDescent="0.25">
      <c r="A217" s="236"/>
      <c r="B217" s="279" t="s">
        <v>27</v>
      </c>
      <c r="C217" s="176">
        <v>2019</v>
      </c>
      <c r="D217" s="108">
        <v>0</v>
      </c>
      <c r="E217" s="108">
        <v>0</v>
      </c>
      <c r="F217" s="108">
        <v>0</v>
      </c>
      <c r="G217" s="108">
        <v>0</v>
      </c>
      <c r="H217" s="108">
        <v>0</v>
      </c>
      <c r="I217" s="108">
        <v>0</v>
      </c>
      <c r="J217" s="108">
        <v>0</v>
      </c>
      <c r="K217" s="108">
        <v>0</v>
      </c>
      <c r="L217" s="108">
        <v>0</v>
      </c>
      <c r="M217" s="108">
        <v>0</v>
      </c>
      <c r="N217" s="108">
        <v>0</v>
      </c>
      <c r="O217" s="108">
        <v>0</v>
      </c>
      <c r="P217" s="107">
        <v>0</v>
      </c>
      <c r="S217" s="98"/>
    </row>
    <row r="218" spans="1:19" s="84" customFormat="1" ht="10.5" x14ac:dyDescent="0.25">
      <c r="A218" s="237"/>
      <c r="B218" s="280"/>
      <c r="C218" s="176">
        <v>2020</v>
      </c>
      <c r="D218" s="108">
        <v>0</v>
      </c>
      <c r="E218" s="108">
        <v>0</v>
      </c>
      <c r="F218" s="108">
        <v>0</v>
      </c>
      <c r="G218" s="108">
        <v>0</v>
      </c>
      <c r="H218" s="108">
        <v>0</v>
      </c>
      <c r="I218" s="108">
        <v>0</v>
      </c>
      <c r="J218" s="108">
        <v>0</v>
      </c>
      <c r="K218" s="108">
        <v>0</v>
      </c>
      <c r="L218" s="108">
        <v>0</v>
      </c>
      <c r="M218" s="108">
        <v>0</v>
      </c>
      <c r="N218" s="108">
        <v>0</v>
      </c>
      <c r="O218" s="108">
        <v>0</v>
      </c>
      <c r="P218" s="107">
        <v>0</v>
      </c>
      <c r="S218" s="98"/>
    </row>
    <row r="219" spans="1:19" s="84" customFormat="1" ht="10.5" x14ac:dyDescent="0.25">
      <c r="A219" s="237"/>
      <c r="B219" s="280"/>
      <c r="C219" s="176">
        <v>2021</v>
      </c>
      <c r="D219" s="108">
        <v>0</v>
      </c>
      <c r="E219" s="108">
        <v>0</v>
      </c>
      <c r="F219" s="108">
        <v>0</v>
      </c>
      <c r="G219" s="108">
        <v>0</v>
      </c>
      <c r="H219" s="108">
        <v>0</v>
      </c>
      <c r="I219" s="108">
        <v>0</v>
      </c>
      <c r="J219" s="108">
        <v>0</v>
      </c>
      <c r="K219" s="108">
        <v>0</v>
      </c>
      <c r="L219" s="108">
        <v>0</v>
      </c>
      <c r="M219" s="108">
        <v>0</v>
      </c>
      <c r="N219" s="108">
        <v>0</v>
      </c>
      <c r="O219" s="108">
        <v>0</v>
      </c>
      <c r="P219" s="107">
        <v>0</v>
      </c>
      <c r="S219" s="98"/>
    </row>
    <row r="220" spans="1:19" s="84" customFormat="1" ht="10.5" x14ac:dyDescent="0.25">
      <c r="A220" s="237"/>
      <c r="B220" s="280"/>
      <c r="C220" s="176">
        <v>2022</v>
      </c>
      <c r="D220" s="108">
        <v>0</v>
      </c>
      <c r="E220" s="108">
        <v>0</v>
      </c>
      <c r="F220" s="108">
        <v>0</v>
      </c>
      <c r="G220" s="108">
        <v>0</v>
      </c>
      <c r="H220" s="108">
        <v>0</v>
      </c>
      <c r="I220" s="108">
        <v>0</v>
      </c>
      <c r="J220" s="108">
        <v>0</v>
      </c>
      <c r="K220" s="108">
        <v>0</v>
      </c>
      <c r="L220" s="108">
        <v>0</v>
      </c>
      <c r="M220" s="108">
        <v>0</v>
      </c>
      <c r="N220" s="108">
        <v>0</v>
      </c>
      <c r="O220" s="108">
        <v>0</v>
      </c>
      <c r="P220" s="107">
        <v>0</v>
      </c>
      <c r="S220" s="98"/>
    </row>
    <row r="221" spans="1:19" s="84" customFormat="1" ht="10.5" x14ac:dyDescent="0.25">
      <c r="A221" s="237"/>
      <c r="B221" s="280"/>
      <c r="C221" s="176">
        <v>2023</v>
      </c>
      <c r="D221" s="108">
        <v>0</v>
      </c>
      <c r="E221" s="108">
        <v>0</v>
      </c>
      <c r="F221" s="108">
        <v>0</v>
      </c>
      <c r="G221" s="108">
        <v>0</v>
      </c>
      <c r="H221" s="108">
        <v>0</v>
      </c>
      <c r="I221" s="108">
        <v>0</v>
      </c>
      <c r="J221" s="108">
        <v>0</v>
      </c>
      <c r="K221" s="108">
        <v>0</v>
      </c>
      <c r="L221" s="108">
        <v>0</v>
      </c>
      <c r="M221" s="108">
        <v>0</v>
      </c>
      <c r="N221" s="108">
        <v>0</v>
      </c>
      <c r="O221" s="108">
        <v>0</v>
      </c>
      <c r="P221" s="107">
        <v>0</v>
      </c>
      <c r="S221" s="98"/>
    </row>
    <row r="222" spans="1:19" s="84" customFormat="1" ht="10.5" x14ac:dyDescent="0.25">
      <c r="A222" s="237"/>
      <c r="B222" s="280"/>
      <c r="C222" s="176">
        <v>2024</v>
      </c>
      <c r="D222" s="108">
        <v>0</v>
      </c>
      <c r="E222" s="108">
        <v>0</v>
      </c>
      <c r="F222" s="108">
        <v>0</v>
      </c>
      <c r="G222" s="108">
        <v>0</v>
      </c>
      <c r="H222" s="108">
        <v>0</v>
      </c>
      <c r="I222" s="108">
        <v>0</v>
      </c>
      <c r="J222" s="108">
        <v>0</v>
      </c>
      <c r="K222" s="108">
        <v>0</v>
      </c>
      <c r="L222" s="108">
        <v>0</v>
      </c>
      <c r="M222" s="108">
        <v>0</v>
      </c>
      <c r="N222" s="108">
        <v>0</v>
      </c>
      <c r="O222" s="108">
        <v>0</v>
      </c>
      <c r="P222" s="107">
        <v>0</v>
      </c>
      <c r="S222" s="98"/>
    </row>
    <row r="223" spans="1:19" s="84" customFormat="1" ht="10.5" x14ac:dyDescent="0.25">
      <c r="A223" s="236"/>
      <c r="B223" s="284" t="s">
        <v>28</v>
      </c>
      <c r="C223" s="178">
        <v>2019</v>
      </c>
      <c r="D223" s="190">
        <v>0</v>
      </c>
      <c r="E223" s="190">
        <v>0</v>
      </c>
      <c r="F223" s="190">
        <v>0</v>
      </c>
      <c r="G223" s="190">
        <v>0</v>
      </c>
      <c r="H223" s="190">
        <v>0</v>
      </c>
      <c r="I223" s="190">
        <v>0</v>
      </c>
      <c r="J223" s="190">
        <v>0</v>
      </c>
      <c r="K223" s="190">
        <v>0</v>
      </c>
      <c r="L223" s="190">
        <v>0</v>
      </c>
      <c r="M223" s="190">
        <v>0</v>
      </c>
      <c r="N223" s="190">
        <v>0</v>
      </c>
      <c r="O223" s="190">
        <v>0</v>
      </c>
      <c r="P223" s="170">
        <v>0</v>
      </c>
      <c r="S223" s="98"/>
    </row>
    <row r="224" spans="1:19" s="84" customFormat="1" ht="10.5" x14ac:dyDescent="0.25">
      <c r="A224" s="237"/>
      <c r="B224" s="282"/>
      <c r="C224" s="178">
        <v>2020</v>
      </c>
      <c r="D224" s="190">
        <v>0</v>
      </c>
      <c r="E224" s="190">
        <v>0</v>
      </c>
      <c r="F224" s="190">
        <v>0</v>
      </c>
      <c r="G224" s="190">
        <v>0</v>
      </c>
      <c r="H224" s="190">
        <v>0</v>
      </c>
      <c r="I224" s="190">
        <v>0</v>
      </c>
      <c r="J224" s="190">
        <v>0</v>
      </c>
      <c r="K224" s="190">
        <v>0</v>
      </c>
      <c r="L224" s="190">
        <v>0</v>
      </c>
      <c r="M224" s="190">
        <v>0</v>
      </c>
      <c r="N224" s="190">
        <v>0</v>
      </c>
      <c r="O224" s="190">
        <v>0</v>
      </c>
      <c r="P224" s="170">
        <v>0</v>
      </c>
      <c r="S224" s="98"/>
    </row>
    <row r="225" spans="1:19" s="84" customFormat="1" ht="10.5" x14ac:dyDescent="0.25">
      <c r="A225" s="237"/>
      <c r="B225" s="282"/>
      <c r="C225" s="178">
        <v>2021</v>
      </c>
      <c r="D225" s="190">
        <v>0</v>
      </c>
      <c r="E225" s="190">
        <v>0</v>
      </c>
      <c r="F225" s="190">
        <v>0</v>
      </c>
      <c r="G225" s="190">
        <v>0</v>
      </c>
      <c r="H225" s="190">
        <v>0</v>
      </c>
      <c r="I225" s="190">
        <v>0</v>
      </c>
      <c r="J225" s="190">
        <v>0</v>
      </c>
      <c r="K225" s="190">
        <v>0</v>
      </c>
      <c r="L225" s="190">
        <v>0</v>
      </c>
      <c r="M225" s="190">
        <v>0</v>
      </c>
      <c r="N225" s="190">
        <v>0</v>
      </c>
      <c r="O225" s="190">
        <v>0</v>
      </c>
      <c r="P225" s="170">
        <v>0</v>
      </c>
      <c r="S225" s="98"/>
    </row>
    <row r="226" spans="1:19" s="84" customFormat="1" ht="10.5" x14ac:dyDescent="0.25">
      <c r="A226" s="237"/>
      <c r="B226" s="282"/>
      <c r="C226" s="178">
        <v>2022</v>
      </c>
      <c r="D226" s="190">
        <v>0</v>
      </c>
      <c r="E226" s="190">
        <v>0</v>
      </c>
      <c r="F226" s="190">
        <v>0</v>
      </c>
      <c r="G226" s="190">
        <v>0</v>
      </c>
      <c r="H226" s="190">
        <v>0</v>
      </c>
      <c r="I226" s="190">
        <v>0</v>
      </c>
      <c r="J226" s="190">
        <v>0</v>
      </c>
      <c r="K226" s="190">
        <v>0</v>
      </c>
      <c r="L226" s="190">
        <v>0</v>
      </c>
      <c r="M226" s="190">
        <v>0</v>
      </c>
      <c r="N226" s="190">
        <v>0</v>
      </c>
      <c r="O226" s="190">
        <v>0</v>
      </c>
      <c r="P226" s="170">
        <v>0</v>
      </c>
      <c r="S226" s="98"/>
    </row>
    <row r="227" spans="1:19" s="84" customFormat="1" ht="10.5" x14ac:dyDescent="0.25">
      <c r="A227" s="237"/>
      <c r="B227" s="282"/>
      <c r="C227" s="178">
        <v>2023</v>
      </c>
      <c r="D227" s="190">
        <v>0</v>
      </c>
      <c r="E227" s="190">
        <v>0</v>
      </c>
      <c r="F227" s="190">
        <v>0</v>
      </c>
      <c r="G227" s="190">
        <v>0</v>
      </c>
      <c r="H227" s="190">
        <v>0</v>
      </c>
      <c r="I227" s="190">
        <v>0</v>
      </c>
      <c r="J227" s="190">
        <v>0</v>
      </c>
      <c r="K227" s="190">
        <v>0</v>
      </c>
      <c r="L227" s="190">
        <v>0</v>
      </c>
      <c r="M227" s="190">
        <v>0</v>
      </c>
      <c r="N227" s="190">
        <v>0</v>
      </c>
      <c r="O227" s="190">
        <v>0</v>
      </c>
      <c r="P227" s="170">
        <v>0</v>
      </c>
      <c r="S227" s="98"/>
    </row>
    <row r="228" spans="1:19" s="84" customFormat="1" ht="10.5" x14ac:dyDescent="0.25">
      <c r="A228" s="237"/>
      <c r="B228" s="282"/>
      <c r="C228" s="178">
        <v>2024</v>
      </c>
      <c r="D228" s="190">
        <v>0</v>
      </c>
      <c r="E228" s="190">
        <v>0</v>
      </c>
      <c r="F228" s="190">
        <v>0</v>
      </c>
      <c r="G228" s="190">
        <v>0</v>
      </c>
      <c r="H228" s="190">
        <v>0</v>
      </c>
      <c r="I228" s="190">
        <v>0</v>
      </c>
      <c r="J228" s="190">
        <v>0</v>
      </c>
      <c r="K228" s="190">
        <v>0</v>
      </c>
      <c r="L228" s="190">
        <v>0</v>
      </c>
      <c r="M228" s="190">
        <v>0</v>
      </c>
      <c r="N228" s="190">
        <v>0</v>
      </c>
      <c r="O228" s="190">
        <v>0</v>
      </c>
      <c r="P228" s="170">
        <v>0</v>
      </c>
      <c r="S228" s="98"/>
    </row>
    <row r="229" spans="1:19" s="84" customFormat="1" ht="10.5" x14ac:dyDescent="0.25">
      <c r="A229" s="236"/>
      <c r="B229" s="279" t="s">
        <v>29</v>
      </c>
      <c r="C229" s="176">
        <v>2019</v>
      </c>
      <c r="D229" s="108">
        <v>0</v>
      </c>
      <c r="E229" s="108">
        <v>0</v>
      </c>
      <c r="F229" s="108">
        <v>0</v>
      </c>
      <c r="G229" s="108">
        <v>0</v>
      </c>
      <c r="H229" s="108">
        <v>0</v>
      </c>
      <c r="I229" s="108">
        <v>0</v>
      </c>
      <c r="J229" s="108">
        <v>0</v>
      </c>
      <c r="K229" s="108">
        <v>0</v>
      </c>
      <c r="L229" s="108">
        <v>0</v>
      </c>
      <c r="M229" s="108">
        <v>0</v>
      </c>
      <c r="N229" s="108">
        <v>0</v>
      </c>
      <c r="O229" s="108">
        <v>0</v>
      </c>
      <c r="P229" s="107">
        <v>0</v>
      </c>
      <c r="S229" s="98"/>
    </row>
    <row r="230" spans="1:19" s="84" customFormat="1" ht="10.5" x14ac:dyDescent="0.25">
      <c r="A230" s="237"/>
      <c r="B230" s="280"/>
      <c r="C230" s="176">
        <v>2020</v>
      </c>
      <c r="D230" s="108">
        <v>0</v>
      </c>
      <c r="E230" s="108">
        <v>0</v>
      </c>
      <c r="F230" s="108">
        <v>0</v>
      </c>
      <c r="G230" s="108">
        <v>0</v>
      </c>
      <c r="H230" s="108">
        <v>0</v>
      </c>
      <c r="I230" s="108">
        <v>0</v>
      </c>
      <c r="J230" s="108">
        <v>0</v>
      </c>
      <c r="K230" s="108">
        <v>0</v>
      </c>
      <c r="L230" s="108">
        <v>0</v>
      </c>
      <c r="M230" s="108">
        <v>0</v>
      </c>
      <c r="N230" s="108">
        <v>0</v>
      </c>
      <c r="O230" s="108">
        <v>0</v>
      </c>
      <c r="P230" s="107">
        <v>0</v>
      </c>
      <c r="S230" s="98"/>
    </row>
    <row r="231" spans="1:19" s="84" customFormat="1" ht="10.5" x14ac:dyDescent="0.25">
      <c r="A231" s="237"/>
      <c r="B231" s="280"/>
      <c r="C231" s="176">
        <v>2021</v>
      </c>
      <c r="D231" s="108">
        <v>0</v>
      </c>
      <c r="E231" s="108">
        <v>0</v>
      </c>
      <c r="F231" s="108">
        <v>0</v>
      </c>
      <c r="G231" s="108">
        <v>0</v>
      </c>
      <c r="H231" s="108">
        <v>0</v>
      </c>
      <c r="I231" s="108">
        <v>0</v>
      </c>
      <c r="J231" s="108">
        <v>0</v>
      </c>
      <c r="K231" s="108">
        <v>0</v>
      </c>
      <c r="L231" s="108">
        <v>0</v>
      </c>
      <c r="M231" s="108">
        <v>0</v>
      </c>
      <c r="N231" s="108">
        <v>0</v>
      </c>
      <c r="O231" s="108">
        <v>0</v>
      </c>
      <c r="P231" s="107">
        <v>0</v>
      </c>
      <c r="S231" s="98"/>
    </row>
    <row r="232" spans="1:19" s="84" customFormat="1" ht="10.5" x14ac:dyDescent="0.25">
      <c r="A232" s="237"/>
      <c r="B232" s="280"/>
      <c r="C232" s="176">
        <v>2022</v>
      </c>
      <c r="D232" s="108">
        <v>0</v>
      </c>
      <c r="E232" s="108">
        <v>0</v>
      </c>
      <c r="F232" s="108">
        <v>0</v>
      </c>
      <c r="G232" s="108">
        <v>0</v>
      </c>
      <c r="H232" s="108">
        <v>0</v>
      </c>
      <c r="I232" s="108">
        <v>0</v>
      </c>
      <c r="J232" s="108">
        <v>0</v>
      </c>
      <c r="K232" s="108">
        <v>0</v>
      </c>
      <c r="L232" s="108">
        <v>0</v>
      </c>
      <c r="M232" s="108">
        <v>0</v>
      </c>
      <c r="N232" s="108">
        <v>0</v>
      </c>
      <c r="O232" s="108">
        <v>0</v>
      </c>
      <c r="P232" s="107">
        <v>0</v>
      </c>
      <c r="S232" s="98"/>
    </row>
    <row r="233" spans="1:19" s="84" customFormat="1" ht="10.5" x14ac:dyDescent="0.25">
      <c r="A233" s="237"/>
      <c r="B233" s="280"/>
      <c r="C233" s="176">
        <v>2023</v>
      </c>
      <c r="D233" s="108">
        <v>0</v>
      </c>
      <c r="E233" s="108">
        <v>0</v>
      </c>
      <c r="F233" s="108">
        <v>0</v>
      </c>
      <c r="G233" s="108">
        <v>0</v>
      </c>
      <c r="H233" s="108">
        <v>0</v>
      </c>
      <c r="I233" s="108">
        <v>0</v>
      </c>
      <c r="J233" s="108">
        <v>0</v>
      </c>
      <c r="K233" s="108">
        <v>0</v>
      </c>
      <c r="L233" s="108">
        <v>0</v>
      </c>
      <c r="M233" s="108">
        <v>0</v>
      </c>
      <c r="N233" s="108">
        <v>0</v>
      </c>
      <c r="O233" s="108">
        <v>0</v>
      </c>
      <c r="P233" s="107">
        <v>0</v>
      </c>
      <c r="S233" s="98"/>
    </row>
    <row r="234" spans="1:19" s="84" customFormat="1" ht="10.5" x14ac:dyDescent="0.25">
      <c r="A234" s="237"/>
      <c r="B234" s="280"/>
      <c r="C234" s="176">
        <v>2024</v>
      </c>
      <c r="D234" s="108">
        <v>0</v>
      </c>
      <c r="E234" s="108">
        <v>0</v>
      </c>
      <c r="F234" s="108">
        <v>0</v>
      </c>
      <c r="G234" s="108">
        <v>0</v>
      </c>
      <c r="H234" s="108">
        <v>0</v>
      </c>
      <c r="I234" s="108">
        <v>0</v>
      </c>
      <c r="J234" s="108">
        <v>0</v>
      </c>
      <c r="K234" s="108">
        <v>0</v>
      </c>
      <c r="L234" s="108">
        <v>0</v>
      </c>
      <c r="M234" s="108">
        <v>0</v>
      </c>
      <c r="N234" s="108">
        <v>0</v>
      </c>
      <c r="O234" s="108">
        <v>0</v>
      </c>
      <c r="P234" s="107">
        <v>0</v>
      </c>
      <c r="S234" s="98"/>
    </row>
    <row r="235" spans="1:19" s="84" customFormat="1" ht="10.5" x14ac:dyDescent="0.25">
      <c r="A235" s="250"/>
      <c r="B235" s="234" t="s">
        <v>140</v>
      </c>
      <c r="C235" s="186">
        <v>2019</v>
      </c>
      <c r="D235" s="188">
        <v>0</v>
      </c>
      <c r="E235" s="188">
        <v>0</v>
      </c>
      <c r="F235" s="188">
        <v>0</v>
      </c>
      <c r="G235" s="188">
        <v>0</v>
      </c>
      <c r="H235" s="188">
        <v>0</v>
      </c>
      <c r="I235" s="188">
        <v>0</v>
      </c>
      <c r="J235" s="188">
        <v>0</v>
      </c>
      <c r="K235" s="188">
        <v>0</v>
      </c>
      <c r="L235" s="188">
        <v>0</v>
      </c>
      <c r="M235" s="188">
        <v>0</v>
      </c>
      <c r="N235" s="188">
        <v>0</v>
      </c>
      <c r="O235" s="188">
        <v>0</v>
      </c>
      <c r="P235" s="188">
        <v>0</v>
      </c>
      <c r="S235" s="98"/>
    </row>
    <row r="236" spans="1:19" s="84" customFormat="1" ht="10.5" x14ac:dyDescent="0.25">
      <c r="A236" s="251"/>
      <c r="B236" s="257"/>
      <c r="C236" s="186">
        <v>2020</v>
      </c>
      <c r="D236" s="188">
        <v>0</v>
      </c>
      <c r="E236" s="188">
        <v>0</v>
      </c>
      <c r="F236" s="188">
        <v>0</v>
      </c>
      <c r="G236" s="188">
        <v>0</v>
      </c>
      <c r="H236" s="188">
        <v>0</v>
      </c>
      <c r="I236" s="188">
        <v>0</v>
      </c>
      <c r="J236" s="188">
        <v>0</v>
      </c>
      <c r="K236" s="188">
        <v>0</v>
      </c>
      <c r="L236" s="188">
        <v>0</v>
      </c>
      <c r="M236" s="188">
        <v>0</v>
      </c>
      <c r="N236" s="188">
        <v>0</v>
      </c>
      <c r="O236" s="188">
        <v>0</v>
      </c>
      <c r="P236" s="188">
        <v>0</v>
      </c>
      <c r="S236" s="98"/>
    </row>
    <row r="237" spans="1:19" s="84" customFormat="1" ht="10.5" x14ac:dyDescent="0.25">
      <c r="A237" s="251"/>
      <c r="B237" s="257"/>
      <c r="C237" s="186">
        <v>2021</v>
      </c>
      <c r="D237" s="188">
        <v>0</v>
      </c>
      <c r="E237" s="188">
        <v>0</v>
      </c>
      <c r="F237" s="188">
        <v>0</v>
      </c>
      <c r="G237" s="188">
        <v>0</v>
      </c>
      <c r="H237" s="188">
        <v>0</v>
      </c>
      <c r="I237" s="188">
        <v>0</v>
      </c>
      <c r="J237" s="188">
        <v>0</v>
      </c>
      <c r="K237" s="188">
        <v>0</v>
      </c>
      <c r="L237" s="188">
        <v>0</v>
      </c>
      <c r="M237" s="188">
        <v>0</v>
      </c>
      <c r="N237" s="188">
        <v>0</v>
      </c>
      <c r="O237" s="188">
        <v>0</v>
      </c>
      <c r="P237" s="188">
        <v>0</v>
      </c>
      <c r="S237" s="98"/>
    </row>
    <row r="238" spans="1:19" s="84" customFormat="1" ht="10.5" x14ac:dyDescent="0.25">
      <c r="A238" s="251"/>
      <c r="B238" s="257"/>
      <c r="C238" s="186">
        <v>2022</v>
      </c>
      <c r="D238" s="188">
        <v>0</v>
      </c>
      <c r="E238" s="188">
        <v>0</v>
      </c>
      <c r="F238" s="188">
        <v>0</v>
      </c>
      <c r="G238" s="188">
        <v>0</v>
      </c>
      <c r="H238" s="188">
        <v>0</v>
      </c>
      <c r="I238" s="188">
        <v>0</v>
      </c>
      <c r="J238" s="188">
        <v>0</v>
      </c>
      <c r="K238" s="188">
        <v>0</v>
      </c>
      <c r="L238" s="188">
        <v>0</v>
      </c>
      <c r="M238" s="188">
        <v>0</v>
      </c>
      <c r="N238" s="188">
        <v>0</v>
      </c>
      <c r="O238" s="188">
        <v>0</v>
      </c>
      <c r="P238" s="188">
        <v>0</v>
      </c>
      <c r="S238" s="98"/>
    </row>
    <row r="239" spans="1:19" s="84" customFormat="1" ht="10.5" x14ac:dyDescent="0.25">
      <c r="A239" s="251"/>
      <c r="B239" s="257"/>
      <c r="C239" s="186">
        <v>2023</v>
      </c>
      <c r="D239" s="188">
        <v>0</v>
      </c>
      <c r="E239" s="188">
        <v>0</v>
      </c>
      <c r="F239" s="188">
        <v>0</v>
      </c>
      <c r="G239" s="188">
        <v>0</v>
      </c>
      <c r="H239" s="188">
        <v>0</v>
      </c>
      <c r="I239" s="188">
        <v>0</v>
      </c>
      <c r="J239" s="188">
        <v>0</v>
      </c>
      <c r="K239" s="188">
        <v>0</v>
      </c>
      <c r="L239" s="188">
        <v>0</v>
      </c>
      <c r="M239" s="188">
        <v>0</v>
      </c>
      <c r="N239" s="188">
        <v>0</v>
      </c>
      <c r="O239" s="188">
        <v>0</v>
      </c>
      <c r="P239" s="188">
        <v>0</v>
      </c>
      <c r="S239" s="98"/>
    </row>
    <row r="240" spans="1:19" s="84" customFormat="1" ht="10.5" x14ac:dyDescent="0.25">
      <c r="A240" s="251"/>
      <c r="B240" s="257"/>
      <c r="C240" s="186">
        <v>2024</v>
      </c>
      <c r="D240" s="188">
        <v>0</v>
      </c>
      <c r="E240" s="188">
        <v>0</v>
      </c>
      <c r="F240" s="188">
        <v>0</v>
      </c>
      <c r="G240" s="188">
        <v>0</v>
      </c>
      <c r="H240" s="188">
        <v>0</v>
      </c>
      <c r="I240" s="188">
        <v>0</v>
      </c>
      <c r="J240" s="188">
        <v>0</v>
      </c>
      <c r="K240" s="188">
        <v>0</v>
      </c>
      <c r="L240" s="188">
        <v>0</v>
      </c>
      <c r="M240" s="188">
        <v>0</v>
      </c>
      <c r="N240" s="188">
        <v>0</v>
      </c>
      <c r="O240" s="188">
        <v>0</v>
      </c>
      <c r="P240" s="188">
        <v>0</v>
      </c>
      <c r="S240" s="98"/>
    </row>
    <row r="241" spans="1:19" x14ac:dyDescent="0.35">
      <c r="B241" s="110"/>
      <c r="C241" s="173"/>
      <c r="D241" s="111"/>
      <c r="E241" s="111"/>
      <c r="F241" s="111"/>
      <c r="G241" s="111"/>
      <c r="H241" s="111"/>
      <c r="I241" s="111"/>
      <c r="J241" s="111"/>
      <c r="K241" s="111"/>
      <c r="L241" s="76"/>
      <c r="M241" s="76"/>
      <c r="N241" s="76"/>
      <c r="O241" s="76"/>
      <c r="P241" s="112"/>
    </row>
    <row r="242" spans="1:19" x14ac:dyDescent="0.35">
      <c r="A242" s="159"/>
      <c r="B242" s="13" t="s">
        <v>182</v>
      </c>
      <c r="C242" s="13"/>
      <c r="D242" s="154"/>
      <c r="E242" s="154"/>
      <c r="F242" s="154"/>
      <c r="G242" s="154"/>
      <c r="H242" s="154"/>
      <c r="I242" s="154"/>
      <c r="J242" s="154"/>
      <c r="K242" s="154"/>
      <c r="L242" s="154"/>
      <c r="M242" s="154"/>
      <c r="N242" s="154"/>
      <c r="O242" s="154"/>
      <c r="P242" s="154"/>
    </row>
    <row r="243" spans="1:19" s="79" customFormat="1" ht="24" x14ac:dyDescent="0.3">
      <c r="B243" s="80" t="s">
        <v>289</v>
      </c>
      <c r="C243" s="82" t="s">
        <v>263</v>
      </c>
      <c r="D243" s="81" t="s">
        <v>109</v>
      </c>
      <c r="E243" s="81" t="s">
        <v>110</v>
      </c>
      <c r="F243" s="81" t="s">
        <v>111</v>
      </c>
      <c r="G243" s="81" t="s">
        <v>112</v>
      </c>
      <c r="H243" s="81" t="s">
        <v>113</v>
      </c>
      <c r="I243" s="81" t="s">
        <v>114</v>
      </c>
      <c r="J243" s="81" t="s">
        <v>115</v>
      </c>
      <c r="K243" s="81" t="s">
        <v>116</v>
      </c>
      <c r="L243" s="81" t="s">
        <v>117</v>
      </c>
      <c r="M243" s="81" t="s">
        <v>118</v>
      </c>
      <c r="N243" s="81" t="s">
        <v>119</v>
      </c>
      <c r="O243" s="81" t="s">
        <v>120</v>
      </c>
      <c r="P243" s="82" t="s">
        <v>272</v>
      </c>
      <c r="S243" s="95"/>
    </row>
    <row r="244" spans="1:19" s="79" customFormat="1" ht="12" x14ac:dyDescent="0.3">
      <c r="A244" s="236"/>
      <c r="B244" s="290" t="s">
        <v>141</v>
      </c>
      <c r="C244" s="178">
        <v>2019</v>
      </c>
      <c r="D244" s="190">
        <v>0</v>
      </c>
      <c r="E244" s="190">
        <v>0</v>
      </c>
      <c r="F244" s="190">
        <v>0</v>
      </c>
      <c r="G244" s="190">
        <v>0</v>
      </c>
      <c r="H244" s="190">
        <v>0</v>
      </c>
      <c r="I244" s="190">
        <v>0</v>
      </c>
      <c r="J244" s="190">
        <v>0</v>
      </c>
      <c r="K244" s="190">
        <v>0</v>
      </c>
      <c r="L244" s="190">
        <v>0</v>
      </c>
      <c r="M244" s="190">
        <v>0</v>
      </c>
      <c r="N244" s="190">
        <v>0</v>
      </c>
      <c r="O244" s="190">
        <v>0</v>
      </c>
      <c r="P244" s="190">
        <v>0</v>
      </c>
      <c r="S244" s="105"/>
    </row>
    <row r="245" spans="1:19" s="79" customFormat="1" ht="12" x14ac:dyDescent="0.3">
      <c r="A245" s="237"/>
      <c r="B245" s="291"/>
      <c r="C245" s="178">
        <v>2020</v>
      </c>
      <c r="D245" s="190">
        <v>0</v>
      </c>
      <c r="E245" s="190">
        <v>0</v>
      </c>
      <c r="F245" s="190">
        <v>0</v>
      </c>
      <c r="G245" s="190">
        <v>0</v>
      </c>
      <c r="H245" s="190">
        <v>0</v>
      </c>
      <c r="I245" s="190">
        <v>0</v>
      </c>
      <c r="J245" s="190">
        <v>0</v>
      </c>
      <c r="K245" s="190">
        <v>0</v>
      </c>
      <c r="L245" s="190">
        <v>0</v>
      </c>
      <c r="M245" s="190">
        <v>0</v>
      </c>
      <c r="N245" s="190">
        <v>0</v>
      </c>
      <c r="O245" s="190">
        <v>0</v>
      </c>
      <c r="P245" s="190">
        <v>0</v>
      </c>
      <c r="S245" s="105"/>
    </row>
    <row r="246" spans="1:19" s="79" customFormat="1" ht="12" x14ac:dyDescent="0.3">
      <c r="A246" s="237"/>
      <c r="B246" s="291"/>
      <c r="C246" s="178">
        <v>2021</v>
      </c>
      <c r="D246" s="190">
        <v>0</v>
      </c>
      <c r="E246" s="190">
        <v>0</v>
      </c>
      <c r="F246" s="190">
        <v>0</v>
      </c>
      <c r="G246" s="190">
        <v>0</v>
      </c>
      <c r="H246" s="190">
        <v>0</v>
      </c>
      <c r="I246" s="190">
        <v>0</v>
      </c>
      <c r="J246" s="190">
        <v>0</v>
      </c>
      <c r="K246" s="190">
        <v>0</v>
      </c>
      <c r="L246" s="190">
        <v>0</v>
      </c>
      <c r="M246" s="190">
        <v>0</v>
      </c>
      <c r="N246" s="190">
        <v>0</v>
      </c>
      <c r="O246" s="190">
        <v>0</v>
      </c>
      <c r="P246" s="190">
        <v>0</v>
      </c>
      <c r="S246" s="105"/>
    </row>
    <row r="247" spans="1:19" s="79" customFormat="1" ht="12" x14ac:dyDescent="0.3">
      <c r="A247" s="237"/>
      <c r="B247" s="291"/>
      <c r="C247" s="178">
        <v>2022</v>
      </c>
      <c r="D247" s="190">
        <v>0</v>
      </c>
      <c r="E247" s="190">
        <v>0</v>
      </c>
      <c r="F247" s="190">
        <v>0</v>
      </c>
      <c r="G247" s="190">
        <v>0</v>
      </c>
      <c r="H247" s="190">
        <v>0</v>
      </c>
      <c r="I247" s="190">
        <v>0</v>
      </c>
      <c r="J247" s="190">
        <v>0</v>
      </c>
      <c r="K247" s="190">
        <v>0</v>
      </c>
      <c r="L247" s="190">
        <v>0</v>
      </c>
      <c r="M247" s="190">
        <v>0</v>
      </c>
      <c r="N247" s="190">
        <v>0</v>
      </c>
      <c r="O247" s="190">
        <v>0</v>
      </c>
      <c r="P247" s="190">
        <v>0</v>
      </c>
      <c r="S247" s="105"/>
    </row>
    <row r="248" spans="1:19" s="79" customFormat="1" ht="12" x14ac:dyDescent="0.3">
      <c r="A248" s="237"/>
      <c r="B248" s="291"/>
      <c r="C248" s="178">
        <v>2023</v>
      </c>
      <c r="D248" s="190">
        <v>0</v>
      </c>
      <c r="E248" s="190">
        <v>0</v>
      </c>
      <c r="F248" s="190">
        <v>0</v>
      </c>
      <c r="G248" s="190">
        <v>0</v>
      </c>
      <c r="H248" s="190">
        <v>0</v>
      </c>
      <c r="I248" s="190">
        <v>0</v>
      </c>
      <c r="J248" s="190">
        <v>0</v>
      </c>
      <c r="K248" s="190">
        <v>0</v>
      </c>
      <c r="L248" s="190">
        <v>0</v>
      </c>
      <c r="M248" s="190">
        <v>0</v>
      </c>
      <c r="N248" s="190">
        <v>0</v>
      </c>
      <c r="O248" s="190">
        <v>0</v>
      </c>
      <c r="P248" s="190">
        <v>0</v>
      </c>
      <c r="S248" s="105"/>
    </row>
    <row r="249" spans="1:19" s="79" customFormat="1" ht="12" x14ac:dyDescent="0.3">
      <c r="A249" s="237"/>
      <c r="B249" s="291"/>
      <c r="C249" s="178">
        <v>2024</v>
      </c>
      <c r="D249" s="190">
        <v>0</v>
      </c>
      <c r="E249" s="190">
        <v>0</v>
      </c>
      <c r="F249" s="190">
        <v>0</v>
      </c>
      <c r="G249" s="190">
        <v>0</v>
      </c>
      <c r="H249" s="190">
        <v>0</v>
      </c>
      <c r="I249" s="190">
        <v>0</v>
      </c>
      <c r="J249" s="190">
        <v>0</v>
      </c>
      <c r="K249" s="190">
        <v>0</v>
      </c>
      <c r="L249" s="190">
        <v>0</v>
      </c>
      <c r="M249" s="190">
        <v>0</v>
      </c>
      <c r="N249" s="190">
        <v>0</v>
      </c>
      <c r="O249" s="190">
        <v>0</v>
      </c>
      <c r="P249" s="190">
        <v>0</v>
      </c>
      <c r="S249" s="105"/>
    </row>
    <row r="250" spans="1:19" s="79" customFormat="1" ht="12" x14ac:dyDescent="0.3">
      <c r="A250" s="236"/>
      <c r="B250" s="288" t="s">
        <v>142</v>
      </c>
      <c r="C250" s="176">
        <v>2019</v>
      </c>
      <c r="D250" s="108">
        <v>0</v>
      </c>
      <c r="E250" s="108">
        <v>0</v>
      </c>
      <c r="F250" s="108">
        <v>0</v>
      </c>
      <c r="G250" s="108">
        <v>0</v>
      </c>
      <c r="H250" s="108">
        <v>0</v>
      </c>
      <c r="I250" s="108">
        <v>0</v>
      </c>
      <c r="J250" s="108">
        <v>0</v>
      </c>
      <c r="K250" s="108">
        <v>0</v>
      </c>
      <c r="L250" s="108">
        <v>0</v>
      </c>
      <c r="M250" s="108">
        <v>0</v>
      </c>
      <c r="N250" s="108">
        <v>0</v>
      </c>
      <c r="O250" s="108">
        <v>0</v>
      </c>
      <c r="P250" s="108">
        <v>0</v>
      </c>
      <c r="S250" s="105"/>
    </row>
    <row r="251" spans="1:19" s="79" customFormat="1" ht="12" x14ac:dyDescent="0.3">
      <c r="A251" s="237"/>
      <c r="B251" s="289"/>
      <c r="C251" s="176">
        <v>2020</v>
      </c>
      <c r="D251" s="108">
        <v>0</v>
      </c>
      <c r="E251" s="108">
        <v>0</v>
      </c>
      <c r="F251" s="108">
        <v>0</v>
      </c>
      <c r="G251" s="108">
        <v>0</v>
      </c>
      <c r="H251" s="108">
        <v>0</v>
      </c>
      <c r="I251" s="108">
        <v>0</v>
      </c>
      <c r="J251" s="108">
        <v>0</v>
      </c>
      <c r="K251" s="108">
        <v>0</v>
      </c>
      <c r="L251" s="108">
        <v>0</v>
      </c>
      <c r="M251" s="108">
        <v>0</v>
      </c>
      <c r="N251" s="108">
        <v>0</v>
      </c>
      <c r="O251" s="108">
        <v>0</v>
      </c>
      <c r="P251" s="108">
        <v>0</v>
      </c>
      <c r="S251" s="105"/>
    </row>
    <row r="252" spans="1:19" s="79" customFormat="1" ht="12" x14ac:dyDescent="0.3">
      <c r="A252" s="237"/>
      <c r="B252" s="289"/>
      <c r="C252" s="176">
        <v>2021</v>
      </c>
      <c r="D252" s="108">
        <v>0</v>
      </c>
      <c r="E252" s="108">
        <v>0</v>
      </c>
      <c r="F252" s="108">
        <v>0</v>
      </c>
      <c r="G252" s="108">
        <v>0</v>
      </c>
      <c r="H252" s="108">
        <v>0</v>
      </c>
      <c r="I252" s="108">
        <v>0</v>
      </c>
      <c r="J252" s="108">
        <v>0</v>
      </c>
      <c r="K252" s="108">
        <v>0</v>
      </c>
      <c r="L252" s="108">
        <v>0</v>
      </c>
      <c r="M252" s="108">
        <v>0</v>
      </c>
      <c r="N252" s="108">
        <v>0</v>
      </c>
      <c r="O252" s="108">
        <v>0</v>
      </c>
      <c r="P252" s="108">
        <v>0</v>
      </c>
      <c r="S252" s="105"/>
    </row>
    <row r="253" spans="1:19" s="79" customFormat="1" ht="12" x14ac:dyDescent="0.3">
      <c r="A253" s="237"/>
      <c r="B253" s="289"/>
      <c r="C253" s="176">
        <v>2022</v>
      </c>
      <c r="D253" s="108">
        <v>0</v>
      </c>
      <c r="E253" s="108">
        <v>0</v>
      </c>
      <c r="F253" s="108">
        <v>0</v>
      </c>
      <c r="G253" s="108">
        <v>0</v>
      </c>
      <c r="H253" s="108">
        <v>0</v>
      </c>
      <c r="I253" s="108">
        <v>0</v>
      </c>
      <c r="J253" s="108">
        <v>0</v>
      </c>
      <c r="K253" s="108">
        <v>0</v>
      </c>
      <c r="L253" s="108">
        <v>0</v>
      </c>
      <c r="M253" s="108">
        <v>0</v>
      </c>
      <c r="N253" s="108">
        <v>0</v>
      </c>
      <c r="O253" s="108">
        <v>0</v>
      </c>
      <c r="P253" s="108">
        <v>0</v>
      </c>
      <c r="S253" s="105"/>
    </row>
    <row r="254" spans="1:19" s="79" customFormat="1" ht="12" x14ac:dyDescent="0.3">
      <c r="A254" s="237"/>
      <c r="B254" s="289"/>
      <c r="C254" s="176">
        <v>2023</v>
      </c>
      <c r="D254" s="108">
        <v>0</v>
      </c>
      <c r="E254" s="108">
        <v>0</v>
      </c>
      <c r="F254" s="108">
        <v>0</v>
      </c>
      <c r="G254" s="108">
        <v>0</v>
      </c>
      <c r="H254" s="108">
        <v>0</v>
      </c>
      <c r="I254" s="108">
        <v>0</v>
      </c>
      <c r="J254" s="108">
        <v>0</v>
      </c>
      <c r="K254" s="108">
        <v>0</v>
      </c>
      <c r="L254" s="108">
        <v>0</v>
      </c>
      <c r="M254" s="108">
        <v>0</v>
      </c>
      <c r="N254" s="108">
        <v>0</v>
      </c>
      <c r="O254" s="108">
        <v>0</v>
      </c>
      <c r="P254" s="108">
        <v>0</v>
      </c>
      <c r="S254" s="105"/>
    </row>
    <row r="255" spans="1:19" s="79" customFormat="1" ht="12" x14ac:dyDescent="0.3">
      <c r="A255" s="237"/>
      <c r="B255" s="289"/>
      <c r="C255" s="176">
        <v>2024</v>
      </c>
      <c r="D255" s="108">
        <v>0</v>
      </c>
      <c r="E255" s="108">
        <v>0</v>
      </c>
      <c r="F255" s="108">
        <v>0</v>
      </c>
      <c r="G255" s="108">
        <v>0</v>
      </c>
      <c r="H255" s="108">
        <v>0</v>
      </c>
      <c r="I255" s="108">
        <v>0</v>
      </c>
      <c r="J255" s="108">
        <v>0</v>
      </c>
      <c r="K255" s="108">
        <v>0</v>
      </c>
      <c r="L255" s="108">
        <v>0</v>
      </c>
      <c r="M255" s="108">
        <v>0</v>
      </c>
      <c r="N255" s="108">
        <v>0</v>
      </c>
      <c r="O255" s="108">
        <v>0</v>
      </c>
      <c r="P255" s="108">
        <v>0</v>
      </c>
      <c r="S255" s="105"/>
    </row>
    <row r="256" spans="1:19" s="79" customFormat="1" ht="12" x14ac:dyDescent="0.3">
      <c r="A256" s="236"/>
      <c r="B256" s="290" t="s">
        <v>143</v>
      </c>
      <c r="C256" s="178">
        <v>2019</v>
      </c>
      <c r="D256" s="190">
        <v>0</v>
      </c>
      <c r="E256" s="190">
        <v>0</v>
      </c>
      <c r="F256" s="190">
        <v>0</v>
      </c>
      <c r="G256" s="190">
        <v>0</v>
      </c>
      <c r="H256" s="190">
        <v>0</v>
      </c>
      <c r="I256" s="190">
        <v>0</v>
      </c>
      <c r="J256" s="190">
        <v>0</v>
      </c>
      <c r="K256" s="190">
        <v>0</v>
      </c>
      <c r="L256" s="190">
        <v>0</v>
      </c>
      <c r="M256" s="190">
        <v>0</v>
      </c>
      <c r="N256" s="190">
        <v>0</v>
      </c>
      <c r="O256" s="190">
        <v>0</v>
      </c>
      <c r="P256" s="190">
        <v>0</v>
      </c>
      <c r="S256" s="105"/>
    </row>
    <row r="257" spans="1:19" s="79" customFormat="1" ht="12" x14ac:dyDescent="0.3">
      <c r="A257" s="237"/>
      <c r="B257" s="291"/>
      <c r="C257" s="178">
        <v>2020</v>
      </c>
      <c r="D257" s="190">
        <v>0</v>
      </c>
      <c r="E257" s="190">
        <v>0</v>
      </c>
      <c r="F257" s="190">
        <v>0</v>
      </c>
      <c r="G257" s="190">
        <v>0</v>
      </c>
      <c r="H257" s="190">
        <v>0</v>
      </c>
      <c r="I257" s="190">
        <v>0</v>
      </c>
      <c r="J257" s="190">
        <v>0</v>
      </c>
      <c r="K257" s="190">
        <v>0</v>
      </c>
      <c r="L257" s="190">
        <v>0</v>
      </c>
      <c r="M257" s="190">
        <v>0</v>
      </c>
      <c r="N257" s="190">
        <v>0</v>
      </c>
      <c r="O257" s="190">
        <v>0</v>
      </c>
      <c r="P257" s="190">
        <v>0</v>
      </c>
      <c r="S257" s="105"/>
    </row>
    <row r="258" spans="1:19" s="79" customFormat="1" ht="12" x14ac:dyDescent="0.3">
      <c r="A258" s="237"/>
      <c r="B258" s="291"/>
      <c r="C258" s="178">
        <v>2021</v>
      </c>
      <c r="D258" s="190">
        <v>0</v>
      </c>
      <c r="E258" s="190">
        <v>0</v>
      </c>
      <c r="F258" s="190">
        <v>0</v>
      </c>
      <c r="G258" s="190">
        <v>0</v>
      </c>
      <c r="H258" s="190">
        <v>0</v>
      </c>
      <c r="I258" s="190">
        <v>0</v>
      </c>
      <c r="J258" s="190">
        <v>0</v>
      </c>
      <c r="K258" s="190">
        <v>0</v>
      </c>
      <c r="L258" s="190">
        <v>0</v>
      </c>
      <c r="M258" s="190">
        <v>0</v>
      </c>
      <c r="N258" s="190">
        <v>0</v>
      </c>
      <c r="O258" s="190">
        <v>0</v>
      </c>
      <c r="P258" s="190">
        <v>0</v>
      </c>
      <c r="S258" s="105"/>
    </row>
    <row r="259" spans="1:19" s="79" customFormat="1" ht="12" x14ac:dyDescent="0.3">
      <c r="A259" s="237"/>
      <c r="B259" s="291"/>
      <c r="C259" s="178">
        <v>2022</v>
      </c>
      <c r="D259" s="190">
        <v>0</v>
      </c>
      <c r="E259" s="190">
        <v>0</v>
      </c>
      <c r="F259" s="190">
        <v>0</v>
      </c>
      <c r="G259" s="190">
        <v>0</v>
      </c>
      <c r="H259" s="190">
        <v>0</v>
      </c>
      <c r="I259" s="190">
        <v>0</v>
      </c>
      <c r="J259" s="190">
        <v>0</v>
      </c>
      <c r="K259" s="190">
        <v>0</v>
      </c>
      <c r="L259" s="190">
        <v>0</v>
      </c>
      <c r="M259" s="190">
        <v>0</v>
      </c>
      <c r="N259" s="190">
        <v>0</v>
      </c>
      <c r="O259" s="190">
        <v>0</v>
      </c>
      <c r="P259" s="190">
        <v>0</v>
      </c>
      <c r="S259" s="105"/>
    </row>
    <row r="260" spans="1:19" s="79" customFormat="1" ht="12" x14ac:dyDescent="0.3">
      <c r="A260" s="237"/>
      <c r="B260" s="291"/>
      <c r="C260" s="178">
        <v>2023</v>
      </c>
      <c r="D260" s="190">
        <v>0</v>
      </c>
      <c r="E260" s="190">
        <v>0</v>
      </c>
      <c r="F260" s="190">
        <v>0</v>
      </c>
      <c r="G260" s="190">
        <v>0</v>
      </c>
      <c r="H260" s="190">
        <v>0</v>
      </c>
      <c r="I260" s="190">
        <v>0</v>
      </c>
      <c r="J260" s="190">
        <v>0</v>
      </c>
      <c r="K260" s="190">
        <v>0</v>
      </c>
      <c r="L260" s="190">
        <v>0</v>
      </c>
      <c r="M260" s="190">
        <v>0</v>
      </c>
      <c r="N260" s="190">
        <v>0</v>
      </c>
      <c r="O260" s="190">
        <v>0</v>
      </c>
      <c r="P260" s="190">
        <v>0</v>
      </c>
      <c r="S260" s="105"/>
    </row>
    <row r="261" spans="1:19" s="79" customFormat="1" ht="12" x14ac:dyDescent="0.3">
      <c r="A261" s="237"/>
      <c r="B261" s="291"/>
      <c r="C261" s="178">
        <v>2024</v>
      </c>
      <c r="D261" s="190">
        <v>0</v>
      </c>
      <c r="E261" s="190">
        <v>0</v>
      </c>
      <c r="F261" s="190">
        <v>0</v>
      </c>
      <c r="G261" s="190">
        <v>0</v>
      </c>
      <c r="H261" s="190">
        <v>0</v>
      </c>
      <c r="I261" s="190">
        <v>0</v>
      </c>
      <c r="J261" s="190">
        <v>0</v>
      </c>
      <c r="K261" s="190">
        <v>0</v>
      </c>
      <c r="L261" s="190">
        <v>0</v>
      </c>
      <c r="M261" s="190">
        <v>0</v>
      </c>
      <c r="N261" s="190">
        <v>0</v>
      </c>
      <c r="O261" s="190">
        <v>0</v>
      </c>
      <c r="P261" s="190">
        <v>0</v>
      </c>
      <c r="S261" s="105"/>
    </row>
    <row r="262" spans="1:19" s="79" customFormat="1" ht="12" x14ac:dyDescent="0.3">
      <c r="A262" s="236"/>
      <c r="B262" s="288" t="s">
        <v>144</v>
      </c>
      <c r="C262" s="176">
        <v>2019</v>
      </c>
      <c r="D262" s="108">
        <v>0</v>
      </c>
      <c r="E262" s="108">
        <v>0</v>
      </c>
      <c r="F262" s="108">
        <v>0</v>
      </c>
      <c r="G262" s="108">
        <v>0</v>
      </c>
      <c r="H262" s="108">
        <v>0</v>
      </c>
      <c r="I262" s="108">
        <v>0</v>
      </c>
      <c r="J262" s="108">
        <v>0</v>
      </c>
      <c r="K262" s="108">
        <v>0</v>
      </c>
      <c r="L262" s="108">
        <v>0</v>
      </c>
      <c r="M262" s="108">
        <v>0</v>
      </c>
      <c r="N262" s="108">
        <v>0</v>
      </c>
      <c r="O262" s="108">
        <v>0</v>
      </c>
      <c r="P262" s="108">
        <v>0</v>
      </c>
      <c r="S262" s="105"/>
    </row>
    <row r="263" spans="1:19" s="79" customFormat="1" ht="12" x14ac:dyDescent="0.3">
      <c r="A263" s="237"/>
      <c r="B263" s="289"/>
      <c r="C263" s="176">
        <v>2020</v>
      </c>
      <c r="D263" s="108">
        <v>0</v>
      </c>
      <c r="E263" s="108">
        <v>0</v>
      </c>
      <c r="F263" s="108">
        <v>0</v>
      </c>
      <c r="G263" s="108">
        <v>0</v>
      </c>
      <c r="H263" s="108">
        <v>0</v>
      </c>
      <c r="I263" s="108">
        <v>0</v>
      </c>
      <c r="J263" s="108">
        <v>0</v>
      </c>
      <c r="K263" s="108">
        <v>0</v>
      </c>
      <c r="L263" s="108">
        <v>0</v>
      </c>
      <c r="M263" s="108">
        <v>0</v>
      </c>
      <c r="N263" s="108">
        <v>0</v>
      </c>
      <c r="O263" s="108">
        <v>0</v>
      </c>
      <c r="P263" s="108">
        <v>0</v>
      </c>
      <c r="S263" s="105"/>
    </row>
    <row r="264" spans="1:19" s="79" customFormat="1" ht="12" x14ac:dyDescent="0.3">
      <c r="A264" s="237"/>
      <c r="B264" s="289"/>
      <c r="C264" s="176">
        <v>2021</v>
      </c>
      <c r="D264" s="108">
        <v>0</v>
      </c>
      <c r="E264" s="108">
        <v>0</v>
      </c>
      <c r="F264" s="108">
        <v>0</v>
      </c>
      <c r="G264" s="108">
        <v>0</v>
      </c>
      <c r="H264" s="108">
        <v>0</v>
      </c>
      <c r="I264" s="108">
        <v>0</v>
      </c>
      <c r="J264" s="108">
        <v>0</v>
      </c>
      <c r="K264" s="108">
        <v>0</v>
      </c>
      <c r="L264" s="108">
        <v>0</v>
      </c>
      <c r="M264" s="108">
        <v>0</v>
      </c>
      <c r="N264" s="108">
        <v>0</v>
      </c>
      <c r="O264" s="108">
        <v>0</v>
      </c>
      <c r="P264" s="108">
        <v>0</v>
      </c>
      <c r="S264" s="105"/>
    </row>
    <row r="265" spans="1:19" s="79" customFormat="1" ht="12" x14ac:dyDescent="0.3">
      <c r="A265" s="237"/>
      <c r="B265" s="289"/>
      <c r="C265" s="176">
        <v>2022</v>
      </c>
      <c r="D265" s="108">
        <v>0</v>
      </c>
      <c r="E265" s="108">
        <v>0</v>
      </c>
      <c r="F265" s="108">
        <v>0</v>
      </c>
      <c r="G265" s="108">
        <v>0</v>
      </c>
      <c r="H265" s="108">
        <v>0</v>
      </c>
      <c r="I265" s="108">
        <v>0</v>
      </c>
      <c r="J265" s="108">
        <v>0</v>
      </c>
      <c r="K265" s="108">
        <v>0</v>
      </c>
      <c r="L265" s="108">
        <v>0</v>
      </c>
      <c r="M265" s="108">
        <v>0</v>
      </c>
      <c r="N265" s="108">
        <v>0</v>
      </c>
      <c r="O265" s="108">
        <v>0</v>
      </c>
      <c r="P265" s="108">
        <v>0</v>
      </c>
      <c r="S265" s="105"/>
    </row>
    <row r="266" spans="1:19" s="79" customFormat="1" ht="12" x14ac:dyDescent="0.3">
      <c r="A266" s="237"/>
      <c r="B266" s="289"/>
      <c r="C266" s="176">
        <v>2023</v>
      </c>
      <c r="D266" s="108">
        <v>0</v>
      </c>
      <c r="E266" s="108">
        <v>0</v>
      </c>
      <c r="F266" s="108">
        <v>0</v>
      </c>
      <c r="G266" s="108">
        <v>0</v>
      </c>
      <c r="H266" s="108">
        <v>0</v>
      </c>
      <c r="I266" s="108">
        <v>0</v>
      </c>
      <c r="J266" s="108">
        <v>0</v>
      </c>
      <c r="K266" s="108">
        <v>0</v>
      </c>
      <c r="L266" s="108">
        <v>0</v>
      </c>
      <c r="M266" s="108">
        <v>0</v>
      </c>
      <c r="N266" s="108">
        <v>0</v>
      </c>
      <c r="O266" s="108">
        <v>0</v>
      </c>
      <c r="P266" s="108">
        <v>0</v>
      </c>
      <c r="S266" s="105"/>
    </row>
    <row r="267" spans="1:19" s="79" customFormat="1" ht="12" x14ac:dyDescent="0.3">
      <c r="A267" s="237"/>
      <c r="B267" s="289"/>
      <c r="C267" s="176">
        <v>2024</v>
      </c>
      <c r="D267" s="108">
        <v>0</v>
      </c>
      <c r="E267" s="108">
        <v>0</v>
      </c>
      <c r="F267" s="108">
        <v>0</v>
      </c>
      <c r="G267" s="108">
        <v>0</v>
      </c>
      <c r="H267" s="108">
        <v>0</v>
      </c>
      <c r="I267" s="108">
        <v>0</v>
      </c>
      <c r="J267" s="108">
        <v>0</v>
      </c>
      <c r="K267" s="108">
        <v>0</v>
      </c>
      <c r="L267" s="108">
        <v>0</v>
      </c>
      <c r="M267" s="108">
        <v>0</v>
      </c>
      <c r="N267" s="108">
        <v>0</v>
      </c>
      <c r="O267" s="108">
        <v>0</v>
      </c>
      <c r="P267" s="108">
        <v>0</v>
      </c>
      <c r="S267" s="105"/>
    </row>
    <row r="268" spans="1:19" s="79" customFormat="1" ht="12" x14ac:dyDescent="0.3">
      <c r="A268" s="236"/>
      <c r="B268" s="290" t="s">
        <v>145</v>
      </c>
      <c r="C268" s="178">
        <v>2019</v>
      </c>
      <c r="D268" s="190">
        <v>0</v>
      </c>
      <c r="E268" s="190">
        <v>0</v>
      </c>
      <c r="F268" s="190">
        <v>0</v>
      </c>
      <c r="G268" s="190">
        <v>0</v>
      </c>
      <c r="H268" s="190">
        <v>0</v>
      </c>
      <c r="I268" s="190">
        <v>0</v>
      </c>
      <c r="J268" s="190">
        <v>0</v>
      </c>
      <c r="K268" s="190">
        <v>0</v>
      </c>
      <c r="L268" s="190">
        <v>0</v>
      </c>
      <c r="M268" s="190">
        <v>0</v>
      </c>
      <c r="N268" s="190">
        <v>0</v>
      </c>
      <c r="O268" s="190">
        <v>0</v>
      </c>
      <c r="P268" s="190">
        <v>0</v>
      </c>
      <c r="S268" s="105"/>
    </row>
    <row r="269" spans="1:19" s="79" customFormat="1" ht="12" x14ac:dyDescent="0.3">
      <c r="A269" s="237"/>
      <c r="B269" s="291"/>
      <c r="C269" s="178">
        <v>2020</v>
      </c>
      <c r="D269" s="190">
        <v>0</v>
      </c>
      <c r="E269" s="190">
        <v>0</v>
      </c>
      <c r="F269" s="190">
        <v>0</v>
      </c>
      <c r="G269" s="190">
        <v>0</v>
      </c>
      <c r="H269" s="190">
        <v>0</v>
      </c>
      <c r="I269" s="190">
        <v>0</v>
      </c>
      <c r="J269" s="190">
        <v>0</v>
      </c>
      <c r="K269" s="190">
        <v>0</v>
      </c>
      <c r="L269" s="190">
        <v>0</v>
      </c>
      <c r="M269" s="190">
        <v>0</v>
      </c>
      <c r="N269" s="190">
        <v>0</v>
      </c>
      <c r="O269" s="190">
        <v>0</v>
      </c>
      <c r="P269" s="190">
        <v>0</v>
      </c>
      <c r="S269" s="105"/>
    </row>
    <row r="270" spans="1:19" s="79" customFormat="1" ht="12" x14ac:dyDescent="0.3">
      <c r="A270" s="237"/>
      <c r="B270" s="291"/>
      <c r="C270" s="178">
        <v>2021</v>
      </c>
      <c r="D270" s="190">
        <v>0</v>
      </c>
      <c r="E270" s="190">
        <v>0</v>
      </c>
      <c r="F270" s="190">
        <v>0</v>
      </c>
      <c r="G270" s="190">
        <v>0</v>
      </c>
      <c r="H270" s="190">
        <v>0</v>
      </c>
      <c r="I270" s="190">
        <v>0</v>
      </c>
      <c r="J270" s="190">
        <v>0</v>
      </c>
      <c r="K270" s="190">
        <v>0</v>
      </c>
      <c r="L270" s="190">
        <v>0</v>
      </c>
      <c r="M270" s="190">
        <v>0</v>
      </c>
      <c r="N270" s="190">
        <v>0</v>
      </c>
      <c r="O270" s="190">
        <v>0</v>
      </c>
      <c r="P270" s="190">
        <v>0</v>
      </c>
      <c r="S270" s="105"/>
    </row>
    <row r="271" spans="1:19" s="79" customFormat="1" ht="12" x14ac:dyDescent="0.3">
      <c r="A271" s="237"/>
      <c r="B271" s="291"/>
      <c r="C271" s="178">
        <v>2022</v>
      </c>
      <c r="D271" s="190">
        <v>0</v>
      </c>
      <c r="E271" s="190">
        <v>0</v>
      </c>
      <c r="F271" s="190">
        <v>0</v>
      </c>
      <c r="G271" s="190">
        <v>0</v>
      </c>
      <c r="H271" s="190">
        <v>0</v>
      </c>
      <c r="I271" s="190">
        <v>0</v>
      </c>
      <c r="J271" s="190">
        <v>0</v>
      </c>
      <c r="K271" s="190">
        <v>0</v>
      </c>
      <c r="L271" s="190">
        <v>0</v>
      </c>
      <c r="M271" s="190">
        <v>0</v>
      </c>
      <c r="N271" s="190">
        <v>0</v>
      </c>
      <c r="O271" s="190">
        <v>0</v>
      </c>
      <c r="P271" s="190">
        <v>0</v>
      </c>
      <c r="S271" s="105"/>
    </row>
    <row r="272" spans="1:19" s="79" customFormat="1" ht="12" x14ac:dyDescent="0.3">
      <c r="A272" s="237"/>
      <c r="B272" s="291"/>
      <c r="C272" s="178">
        <v>2023</v>
      </c>
      <c r="D272" s="190">
        <v>0</v>
      </c>
      <c r="E272" s="190">
        <v>0</v>
      </c>
      <c r="F272" s="190">
        <v>0</v>
      </c>
      <c r="G272" s="190">
        <v>0</v>
      </c>
      <c r="H272" s="190">
        <v>0</v>
      </c>
      <c r="I272" s="190">
        <v>0</v>
      </c>
      <c r="J272" s="190">
        <v>0</v>
      </c>
      <c r="K272" s="190">
        <v>0</v>
      </c>
      <c r="L272" s="190">
        <v>0</v>
      </c>
      <c r="M272" s="190">
        <v>0</v>
      </c>
      <c r="N272" s="190">
        <v>0</v>
      </c>
      <c r="O272" s="190">
        <v>0</v>
      </c>
      <c r="P272" s="190">
        <v>0</v>
      </c>
      <c r="S272" s="105"/>
    </row>
    <row r="273" spans="1:19" s="79" customFormat="1" ht="12" x14ac:dyDescent="0.3">
      <c r="A273" s="237"/>
      <c r="B273" s="291"/>
      <c r="C273" s="178">
        <v>2024</v>
      </c>
      <c r="D273" s="190">
        <v>0</v>
      </c>
      <c r="E273" s="190">
        <v>0</v>
      </c>
      <c r="F273" s="190">
        <v>0</v>
      </c>
      <c r="G273" s="190">
        <v>0</v>
      </c>
      <c r="H273" s="190">
        <v>0</v>
      </c>
      <c r="I273" s="190">
        <v>0</v>
      </c>
      <c r="J273" s="190">
        <v>0</v>
      </c>
      <c r="K273" s="190">
        <v>0</v>
      </c>
      <c r="L273" s="190">
        <v>0</v>
      </c>
      <c r="M273" s="190">
        <v>0</v>
      </c>
      <c r="N273" s="190">
        <v>0</v>
      </c>
      <c r="O273" s="190">
        <v>0</v>
      </c>
      <c r="P273" s="190">
        <v>0</v>
      </c>
      <c r="S273" s="105"/>
    </row>
    <row r="274" spans="1:19" s="79" customFormat="1" ht="12" x14ac:dyDescent="0.3">
      <c r="A274" s="236"/>
      <c r="B274" s="288" t="s">
        <v>146</v>
      </c>
      <c r="C274" s="176">
        <v>2019</v>
      </c>
      <c r="D274" s="108">
        <v>0</v>
      </c>
      <c r="E274" s="108">
        <v>0</v>
      </c>
      <c r="F274" s="108">
        <v>0</v>
      </c>
      <c r="G274" s="108">
        <v>0</v>
      </c>
      <c r="H274" s="108">
        <v>0</v>
      </c>
      <c r="I274" s="108">
        <v>0</v>
      </c>
      <c r="J274" s="108">
        <v>0</v>
      </c>
      <c r="K274" s="108">
        <v>0</v>
      </c>
      <c r="L274" s="108">
        <v>0</v>
      </c>
      <c r="M274" s="108">
        <v>0</v>
      </c>
      <c r="N274" s="108">
        <v>0</v>
      </c>
      <c r="O274" s="108">
        <v>0</v>
      </c>
      <c r="P274" s="108">
        <v>0</v>
      </c>
      <c r="S274" s="105"/>
    </row>
    <row r="275" spans="1:19" s="79" customFormat="1" ht="12" x14ac:dyDescent="0.3">
      <c r="A275" s="237"/>
      <c r="B275" s="289"/>
      <c r="C275" s="176">
        <v>2020</v>
      </c>
      <c r="D275" s="108">
        <v>0</v>
      </c>
      <c r="E275" s="108">
        <v>0</v>
      </c>
      <c r="F275" s="108">
        <v>0</v>
      </c>
      <c r="G275" s="108">
        <v>0</v>
      </c>
      <c r="H275" s="108">
        <v>0</v>
      </c>
      <c r="I275" s="108">
        <v>0</v>
      </c>
      <c r="J275" s="108">
        <v>0</v>
      </c>
      <c r="K275" s="108">
        <v>0</v>
      </c>
      <c r="L275" s="108">
        <v>0</v>
      </c>
      <c r="M275" s="108">
        <v>0</v>
      </c>
      <c r="N275" s="108">
        <v>0</v>
      </c>
      <c r="O275" s="108">
        <v>0</v>
      </c>
      <c r="P275" s="108">
        <v>0</v>
      </c>
      <c r="S275" s="105"/>
    </row>
    <row r="276" spans="1:19" s="79" customFormat="1" ht="12" x14ac:dyDescent="0.3">
      <c r="A276" s="237"/>
      <c r="B276" s="289"/>
      <c r="C276" s="176">
        <v>2021</v>
      </c>
      <c r="D276" s="108">
        <v>0</v>
      </c>
      <c r="E276" s="108">
        <v>0</v>
      </c>
      <c r="F276" s="108">
        <v>0</v>
      </c>
      <c r="G276" s="108">
        <v>0</v>
      </c>
      <c r="H276" s="108">
        <v>0</v>
      </c>
      <c r="I276" s="108">
        <v>0</v>
      </c>
      <c r="J276" s="108">
        <v>0</v>
      </c>
      <c r="K276" s="108">
        <v>0</v>
      </c>
      <c r="L276" s="108">
        <v>0</v>
      </c>
      <c r="M276" s="108">
        <v>0</v>
      </c>
      <c r="N276" s="108">
        <v>0</v>
      </c>
      <c r="O276" s="108">
        <v>0</v>
      </c>
      <c r="P276" s="108">
        <v>0</v>
      </c>
      <c r="S276" s="105"/>
    </row>
    <row r="277" spans="1:19" s="79" customFormat="1" ht="12" x14ac:dyDescent="0.3">
      <c r="A277" s="237"/>
      <c r="B277" s="289"/>
      <c r="C277" s="176">
        <v>2022</v>
      </c>
      <c r="D277" s="108">
        <v>0</v>
      </c>
      <c r="E277" s="108">
        <v>0</v>
      </c>
      <c r="F277" s="108">
        <v>0</v>
      </c>
      <c r="G277" s="108">
        <v>0</v>
      </c>
      <c r="H277" s="108">
        <v>0</v>
      </c>
      <c r="I277" s="108">
        <v>0</v>
      </c>
      <c r="J277" s="108">
        <v>0</v>
      </c>
      <c r="K277" s="108">
        <v>0</v>
      </c>
      <c r="L277" s="108">
        <v>0</v>
      </c>
      <c r="M277" s="108">
        <v>0</v>
      </c>
      <c r="N277" s="108">
        <v>0</v>
      </c>
      <c r="O277" s="108">
        <v>0</v>
      </c>
      <c r="P277" s="108">
        <v>0</v>
      </c>
      <c r="S277" s="105"/>
    </row>
    <row r="278" spans="1:19" s="79" customFormat="1" ht="12" x14ac:dyDescent="0.3">
      <c r="A278" s="237"/>
      <c r="B278" s="289"/>
      <c r="C278" s="176">
        <v>2023</v>
      </c>
      <c r="D278" s="108">
        <v>0</v>
      </c>
      <c r="E278" s="108">
        <v>0</v>
      </c>
      <c r="F278" s="108">
        <v>0</v>
      </c>
      <c r="G278" s="108">
        <v>0</v>
      </c>
      <c r="H278" s="108">
        <v>0</v>
      </c>
      <c r="I278" s="108">
        <v>0</v>
      </c>
      <c r="J278" s="108">
        <v>0</v>
      </c>
      <c r="K278" s="108">
        <v>0</v>
      </c>
      <c r="L278" s="108">
        <v>0</v>
      </c>
      <c r="M278" s="108">
        <v>0</v>
      </c>
      <c r="N278" s="108">
        <v>0</v>
      </c>
      <c r="O278" s="108">
        <v>0</v>
      </c>
      <c r="P278" s="108">
        <v>0</v>
      </c>
      <c r="S278" s="105"/>
    </row>
    <row r="279" spans="1:19" s="79" customFormat="1" ht="12" x14ac:dyDescent="0.3">
      <c r="A279" s="237"/>
      <c r="B279" s="289"/>
      <c r="C279" s="176">
        <v>2024</v>
      </c>
      <c r="D279" s="108">
        <v>0</v>
      </c>
      <c r="E279" s="108">
        <v>0</v>
      </c>
      <c r="F279" s="108">
        <v>0</v>
      </c>
      <c r="G279" s="108">
        <v>0</v>
      </c>
      <c r="H279" s="108">
        <v>0</v>
      </c>
      <c r="I279" s="108">
        <v>0</v>
      </c>
      <c r="J279" s="108">
        <v>0</v>
      </c>
      <c r="K279" s="108">
        <v>0</v>
      </c>
      <c r="L279" s="108">
        <v>0</v>
      </c>
      <c r="M279" s="108">
        <v>0</v>
      </c>
      <c r="N279" s="108">
        <v>0</v>
      </c>
      <c r="O279" s="108">
        <v>0</v>
      </c>
      <c r="P279" s="108">
        <v>0</v>
      </c>
      <c r="S279" s="105"/>
    </row>
    <row r="280" spans="1:19" s="79" customFormat="1" ht="12" x14ac:dyDescent="0.3">
      <c r="A280" s="236"/>
      <c r="B280" s="290" t="s">
        <v>147</v>
      </c>
      <c r="C280" s="178">
        <v>2019</v>
      </c>
      <c r="D280" s="190">
        <v>0</v>
      </c>
      <c r="E280" s="190">
        <v>0</v>
      </c>
      <c r="F280" s="190">
        <v>0</v>
      </c>
      <c r="G280" s="190">
        <v>0</v>
      </c>
      <c r="H280" s="190">
        <v>0</v>
      </c>
      <c r="I280" s="190">
        <v>0</v>
      </c>
      <c r="J280" s="190">
        <v>0</v>
      </c>
      <c r="K280" s="190">
        <v>0</v>
      </c>
      <c r="L280" s="190">
        <v>0</v>
      </c>
      <c r="M280" s="190">
        <v>0</v>
      </c>
      <c r="N280" s="190">
        <v>0</v>
      </c>
      <c r="O280" s="190">
        <v>0</v>
      </c>
      <c r="P280" s="190">
        <v>0</v>
      </c>
      <c r="S280" s="105"/>
    </row>
    <row r="281" spans="1:19" s="79" customFormat="1" ht="12" x14ac:dyDescent="0.3">
      <c r="A281" s="237"/>
      <c r="B281" s="291"/>
      <c r="C281" s="178">
        <v>2020</v>
      </c>
      <c r="D281" s="190">
        <v>0</v>
      </c>
      <c r="E281" s="190">
        <v>0</v>
      </c>
      <c r="F281" s="190">
        <v>0</v>
      </c>
      <c r="G281" s="190">
        <v>0</v>
      </c>
      <c r="H281" s="190">
        <v>0</v>
      </c>
      <c r="I281" s="190">
        <v>0</v>
      </c>
      <c r="J281" s="190">
        <v>0</v>
      </c>
      <c r="K281" s="190">
        <v>0</v>
      </c>
      <c r="L281" s="190">
        <v>0</v>
      </c>
      <c r="M281" s="190">
        <v>0</v>
      </c>
      <c r="N281" s="190">
        <v>0</v>
      </c>
      <c r="O281" s="190">
        <v>0</v>
      </c>
      <c r="P281" s="190">
        <v>0</v>
      </c>
      <c r="S281" s="105"/>
    </row>
    <row r="282" spans="1:19" s="79" customFormat="1" ht="12" x14ac:dyDescent="0.3">
      <c r="A282" s="237"/>
      <c r="B282" s="291"/>
      <c r="C282" s="178">
        <v>2021</v>
      </c>
      <c r="D282" s="190">
        <v>0</v>
      </c>
      <c r="E282" s="190">
        <v>0</v>
      </c>
      <c r="F282" s="190">
        <v>0</v>
      </c>
      <c r="G282" s="190">
        <v>0</v>
      </c>
      <c r="H282" s="190">
        <v>0</v>
      </c>
      <c r="I282" s="190">
        <v>0</v>
      </c>
      <c r="J282" s="190">
        <v>0</v>
      </c>
      <c r="K282" s="190">
        <v>0</v>
      </c>
      <c r="L282" s="190">
        <v>0</v>
      </c>
      <c r="M282" s="190">
        <v>0</v>
      </c>
      <c r="N282" s="190">
        <v>0</v>
      </c>
      <c r="O282" s="190">
        <v>0</v>
      </c>
      <c r="P282" s="190">
        <v>0</v>
      </c>
      <c r="S282" s="105"/>
    </row>
    <row r="283" spans="1:19" s="79" customFormat="1" ht="12" x14ac:dyDescent="0.3">
      <c r="A283" s="237"/>
      <c r="B283" s="291"/>
      <c r="C283" s="178">
        <v>2022</v>
      </c>
      <c r="D283" s="190">
        <v>0</v>
      </c>
      <c r="E283" s="190">
        <v>0</v>
      </c>
      <c r="F283" s="190">
        <v>0</v>
      </c>
      <c r="G283" s="190">
        <v>0</v>
      </c>
      <c r="H283" s="190">
        <v>0</v>
      </c>
      <c r="I283" s="190">
        <v>0</v>
      </c>
      <c r="J283" s="190">
        <v>0</v>
      </c>
      <c r="K283" s="190">
        <v>0</v>
      </c>
      <c r="L283" s="190">
        <v>0</v>
      </c>
      <c r="M283" s="190">
        <v>0</v>
      </c>
      <c r="N283" s="190">
        <v>0</v>
      </c>
      <c r="O283" s="190">
        <v>0</v>
      </c>
      <c r="P283" s="190">
        <v>0</v>
      </c>
      <c r="S283" s="105"/>
    </row>
    <row r="284" spans="1:19" s="79" customFormat="1" ht="12" x14ac:dyDescent="0.3">
      <c r="A284" s="237"/>
      <c r="B284" s="291"/>
      <c r="C284" s="178">
        <v>2023</v>
      </c>
      <c r="D284" s="190">
        <v>0</v>
      </c>
      <c r="E284" s="190">
        <v>0</v>
      </c>
      <c r="F284" s="190">
        <v>0</v>
      </c>
      <c r="G284" s="190">
        <v>0</v>
      </c>
      <c r="H284" s="190">
        <v>0</v>
      </c>
      <c r="I284" s="190">
        <v>0</v>
      </c>
      <c r="J284" s="190">
        <v>0</v>
      </c>
      <c r="K284" s="190">
        <v>0</v>
      </c>
      <c r="L284" s="190">
        <v>0</v>
      </c>
      <c r="M284" s="190">
        <v>0</v>
      </c>
      <c r="N284" s="190">
        <v>0</v>
      </c>
      <c r="O284" s="190">
        <v>0</v>
      </c>
      <c r="P284" s="190">
        <v>0</v>
      </c>
      <c r="S284" s="105"/>
    </row>
    <row r="285" spans="1:19" s="79" customFormat="1" ht="12" x14ac:dyDescent="0.3">
      <c r="A285" s="237"/>
      <c r="B285" s="291"/>
      <c r="C285" s="178">
        <v>2024</v>
      </c>
      <c r="D285" s="190">
        <v>0</v>
      </c>
      <c r="E285" s="190">
        <v>0</v>
      </c>
      <c r="F285" s="190">
        <v>0</v>
      </c>
      <c r="G285" s="190">
        <v>0</v>
      </c>
      <c r="H285" s="190">
        <v>0</v>
      </c>
      <c r="I285" s="190">
        <v>0</v>
      </c>
      <c r="J285" s="190">
        <v>0</v>
      </c>
      <c r="K285" s="190">
        <v>0</v>
      </c>
      <c r="L285" s="190">
        <v>0</v>
      </c>
      <c r="M285" s="190">
        <v>0</v>
      </c>
      <c r="N285" s="190">
        <v>0</v>
      </c>
      <c r="O285" s="190">
        <v>0</v>
      </c>
      <c r="P285" s="190">
        <v>0</v>
      </c>
      <c r="S285" s="105"/>
    </row>
    <row r="286" spans="1:19" s="84" customFormat="1" ht="10.5" x14ac:dyDescent="0.25">
      <c r="A286" s="236"/>
      <c r="B286" s="294" t="s">
        <v>148</v>
      </c>
      <c r="C286" s="207">
        <v>2019</v>
      </c>
      <c r="D286" s="156">
        <v>0</v>
      </c>
      <c r="E286" s="156">
        <v>0</v>
      </c>
      <c r="F286" s="156">
        <v>0</v>
      </c>
      <c r="G286" s="156">
        <v>0</v>
      </c>
      <c r="H286" s="156">
        <v>0</v>
      </c>
      <c r="I286" s="156">
        <v>0</v>
      </c>
      <c r="J286" s="156">
        <v>0</v>
      </c>
      <c r="K286" s="156">
        <v>0</v>
      </c>
      <c r="L286" s="156">
        <v>0</v>
      </c>
      <c r="M286" s="156">
        <v>0</v>
      </c>
      <c r="N286" s="156">
        <v>0</v>
      </c>
      <c r="O286" s="156">
        <v>0</v>
      </c>
      <c r="P286" s="197">
        <v>0</v>
      </c>
      <c r="S286" s="105"/>
    </row>
    <row r="287" spans="1:19" s="84" customFormat="1" ht="10.5" x14ac:dyDescent="0.25">
      <c r="A287" s="237"/>
      <c r="B287" s="295"/>
      <c r="C287" s="207">
        <v>2020</v>
      </c>
      <c r="D287" s="156">
        <v>0</v>
      </c>
      <c r="E287" s="156">
        <v>0</v>
      </c>
      <c r="F287" s="156">
        <v>0</v>
      </c>
      <c r="G287" s="156">
        <v>0</v>
      </c>
      <c r="H287" s="156">
        <v>0</v>
      </c>
      <c r="I287" s="156">
        <v>0</v>
      </c>
      <c r="J287" s="156">
        <v>0</v>
      </c>
      <c r="K287" s="156">
        <v>0</v>
      </c>
      <c r="L287" s="156">
        <v>0</v>
      </c>
      <c r="M287" s="156">
        <v>0</v>
      </c>
      <c r="N287" s="156">
        <v>0</v>
      </c>
      <c r="O287" s="156">
        <v>0</v>
      </c>
      <c r="P287" s="197">
        <v>0</v>
      </c>
      <c r="S287" s="105"/>
    </row>
    <row r="288" spans="1:19" s="84" customFormat="1" ht="10.5" x14ac:dyDescent="0.25">
      <c r="A288" s="237"/>
      <c r="B288" s="295"/>
      <c r="C288" s="207">
        <v>2021</v>
      </c>
      <c r="D288" s="156">
        <v>0</v>
      </c>
      <c r="E288" s="156">
        <v>0</v>
      </c>
      <c r="F288" s="156">
        <v>0</v>
      </c>
      <c r="G288" s="156">
        <v>0</v>
      </c>
      <c r="H288" s="156">
        <v>0</v>
      </c>
      <c r="I288" s="156">
        <v>0</v>
      </c>
      <c r="J288" s="156">
        <v>0</v>
      </c>
      <c r="K288" s="156">
        <v>0</v>
      </c>
      <c r="L288" s="156">
        <v>0</v>
      </c>
      <c r="M288" s="156">
        <v>0</v>
      </c>
      <c r="N288" s="156">
        <v>0</v>
      </c>
      <c r="O288" s="156">
        <v>0</v>
      </c>
      <c r="P288" s="197">
        <v>0</v>
      </c>
      <c r="S288" s="105"/>
    </row>
    <row r="289" spans="1:19" s="84" customFormat="1" ht="10.5" x14ac:dyDescent="0.25">
      <c r="A289" s="237"/>
      <c r="B289" s="295"/>
      <c r="C289" s="207">
        <v>2022</v>
      </c>
      <c r="D289" s="156">
        <v>0</v>
      </c>
      <c r="E289" s="156">
        <v>0</v>
      </c>
      <c r="F289" s="156">
        <v>0</v>
      </c>
      <c r="G289" s="156">
        <v>0</v>
      </c>
      <c r="H289" s="156">
        <v>0</v>
      </c>
      <c r="I289" s="156">
        <v>0</v>
      </c>
      <c r="J289" s="156">
        <v>0</v>
      </c>
      <c r="K289" s="156">
        <v>0</v>
      </c>
      <c r="L289" s="156">
        <v>0</v>
      </c>
      <c r="M289" s="156">
        <v>0</v>
      </c>
      <c r="N289" s="156">
        <v>0</v>
      </c>
      <c r="O289" s="156">
        <v>0</v>
      </c>
      <c r="P289" s="197">
        <v>0</v>
      </c>
      <c r="S289" s="105"/>
    </row>
    <row r="290" spans="1:19" s="84" customFormat="1" ht="10.5" x14ac:dyDescent="0.25">
      <c r="A290" s="237"/>
      <c r="B290" s="295"/>
      <c r="C290" s="207">
        <v>2023</v>
      </c>
      <c r="D290" s="156">
        <v>0</v>
      </c>
      <c r="E290" s="156">
        <v>0</v>
      </c>
      <c r="F290" s="156">
        <v>0</v>
      </c>
      <c r="G290" s="156">
        <v>0</v>
      </c>
      <c r="H290" s="156">
        <v>0</v>
      </c>
      <c r="I290" s="156">
        <v>0</v>
      </c>
      <c r="J290" s="156">
        <v>0</v>
      </c>
      <c r="K290" s="156">
        <v>0</v>
      </c>
      <c r="L290" s="156">
        <v>0</v>
      </c>
      <c r="M290" s="156">
        <v>0</v>
      </c>
      <c r="N290" s="156">
        <v>0</v>
      </c>
      <c r="O290" s="156">
        <v>0</v>
      </c>
      <c r="P290" s="197">
        <v>0</v>
      </c>
      <c r="S290" s="105"/>
    </row>
    <row r="291" spans="1:19" s="84" customFormat="1" ht="10.5" x14ac:dyDescent="0.25">
      <c r="A291" s="237"/>
      <c r="B291" s="295"/>
      <c r="C291" s="207">
        <v>2024</v>
      </c>
      <c r="D291" s="156">
        <v>0</v>
      </c>
      <c r="E291" s="156">
        <v>0</v>
      </c>
      <c r="F291" s="156">
        <v>0</v>
      </c>
      <c r="G291" s="156">
        <v>0</v>
      </c>
      <c r="H291" s="156">
        <v>0</v>
      </c>
      <c r="I291" s="156">
        <v>0</v>
      </c>
      <c r="J291" s="156">
        <v>0</v>
      </c>
      <c r="K291" s="156">
        <v>0</v>
      </c>
      <c r="L291" s="156">
        <v>0</v>
      </c>
      <c r="M291" s="156">
        <v>0</v>
      </c>
      <c r="N291" s="156">
        <v>0</v>
      </c>
      <c r="O291" s="156">
        <v>0</v>
      </c>
      <c r="P291" s="197">
        <v>0</v>
      </c>
      <c r="S291" s="105"/>
    </row>
    <row r="292" spans="1:19" s="84" customFormat="1" ht="10.5" x14ac:dyDescent="0.25">
      <c r="A292" s="236"/>
      <c r="B292" s="288" t="s">
        <v>149</v>
      </c>
      <c r="C292" s="176">
        <v>2019</v>
      </c>
      <c r="D292" s="108">
        <v>0</v>
      </c>
      <c r="E292" s="108">
        <v>0</v>
      </c>
      <c r="F292" s="108">
        <v>0</v>
      </c>
      <c r="G292" s="108">
        <v>0</v>
      </c>
      <c r="H292" s="108">
        <v>0</v>
      </c>
      <c r="I292" s="108">
        <v>0</v>
      </c>
      <c r="J292" s="108">
        <v>0</v>
      </c>
      <c r="K292" s="108">
        <v>0</v>
      </c>
      <c r="L292" s="108">
        <v>0</v>
      </c>
      <c r="M292" s="108">
        <v>0</v>
      </c>
      <c r="N292" s="108">
        <v>0</v>
      </c>
      <c r="O292" s="108">
        <v>0</v>
      </c>
      <c r="P292" s="203">
        <v>0</v>
      </c>
      <c r="S292" s="105"/>
    </row>
    <row r="293" spans="1:19" s="84" customFormat="1" ht="10.5" x14ac:dyDescent="0.25">
      <c r="A293" s="237"/>
      <c r="B293" s="289"/>
      <c r="C293" s="176">
        <v>2020</v>
      </c>
      <c r="D293" s="108">
        <v>0</v>
      </c>
      <c r="E293" s="108">
        <v>0</v>
      </c>
      <c r="F293" s="108">
        <v>0</v>
      </c>
      <c r="G293" s="108">
        <v>0</v>
      </c>
      <c r="H293" s="108">
        <v>0</v>
      </c>
      <c r="I293" s="108">
        <v>0</v>
      </c>
      <c r="J293" s="108">
        <v>0</v>
      </c>
      <c r="K293" s="108">
        <v>0</v>
      </c>
      <c r="L293" s="108">
        <v>0</v>
      </c>
      <c r="M293" s="108">
        <v>0</v>
      </c>
      <c r="N293" s="108">
        <v>0</v>
      </c>
      <c r="O293" s="108">
        <v>0</v>
      </c>
      <c r="P293" s="203">
        <v>0</v>
      </c>
      <c r="S293" s="105"/>
    </row>
    <row r="294" spans="1:19" s="84" customFormat="1" ht="10.5" x14ac:dyDescent="0.25">
      <c r="A294" s="237"/>
      <c r="B294" s="289"/>
      <c r="C294" s="176">
        <v>2021</v>
      </c>
      <c r="D294" s="108">
        <v>0</v>
      </c>
      <c r="E294" s="108">
        <v>0</v>
      </c>
      <c r="F294" s="108">
        <v>0</v>
      </c>
      <c r="G294" s="108">
        <v>0</v>
      </c>
      <c r="H294" s="108">
        <v>0</v>
      </c>
      <c r="I294" s="108">
        <v>0</v>
      </c>
      <c r="J294" s="108">
        <v>0</v>
      </c>
      <c r="K294" s="108">
        <v>0</v>
      </c>
      <c r="L294" s="108">
        <v>0</v>
      </c>
      <c r="M294" s="108">
        <v>0</v>
      </c>
      <c r="N294" s="108">
        <v>0</v>
      </c>
      <c r="O294" s="108">
        <v>0</v>
      </c>
      <c r="P294" s="203">
        <v>0</v>
      </c>
      <c r="S294" s="105"/>
    </row>
    <row r="295" spans="1:19" s="84" customFormat="1" ht="10.5" x14ac:dyDescent="0.25">
      <c r="A295" s="237"/>
      <c r="B295" s="289"/>
      <c r="C295" s="176">
        <v>2022</v>
      </c>
      <c r="D295" s="108">
        <v>0</v>
      </c>
      <c r="E295" s="108">
        <v>0</v>
      </c>
      <c r="F295" s="108">
        <v>0</v>
      </c>
      <c r="G295" s="108">
        <v>0</v>
      </c>
      <c r="H295" s="108">
        <v>0</v>
      </c>
      <c r="I295" s="108">
        <v>0</v>
      </c>
      <c r="J295" s="108">
        <v>0</v>
      </c>
      <c r="K295" s="108">
        <v>0</v>
      </c>
      <c r="L295" s="108">
        <v>0</v>
      </c>
      <c r="M295" s="108">
        <v>0</v>
      </c>
      <c r="N295" s="108">
        <v>0</v>
      </c>
      <c r="O295" s="108">
        <v>0</v>
      </c>
      <c r="P295" s="203">
        <v>0</v>
      </c>
      <c r="S295" s="105"/>
    </row>
    <row r="296" spans="1:19" s="84" customFormat="1" ht="10.5" x14ac:dyDescent="0.25">
      <c r="A296" s="237"/>
      <c r="B296" s="289"/>
      <c r="C296" s="176">
        <v>2023</v>
      </c>
      <c r="D296" s="108">
        <v>0</v>
      </c>
      <c r="E296" s="108">
        <v>0</v>
      </c>
      <c r="F296" s="108">
        <v>0</v>
      </c>
      <c r="G296" s="108">
        <v>0</v>
      </c>
      <c r="H296" s="108">
        <v>0</v>
      </c>
      <c r="I296" s="108">
        <v>0</v>
      </c>
      <c r="J296" s="108">
        <v>0</v>
      </c>
      <c r="K296" s="108">
        <v>0</v>
      </c>
      <c r="L296" s="108">
        <v>0</v>
      </c>
      <c r="M296" s="108">
        <v>0</v>
      </c>
      <c r="N296" s="108">
        <v>0</v>
      </c>
      <c r="O296" s="108">
        <v>0</v>
      </c>
      <c r="P296" s="203">
        <v>0</v>
      </c>
      <c r="S296" s="105"/>
    </row>
    <row r="297" spans="1:19" s="84" customFormat="1" ht="10.5" x14ac:dyDescent="0.25">
      <c r="A297" s="237"/>
      <c r="B297" s="289"/>
      <c r="C297" s="176">
        <v>2024</v>
      </c>
      <c r="D297" s="108">
        <v>0</v>
      </c>
      <c r="E297" s="108">
        <v>0</v>
      </c>
      <c r="F297" s="108">
        <v>0</v>
      </c>
      <c r="G297" s="108">
        <v>0</v>
      </c>
      <c r="H297" s="108">
        <v>0</v>
      </c>
      <c r="I297" s="108">
        <v>0</v>
      </c>
      <c r="J297" s="108">
        <v>0</v>
      </c>
      <c r="K297" s="108">
        <v>0</v>
      </c>
      <c r="L297" s="108">
        <v>0</v>
      </c>
      <c r="M297" s="108">
        <v>0</v>
      </c>
      <c r="N297" s="108">
        <v>0</v>
      </c>
      <c r="O297" s="108">
        <v>0</v>
      </c>
      <c r="P297" s="203">
        <v>0</v>
      </c>
      <c r="S297" s="105"/>
    </row>
    <row r="298" spans="1:19" s="84" customFormat="1" ht="10.5" x14ac:dyDescent="0.25">
      <c r="A298" s="236"/>
      <c r="B298" s="290" t="s">
        <v>150</v>
      </c>
      <c r="C298" s="178">
        <v>2019</v>
      </c>
      <c r="D298" s="190">
        <v>0</v>
      </c>
      <c r="E298" s="190">
        <v>0</v>
      </c>
      <c r="F298" s="190">
        <v>0</v>
      </c>
      <c r="G298" s="190">
        <v>0</v>
      </c>
      <c r="H298" s="190">
        <v>0</v>
      </c>
      <c r="I298" s="190">
        <v>0</v>
      </c>
      <c r="J298" s="190">
        <v>0</v>
      </c>
      <c r="K298" s="190">
        <v>0</v>
      </c>
      <c r="L298" s="190">
        <v>0</v>
      </c>
      <c r="M298" s="190">
        <v>0</v>
      </c>
      <c r="N298" s="190">
        <v>0</v>
      </c>
      <c r="O298" s="190">
        <v>0</v>
      </c>
      <c r="P298" s="203">
        <v>0</v>
      </c>
      <c r="S298" s="105"/>
    </row>
    <row r="299" spans="1:19" s="84" customFormat="1" ht="10.5" x14ac:dyDescent="0.25">
      <c r="A299" s="237"/>
      <c r="B299" s="291"/>
      <c r="C299" s="178">
        <v>2020</v>
      </c>
      <c r="D299" s="190">
        <v>0</v>
      </c>
      <c r="E299" s="190">
        <v>0</v>
      </c>
      <c r="F299" s="190">
        <v>0</v>
      </c>
      <c r="G299" s="190">
        <v>0</v>
      </c>
      <c r="H299" s="190">
        <v>0</v>
      </c>
      <c r="I299" s="190">
        <v>0</v>
      </c>
      <c r="J299" s="190">
        <v>0</v>
      </c>
      <c r="K299" s="190">
        <v>0</v>
      </c>
      <c r="L299" s="190">
        <v>0</v>
      </c>
      <c r="M299" s="190">
        <v>0</v>
      </c>
      <c r="N299" s="190">
        <v>0</v>
      </c>
      <c r="O299" s="190">
        <v>0</v>
      </c>
      <c r="P299" s="203">
        <v>0</v>
      </c>
      <c r="S299" s="105"/>
    </row>
    <row r="300" spans="1:19" s="84" customFormat="1" ht="10.5" x14ac:dyDescent="0.25">
      <c r="A300" s="237"/>
      <c r="B300" s="291"/>
      <c r="C300" s="178">
        <v>2021</v>
      </c>
      <c r="D300" s="190">
        <v>0</v>
      </c>
      <c r="E300" s="190">
        <v>0</v>
      </c>
      <c r="F300" s="190">
        <v>0</v>
      </c>
      <c r="G300" s="190">
        <v>0</v>
      </c>
      <c r="H300" s="190">
        <v>0</v>
      </c>
      <c r="I300" s="190">
        <v>0</v>
      </c>
      <c r="J300" s="190">
        <v>0</v>
      </c>
      <c r="K300" s="190">
        <v>0</v>
      </c>
      <c r="L300" s="190">
        <v>0</v>
      </c>
      <c r="M300" s="190">
        <v>0</v>
      </c>
      <c r="N300" s="190">
        <v>0</v>
      </c>
      <c r="O300" s="190">
        <v>0</v>
      </c>
      <c r="P300" s="203">
        <v>0</v>
      </c>
      <c r="S300" s="105"/>
    </row>
    <row r="301" spans="1:19" s="84" customFormat="1" ht="10.5" x14ac:dyDescent="0.25">
      <c r="A301" s="237"/>
      <c r="B301" s="291"/>
      <c r="C301" s="178">
        <v>2022</v>
      </c>
      <c r="D301" s="190">
        <v>0</v>
      </c>
      <c r="E301" s="190">
        <v>0</v>
      </c>
      <c r="F301" s="190">
        <v>0</v>
      </c>
      <c r="G301" s="190">
        <v>0</v>
      </c>
      <c r="H301" s="190">
        <v>0</v>
      </c>
      <c r="I301" s="190">
        <v>0</v>
      </c>
      <c r="J301" s="190">
        <v>0</v>
      </c>
      <c r="K301" s="190">
        <v>0</v>
      </c>
      <c r="L301" s="190">
        <v>0</v>
      </c>
      <c r="M301" s="190">
        <v>0</v>
      </c>
      <c r="N301" s="190">
        <v>0</v>
      </c>
      <c r="O301" s="190">
        <v>0</v>
      </c>
      <c r="P301" s="203">
        <v>0</v>
      </c>
      <c r="S301" s="105"/>
    </row>
    <row r="302" spans="1:19" s="84" customFormat="1" ht="10.5" x14ac:dyDescent="0.25">
      <c r="A302" s="237"/>
      <c r="B302" s="291"/>
      <c r="C302" s="178">
        <v>2023</v>
      </c>
      <c r="D302" s="190">
        <v>0</v>
      </c>
      <c r="E302" s="190">
        <v>0</v>
      </c>
      <c r="F302" s="190">
        <v>0</v>
      </c>
      <c r="G302" s="190">
        <v>0</v>
      </c>
      <c r="H302" s="190">
        <v>0</v>
      </c>
      <c r="I302" s="190">
        <v>0</v>
      </c>
      <c r="J302" s="190">
        <v>0</v>
      </c>
      <c r="K302" s="190">
        <v>0</v>
      </c>
      <c r="L302" s="190">
        <v>0</v>
      </c>
      <c r="M302" s="190">
        <v>0</v>
      </c>
      <c r="N302" s="190">
        <v>0</v>
      </c>
      <c r="O302" s="190">
        <v>0</v>
      </c>
      <c r="P302" s="203">
        <v>0</v>
      </c>
      <c r="S302" s="105"/>
    </row>
    <row r="303" spans="1:19" s="84" customFormat="1" ht="10.5" x14ac:dyDescent="0.25">
      <c r="A303" s="237"/>
      <c r="B303" s="291"/>
      <c r="C303" s="178">
        <v>2024</v>
      </c>
      <c r="D303" s="190">
        <v>0</v>
      </c>
      <c r="E303" s="190">
        <v>0</v>
      </c>
      <c r="F303" s="190">
        <v>0</v>
      </c>
      <c r="G303" s="190">
        <v>0</v>
      </c>
      <c r="H303" s="190">
        <v>0</v>
      </c>
      <c r="I303" s="190">
        <v>0</v>
      </c>
      <c r="J303" s="190">
        <v>0</v>
      </c>
      <c r="K303" s="190">
        <v>0</v>
      </c>
      <c r="L303" s="190">
        <v>0</v>
      </c>
      <c r="M303" s="190">
        <v>0</v>
      </c>
      <c r="N303" s="190">
        <v>0</v>
      </c>
      <c r="O303" s="190">
        <v>0</v>
      </c>
      <c r="P303" s="203">
        <v>0</v>
      </c>
      <c r="S303" s="105"/>
    </row>
    <row r="304" spans="1:19" s="84" customFormat="1" ht="10.5" x14ac:dyDescent="0.25">
      <c r="A304" s="236"/>
      <c r="B304" s="288" t="s">
        <v>151</v>
      </c>
      <c r="C304" s="176">
        <v>2019</v>
      </c>
      <c r="D304" s="108">
        <v>0</v>
      </c>
      <c r="E304" s="108">
        <v>0</v>
      </c>
      <c r="F304" s="108">
        <v>0</v>
      </c>
      <c r="G304" s="108">
        <v>0</v>
      </c>
      <c r="H304" s="108">
        <v>0</v>
      </c>
      <c r="I304" s="108">
        <v>0</v>
      </c>
      <c r="J304" s="108">
        <v>0</v>
      </c>
      <c r="K304" s="108">
        <v>0</v>
      </c>
      <c r="L304" s="108">
        <v>0</v>
      </c>
      <c r="M304" s="108">
        <v>0</v>
      </c>
      <c r="N304" s="108">
        <v>0</v>
      </c>
      <c r="O304" s="108">
        <v>0</v>
      </c>
      <c r="P304" s="203">
        <v>0</v>
      </c>
      <c r="S304" s="105"/>
    </row>
    <row r="305" spans="1:19" s="84" customFormat="1" ht="10.5" x14ac:dyDescent="0.25">
      <c r="A305" s="237"/>
      <c r="B305" s="289"/>
      <c r="C305" s="176">
        <v>2020</v>
      </c>
      <c r="D305" s="108">
        <v>0</v>
      </c>
      <c r="E305" s="108">
        <v>0</v>
      </c>
      <c r="F305" s="108">
        <v>0</v>
      </c>
      <c r="G305" s="108">
        <v>0</v>
      </c>
      <c r="H305" s="108">
        <v>0</v>
      </c>
      <c r="I305" s="108">
        <v>0</v>
      </c>
      <c r="J305" s="108">
        <v>0</v>
      </c>
      <c r="K305" s="108">
        <v>0</v>
      </c>
      <c r="L305" s="108">
        <v>0</v>
      </c>
      <c r="M305" s="108">
        <v>0</v>
      </c>
      <c r="N305" s="108">
        <v>0</v>
      </c>
      <c r="O305" s="108">
        <v>0</v>
      </c>
      <c r="P305" s="203">
        <v>0</v>
      </c>
      <c r="S305" s="105"/>
    </row>
    <row r="306" spans="1:19" s="84" customFormat="1" ht="10.5" x14ac:dyDescent="0.25">
      <c r="A306" s="237"/>
      <c r="B306" s="289"/>
      <c r="C306" s="176">
        <v>2021</v>
      </c>
      <c r="D306" s="108">
        <v>0</v>
      </c>
      <c r="E306" s="108">
        <v>0</v>
      </c>
      <c r="F306" s="108">
        <v>0</v>
      </c>
      <c r="G306" s="108">
        <v>0</v>
      </c>
      <c r="H306" s="108">
        <v>0</v>
      </c>
      <c r="I306" s="108">
        <v>0</v>
      </c>
      <c r="J306" s="108">
        <v>0</v>
      </c>
      <c r="K306" s="108">
        <v>0</v>
      </c>
      <c r="L306" s="108">
        <v>0</v>
      </c>
      <c r="M306" s="108">
        <v>0</v>
      </c>
      <c r="N306" s="108">
        <v>0</v>
      </c>
      <c r="O306" s="108">
        <v>0</v>
      </c>
      <c r="P306" s="203">
        <v>0</v>
      </c>
      <c r="S306" s="105"/>
    </row>
    <row r="307" spans="1:19" s="84" customFormat="1" ht="10.5" x14ac:dyDescent="0.25">
      <c r="A307" s="237"/>
      <c r="B307" s="289"/>
      <c r="C307" s="176">
        <v>2022</v>
      </c>
      <c r="D307" s="108">
        <v>0</v>
      </c>
      <c r="E307" s="108">
        <v>0</v>
      </c>
      <c r="F307" s="108">
        <v>0</v>
      </c>
      <c r="G307" s="108">
        <v>0</v>
      </c>
      <c r="H307" s="108">
        <v>0</v>
      </c>
      <c r="I307" s="108">
        <v>0</v>
      </c>
      <c r="J307" s="108">
        <v>0</v>
      </c>
      <c r="K307" s="108">
        <v>0</v>
      </c>
      <c r="L307" s="108">
        <v>0</v>
      </c>
      <c r="M307" s="108">
        <v>0</v>
      </c>
      <c r="N307" s="108">
        <v>0</v>
      </c>
      <c r="O307" s="108">
        <v>0</v>
      </c>
      <c r="P307" s="203">
        <v>0</v>
      </c>
      <c r="S307" s="105"/>
    </row>
    <row r="308" spans="1:19" s="84" customFormat="1" ht="10.5" x14ac:dyDescent="0.25">
      <c r="A308" s="237"/>
      <c r="B308" s="289"/>
      <c r="C308" s="176">
        <v>2023</v>
      </c>
      <c r="D308" s="108">
        <v>0</v>
      </c>
      <c r="E308" s="108">
        <v>0</v>
      </c>
      <c r="F308" s="108">
        <v>0</v>
      </c>
      <c r="G308" s="108">
        <v>0</v>
      </c>
      <c r="H308" s="108">
        <v>0</v>
      </c>
      <c r="I308" s="108">
        <v>0</v>
      </c>
      <c r="J308" s="108">
        <v>0</v>
      </c>
      <c r="K308" s="108">
        <v>0</v>
      </c>
      <c r="L308" s="108">
        <v>0</v>
      </c>
      <c r="M308" s="108">
        <v>0</v>
      </c>
      <c r="N308" s="108">
        <v>0</v>
      </c>
      <c r="O308" s="108">
        <v>0</v>
      </c>
      <c r="P308" s="203">
        <v>0</v>
      </c>
      <c r="S308" s="105"/>
    </row>
    <row r="309" spans="1:19" s="84" customFormat="1" ht="10.5" x14ac:dyDescent="0.25">
      <c r="A309" s="237"/>
      <c r="B309" s="289"/>
      <c r="C309" s="176">
        <v>2024</v>
      </c>
      <c r="D309" s="108">
        <v>0</v>
      </c>
      <c r="E309" s="108">
        <v>0</v>
      </c>
      <c r="F309" s="108">
        <v>0</v>
      </c>
      <c r="G309" s="108">
        <v>0</v>
      </c>
      <c r="H309" s="108">
        <v>0</v>
      </c>
      <c r="I309" s="108">
        <v>0</v>
      </c>
      <c r="J309" s="108">
        <v>0</v>
      </c>
      <c r="K309" s="108">
        <v>0</v>
      </c>
      <c r="L309" s="108">
        <v>0</v>
      </c>
      <c r="M309" s="108">
        <v>0</v>
      </c>
      <c r="N309" s="108">
        <v>0</v>
      </c>
      <c r="O309" s="108">
        <v>0</v>
      </c>
      <c r="P309" s="203">
        <v>0</v>
      </c>
      <c r="S309" s="105"/>
    </row>
    <row r="310" spans="1:19" s="84" customFormat="1" ht="10.5" x14ac:dyDescent="0.25">
      <c r="A310" s="236"/>
      <c r="B310" s="290" t="s">
        <v>152</v>
      </c>
      <c r="C310" s="178">
        <v>2019</v>
      </c>
      <c r="D310" s="190">
        <v>0</v>
      </c>
      <c r="E310" s="190">
        <v>0</v>
      </c>
      <c r="F310" s="190">
        <v>0</v>
      </c>
      <c r="G310" s="190">
        <v>0</v>
      </c>
      <c r="H310" s="190">
        <v>0</v>
      </c>
      <c r="I310" s="190">
        <v>0</v>
      </c>
      <c r="J310" s="190">
        <v>0</v>
      </c>
      <c r="K310" s="190">
        <v>0</v>
      </c>
      <c r="L310" s="190">
        <v>0</v>
      </c>
      <c r="M310" s="190">
        <v>0</v>
      </c>
      <c r="N310" s="190">
        <v>0</v>
      </c>
      <c r="O310" s="190">
        <v>0</v>
      </c>
      <c r="P310" s="203">
        <v>0</v>
      </c>
      <c r="S310" s="105"/>
    </row>
    <row r="311" spans="1:19" s="84" customFormat="1" ht="10.5" x14ac:dyDescent="0.25">
      <c r="A311" s="237"/>
      <c r="B311" s="291"/>
      <c r="C311" s="178">
        <v>2020</v>
      </c>
      <c r="D311" s="190">
        <v>0</v>
      </c>
      <c r="E311" s="190">
        <v>0</v>
      </c>
      <c r="F311" s="190">
        <v>0</v>
      </c>
      <c r="G311" s="190">
        <v>0</v>
      </c>
      <c r="H311" s="190">
        <v>0</v>
      </c>
      <c r="I311" s="190">
        <v>0</v>
      </c>
      <c r="J311" s="190">
        <v>0</v>
      </c>
      <c r="K311" s="190">
        <v>0</v>
      </c>
      <c r="L311" s="190">
        <v>0</v>
      </c>
      <c r="M311" s="190">
        <v>0</v>
      </c>
      <c r="N311" s="190">
        <v>0</v>
      </c>
      <c r="O311" s="190">
        <v>0</v>
      </c>
      <c r="P311" s="203">
        <v>0</v>
      </c>
      <c r="S311" s="105"/>
    </row>
    <row r="312" spans="1:19" s="84" customFormat="1" ht="10.5" x14ac:dyDescent="0.25">
      <c r="A312" s="237"/>
      <c r="B312" s="291"/>
      <c r="C312" s="178">
        <v>2021</v>
      </c>
      <c r="D312" s="190">
        <v>0</v>
      </c>
      <c r="E312" s="190">
        <v>0</v>
      </c>
      <c r="F312" s="190">
        <v>0</v>
      </c>
      <c r="G312" s="190">
        <v>0</v>
      </c>
      <c r="H312" s="190">
        <v>0</v>
      </c>
      <c r="I312" s="190">
        <v>0</v>
      </c>
      <c r="J312" s="190">
        <v>0</v>
      </c>
      <c r="K312" s="190">
        <v>0</v>
      </c>
      <c r="L312" s="190">
        <v>0</v>
      </c>
      <c r="M312" s="190">
        <v>0</v>
      </c>
      <c r="N312" s="190">
        <v>0</v>
      </c>
      <c r="O312" s="190">
        <v>0</v>
      </c>
      <c r="P312" s="203">
        <v>0</v>
      </c>
      <c r="S312" s="105"/>
    </row>
    <row r="313" spans="1:19" s="84" customFormat="1" ht="10.5" x14ac:dyDescent="0.25">
      <c r="A313" s="237"/>
      <c r="B313" s="291"/>
      <c r="C313" s="178">
        <v>2022</v>
      </c>
      <c r="D313" s="190">
        <v>0</v>
      </c>
      <c r="E313" s="190">
        <v>0</v>
      </c>
      <c r="F313" s="190">
        <v>0</v>
      </c>
      <c r="G313" s="190">
        <v>0</v>
      </c>
      <c r="H313" s="190">
        <v>0</v>
      </c>
      <c r="I313" s="190">
        <v>0</v>
      </c>
      <c r="J313" s="190">
        <v>0</v>
      </c>
      <c r="K313" s="190">
        <v>0</v>
      </c>
      <c r="L313" s="190">
        <v>0</v>
      </c>
      <c r="M313" s="190">
        <v>0</v>
      </c>
      <c r="N313" s="190">
        <v>0</v>
      </c>
      <c r="O313" s="190">
        <v>0</v>
      </c>
      <c r="P313" s="203">
        <v>0</v>
      </c>
      <c r="S313" s="105"/>
    </row>
    <row r="314" spans="1:19" s="84" customFormat="1" ht="10.5" x14ac:dyDescent="0.25">
      <c r="A314" s="237"/>
      <c r="B314" s="291"/>
      <c r="C314" s="178">
        <v>2023</v>
      </c>
      <c r="D314" s="190">
        <v>0</v>
      </c>
      <c r="E314" s="190">
        <v>0</v>
      </c>
      <c r="F314" s="190">
        <v>0</v>
      </c>
      <c r="G314" s="190">
        <v>0</v>
      </c>
      <c r="H314" s="190">
        <v>0</v>
      </c>
      <c r="I314" s="190">
        <v>0</v>
      </c>
      <c r="J314" s="190">
        <v>0</v>
      </c>
      <c r="K314" s="190">
        <v>0</v>
      </c>
      <c r="L314" s="190">
        <v>0</v>
      </c>
      <c r="M314" s="190">
        <v>0</v>
      </c>
      <c r="N314" s="190">
        <v>0</v>
      </c>
      <c r="O314" s="190">
        <v>0</v>
      </c>
      <c r="P314" s="203">
        <v>0</v>
      </c>
      <c r="S314" s="105"/>
    </row>
    <row r="315" spans="1:19" s="84" customFormat="1" ht="10.5" x14ac:dyDescent="0.25">
      <c r="A315" s="237"/>
      <c r="B315" s="291"/>
      <c r="C315" s="178">
        <v>2024</v>
      </c>
      <c r="D315" s="190">
        <v>0</v>
      </c>
      <c r="E315" s="190">
        <v>0</v>
      </c>
      <c r="F315" s="190">
        <v>0</v>
      </c>
      <c r="G315" s="190">
        <v>0</v>
      </c>
      <c r="H315" s="190">
        <v>0</v>
      </c>
      <c r="I315" s="190">
        <v>0</v>
      </c>
      <c r="J315" s="190">
        <v>0</v>
      </c>
      <c r="K315" s="190">
        <v>0</v>
      </c>
      <c r="L315" s="190">
        <v>0</v>
      </c>
      <c r="M315" s="190">
        <v>0</v>
      </c>
      <c r="N315" s="190">
        <v>0</v>
      </c>
      <c r="O315" s="190">
        <v>0</v>
      </c>
      <c r="P315" s="203">
        <v>0</v>
      </c>
      <c r="S315" s="105"/>
    </row>
    <row r="316" spans="1:19" s="84" customFormat="1" ht="10.5" x14ac:dyDescent="0.25">
      <c r="A316" s="236"/>
      <c r="B316" s="288" t="s">
        <v>153</v>
      </c>
      <c r="C316" s="176">
        <v>2019</v>
      </c>
      <c r="D316" s="108">
        <v>0</v>
      </c>
      <c r="E316" s="108">
        <v>0</v>
      </c>
      <c r="F316" s="108">
        <v>0</v>
      </c>
      <c r="G316" s="108">
        <v>0</v>
      </c>
      <c r="H316" s="108">
        <v>0</v>
      </c>
      <c r="I316" s="108">
        <v>0</v>
      </c>
      <c r="J316" s="108">
        <v>0</v>
      </c>
      <c r="K316" s="108">
        <v>0</v>
      </c>
      <c r="L316" s="108">
        <v>0</v>
      </c>
      <c r="M316" s="108">
        <v>0</v>
      </c>
      <c r="N316" s="108">
        <v>0</v>
      </c>
      <c r="O316" s="108">
        <v>0</v>
      </c>
      <c r="P316" s="203">
        <v>0</v>
      </c>
      <c r="S316" s="105"/>
    </row>
    <row r="317" spans="1:19" s="84" customFormat="1" ht="10.5" x14ac:dyDescent="0.25">
      <c r="A317" s="237"/>
      <c r="B317" s="289"/>
      <c r="C317" s="176">
        <v>2020</v>
      </c>
      <c r="D317" s="108">
        <v>0</v>
      </c>
      <c r="E317" s="108">
        <v>0</v>
      </c>
      <c r="F317" s="108">
        <v>0</v>
      </c>
      <c r="G317" s="108">
        <v>0</v>
      </c>
      <c r="H317" s="108">
        <v>0</v>
      </c>
      <c r="I317" s="108">
        <v>0</v>
      </c>
      <c r="J317" s="108">
        <v>0</v>
      </c>
      <c r="K317" s="108">
        <v>0</v>
      </c>
      <c r="L317" s="108">
        <v>0</v>
      </c>
      <c r="M317" s="108">
        <v>0</v>
      </c>
      <c r="N317" s="108">
        <v>0</v>
      </c>
      <c r="O317" s="108">
        <v>0</v>
      </c>
      <c r="P317" s="203">
        <v>0</v>
      </c>
      <c r="S317" s="105"/>
    </row>
    <row r="318" spans="1:19" s="84" customFormat="1" ht="10.5" x14ac:dyDescent="0.25">
      <c r="A318" s="237"/>
      <c r="B318" s="289"/>
      <c r="C318" s="176">
        <v>2021</v>
      </c>
      <c r="D318" s="108">
        <v>0</v>
      </c>
      <c r="E318" s="108">
        <v>0</v>
      </c>
      <c r="F318" s="108">
        <v>0</v>
      </c>
      <c r="G318" s="108">
        <v>0</v>
      </c>
      <c r="H318" s="108">
        <v>0</v>
      </c>
      <c r="I318" s="108">
        <v>0</v>
      </c>
      <c r="J318" s="108">
        <v>0</v>
      </c>
      <c r="K318" s="108">
        <v>0</v>
      </c>
      <c r="L318" s="108">
        <v>0</v>
      </c>
      <c r="M318" s="108">
        <v>0</v>
      </c>
      <c r="N318" s="108">
        <v>0</v>
      </c>
      <c r="O318" s="108">
        <v>0</v>
      </c>
      <c r="P318" s="203">
        <v>0</v>
      </c>
      <c r="S318" s="105"/>
    </row>
    <row r="319" spans="1:19" s="84" customFormat="1" ht="10.5" x14ac:dyDescent="0.25">
      <c r="A319" s="237"/>
      <c r="B319" s="289"/>
      <c r="C319" s="176">
        <v>2022</v>
      </c>
      <c r="D319" s="108">
        <v>0</v>
      </c>
      <c r="E319" s="108">
        <v>0</v>
      </c>
      <c r="F319" s="108">
        <v>0</v>
      </c>
      <c r="G319" s="108">
        <v>0</v>
      </c>
      <c r="H319" s="108">
        <v>0</v>
      </c>
      <c r="I319" s="108">
        <v>0</v>
      </c>
      <c r="J319" s="108">
        <v>0</v>
      </c>
      <c r="K319" s="108">
        <v>0</v>
      </c>
      <c r="L319" s="108">
        <v>0</v>
      </c>
      <c r="M319" s="108">
        <v>0</v>
      </c>
      <c r="N319" s="108">
        <v>0</v>
      </c>
      <c r="O319" s="108">
        <v>0</v>
      </c>
      <c r="P319" s="203">
        <v>0</v>
      </c>
      <c r="S319" s="105"/>
    </row>
    <row r="320" spans="1:19" s="84" customFormat="1" ht="10.5" x14ac:dyDescent="0.25">
      <c r="A320" s="237"/>
      <c r="B320" s="289"/>
      <c r="C320" s="176">
        <v>2023</v>
      </c>
      <c r="D320" s="108">
        <v>0</v>
      </c>
      <c r="E320" s="108">
        <v>0</v>
      </c>
      <c r="F320" s="108">
        <v>0</v>
      </c>
      <c r="G320" s="108">
        <v>0</v>
      </c>
      <c r="H320" s="108">
        <v>0</v>
      </c>
      <c r="I320" s="108">
        <v>0</v>
      </c>
      <c r="J320" s="108">
        <v>0</v>
      </c>
      <c r="K320" s="108">
        <v>0</v>
      </c>
      <c r="L320" s="108">
        <v>0</v>
      </c>
      <c r="M320" s="108">
        <v>0</v>
      </c>
      <c r="N320" s="108">
        <v>0</v>
      </c>
      <c r="O320" s="108">
        <v>0</v>
      </c>
      <c r="P320" s="203">
        <v>0</v>
      </c>
      <c r="S320" s="105"/>
    </row>
    <row r="321" spans="1:19" s="84" customFormat="1" ht="10.5" x14ac:dyDescent="0.25">
      <c r="A321" s="237"/>
      <c r="B321" s="289"/>
      <c r="C321" s="176">
        <v>2024</v>
      </c>
      <c r="D321" s="108">
        <v>0</v>
      </c>
      <c r="E321" s="108">
        <v>0</v>
      </c>
      <c r="F321" s="108">
        <v>0</v>
      </c>
      <c r="G321" s="108">
        <v>0</v>
      </c>
      <c r="H321" s="108">
        <v>0</v>
      </c>
      <c r="I321" s="108">
        <v>0</v>
      </c>
      <c r="J321" s="108">
        <v>0</v>
      </c>
      <c r="K321" s="108">
        <v>0</v>
      </c>
      <c r="L321" s="108">
        <v>0</v>
      </c>
      <c r="M321" s="108">
        <v>0</v>
      </c>
      <c r="N321" s="108">
        <v>0</v>
      </c>
      <c r="O321" s="108">
        <v>0</v>
      </c>
      <c r="P321" s="203">
        <v>0</v>
      </c>
      <c r="S321" s="105"/>
    </row>
    <row r="322" spans="1:19" s="84" customFormat="1" ht="10.5" x14ac:dyDescent="0.25">
      <c r="A322" s="236"/>
      <c r="B322" s="294" t="s">
        <v>154</v>
      </c>
      <c r="C322" s="207">
        <v>2019</v>
      </c>
      <c r="D322" s="156">
        <v>0</v>
      </c>
      <c r="E322" s="156">
        <v>0</v>
      </c>
      <c r="F322" s="156">
        <v>0</v>
      </c>
      <c r="G322" s="156">
        <v>0</v>
      </c>
      <c r="H322" s="156">
        <v>0</v>
      </c>
      <c r="I322" s="156">
        <v>0</v>
      </c>
      <c r="J322" s="156">
        <v>0</v>
      </c>
      <c r="K322" s="156">
        <v>0</v>
      </c>
      <c r="L322" s="156">
        <v>0</v>
      </c>
      <c r="M322" s="156">
        <v>0</v>
      </c>
      <c r="N322" s="156">
        <v>0</v>
      </c>
      <c r="O322" s="156">
        <v>0</v>
      </c>
      <c r="P322" s="197">
        <v>0</v>
      </c>
      <c r="S322" s="98"/>
    </row>
    <row r="323" spans="1:19" s="84" customFormat="1" ht="10.5" x14ac:dyDescent="0.25">
      <c r="A323" s="237"/>
      <c r="B323" s="295"/>
      <c r="C323" s="207">
        <v>2020</v>
      </c>
      <c r="D323" s="156">
        <v>0</v>
      </c>
      <c r="E323" s="156">
        <v>0</v>
      </c>
      <c r="F323" s="156">
        <v>0</v>
      </c>
      <c r="G323" s="156">
        <v>0</v>
      </c>
      <c r="H323" s="156">
        <v>0</v>
      </c>
      <c r="I323" s="156">
        <v>0</v>
      </c>
      <c r="J323" s="156">
        <v>0</v>
      </c>
      <c r="K323" s="156">
        <v>0</v>
      </c>
      <c r="L323" s="156">
        <v>0</v>
      </c>
      <c r="M323" s="156">
        <v>0</v>
      </c>
      <c r="N323" s="156">
        <v>0</v>
      </c>
      <c r="O323" s="156">
        <v>0</v>
      </c>
      <c r="P323" s="197">
        <v>0</v>
      </c>
      <c r="S323" s="98"/>
    </row>
    <row r="324" spans="1:19" s="84" customFormat="1" ht="10.5" x14ac:dyDescent="0.25">
      <c r="A324" s="237"/>
      <c r="B324" s="295"/>
      <c r="C324" s="207">
        <v>2021</v>
      </c>
      <c r="D324" s="156">
        <v>0</v>
      </c>
      <c r="E324" s="156">
        <v>0</v>
      </c>
      <c r="F324" s="156">
        <v>0</v>
      </c>
      <c r="G324" s="156">
        <v>0</v>
      </c>
      <c r="H324" s="156">
        <v>0</v>
      </c>
      <c r="I324" s="156">
        <v>0</v>
      </c>
      <c r="J324" s="156">
        <v>0</v>
      </c>
      <c r="K324" s="156">
        <v>0</v>
      </c>
      <c r="L324" s="156">
        <v>0</v>
      </c>
      <c r="M324" s="156">
        <v>0</v>
      </c>
      <c r="N324" s="156">
        <v>0</v>
      </c>
      <c r="O324" s="156">
        <v>0</v>
      </c>
      <c r="P324" s="197">
        <v>0</v>
      </c>
      <c r="S324" s="98"/>
    </row>
    <row r="325" spans="1:19" s="84" customFormat="1" ht="10.5" x14ac:dyDescent="0.25">
      <c r="A325" s="237"/>
      <c r="B325" s="295"/>
      <c r="C325" s="207">
        <v>2022</v>
      </c>
      <c r="D325" s="156">
        <v>0</v>
      </c>
      <c r="E325" s="156">
        <v>0</v>
      </c>
      <c r="F325" s="156">
        <v>0</v>
      </c>
      <c r="G325" s="156">
        <v>0</v>
      </c>
      <c r="H325" s="156">
        <v>0</v>
      </c>
      <c r="I325" s="156">
        <v>0</v>
      </c>
      <c r="J325" s="156">
        <v>0</v>
      </c>
      <c r="K325" s="156">
        <v>0</v>
      </c>
      <c r="L325" s="156">
        <v>0</v>
      </c>
      <c r="M325" s="156">
        <v>0</v>
      </c>
      <c r="N325" s="156">
        <v>0</v>
      </c>
      <c r="O325" s="156">
        <v>0</v>
      </c>
      <c r="P325" s="197">
        <v>0</v>
      </c>
      <c r="S325" s="98"/>
    </row>
    <row r="326" spans="1:19" s="84" customFormat="1" ht="10.5" x14ac:dyDescent="0.25">
      <c r="A326" s="237"/>
      <c r="B326" s="295"/>
      <c r="C326" s="207">
        <v>2023</v>
      </c>
      <c r="D326" s="156">
        <v>0</v>
      </c>
      <c r="E326" s="156">
        <v>0</v>
      </c>
      <c r="F326" s="156">
        <v>0</v>
      </c>
      <c r="G326" s="156">
        <v>0</v>
      </c>
      <c r="H326" s="156">
        <v>0</v>
      </c>
      <c r="I326" s="156">
        <v>0</v>
      </c>
      <c r="J326" s="156">
        <v>0</v>
      </c>
      <c r="K326" s="156">
        <v>0</v>
      </c>
      <c r="L326" s="156">
        <v>0</v>
      </c>
      <c r="M326" s="156">
        <v>0</v>
      </c>
      <c r="N326" s="156">
        <v>0</v>
      </c>
      <c r="O326" s="156">
        <v>0</v>
      </c>
      <c r="P326" s="197">
        <v>0</v>
      </c>
      <c r="S326" s="98"/>
    </row>
    <row r="327" spans="1:19" s="84" customFormat="1" ht="10.5" x14ac:dyDescent="0.25">
      <c r="A327" s="237"/>
      <c r="B327" s="295"/>
      <c r="C327" s="207">
        <v>2024</v>
      </c>
      <c r="D327" s="156">
        <v>0</v>
      </c>
      <c r="E327" s="156">
        <v>0</v>
      </c>
      <c r="F327" s="156">
        <v>0</v>
      </c>
      <c r="G327" s="156">
        <v>0</v>
      </c>
      <c r="H327" s="156">
        <v>0</v>
      </c>
      <c r="I327" s="156">
        <v>0</v>
      </c>
      <c r="J327" s="156">
        <v>0</v>
      </c>
      <c r="K327" s="156">
        <v>0</v>
      </c>
      <c r="L327" s="156">
        <v>0</v>
      </c>
      <c r="M327" s="156">
        <v>0</v>
      </c>
      <c r="N327" s="156">
        <v>0</v>
      </c>
      <c r="O327" s="156">
        <v>0</v>
      </c>
      <c r="P327" s="197">
        <v>0</v>
      </c>
      <c r="S327" s="98"/>
    </row>
    <row r="328" spans="1:19" s="84" customFormat="1" ht="10.5" x14ac:dyDescent="0.25">
      <c r="A328" s="248"/>
      <c r="B328" s="292" t="s">
        <v>155</v>
      </c>
      <c r="C328" s="186">
        <v>2019</v>
      </c>
      <c r="D328" s="188">
        <v>0</v>
      </c>
      <c r="E328" s="188">
        <v>0</v>
      </c>
      <c r="F328" s="188">
        <v>0</v>
      </c>
      <c r="G328" s="188">
        <v>0</v>
      </c>
      <c r="H328" s="188">
        <v>0</v>
      </c>
      <c r="I328" s="188">
        <v>0</v>
      </c>
      <c r="J328" s="188">
        <v>0</v>
      </c>
      <c r="K328" s="188">
        <v>0</v>
      </c>
      <c r="L328" s="188">
        <v>0</v>
      </c>
      <c r="M328" s="188">
        <v>0</v>
      </c>
      <c r="N328" s="188">
        <v>0</v>
      </c>
      <c r="O328" s="188">
        <v>0</v>
      </c>
      <c r="P328" s="188">
        <v>0</v>
      </c>
      <c r="S328" s="98"/>
    </row>
    <row r="329" spans="1:19" s="84" customFormat="1" ht="10.5" x14ac:dyDescent="0.25">
      <c r="A329" s="249"/>
      <c r="B329" s="293"/>
      <c r="C329" s="186">
        <v>2020</v>
      </c>
      <c r="D329" s="188">
        <v>0</v>
      </c>
      <c r="E329" s="188">
        <v>0</v>
      </c>
      <c r="F329" s="188">
        <v>0</v>
      </c>
      <c r="G329" s="188">
        <v>0</v>
      </c>
      <c r="H329" s="188">
        <v>0</v>
      </c>
      <c r="I329" s="188">
        <v>0</v>
      </c>
      <c r="J329" s="188">
        <v>0</v>
      </c>
      <c r="K329" s="188">
        <v>0</v>
      </c>
      <c r="L329" s="188">
        <v>0</v>
      </c>
      <c r="M329" s="188">
        <v>0</v>
      </c>
      <c r="N329" s="188">
        <v>0</v>
      </c>
      <c r="O329" s="188">
        <v>0</v>
      </c>
      <c r="P329" s="188">
        <v>0</v>
      </c>
      <c r="S329" s="98"/>
    </row>
    <row r="330" spans="1:19" s="84" customFormat="1" ht="10.5" x14ac:dyDescent="0.25">
      <c r="A330" s="249"/>
      <c r="B330" s="293"/>
      <c r="C330" s="186">
        <v>2021</v>
      </c>
      <c r="D330" s="188">
        <v>0</v>
      </c>
      <c r="E330" s="188">
        <v>0</v>
      </c>
      <c r="F330" s="188">
        <v>0</v>
      </c>
      <c r="G330" s="188">
        <v>0</v>
      </c>
      <c r="H330" s="188">
        <v>0</v>
      </c>
      <c r="I330" s="188">
        <v>0</v>
      </c>
      <c r="J330" s="188">
        <v>0</v>
      </c>
      <c r="K330" s="188">
        <v>0</v>
      </c>
      <c r="L330" s="188">
        <v>0</v>
      </c>
      <c r="M330" s="188">
        <v>0</v>
      </c>
      <c r="N330" s="188">
        <v>0</v>
      </c>
      <c r="O330" s="188">
        <v>0</v>
      </c>
      <c r="P330" s="188">
        <v>0</v>
      </c>
      <c r="S330" s="98"/>
    </row>
    <row r="331" spans="1:19" s="84" customFormat="1" ht="10.5" x14ac:dyDescent="0.25">
      <c r="A331" s="249"/>
      <c r="B331" s="293"/>
      <c r="C331" s="186">
        <v>2022</v>
      </c>
      <c r="D331" s="188">
        <v>0</v>
      </c>
      <c r="E331" s="188">
        <v>0</v>
      </c>
      <c r="F331" s="188">
        <v>0</v>
      </c>
      <c r="G331" s="188">
        <v>0</v>
      </c>
      <c r="H331" s="188">
        <v>0</v>
      </c>
      <c r="I331" s="188">
        <v>0</v>
      </c>
      <c r="J331" s="188">
        <v>0</v>
      </c>
      <c r="K331" s="188">
        <v>0</v>
      </c>
      <c r="L331" s="188">
        <v>0</v>
      </c>
      <c r="M331" s="188">
        <v>0</v>
      </c>
      <c r="N331" s="188">
        <v>0</v>
      </c>
      <c r="O331" s="188">
        <v>0</v>
      </c>
      <c r="P331" s="188">
        <v>0</v>
      </c>
      <c r="S331" s="98"/>
    </row>
    <row r="332" spans="1:19" s="84" customFormat="1" ht="10.5" x14ac:dyDescent="0.25">
      <c r="A332" s="249"/>
      <c r="B332" s="293"/>
      <c r="C332" s="186">
        <v>2023</v>
      </c>
      <c r="D332" s="188">
        <v>0</v>
      </c>
      <c r="E332" s="188">
        <v>0</v>
      </c>
      <c r="F332" s="188">
        <v>0</v>
      </c>
      <c r="G332" s="188">
        <v>0</v>
      </c>
      <c r="H332" s="188">
        <v>0</v>
      </c>
      <c r="I332" s="188">
        <v>0</v>
      </c>
      <c r="J332" s="188">
        <v>0</v>
      </c>
      <c r="K332" s="188">
        <v>0</v>
      </c>
      <c r="L332" s="188">
        <v>0</v>
      </c>
      <c r="M332" s="188">
        <v>0</v>
      </c>
      <c r="N332" s="188">
        <v>0</v>
      </c>
      <c r="O332" s="188">
        <v>0</v>
      </c>
      <c r="P332" s="188">
        <v>0</v>
      </c>
      <c r="S332" s="98"/>
    </row>
    <row r="333" spans="1:19" s="84" customFormat="1" ht="10.5" x14ac:dyDescent="0.25">
      <c r="A333" s="249"/>
      <c r="B333" s="293"/>
      <c r="C333" s="186">
        <v>2024</v>
      </c>
      <c r="D333" s="188">
        <v>0</v>
      </c>
      <c r="E333" s="188">
        <v>0</v>
      </c>
      <c r="F333" s="188">
        <v>0</v>
      </c>
      <c r="G333" s="188">
        <v>0</v>
      </c>
      <c r="H333" s="188">
        <v>0</v>
      </c>
      <c r="I333" s="188">
        <v>0</v>
      </c>
      <c r="J333" s="188">
        <v>0</v>
      </c>
      <c r="K333" s="188">
        <v>0</v>
      </c>
      <c r="L333" s="188">
        <v>0</v>
      </c>
      <c r="M333" s="188">
        <v>0</v>
      </c>
      <c r="N333" s="188">
        <v>0</v>
      </c>
      <c r="O333" s="188">
        <v>0</v>
      </c>
      <c r="P333" s="188">
        <v>0</v>
      </c>
      <c r="S333" s="98"/>
    </row>
    <row r="334" spans="1:19" x14ac:dyDescent="0.35">
      <c r="B334" s="296"/>
      <c r="C334" s="296"/>
      <c r="D334" s="296"/>
      <c r="E334" s="296"/>
      <c r="F334" s="296"/>
      <c r="G334" s="296"/>
      <c r="H334" s="296"/>
      <c r="I334" s="296"/>
      <c r="J334" s="296"/>
      <c r="K334" s="296"/>
      <c r="L334" s="296"/>
      <c r="M334" s="296"/>
      <c r="N334" s="296"/>
      <c r="O334" s="296"/>
    </row>
    <row r="335" spans="1:19" x14ac:dyDescent="0.35">
      <c r="A335" s="160"/>
      <c r="B335" s="13" t="s">
        <v>30</v>
      </c>
      <c r="C335" s="13"/>
      <c r="D335" s="154"/>
      <c r="E335" s="154"/>
      <c r="F335" s="154"/>
      <c r="G335" s="154"/>
      <c r="H335" s="154"/>
      <c r="I335" s="154"/>
      <c r="J335" s="154"/>
      <c r="K335" s="154"/>
      <c r="L335" s="154"/>
      <c r="M335" s="154"/>
      <c r="N335" s="154"/>
      <c r="O335" s="154"/>
      <c r="P335" s="154"/>
    </row>
    <row r="336" spans="1:19" s="79" customFormat="1" ht="24" x14ac:dyDescent="0.3">
      <c r="B336" s="80" t="s">
        <v>289</v>
      </c>
      <c r="C336" s="82" t="s">
        <v>263</v>
      </c>
      <c r="D336" s="81" t="s">
        <v>109</v>
      </c>
      <c r="E336" s="81" t="s">
        <v>110</v>
      </c>
      <c r="F336" s="81" t="s">
        <v>111</v>
      </c>
      <c r="G336" s="81" t="s">
        <v>112</v>
      </c>
      <c r="H336" s="81" t="s">
        <v>113</v>
      </c>
      <c r="I336" s="81" t="s">
        <v>114</v>
      </c>
      <c r="J336" s="81" t="s">
        <v>115</v>
      </c>
      <c r="K336" s="81" t="s">
        <v>116</v>
      </c>
      <c r="L336" s="81" t="s">
        <v>117</v>
      </c>
      <c r="M336" s="81" t="s">
        <v>118</v>
      </c>
      <c r="N336" s="81" t="s">
        <v>119</v>
      </c>
      <c r="O336" s="81" t="s">
        <v>120</v>
      </c>
      <c r="P336" s="82" t="s">
        <v>272</v>
      </c>
      <c r="S336" s="95"/>
    </row>
    <row r="337" spans="1:19" s="84" customFormat="1" ht="10.5" x14ac:dyDescent="0.25">
      <c r="A337" s="236"/>
      <c r="B337" s="284" t="s">
        <v>31</v>
      </c>
      <c r="C337" s="178">
        <v>2019</v>
      </c>
      <c r="D337" s="190">
        <v>0</v>
      </c>
      <c r="E337" s="190">
        <v>0</v>
      </c>
      <c r="F337" s="190">
        <v>0</v>
      </c>
      <c r="G337" s="190">
        <v>0</v>
      </c>
      <c r="H337" s="190">
        <v>0</v>
      </c>
      <c r="I337" s="190">
        <v>0</v>
      </c>
      <c r="J337" s="190">
        <v>0</v>
      </c>
      <c r="K337" s="190">
        <v>0</v>
      </c>
      <c r="L337" s="190">
        <v>0</v>
      </c>
      <c r="M337" s="190">
        <v>0</v>
      </c>
      <c r="N337" s="190">
        <v>0</v>
      </c>
      <c r="O337" s="190">
        <v>0</v>
      </c>
      <c r="P337" s="171">
        <v>0</v>
      </c>
      <c r="S337" s="98"/>
    </row>
    <row r="338" spans="1:19" s="84" customFormat="1" ht="10.5" x14ac:dyDescent="0.25">
      <c r="A338" s="237"/>
      <c r="B338" s="282"/>
      <c r="C338" s="178">
        <v>2020</v>
      </c>
      <c r="D338" s="190">
        <v>0</v>
      </c>
      <c r="E338" s="190">
        <v>0</v>
      </c>
      <c r="F338" s="190">
        <v>0</v>
      </c>
      <c r="G338" s="190">
        <v>0</v>
      </c>
      <c r="H338" s="190">
        <v>0</v>
      </c>
      <c r="I338" s="190">
        <v>0</v>
      </c>
      <c r="J338" s="190">
        <v>0</v>
      </c>
      <c r="K338" s="190">
        <v>0</v>
      </c>
      <c r="L338" s="190">
        <v>0</v>
      </c>
      <c r="M338" s="190">
        <v>0</v>
      </c>
      <c r="N338" s="190">
        <v>0</v>
      </c>
      <c r="O338" s="190">
        <v>0</v>
      </c>
      <c r="P338" s="171">
        <v>0</v>
      </c>
      <c r="S338" s="98"/>
    </row>
    <row r="339" spans="1:19" s="84" customFormat="1" ht="10.5" x14ac:dyDescent="0.25">
      <c r="A339" s="237"/>
      <c r="B339" s="282"/>
      <c r="C339" s="178">
        <v>2021</v>
      </c>
      <c r="D339" s="190">
        <v>0</v>
      </c>
      <c r="E339" s="190">
        <v>0</v>
      </c>
      <c r="F339" s="190">
        <v>0</v>
      </c>
      <c r="G339" s="190">
        <v>0</v>
      </c>
      <c r="H339" s="190">
        <v>0</v>
      </c>
      <c r="I339" s="190">
        <v>0</v>
      </c>
      <c r="J339" s="190">
        <v>0</v>
      </c>
      <c r="K339" s="190">
        <v>0</v>
      </c>
      <c r="L339" s="190">
        <v>0</v>
      </c>
      <c r="M339" s="190">
        <v>0</v>
      </c>
      <c r="N339" s="190">
        <v>0</v>
      </c>
      <c r="O339" s="190">
        <v>0</v>
      </c>
      <c r="P339" s="171">
        <v>0</v>
      </c>
      <c r="S339" s="98"/>
    </row>
    <row r="340" spans="1:19" s="84" customFormat="1" ht="10.5" x14ac:dyDescent="0.25">
      <c r="A340" s="237"/>
      <c r="B340" s="282"/>
      <c r="C340" s="178">
        <v>2022</v>
      </c>
      <c r="D340" s="190">
        <v>0</v>
      </c>
      <c r="E340" s="190">
        <v>0</v>
      </c>
      <c r="F340" s="190">
        <v>0</v>
      </c>
      <c r="G340" s="190">
        <v>0</v>
      </c>
      <c r="H340" s="190">
        <v>0</v>
      </c>
      <c r="I340" s="190">
        <v>0</v>
      </c>
      <c r="J340" s="190">
        <v>0</v>
      </c>
      <c r="K340" s="190">
        <v>0</v>
      </c>
      <c r="L340" s="190">
        <v>0</v>
      </c>
      <c r="M340" s="190">
        <v>0</v>
      </c>
      <c r="N340" s="190">
        <v>0</v>
      </c>
      <c r="O340" s="190">
        <v>0</v>
      </c>
      <c r="P340" s="171">
        <v>0</v>
      </c>
      <c r="S340" s="98"/>
    </row>
    <row r="341" spans="1:19" s="84" customFormat="1" ht="10.5" x14ac:dyDescent="0.25">
      <c r="A341" s="237"/>
      <c r="B341" s="282"/>
      <c r="C341" s="178">
        <v>2023</v>
      </c>
      <c r="D341" s="190">
        <v>0</v>
      </c>
      <c r="E341" s="190">
        <v>0</v>
      </c>
      <c r="F341" s="190">
        <v>0</v>
      </c>
      <c r="G341" s="190">
        <v>0</v>
      </c>
      <c r="H341" s="190">
        <v>0</v>
      </c>
      <c r="I341" s="190">
        <v>0</v>
      </c>
      <c r="J341" s="190">
        <v>0</v>
      </c>
      <c r="K341" s="190">
        <v>0</v>
      </c>
      <c r="L341" s="190">
        <v>0</v>
      </c>
      <c r="M341" s="190">
        <v>0</v>
      </c>
      <c r="N341" s="190">
        <v>0</v>
      </c>
      <c r="O341" s="190">
        <v>0</v>
      </c>
      <c r="P341" s="171">
        <v>0</v>
      </c>
      <c r="S341" s="98"/>
    </row>
    <row r="342" spans="1:19" s="84" customFormat="1" ht="10.5" x14ac:dyDescent="0.25">
      <c r="A342" s="237"/>
      <c r="B342" s="282"/>
      <c r="C342" s="178">
        <v>2024</v>
      </c>
      <c r="D342" s="190">
        <v>0</v>
      </c>
      <c r="E342" s="190">
        <v>0</v>
      </c>
      <c r="F342" s="190">
        <v>0</v>
      </c>
      <c r="G342" s="190">
        <v>0</v>
      </c>
      <c r="H342" s="190">
        <v>0</v>
      </c>
      <c r="I342" s="190">
        <v>0</v>
      </c>
      <c r="J342" s="190">
        <v>0</v>
      </c>
      <c r="K342" s="190">
        <v>0</v>
      </c>
      <c r="L342" s="190">
        <v>0</v>
      </c>
      <c r="M342" s="190">
        <v>0</v>
      </c>
      <c r="N342" s="190">
        <v>0</v>
      </c>
      <c r="O342" s="190">
        <v>0</v>
      </c>
      <c r="P342" s="171">
        <v>0</v>
      </c>
      <c r="S342" s="98"/>
    </row>
    <row r="343" spans="1:19" s="84" customFormat="1" ht="10.5" x14ac:dyDescent="0.25">
      <c r="A343" s="236"/>
      <c r="B343" s="279" t="s">
        <v>32</v>
      </c>
      <c r="C343" s="176">
        <v>2019</v>
      </c>
      <c r="D343" s="108">
        <v>0</v>
      </c>
      <c r="E343" s="108">
        <v>0</v>
      </c>
      <c r="F343" s="108">
        <v>0</v>
      </c>
      <c r="G343" s="108">
        <v>0</v>
      </c>
      <c r="H343" s="108">
        <v>0</v>
      </c>
      <c r="I343" s="108">
        <v>0</v>
      </c>
      <c r="J343" s="108">
        <v>0</v>
      </c>
      <c r="K343" s="108">
        <v>0</v>
      </c>
      <c r="L343" s="108">
        <v>0</v>
      </c>
      <c r="M343" s="108">
        <v>0</v>
      </c>
      <c r="N343" s="108">
        <v>0</v>
      </c>
      <c r="O343" s="108">
        <v>0</v>
      </c>
      <c r="P343" s="109">
        <v>0</v>
      </c>
      <c r="S343" s="98"/>
    </row>
    <row r="344" spans="1:19" s="84" customFormat="1" ht="10.5" x14ac:dyDescent="0.25">
      <c r="A344" s="237"/>
      <c r="B344" s="280"/>
      <c r="C344" s="176">
        <v>2020</v>
      </c>
      <c r="D344" s="108">
        <v>0</v>
      </c>
      <c r="E344" s="108">
        <v>0</v>
      </c>
      <c r="F344" s="108">
        <v>0</v>
      </c>
      <c r="G344" s="108">
        <v>0</v>
      </c>
      <c r="H344" s="108">
        <v>0</v>
      </c>
      <c r="I344" s="108">
        <v>0</v>
      </c>
      <c r="J344" s="108">
        <v>0</v>
      </c>
      <c r="K344" s="108">
        <v>0</v>
      </c>
      <c r="L344" s="108">
        <v>0</v>
      </c>
      <c r="M344" s="108">
        <v>0</v>
      </c>
      <c r="N344" s="108">
        <v>0</v>
      </c>
      <c r="O344" s="108">
        <v>0</v>
      </c>
      <c r="P344" s="109">
        <v>0</v>
      </c>
      <c r="S344" s="98"/>
    </row>
    <row r="345" spans="1:19" s="84" customFormat="1" ht="10.5" x14ac:dyDescent="0.25">
      <c r="A345" s="237"/>
      <c r="B345" s="280"/>
      <c r="C345" s="176">
        <v>2021</v>
      </c>
      <c r="D345" s="108">
        <v>0</v>
      </c>
      <c r="E345" s="108">
        <v>0</v>
      </c>
      <c r="F345" s="108">
        <v>0</v>
      </c>
      <c r="G345" s="108">
        <v>0</v>
      </c>
      <c r="H345" s="108">
        <v>0</v>
      </c>
      <c r="I345" s="108">
        <v>0</v>
      </c>
      <c r="J345" s="108">
        <v>0</v>
      </c>
      <c r="K345" s="108">
        <v>0</v>
      </c>
      <c r="L345" s="108">
        <v>0</v>
      </c>
      <c r="M345" s="108">
        <v>0</v>
      </c>
      <c r="N345" s="108">
        <v>0</v>
      </c>
      <c r="O345" s="108">
        <v>0</v>
      </c>
      <c r="P345" s="109">
        <v>0</v>
      </c>
      <c r="S345" s="98"/>
    </row>
    <row r="346" spans="1:19" s="84" customFormat="1" ht="10.5" x14ac:dyDescent="0.25">
      <c r="A346" s="237"/>
      <c r="B346" s="280"/>
      <c r="C346" s="176">
        <v>2022</v>
      </c>
      <c r="D346" s="108">
        <v>0</v>
      </c>
      <c r="E346" s="108">
        <v>0</v>
      </c>
      <c r="F346" s="108">
        <v>0</v>
      </c>
      <c r="G346" s="108">
        <v>0</v>
      </c>
      <c r="H346" s="108">
        <v>0</v>
      </c>
      <c r="I346" s="108">
        <v>0</v>
      </c>
      <c r="J346" s="108">
        <v>0</v>
      </c>
      <c r="K346" s="108">
        <v>0</v>
      </c>
      <c r="L346" s="108">
        <v>0</v>
      </c>
      <c r="M346" s="108">
        <v>0</v>
      </c>
      <c r="N346" s="108">
        <v>0</v>
      </c>
      <c r="O346" s="108">
        <v>0</v>
      </c>
      <c r="P346" s="109">
        <v>0</v>
      </c>
      <c r="S346" s="98"/>
    </row>
    <row r="347" spans="1:19" s="84" customFormat="1" ht="10.5" x14ac:dyDescent="0.25">
      <c r="A347" s="237"/>
      <c r="B347" s="280"/>
      <c r="C347" s="176">
        <v>2023</v>
      </c>
      <c r="D347" s="108">
        <v>0</v>
      </c>
      <c r="E347" s="108">
        <v>0</v>
      </c>
      <c r="F347" s="108">
        <v>0</v>
      </c>
      <c r="G347" s="108">
        <v>0</v>
      </c>
      <c r="H347" s="108">
        <v>0</v>
      </c>
      <c r="I347" s="108">
        <v>0</v>
      </c>
      <c r="J347" s="108">
        <v>0</v>
      </c>
      <c r="K347" s="108">
        <v>0</v>
      </c>
      <c r="L347" s="108">
        <v>0</v>
      </c>
      <c r="M347" s="108">
        <v>0</v>
      </c>
      <c r="N347" s="108">
        <v>0</v>
      </c>
      <c r="O347" s="108">
        <v>0</v>
      </c>
      <c r="P347" s="109">
        <v>0</v>
      </c>
      <c r="S347" s="98"/>
    </row>
    <row r="348" spans="1:19" s="84" customFormat="1" ht="10.5" x14ac:dyDescent="0.25">
      <c r="A348" s="237"/>
      <c r="B348" s="280"/>
      <c r="C348" s="176">
        <v>2024</v>
      </c>
      <c r="D348" s="108">
        <v>0</v>
      </c>
      <c r="E348" s="108">
        <v>0</v>
      </c>
      <c r="F348" s="108">
        <v>0</v>
      </c>
      <c r="G348" s="108">
        <v>0</v>
      </c>
      <c r="H348" s="108">
        <v>0</v>
      </c>
      <c r="I348" s="108">
        <v>0</v>
      </c>
      <c r="J348" s="108">
        <v>0</v>
      </c>
      <c r="K348" s="108">
        <v>0</v>
      </c>
      <c r="L348" s="108">
        <v>0</v>
      </c>
      <c r="M348" s="108">
        <v>0</v>
      </c>
      <c r="N348" s="108">
        <v>0</v>
      </c>
      <c r="O348" s="108">
        <v>0</v>
      </c>
      <c r="P348" s="109">
        <v>0</v>
      </c>
      <c r="S348" s="98"/>
    </row>
    <row r="349" spans="1:19" s="84" customFormat="1" ht="10.5" x14ac:dyDescent="0.25">
      <c r="A349" s="236"/>
      <c r="B349" s="284" t="s">
        <v>33</v>
      </c>
      <c r="C349" s="178">
        <v>2019</v>
      </c>
      <c r="D349" s="190">
        <v>0</v>
      </c>
      <c r="E349" s="190">
        <v>0</v>
      </c>
      <c r="F349" s="190">
        <v>0</v>
      </c>
      <c r="G349" s="190">
        <v>0</v>
      </c>
      <c r="H349" s="190">
        <v>0</v>
      </c>
      <c r="I349" s="190">
        <v>0</v>
      </c>
      <c r="J349" s="190">
        <v>0</v>
      </c>
      <c r="K349" s="190">
        <v>0</v>
      </c>
      <c r="L349" s="190">
        <v>0</v>
      </c>
      <c r="M349" s="190">
        <v>0</v>
      </c>
      <c r="N349" s="190">
        <v>0</v>
      </c>
      <c r="O349" s="190">
        <v>0</v>
      </c>
      <c r="P349" s="171">
        <v>0</v>
      </c>
      <c r="S349" s="98"/>
    </row>
    <row r="350" spans="1:19" s="84" customFormat="1" ht="10.5" x14ac:dyDescent="0.25">
      <c r="A350" s="237"/>
      <c r="B350" s="282"/>
      <c r="C350" s="178">
        <v>2020</v>
      </c>
      <c r="D350" s="190">
        <v>0</v>
      </c>
      <c r="E350" s="190">
        <v>0</v>
      </c>
      <c r="F350" s="190">
        <v>0</v>
      </c>
      <c r="G350" s="190">
        <v>0</v>
      </c>
      <c r="H350" s="190">
        <v>0</v>
      </c>
      <c r="I350" s="190">
        <v>0</v>
      </c>
      <c r="J350" s="190">
        <v>0</v>
      </c>
      <c r="K350" s="190">
        <v>0</v>
      </c>
      <c r="L350" s="190">
        <v>0</v>
      </c>
      <c r="M350" s="190">
        <v>0</v>
      </c>
      <c r="N350" s="190">
        <v>0</v>
      </c>
      <c r="O350" s="190">
        <v>0</v>
      </c>
      <c r="P350" s="171">
        <v>0</v>
      </c>
      <c r="S350" s="98"/>
    </row>
    <row r="351" spans="1:19" s="84" customFormat="1" ht="10.5" x14ac:dyDescent="0.25">
      <c r="A351" s="237"/>
      <c r="B351" s="282"/>
      <c r="C351" s="178">
        <v>2021</v>
      </c>
      <c r="D351" s="190">
        <v>0</v>
      </c>
      <c r="E351" s="190">
        <v>0</v>
      </c>
      <c r="F351" s="190">
        <v>0</v>
      </c>
      <c r="G351" s="190">
        <v>0</v>
      </c>
      <c r="H351" s="190">
        <v>0</v>
      </c>
      <c r="I351" s="190">
        <v>0</v>
      </c>
      <c r="J351" s="190">
        <v>0</v>
      </c>
      <c r="K351" s="190">
        <v>0</v>
      </c>
      <c r="L351" s="190">
        <v>0</v>
      </c>
      <c r="M351" s="190">
        <v>0</v>
      </c>
      <c r="N351" s="190">
        <v>0</v>
      </c>
      <c r="O351" s="190">
        <v>0</v>
      </c>
      <c r="P351" s="171">
        <v>0</v>
      </c>
      <c r="S351" s="98"/>
    </row>
    <row r="352" spans="1:19" s="84" customFormat="1" ht="10.5" x14ac:dyDescent="0.25">
      <c r="A352" s="237"/>
      <c r="B352" s="282"/>
      <c r="C352" s="178">
        <v>2022</v>
      </c>
      <c r="D352" s="190">
        <v>0</v>
      </c>
      <c r="E352" s="190">
        <v>0</v>
      </c>
      <c r="F352" s="190">
        <v>0</v>
      </c>
      <c r="G352" s="190">
        <v>0</v>
      </c>
      <c r="H352" s="190">
        <v>0</v>
      </c>
      <c r="I352" s="190">
        <v>0</v>
      </c>
      <c r="J352" s="190">
        <v>0</v>
      </c>
      <c r="K352" s="190">
        <v>0</v>
      </c>
      <c r="L352" s="190">
        <v>0</v>
      </c>
      <c r="M352" s="190">
        <v>0</v>
      </c>
      <c r="N352" s="190">
        <v>0</v>
      </c>
      <c r="O352" s="190">
        <v>0</v>
      </c>
      <c r="P352" s="171">
        <v>0</v>
      </c>
      <c r="S352" s="98"/>
    </row>
    <row r="353" spans="1:19" s="84" customFormat="1" ht="10.5" x14ac:dyDescent="0.25">
      <c r="A353" s="237"/>
      <c r="B353" s="282"/>
      <c r="C353" s="178">
        <v>2023</v>
      </c>
      <c r="D353" s="190">
        <v>0</v>
      </c>
      <c r="E353" s="190">
        <v>0</v>
      </c>
      <c r="F353" s="190">
        <v>0</v>
      </c>
      <c r="G353" s="190">
        <v>0</v>
      </c>
      <c r="H353" s="190">
        <v>0</v>
      </c>
      <c r="I353" s="190">
        <v>0</v>
      </c>
      <c r="J353" s="190">
        <v>0</v>
      </c>
      <c r="K353" s="190">
        <v>0</v>
      </c>
      <c r="L353" s="190">
        <v>0</v>
      </c>
      <c r="M353" s="190">
        <v>0</v>
      </c>
      <c r="N353" s="190">
        <v>0</v>
      </c>
      <c r="O353" s="190">
        <v>0</v>
      </c>
      <c r="P353" s="171">
        <v>0</v>
      </c>
      <c r="S353" s="98"/>
    </row>
    <row r="354" spans="1:19" s="84" customFormat="1" ht="10.5" x14ac:dyDescent="0.25">
      <c r="A354" s="237"/>
      <c r="B354" s="282"/>
      <c r="C354" s="178">
        <v>2024</v>
      </c>
      <c r="D354" s="190">
        <v>0</v>
      </c>
      <c r="E354" s="190">
        <v>0</v>
      </c>
      <c r="F354" s="190">
        <v>0</v>
      </c>
      <c r="G354" s="190">
        <v>0</v>
      </c>
      <c r="H354" s="190">
        <v>0</v>
      </c>
      <c r="I354" s="190">
        <v>0</v>
      </c>
      <c r="J354" s="190">
        <v>0</v>
      </c>
      <c r="K354" s="190">
        <v>0</v>
      </c>
      <c r="L354" s="190">
        <v>0</v>
      </c>
      <c r="M354" s="190">
        <v>0</v>
      </c>
      <c r="N354" s="190">
        <v>0</v>
      </c>
      <c r="O354" s="190">
        <v>0</v>
      </c>
      <c r="P354" s="171">
        <v>0</v>
      </c>
      <c r="S354" s="98"/>
    </row>
    <row r="355" spans="1:19" s="84" customFormat="1" ht="10.5" x14ac:dyDescent="0.25">
      <c r="A355" s="236"/>
      <c r="B355" s="279" t="s">
        <v>34</v>
      </c>
      <c r="C355" s="176">
        <v>2019</v>
      </c>
      <c r="D355" s="108">
        <v>0</v>
      </c>
      <c r="E355" s="108">
        <v>0</v>
      </c>
      <c r="F355" s="108">
        <v>0</v>
      </c>
      <c r="G355" s="108">
        <v>0</v>
      </c>
      <c r="H355" s="108">
        <v>0</v>
      </c>
      <c r="I355" s="108">
        <v>0</v>
      </c>
      <c r="J355" s="108">
        <v>0</v>
      </c>
      <c r="K355" s="108">
        <v>0</v>
      </c>
      <c r="L355" s="108">
        <v>0</v>
      </c>
      <c r="M355" s="108">
        <v>0</v>
      </c>
      <c r="N355" s="108">
        <v>0</v>
      </c>
      <c r="O355" s="108">
        <v>0</v>
      </c>
      <c r="P355" s="109">
        <v>0</v>
      </c>
      <c r="S355" s="98"/>
    </row>
    <row r="356" spans="1:19" s="84" customFormat="1" ht="10.5" x14ac:dyDescent="0.25">
      <c r="A356" s="237"/>
      <c r="B356" s="280"/>
      <c r="C356" s="176">
        <v>2020</v>
      </c>
      <c r="D356" s="108">
        <v>0</v>
      </c>
      <c r="E356" s="108">
        <v>0</v>
      </c>
      <c r="F356" s="108">
        <v>0</v>
      </c>
      <c r="G356" s="108">
        <v>0</v>
      </c>
      <c r="H356" s="108">
        <v>0</v>
      </c>
      <c r="I356" s="108">
        <v>0</v>
      </c>
      <c r="J356" s="108">
        <v>0</v>
      </c>
      <c r="K356" s="108">
        <v>0</v>
      </c>
      <c r="L356" s="108">
        <v>0</v>
      </c>
      <c r="M356" s="108">
        <v>0</v>
      </c>
      <c r="N356" s="108">
        <v>0</v>
      </c>
      <c r="O356" s="108">
        <v>0</v>
      </c>
      <c r="P356" s="109">
        <v>0</v>
      </c>
      <c r="S356" s="98"/>
    </row>
    <row r="357" spans="1:19" s="84" customFormat="1" ht="10.5" x14ac:dyDescent="0.25">
      <c r="A357" s="237"/>
      <c r="B357" s="280"/>
      <c r="C357" s="176">
        <v>2021</v>
      </c>
      <c r="D357" s="108">
        <v>0</v>
      </c>
      <c r="E357" s="108">
        <v>0</v>
      </c>
      <c r="F357" s="108">
        <v>0</v>
      </c>
      <c r="G357" s="108">
        <v>0</v>
      </c>
      <c r="H357" s="108">
        <v>0</v>
      </c>
      <c r="I357" s="108">
        <v>0</v>
      </c>
      <c r="J357" s="108">
        <v>0</v>
      </c>
      <c r="K357" s="108">
        <v>0</v>
      </c>
      <c r="L357" s="108">
        <v>0</v>
      </c>
      <c r="M357" s="108">
        <v>0</v>
      </c>
      <c r="N357" s="108">
        <v>0</v>
      </c>
      <c r="O357" s="108">
        <v>0</v>
      </c>
      <c r="P357" s="109">
        <v>0</v>
      </c>
      <c r="S357" s="98"/>
    </row>
    <row r="358" spans="1:19" s="84" customFormat="1" ht="10.5" x14ac:dyDescent="0.25">
      <c r="A358" s="237"/>
      <c r="B358" s="280"/>
      <c r="C358" s="176">
        <v>2022</v>
      </c>
      <c r="D358" s="108">
        <v>0</v>
      </c>
      <c r="E358" s="108">
        <v>0</v>
      </c>
      <c r="F358" s="108">
        <v>0</v>
      </c>
      <c r="G358" s="108">
        <v>0</v>
      </c>
      <c r="H358" s="108">
        <v>0</v>
      </c>
      <c r="I358" s="108">
        <v>0</v>
      </c>
      <c r="J358" s="108">
        <v>0</v>
      </c>
      <c r="K358" s="108">
        <v>0</v>
      </c>
      <c r="L358" s="108">
        <v>0</v>
      </c>
      <c r="M358" s="108">
        <v>0</v>
      </c>
      <c r="N358" s="108">
        <v>0</v>
      </c>
      <c r="O358" s="108">
        <v>0</v>
      </c>
      <c r="P358" s="109">
        <v>0</v>
      </c>
      <c r="S358" s="98"/>
    </row>
    <row r="359" spans="1:19" s="84" customFormat="1" ht="10.5" x14ac:dyDescent="0.25">
      <c r="A359" s="237"/>
      <c r="B359" s="280"/>
      <c r="C359" s="176">
        <v>2023</v>
      </c>
      <c r="D359" s="108">
        <v>0</v>
      </c>
      <c r="E359" s="108">
        <v>0</v>
      </c>
      <c r="F359" s="108">
        <v>0</v>
      </c>
      <c r="G359" s="108">
        <v>0</v>
      </c>
      <c r="H359" s="108">
        <v>0</v>
      </c>
      <c r="I359" s="108">
        <v>0</v>
      </c>
      <c r="J359" s="108">
        <v>0</v>
      </c>
      <c r="K359" s="108">
        <v>0</v>
      </c>
      <c r="L359" s="108">
        <v>0</v>
      </c>
      <c r="M359" s="108">
        <v>0</v>
      </c>
      <c r="N359" s="108">
        <v>0</v>
      </c>
      <c r="O359" s="108">
        <v>0</v>
      </c>
      <c r="P359" s="109">
        <v>0</v>
      </c>
      <c r="S359" s="98"/>
    </row>
    <row r="360" spans="1:19" s="84" customFormat="1" ht="10.5" x14ac:dyDescent="0.25">
      <c r="A360" s="237"/>
      <c r="B360" s="280"/>
      <c r="C360" s="176">
        <v>2024</v>
      </c>
      <c r="D360" s="108">
        <v>0</v>
      </c>
      <c r="E360" s="108">
        <v>0</v>
      </c>
      <c r="F360" s="108">
        <v>0</v>
      </c>
      <c r="G360" s="108">
        <v>0</v>
      </c>
      <c r="H360" s="108">
        <v>0</v>
      </c>
      <c r="I360" s="108">
        <v>0</v>
      </c>
      <c r="J360" s="108">
        <v>0</v>
      </c>
      <c r="K360" s="108">
        <v>0</v>
      </c>
      <c r="L360" s="108">
        <v>0</v>
      </c>
      <c r="M360" s="108">
        <v>0</v>
      </c>
      <c r="N360" s="108">
        <v>0</v>
      </c>
      <c r="O360" s="108">
        <v>0</v>
      </c>
      <c r="P360" s="109">
        <v>0</v>
      </c>
      <c r="S360" s="98"/>
    </row>
    <row r="361" spans="1:19" s="84" customFormat="1" ht="10.5" x14ac:dyDescent="0.25">
      <c r="A361" s="236"/>
      <c r="B361" s="285" t="s">
        <v>156</v>
      </c>
      <c r="C361" s="207">
        <v>2019</v>
      </c>
      <c r="D361" s="156">
        <v>0</v>
      </c>
      <c r="E361" s="156">
        <v>0</v>
      </c>
      <c r="F361" s="156">
        <v>0</v>
      </c>
      <c r="G361" s="156">
        <v>0</v>
      </c>
      <c r="H361" s="156">
        <v>0</v>
      </c>
      <c r="I361" s="156">
        <v>0</v>
      </c>
      <c r="J361" s="156">
        <v>0</v>
      </c>
      <c r="K361" s="156">
        <v>0</v>
      </c>
      <c r="L361" s="156">
        <v>0</v>
      </c>
      <c r="M361" s="156">
        <v>0</v>
      </c>
      <c r="N361" s="156">
        <v>0</v>
      </c>
      <c r="O361" s="156">
        <v>0</v>
      </c>
      <c r="P361" s="156">
        <v>0</v>
      </c>
      <c r="S361" s="98"/>
    </row>
    <row r="362" spans="1:19" s="84" customFormat="1" ht="10.5" x14ac:dyDescent="0.25">
      <c r="A362" s="237"/>
      <c r="B362" s="286"/>
      <c r="C362" s="207">
        <v>2020</v>
      </c>
      <c r="D362" s="156">
        <v>0</v>
      </c>
      <c r="E362" s="156">
        <v>0</v>
      </c>
      <c r="F362" s="156">
        <v>0</v>
      </c>
      <c r="G362" s="156">
        <v>0</v>
      </c>
      <c r="H362" s="156">
        <v>0</v>
      </c>
      <c r="I362" s="156">
        <v>0</v>
      </c>
      <c r="J362" s="156">
        <v>0</v>
      </c>
      <c r="K362" s="156">
        <v>0</v>
      </c>
      <c r="L362" s="156">
        <v>0</v>
      </c>
      <c r="M362" s="156">
        <v>0</v>
      </c>
      <c r="N362" s="156">
        <v>0</v>
      </c>
      <c r="O362" s="156">
        <v>0</v>
      </c>
      <c r="P362" s="156">
        <v>0</v>
      </c>
      <c r="S362" s="98"/>
    </row>
    <row r="363" spans="1:19" s="84" customFormat="1" ht="10.5" x14ac:dyDescent="0.25">
      <c r="A363" s="237"/>
      <c r="B363" s="286"/>
      <c r="C363" s="207">
        <v>2021</v>
      </c>
      <c r="D363" s="156">
        <v>0</v>
      </c>
      <c r="E363" s="156">
        <v>0</v>
      </c>
      <c r="F363" s="156">
        <v>0</v>
      </c>
      <c r="G363" s="156">
        <v>0</v>
      </c>
      <c r="H363" s="156">
        <v>0</v>
      </c>
      <c r="I363" s="156">
        <v>0</v>
      </c>
      <c r="J363" s="156">
        <v>0</v>
      </c>
      <c r="K363" s="156">
        <v>0</v>
      </c>
      <c r="L363" s="156">
        <v>0</v>
      </c>
      <c r="M363" s="156">
        <v>0</v>
      </c>
      <c r="N363" s="156">
        <v>0</v>
      </c>
      <c r="O363" s="156">
        <v>0</v>
      </c>
      <c r="P363" s="156">
        <v>0</v>
      </c>
      <c r="S363" s="98"/>
    </row>
    <row r="364" spans="1:19" s="84" customFormat="1" ht="10.5" x14ac:dyDescent="0.25">
      <c r="A364" s="237"/>
      <c r="B364" s="286"/>
      <c r="C364" s="207">
        <v>2022</v>
      </c>
      <c r="D364" s="156">
        <v>0</v>
      </c>
      <c r="E364" s="156">
        <v>0</v>
      </c>
      <c r="F364" s="156">
        <v>0</v>
      </c>
      <c r="G364" s="156">
        <v>0</v>
      </c>
      <c r="H364" s="156">
        <v>0</v>
      </c>
      <c r="I364" s="156">
        <v>0</v>
      </c>
      <c r="J364" s="156">
        <v>0</v>
      </c>
      <c r="K364" s="156">
        <v>0</v>
      </c>
      <c r="L364" s="156">
        <v>0</v>
      </c>
      <c r="M364" s="156">
        <v>0</v>
      </c>
      <c r="N364" s="156">
        <v>0</v>
      </c>
      <c r="O364" s="156">
        <v>0</v>
      </c>
      <c r="P364" s="156">
        <v>0</v>
      </c>
      <c r="S364" s="98"/>
    </row>
    <row r="365" spans="1:19" s="84" customFormat="1" ht="10.5" x14ac:dyDescent="0.25">
      <c r="A365" s="237"/>
      <c r="B365" s="286"/>
      <c r="C365" s="207">
        <v>2023</v>
      </c>
      <c r="D365" s="156">
        <v>0</v>
      </c>
      <c r="E365" s="156">
        <v>0</v>
      </c>
      <c r="F365" s="156">
        <v>0</v>
      </c>
      <c r="G365" s="156">
        <v>0</v>
      </c>
      <c r="H365" s="156">
        <v>0</v>
      </c>
      <c r="I365" s="156">
        <v>0</v>
      </c>
      <c r="J365" s="156">
        <v>0</v>
      </c>
      <c r="K365" s="156">
        <v>0</v>
      </c>
      <c r="L365" s="156">
        <v>0</v>
      </c>
      <c r="M365" s="156">
        <v>0</v>
      </c>
      <c r="N365" s="156">
        <v>0</v>
      </c>
      <c r="O365" s="156">
        <v>0</v>
      </c>
      <c r="P365" s="156">
        <v>0</v>
      </c>
      <c r="S365" s="98"/>
    </row>
    <row r="366" spans="1:19" s="84" customFormat="1" ht="10.5" x14ac:dyDescent="0.25">
      <c r="A366" s="237"/>
      <c r="B366" s="286"/>
      <c r="C366" s="207">
        <v>2024</v>
      </c>
      <c r="D366" s="156">
        <v>0</v>
      </c>
      <c r="E366" s="156">
        <v>0</v>
      </c>
      <c r="F366" s="156">
        <v>0</v>
      </c>
      <c r="G366" s="156">
        <v>0</v>
      </c>
      <c r="H366" s="156">
        <v>0</v>
      </c>
      <c r="I366" s="156">
        <v>0</v>
      </c>
      <c r="J366" s="156">
        <v>0</v>
      </c>
      <c r="K366" s="156">
        <v>0</v>
      </c>
      <c r="L366" s="156">
        <v>0</v>
      </c>
      <c r="M366" s="156">
        <v>0</v>
      </c>
      <c r="N366" s="156">
        <v>0</v>
      </c>
      <c r="O366" s="156">
        <v>0</v>
      </c>
      <c r="P366" s="156">
        <v>0</v>
      </c>
      <c r="S366" s="98"/>
    </row>
    <row r="367" spans="1:19" s="84" customFormat="1" ht="10.5" x14ac:dyDescent="0.25">
      <c r="A367" s="236"/>
      <c r="B367" s="284" t="s">
        <v>35</v>
      </c>
      <c r="C367" s="178">
        <v>2019</v>
      </c>
      <c r="D367" s="190">
        <v>0</v>
      </c>
      <c r="E367" s="190">
        <v>0</v>
      </c>
      <c r="F367" s="190">
        <v>0</v>
      </c>
      <c r="G367" s="190">
        <v>0</v>
      </c>
      <c r="H367" s="190">
        <v>0</v>
      </c>
      <c r="I367" s="190">
        <v>0</v>
      </c>
      <c r="J367" s="190">
        <v>0</v>
      </c>
      <c r="K367" s="190">
        <v>0</v>
      </c>
      <c r="L367" s="190">
        <v>0</v>
      </c>
      <c r="M367" s="190">
        <v>0</v>
      </c>
      <c r="N367" s="190">
        <v>0</v>
      </c>
      <c r="O367" s="190">
        <v>0</v>
      </c>
      <c r="P367" s="171">
        <v>0</v>
      </c>
      <c r="S367" s="98"/>
    </row>
    <row r="368" spans="1:19" s="84" customFormat="1" ht="10.5" x14ac:dyDescent="0.25">
      <c r="A368" s="237"/>
      <c r="B368" s="282"/>
      <c r="C368" s="178">
        <v>2020</v>
      </c>
      <c r="D368" s="190">
        <v>0</v>
      </c>
      <c r="E368" s="190">
        <v>0</v>
      </c>
      <c r="F368" s="190">
        <v>0</v>
      </c>
      <c r="G368" s="190">
        <v>0</v>
      </c>
      <c r="H368" s="190">
        <v>0</v>
      </c>
      <c r="I368" s="190">
        <v>0</v>
      </c>
      <c r="J368" s="190">
        <v>0</v>
      </c>
      <c r="K368" s="190">
        <v>0</v>
      </c>
      <c r="L368" s="190">
        <v>0</v>
      </c>
      <c r="M368" s="190">
        <v>0</v>
      </c>
      <c r="N368" s="190">
        <v>0</v>
      </c>
      <c r="O368" s="190">
        <v>0</v>
      </c>
      <c r="P368" s="171">
        <v>0</v>
      </c>
      <c r="S368" s="98"/>
    </row>
    <row r="369" spans="1:19" s="84" customFormat="1" ht="10.5" x14ac:dyDescent="0.25">
      <c r="A369" s="237"/>
      <c r="B369" s="282"/>
      <c r="C369" s="178">
        <v>2021</v>
      </c>
      <c r="D369" s="190">
        <v>0</v>
      </c>
      <c r="E369" s="190">
        <v>0</v>
      </c>
      <c r="F369" s="190">
        <v>0</v>
      </c>
      <c r="G369" s="190">
        <v>0</v>
      </c>
      <c r="H369" s="190">
        <v>0</v>
      </c>
      <c r="I369" s="190">
        <v>0</v>
      </c>
      <c r="J369" s="190">
        <v>0</v>
      </c>
      <c r="K369" s="190">
        <v>0</v>
      </c>
      <c r="L369" s="190">
        <v>0</v>
      </c>
      <c r="M369" s="190">
        <v>0</v>
      </c>
      <c r="N369" s="190">
        <v>0</v>
      </c>
      <c r="O369" s="190">
        <v>0</v>
      </c>
      <c r="P369" s="171">
        <v>0</v>
      </c>
      <c r="S369" s="98"/>
    </row>
    <row r="370" spans="1:19" s="84" customFormat="1" ht="10.5" x14ac:dyDescent="0.25">
      <c r="A370" s="237"/>
      <c r="B370" s="282"/>
      <c r="C370" s="178">
        <v>2022</v>
      </c>
      <c r="D370" s="190">
        <v>0</v>
      </c>
      <c r="E370" s="190">
        <v>0</v>
      </c>
      <c r="F370" s="190">
        <v>0</v>
      </c>
      <c r="G370" s="190">
        <v>0</v>
      </c>
      <c r="H370" s="190">
        <v>0</v>
      </c>
      <c r="I370" s="190">
        <v>0</v>
      </c>
      <c r="J370" s="190">
        <v>0</v>
      </c>
      <c r="K370" s="190">
        <v>0</v>
      </c>
      <c r="L370" s="190">
        <v>0</v>
      </c>
      <c r="M370" s="190">
        <v>0</v>
      </c>
      <c r="N370" s="190">
        <v>0</v>
      </c>
      <c r="O370" s="190">
        <v>0</v>
      </c>
      <c r="P370" s="171">
        <v>0</v>
      </c>
      <c r="S370" s="98"/>
    </row>
    <row r="371" spans="1:19" s="84" customFormat="1" ht="10.5" x14ac:dyDescent="0.25">
      <c r="A371" s="237"/>
      <c r="B371" s="282"/>
      <c r="C371" s="178">
        <v>2023</v>
      </c>
      <c r="D371" s="190">
        <v>0</v>
      </c>
      <c r="E371" s="190">
        <v>0</v>
      </c>
      <c r="F371" s="190">
        <v>0</v>
      </c>
      <c r="G371" s="190">
        <v>0</v>
      </c>
      <c r="H371" s="190">
        <v>0</v>
      </c>
      <c r="I371" s="190">
        <v>0</v>
      </c>
      <c r="J371" s="190">
        <v>0</v>
      </c>
      <c r="K371" s="190">
        <v>0</v>
      </c>
      <c r="L371" s="190">
        <v>0</v>
      </c>
      <c r="M371" s="190">
        <v>0</v>
      </c>
      <c r="N371" s="190">
        <v>0</v>
      </c>
      <c r="O371" s="190">
        <v>0</v>
      </c>
      <c r="P371" s="171">
        <v>0</v>
      </c>
      <c r="S371" s="98"/>
    </row>
    <row r="372" spans="1:19" s="84" customFormat="1" ht="10.5" x14ac:dyDescent="0.25">
      <c r="A372" s="237"/>
      <c r="B372" s="282"/>
      <c r="C372" s="178">
        <v>2024</v>
      </c>
      <c r="D372" s="190">
        <v>0</v>
      </c>
      <c r="E372" s="190">
        <v>0</v>
      </c>
      <c r="F372" s="190">
        <v>0</v>
      </c>
      <c r="G372" s="190">
        <v>0</v>
      </c>
      <c r="H372" s="190">
        <v>0</v>
      </c>
      <c r="I372" s="190">
        <v>0</v>
      </c>
      <c r="J372" s="190">
        <v>0</v>
      </c>
      <c r="K372" s="190">
        <v>0</v>
      </c>
      <c r="L372" s="190">
        <v>0</v>
      </c>
      <c r="M372" s="190">
        <v>0</v>
      </c>
      <c r="N372" s="190">
        <v>0</v>
      </c>
      <c r="O372" s="190">
        <v>0</v>
      </c>
      <c r="P372" s="171">
        <v>0</v>
      </c>
      <c r="S372" s="98"/>
    </row>
    <row r="373" spans="1:19" s="84" customFormat="1" ht="10.5" x14ac:dyDescent="0.25">
      <c r="A373" s="236"/>
      <c r="B373" s="279" t="s">
        <v>36</v>
      </c>
      <c r="C373" s="176">
        <v>2019</v>
      </c>
      <c r="D373" s="108">
        <v>0</v>
      </c>
      <c r="E373" s="108">
        <v>0</v>
      </c>
      <c r="F373" s="108">
        <v>0</v>
      </c>
      <c r="G373" s="108">
        <v>0</v>
      </c>
      <c r="H373" s="108">
        <v>0</v>
      </c>
      <c r="I373" s="108">
        <v>0</v>
      </c>
      <c r="J373" s="108">
        <v>0</v>
      </c>
      <c r="K373" s="108">
        <v>0</v>
      </c>
      <c r="L373" s="108">
        <v>0</v>
      </c>
      <c r="M373" s="108">
        <v>0</v>
      </c>
      <c r="N373" s="108">
        <v>0</v>
      </c>
      <c r="O373" s="108">
        <v>0</v>
      </c>
      <c r="P373" s="109">
        <v>0</v>
      </c>
      <c r="S373" s="98"/>
    </row>
    <row r="374" spans="1:19" s="84" customFormat="1" ht="10.5" x14ac:dyDescent="0.25">
      <c r="A374" s="237"/>
      <c r="B374" s="280"/>
      <c r="C374" s="176">
        <v>2020</v>
      </c>
      <c r="D374" s="108">
        <v>0</v>
      </c>
      <c r="E374" s="108">
        <v>0</v>
      </c>
      <c r="F374" s="108">
        <v>0</v>
      </c>
      <c r="G374" s="108">
        <v>0</v>
      </c>
      <c r="H374" s="108">
        <v>0</v>
      </c>
      <c r="I374" s="108">
        <v>0</v>
      </c>
      <c r="J374" s="108">
        <v>0</v>
      </c>
      <c r="K374" s="108">
        <v>0</v>
      </c>
      <c r="L374" s="108">
        <v>0</v>
      </c>
      <c r="M374" s="108">
        <v>0</v>
      </c>
      <c r="N374" s="108">
        <v>0</v>
      </c>
      <c r="O374" s="108">
        <v>0</v>
      </c>
      <c r="P374" s="109">
        <v>0</v>
      </c>
      <c r="S374" s="98"/>
    </row>
    <row r="375" spans="1:19" s="84" customFormat="1" ht="10.5" x14ac:dyDescent="0.25">
      <c r="A375" s="237"/>
      <c r="B375" s="280"/>
      <c r="C375" s="176">
        <v>2021</v>
      </c>
      <c r="D375" s="108">
        <v>0</v>
      </c>
      <c r="E375" s="108">
        <v>0</v>
      </c>
      <c r="F375" s="108">
        <v>0</v>
      </c>
      <c r="G375" s="108">
        <v>0</v>
      </c>
      <c r="H375" s="108">
        <v>0</v>
      </c>
      <c r="I375" s="108">
        <v>0</v>
      </c>
      <c r="J375" s="108">
        <v>0</v>
      </c>
      <c r="K375" s="108">
        <v>0</v>
      </c>
      <c r="L375" s="108">
        <v>0</v>
      </c>
      <c r="M375" s="108">
        <v>0</v>
      </c>
      <c r="N375" s="108">
        <v>0</v>
      </c>
      <c r="O375" s="108">
        <v>0</v>
      </c>
      <c r="P375" s="109">
        <v>0</v>
      </c>
      <c r="S375" s="98"/>
    </row>
    <row r="376" spans="1:19" s="84" customFormat="1" ht="10.5" x14ac:dyDescent="0.25">
      <c r="A376" s="237"/>
      <c r="B376" s="280"/>
      <c r="C376" s="176">
        <v>2022</v>
      </c>
      <c r="D376" s="108">
        <v>0</v>
      </c>
      <c r="E376" s="108">
        <v>0</v>
      </c>
      <c r="F376" s="108">
        <v>0</v>
      </c>
      <c r="G376" s="108">
        <v>0</v>
      </c>
      <c r="H376" s="108">
        <v>0</v>
      </c>
      <c r="I376" s="108">
        <v>0</v>
      </c>
      <c r="J376" s="108">
        <v>0</v>
      </c>
      <c r="K376" s="108">
        <v>0</v>
      </c>
      <c r="L376" s="108">
        <v>0</v>
      </c>
      <c r="M376" s="108">
        <v>0</v>
      </c>
      <c r="N376" s="108">
        <v>0</v>
      </c>
      <c r="O376" s="108">
        <v>0</v>
      </c>
      <c r="P376" s="109">
        <v>0</v>
      </c>
      <c r="S376" s="98"/>
    </row>
    <row r="377" spans="1:19" s="84" customFormat="1" ht="10.5" x14ac:dyDescent="0.25">
      <c r="A377" s="237"/>
      <c r="B377" s="280"/>
      <c r="C377" s="176">
        <v>2023</v>
      </c>
      <c r="D377" s="108">
        <v>0</v>
      </c>
      <c r="E377" s="108">
        <v>0</v>
      </c>
      <c r="F377" s="108">
        <v>0</v>
      </c>
      <c r="G377" s="108">
        <v>0</v>
      </c>
      <c r="H377" s="108">
        <v>0</v>
      </c>
      <c r="I377" s="108">
        <v>0</v>
      </c>
      <c r="J377" s="108">
        <v>0</v>
      </c>
      <c r="K377" s="108">
        <v>0</v>
      </c>
      <c r="L377" s="108">
        <v>0</v>
      </c>
      <c r="M377" s="108">
        <v>0</v>
      </c>
      <c r="N377" s="108">
        <v>0</v>
      </c>
      <c r="O377" s="108">
        <v>0</v>
      </c>
      <c r="P377" s="109">
        <v>0</v>
      </c>
      <c r="S377" s="98"/>
    </row>
    <row r="378" spans="1:19" s="84" customFormat="1" ht="10.5" x14ac:dyDescent="0.25">
      <c r="A378" s="237"/>
      <c r="B378" s="280"/>
      <c r="C378" s="176">
        <v>2024</v>
      </c>
      <c r="D378" s="108">
        <v>0</v>
      </c>
      <c r="E378" s="108">
        <v>0</v>
      </c>
      <c r="F378" s="108">
        <v>0</v>
      </c>
      <c r="G378" s="108">
        <v>0</v>
      </c>
      <c r="H378" s="108">
        <v>0</v>
      </c>
      <c r="I378" s="108">
        <v>0</v>
      </c>
      <c r="J378" s="108">
        <v>0</v>
      </c>
      <c r="K378" s="108">
        <v>0</v>
      </c>
      <c r="L378" s="108">
        <v>0</v>
      </c>
      <c r="M378" s="108">
        <v>0</v>
      </c>
      <c r="N378" s="108">
        <v>0</v>
      </c>
      <c r="O378" s="108">
        <v>0</v>
      </c>
      <c r="P378" s="109">
        <v>0</v>
      </c>
      <c r="S378" s="98"/>
    </row>
    <row r="379" spans="1:19" s="84" customFormat="1" ht="10.5" x14ac:dyDescent="0.25">
      <c r="A379" s="236"/>
      <c r="B379" s="284" t="s">
        <v>37</v>
      </c>
      <c r="C379" s="178">
        <v>2019</v>
      </c>
      <c r="D379" s="190">
        <v>0</v>
      </c>
      <c r="E379" s="190">
        <v>0</v>
      </c>
      <c r="F379" s="190">
        <v>0</v>
      </c>
      <c r="G379" s="190">
        <v>0</v>
      </c>
      <c r="H379" s="190">
        <v>0</v>
      </c>
      <c r="I379" s="190">
        <v>0</v>
      </c>
      <c r="J379" s="190">
        <v>0</v>
      </c>
      <c r="K379" s="190">
        <v>0</v>
      </c>
      <c r="L379" s="190">
        <v>0</v>
      </c>
      <c r="M379" s="190">
        <v>0</v>
      </c>
      <c r="N379" s="190">
        <v>0</v>
      </c>
      <c r="O379" s="190">
        <v>0</v>
      </c>
      <c r="P379" s="171">
        <v>0</v>
      </c>
      <c r="S379" s="98"/>
    </row>
    <row r="380" spans="1:19" s="84" customFormat="1" ht="10.5" x14ac:dyDescent="0.25">
      <c r="A380" s="237"/>
      <c r="B380" s="282"/>
      <c r="C380" s="178">
        <v>2020</v>
      </c>
      <c r="D380" s="190">
        <v>0</v>
      </c>
      <c r="E380" s="190">
        <v>0</v>
      </c>
      <c r="F380" s="190">
        <v>0</v>
      </c>
      <c r="G380" s="190">
        <v>0</v>
      </c>
      <c r="H380" s="190">
        <v>0</v>
      </c>
      <c r="I380" s="190">
        <v>0</v>
      </c>
      <c r="J380" s="190">
        <v>0</v>
      </c>
      <c r="K380" s="190">
        <v>0</v>
      </c>
      <c r="L380" s="190">
        <v>0</v>
      </c>
      <c r="M380" s="190">
        <v>0</v>
      </c>
      <c r="N380" s="190">
        <v>0</v>
      </c>
      <c r="O380" s="190">
        <v>0</v>
      </c>
      <c r="P380" s="171">
        <v>0</v>
      </c>
      <c r="S380" s="98"/>
    </row>
    <row r="381" spans="1:19" s="84" customFormat="1" ht="10.5" x14ac:dyDescent="0.25">
      <c r="A381" s="237"/>
      <c r="B381" s="282"/>
      <c r="C381" s="178">
        <v>2021</v>
      </c>
      <c r="D381" s="190">
        <v>0</v>
      </c>
      <c r="E381" s="190">
        <v>0</v>
      </c>
      <c r="F381" s="190">
        <v>0</v>
      </c>
      <c r="G381" s="190">
        <v>0</v>
      </c>
      <c r="H381" s="190">
        <v>0</v>
      </c>
      <c r="I381" s="190">
        <v>0</v>
      </c>
      <c r="J381" s="190">
        <v>0</v>
      </c>
      <c r="K381" s="190">
        <v>0</v>
      </c>
      <c r="L381" s="190">
        <v>0</v>
      </c>
      <c r="M381" s="190">
        <v>0</v>
      </c>
      <c r="N381" s="190">
        <v>0</v>
      </c>
      <c r="O381" s="190">
        <v>0</v>
      </c>
      <c r="P381" s="171">
        <v>0</v>
      </c>
      <c r="S381" s="98"/>
    </row>
    <row r="382" spans="1:19" s="84" customFormat="1" ht="10.5" x14ac:dyDescent="0.25">
      <c r="A382" s="237"/>
      <c r="B382" s="282"/>
      <c r="C382" s="178">
        <v>2022</v>
      </c>
      <c r="D382" s="190">
        <v>0</v>
      </c>
      <c r="E382" s="190">
        <v>0</v>
      </c>
      <c r="F382" s="190">
        <v>0</v>
      </c>
      <c r="G382" s="190">
        <v>0</v>
      </c>
      <c r="H382" s="190">
        <v>0</v>
      </c>
      <c r="I382" s="190">
        <v>0</v>
      </c>
      <c r="J382" s="190">
        <v>0</v>
      </c>
      <c r="K382" s="190">
        <v>0</v>
      </c>
      <c r="L382" s="190">
        <v>0</v>
      </c>
      <c r="M382" s="190">
        <v>0</v>
      </c>
      <c r="N382" s="190">
        <v>0</v>
      </c>
      <c r="O382" s="190">
        <v>0</v>
      </c>
      <c r="P382" s="171">
        <v>0</v>
      </c>
      <c r="S382" s="98"/>
    </row>
    <row r="383" spans="1:19" s="84" customFormat="1" ht="10.5" x14ac:dyDescent="0.25">
      <c r="A383" s="237"/>
      <c r="B383" s="282"/>
      <c r="C383" s="178">
        <v>2023</v>
      </c>
      <c r="D383" s="190">
        <v>0</v>
      </c>
      <c r="E383" s="190">
        <v>0</v>
      </c>
      <c r="F383" s="190">
        <v>0</v>
      </c>
      <c r="G383" s="190">
        <v>0</v>
      </c>
      <c r="H383" s="190">
        <v>0</v>
      </c>
      <c r="I383" s="190">
        <v>0</v>
      </c>
      <c r="J383" s="190">
        <v>0</v>
      </c>
      <c r="K383" s="190">
        <v>0</v>
      </c>
      <c r="L383" s="190">
        <v>0</v>
      </c>
      <c r="M383" s="190">
        <v>0</v>
      </c>
      <c r="N383" s="190">
        <v>0</v>
      </c>
      <c r="O383" s="190">
        <v>0</v>
      </c>
      <c r="P383" s="171">
        <v>0</v>
      </c>
      <c r="S383" s="98"/>
    </row>
    <row r="384" spans="1:19" s="84" customFormat="1" ht="10.5" x14ac:dyDescent="0.25">
      <c r="A384" s="237"/>
      <c r="B384" s="282"/>
      <c r="C384" s="178">
        <v>2024</v>
      </c>
      <c r="D384" s="190">
        <v>0</v>
      </c>
      <c r="E384" s="190">
        <v>0</v>
      </c>
      <c r="F384" s="190">
        <v>0</v>
      </c>
      <c r="G384" s="190">
        <v>0</v>
      </c>
      <c r="H384" s="190">
        <v>0</v>
      </c>
      <c r="I384" s="190">
        <v>0</v>
      </c>
      <c r="J384" s="190">
        <v>0</v>
      </c>
      <c r="K384" s="190">
        <v>0</v>
      </c>
      <c r="L384" s="190">
        <v>0</v>
      </c>
      <c r="M384" s="190">
        <v>0</v>
      </c>
      <c r="N384" s="190">
        <v>0</v>
      </c>
      <c r="O384" s="190">
        <v>0</v>
      </c>
      <c r="P384" s="171">
        <v>0</v>
      </c>
      <c r="S384" s="98"/>
    </row>
    <row r="385" spans="1:19" s="84" customFormat="1" ht="10.5" x14ac:dyDescent="0.25">
      <c r="A385" s="236"/>
      <c r="B385" s="279" t="s">
        <v>38</v>
      </c>
      <c r="C385" s="176">
        <v>2019</v>
      </c>
      <c r="D385" s="108">
        <v>0</v>
      </c>
      <c r="E385" s="108">
        <v>0</v>
      </c>
      <c r="F385" s="108">
        <v>0</v>
      </c>
      <c r="G385" s="108">
        <v>0</v>
      </c>
      <c r="H385" s="108">
        <v>0</v>
      </c>
      <c r="I385" s="108">
        <v>0</v>
      </c>
      <c r="J385" s="108">
        <v>0</v>
      </c>
      <c r="K385" s="108">
        <v>0</v>
      </c>
      <c r="L385" s="108">
        <v>0</v>
      </c>
      <c r="M385" s="108">
        <v>0</v>
      </c>
      <c r="N385" s="108">
        <v>0</v>
      </c>
      <c r="O385" s="108">
        <v>0</v>
      </c>
      <c r="P385" s="109">
        <v>0</v>
      </c>
      <c r="S385" s="98"/>
    </row>
    <row r="386" spans="1:19" s="84" customFormat="1" ht="10.5" x14ac:dyDescent="0.25">
      <c r="A386" s="237"/>
      <c r="B386" s="280"/>
      <c r="C386" s="176">
        <v>2020</v>
      </c>
      <c r="D386" s="108">
        <v>0</v>
      </c>
      <c r="E386" s="108">
        <v>0</v>
      </c>
      <c r="F386" s="108">
        <v>0</v>
      </c>
      <c r="G386" s="108">
        <v>0</v>
      </c>
      <c r="H386" s="108">
        <v>0</v>
      </c>
      <c r="I386" s="108">
        <v>0</v>
      </c>
      <c r="J386" s="108">
        <v>0</v>
      </c>
      <c r="K386" s="108">
        <v>0</v>
      </c>
      <c r="L386" s="108">
        <v>0</v>
      </c>
      <c r="M386" s="108">
        <v>0</v>
      </c>
      <c r="N386" s="108">
        <v>0</v>
      </c>
      <c r="O386" s="108">
        <v>0</v>
      </c>
      <c r="P386" s="109">
        <v>0</v>
      </c>
      <c r="S386" s="98"/>
    </row>
    <row r="387" spans="1:19" s="84" customFormat="1" ht="10.5" x14ac:dyDescent="0.25">
      <c r="A387" s="237"/>
      <c r="B387" s="280"/>
      <c r="C387" s="176">
        <v>2021</v>
      </c>
      <c r="D387" s="108">
        <v>0</v>
      </c>
      <c r="E387" s="108">
        <v>0</v>
      </c>
      <c r="F387" s="108">
        <v>0</v>
      </c>
      <c r="G387" s="108">
        <v>0</v>
      </c>
      <c r="H387" s="108">
        <v>0</v>
      </c>
      <c r="I387" s="108">
        <v>0</v>
      </c>
      <c r="J387" s="108">
        <v>0</v>
      </c>
      <c r="K387" s="108">
        <v>0</v>
      </c>
      <c r="L387" s="108">
        <v>0</v>
      </c>
      <c r="M387" s="108">
        <v>0</v>
      </c>
      <c r="N387" s="108">
        <v>0</v>
      </c>
      <c r="O387" s="108">
        <v>0</v>
      </c>
      <c r="P387" s="109">
        <v>0</v>
      </c>
      <c r="S387" s="98"/>
    </row>
    <row r="388" spans="1:19" s="84" customFormat="1" ht="10.5" x14ac:dyDescent="0.25">
      <c r="A388" s="237"/>
      <c r="B388" s="280"/>
      <c r="C388" s="176">
        <v>2022</v>
      </c>
      <c r="D388" s="108">
        <v>0</v>
      </c>
      <c r="E388" s="108">
        <v>0</v>
      </c>
      <c r="F388" s="108">
        <v>0</v>
      </c>
      <c r="G388" s="108">
        <v>0</v>
      </c>
      <c r="H388" s="108">
        <v>0</v>
      </c>
      <c r="I388" s="108">
        <v>0</v>
      </c>
      <c r="J388" s="108">
        <v>0</v>
      </c>
      <c r="K388" s="108">
        <v>0</v>
      </c>
      <c r="L388" s="108">
        <v>0</v>
      </c>
      <c r="M388" s="108">
        <v>0</v>
      </c>
      <c r="N388" s="108">
        <v>0</v>
      </c>
      <c r="O388" s="108">
        <v>0</v>
      </c>
      <c r="P388" s="109">
        <v>0</v>
      </c>
      <c r="S388" s="98"/>
    </row>
    <row r="389" spans="1:19" s="84" customFormat="1" ht="10.5" x14ac:dyDescent="0.25">
      <c r="A389" s="237"/>
      <c r="B389" s="280"/>
      <c r="C389" s="176">
        <v>2023</v>
      </c>
      <c r="D389" s="108">
        <v>0</v>
      </c>
      <c r="E389" s="108">
        <v>0</v>
      </c>
      <c r="F389" s="108">
        <v>0</v>
      </c>
      <c r="G389" s="108">
        <v>0</v>
      </c>
      <c r="H389" s="108">
        <v>0</v>
      </c>
      <c r="I389" s="108">
        <v>0</v>
      </c>
      <c r="J389" s="108">
        <v>0</v>
      </c>
      <c r="K389" s="108">
        <v>0</v>
      </c>
      <c r="L389" s="108">
        <v>0</v>
      </c>
      <c r="M389" s="108">
        <v>0</v>
      </c>
      <c r="N389" s="108">
        <v>0</v>
      </c>
      <c r="O389" s="108">
        <v>0</v>
      </c>
      <c r="P389" s="109">
        <v>0</v>
      </c>
      <c r="S389" s="98"/>
    </row>
    <row r="390" spans="1:19" s="84" customFormat="1" ht="10.5" x14ac:dyDescent="0.25">
      <c r="A390" s="237"/>
      <c r="B390" s="280"/>
      <c r="C390" s="176">
        <v>2024</v>
      </c>
      <c r="D390" s="108">
        <v>0</v>
      </c>
      <c r="E390" s="108">
        <v>0</v>
      </c>
      <c r="F390" s="108">
        <v>0</v>
      </c>
      <c r="G390" s="108">
        <v>0</v>
      </c>
      <c r="H390" s="108">
        <v>0</v>
      </c>
      <c r="I390" s="108">
        <v>0</v>
      </c>
      <c r="J390" s="108">
        <v>0</v>
      </c>
      <c r="K390" s="108">
        <v>0</v>
      </c>
      <c r="L390" s="108">
        <v>0</v>
      </c>
      <c r="M390" s="108">
        <v>0</v>
      </c>
      <c r="N390" s="108">
        <v>0</v>
      </c>
      <c r="O390" s="108">
        <v>0</v>
      </c>
      <c r="P390" s="109">
        <v>0</v>
      </c>
      <c r="S390" s="98"/>
    </row>
    <row r="391" spans="1:19" s="84" customFormat="1" ht="10.5" x14ac:dyDescent="0.25">
      <c r="A391" s="236"/>
      <c r="B391" s="284" t="s">
        <v>39</v>
      </c>
      <c r="C391" s="178">
        <v>2019</v>
      </c>
      <c r="D391" s="190">
        <v>0</v>
      </c>
      <c r="E391" s="190">
        <v>0</v>
      </c>
      <c r="F391" s="190">
        <v>0</v>
      </c>
      <c r="G391" s="190">
        <v>0</v>
      </c>
      <c r="H391" s="190">
        <v>0</v>
      </c>
      <c r="I391" s="190">
        <v>0</v>
      </c>
      <c r="J391" s="190">
        <v>0</v>
      </c>
      <c r="K391" s="190">
        <v>0</v>
      </c>
      <c r="L391" s="190">
        <v>0</v>
      </c>
      <c r="M391" s="190">
        <v>0</v>
      </c>
      <c r="N391" s="190">
        <v>0</v>
      </c>
      <c r="O391" s="190">
        <v>0</v>
      </c>
      <c r="P391" s="171">
        <v>0</v>
      </c>
      <c r="S391" s="98"/>
    </row>
    <row r="392" spans="1:19" s="84" customFormat="1" ht="10.5" x14ac:dyDescent="0.25">
      <c r="A392" s="237"/>
      <c r="B392" s="282"/>
      <c r="C392" s="178">
        <v>2020</v>
      </c>
      <c r="D392" s="190">
        <v>0</v>
      </c>
      <c r="E392" s="190">
        <v>0</v>
      </c>
      <c r="F392" s="190">
        <v>0</v>
      </c>
      <c r="G392" s="190">
        <v>0</v>
      </c>
      <c r="H392" s="190">
        <v>0</v>
      </c>
      <c r="I392" s="190">
        <v>0</v>
      </c>
      <c r="J392" s="190">
        <v>0</v>
      </c>
      <c r="K392" s="190">
        <v>0</v>
      </c>
      <c r="L392" s="190">
        <v>0</v>
      </c>
      <c r="M392" s="190">
        <v>0</v>
      </c>
      <c r="N392" s="190">
        <v>0</v>
      </c>
      <c r="O392" s="190">
        <v>0</v>
      </c>
      <c r="P392" s="171">
        <v>0</v>
      </c>
      <c r="S392" s="98"/>
    </row>
    <row r="393" spans="1:19" s="84" customFormat="1" ht="10.5" x14ac:dyDescent="0.25">
      <c r="A393" s="237"/>
      <c r="B393" s="282"/>
      <c r="C393" s="178">
        <v>2021</v>
      </c>
      <c r="D393" s="190">
        <v>0</v>
      </c>
      <c r="E393" s="190">
        <v>0</v>
      </c>
      <c r="F393" s="190">
        <v>0</v>
      </c>
      <c r="G393" s="190">
        <v>0</v>
      </c>
      <c r="H393" s="190">
        <v>0</v>
      </c>
      <c r="I393" s="190">
        <v>0</v>
      </c>
      <c r="J393" s="190">
        <v>0</v>
      </c>
      <c r="K393" s="190">
        <v>0</v>
      </c>
      <c r="L393" s="190">
        <v>0</v>
      </c>
      <c r="M393" s="190">
        <v>0</v>
      </c>
      <c r="N393" s="190">
        <v>0</v>
      </c>
      <c r="O393" s="190">
        <v>0</v>
      </c>
      <c r="P393" s="171">
        <v>0</v>
      </c>
      <c r="S393" s="98"/>
    </row>
    <row r="394" spans="1:19" s="84" customFormat="1" ht="10.5" x14ac:dyDescent="0.25">
      <c r="A394" s="237"/>
      <c r="B394" s="282"/>
      <c r="C394" s="178">
        <v>2022</v>
      </c>
      <c r="D394" s="190">
        <v>0</v>
      </c>
      <c r="E394" s="190">
        <v>0</v>
      </c>
      <c r="F394" s="190">
        <v>0</v>
      </c>
      <c r="G394" s="190">
        <v>0</v>
      </c>
      <c r="H394" s="190">
        <v>0</v>
      </c>
      <c r="I394" s="190">
        <v>0</v>
      </c>
      <c r="J394" s="190">
        <v>0</v>
      </c>
      <c r="K394" s="190">
        <v>0</v>
      </c>
      <c r="L394" s="190">
        <v>0</v>
      </c>
      <c r="M394" s="190">
        <v>0</v>
      </c>
      <c r="N394" s="190">
        <v>0</v>
      </c>
      <c r="O394" s="190">
        <v>0</v>
      </c>
      <c r="P394" s="171">
        <v>0</v>
      </c>
      <c r="S394" s="98"/>
    </row>
    <row r="395" spans="1:19" s="84" customFormat="1" ht="10.5" x14ac:dyDescent="0.25">
      <c r="A395" s="237"/>
      <c r="B395" s="282"/>
      <c r="C395" s="178">
        <v>2023</v>
      </c>
      <c r="D395" s="190">
        <v>0</v>
      </c>
      <c r="E395" s="190">
        <v>0</v>
      </c>
      <c r="F395" s="190">
        <v>0</v>
      </c>
      <c r="G395" s="190">
        <v>0</v>
      </c>
      <c r="H395" s="190">
        <v>0</v>
      </c>
      <c r="I395" s="190">
        <v>0</v>
      </c>
      <c r="J395" s="190">
        <v>0</v>
      </c>
      <c r="K395" s="190">
        <v>0</v>
      </c>
      <c r="L395" s="190">
        <v>0</v>
      </c>
      <c r="M395" s="190">
        <v>0</v>
      </c>
      <c r="N395" s="190">
        <v>0</v>
      </c>
      <c r="O395" s="190">
        <v>0</v>
      </c>
      <c r="P395" s="171">
        <v>0</v>
      </c>
      <c r="S395" s="98"/>
    </row>
    <row r="396" spans="1:19" s="84" customFormat="1" ht="10.5" x14ac:dyDescent="0.25">
      <c r="A396" s="237"/>
      <c r="B396" s="282"/>
      <c r="C396" s="178">
        <v>2024</v>
      </c>
      <c r="D396" s="190">
        <v>0</v>
      </c>
      <c r="E396" s="190">
        <v>0</v>
      </c>
      <c r="F396" s="190">
        <v>0</v>
      </c>
      <c r="G396" s="190">
        <v>0</v>
      </c>
      <c r="H396" s="190">
        <v>0</v>
      </c>
      <c r="I396" s="190">
        <v>0</v>
      </c>
      <c r="J396" s="190">
        <v>0</v>
      </c>
      <c r="K396" s="190">
        <v>0</v>
      </c>
      <c r="L396" s="190">
        <v>0</v>
      </c>
      <c r="M396" s="190">
        <v>0</v>
      </c>
      <c r="N396" s="190">
        <v>0</v>
      </c>
      <c r="O396" s="190">
        <v>0</v>
      </c>
      <c r="P396" s="171">
        <v>0</v>
      </c>
      <c r="S396" s="98"/>
    </row>
    <row r="397" spans="1:19" s="84" customFormat="1" ht="10.5" x14ac:dyDescent="0.25">
      <c r="A397" s="236"/>
      <c r="B397" s="285" t="s">
        <v>157</v>
      </c>
      <c r="C397" s="207">
        <v>2019</v>
      </c>
      <c r="D397" s="188">
        <v>0</v>
      </c>
      <c r="E397" s="188">
        <v>0</v>
      </c>
      <c r="F397" s="188">
        <v>0</v>
      </c>
      <c r="G397" s="188">
        <v>0</v>
      </c>
      <c r="H397" s="188">
        <v>0</v>
      </c>
      <c r="I397" s="188">
        <v>0</v>
      </c>
      <c r="J397" s="188">
        <v>0</v>
      </c>
      <c r="K397" s="188">
        <v>0</v>
      </c>
      <c r="L397" s="188">
        <v>0</v>
      </c>
      <c r="M397" s="188">
        <v>0</v>
      </c>
      <c r="N397" s="188">
        <v>0</v>
      </c>
      <c r="O397" s="188">
        <v>0</v>
      </c>
      <c r="P397" s="156">
        <v>0</v>
      </c>
      <c r="S397" s="98"/>
    </row>
    <row r="398" spans="1:19" s="84" customFormat="1" ht="10.5" x14ac:dyDescent="0.25">
      <c r="A398" s="237"/>
      <c r="B398" s="286"/>
      <c r="C398" s="207">
        <v>2020</v>
      </c>
      <c r="D398" s="188">
        <v>0</v>
      </c>
      <c r="E398" s="188">
        <v>0</v>
      </c>
      <c r="F398" s="188">
        <v>0</v>
      </c>
      <c r="G398" s="188">
        <v>0</v>
      </c>
      <c r="H398" s="188">
        <v>0</v>
      </c>
      <c r="I398" s="188">
        <v>0</v>
      </c>
      <c r="J398" s="188">
        <v>0</v>
      </c>
      <c r="K398" s="188">
        <v>0</v>
      </c>
      <c r="L398" s="188">
        <v>0</v>
      </c>
      <c r="M398" s="188">
        <v>0</v>
      </c>
      <c r="N398" s="188">
        <v>0</v>
      </c>
      <c r="O398" s="188">
        <v>0</v>
      </c>
      <c r="P398" s="156">
        <v>0</v>
      </c>
      <c r="S398" s="98"/>
    </row>
    <row r="399" spans="1:19" s="84" customFormat="1" ht="10.5" x14ac:dyDescent="0.25">
      <c r="A399" s="237"/>
      <c r="B399" s="286"/>
      <c r="C399" s="207">
        <v>2021</v>
      </c>
      <c r="D399" s="188">
        <v>0</v>
      </c>
      <c r="E399" s="188">
        <v>0</v>
      </c>
      <c r="F399" s="188">
        <v>0</v>
      </c>
      <c r="G399" s="188">
        <v>0</v>
      </c>
      <c r="H399" s="188">
        <v>0</v>
      </c>
      <c r="I399" s="188">
        <v>0</v>
      </c>
      <c r="J399" s="188">
        <v>0</v>
      </c>
      <c r="K399" s="188">
        <v>0</v>
      </c>
      <c r="L399" s="188">
        <v>0</v>
      </c>
      <c r="M399" s="188">
        <v>0</v>
      </c>
      <c r="N399" s="188">
        <v>0</v>
      </c>
      <c r="O399" s="188">
        <v>0</v>
      </c>
      <c r="P399" s="156">
        <v>0</v>
      </c>
      <c r="S399" s="98"/>
    </row>
    <row r="400" spans="1:19" s="84" customFormat="1" ht="10.5" x14ac:dyDescent="0.25">
      <c r="A400" s="237"/>
      <c r="B400" s="286"/>
      <c r="C400" s="207">
        <v>2022</v>
      </c>
      <c r="D400" s="188">
        <v>0</v>
      </c>
      <c r="E400" s="188">
        <v>0</v>
      </c>
      <c r="F400" s="188">
        <v>0</v>
      </c>
      <c r="G400" s="188">
        <v>0</v>
      </c>
      <c r="H400" s="188">
        <v>0</v>
      </c>
      <c r="I400" s="188">
        <v>0</v>
      </c>
      <c r="J400" s="188">
        <v>0</v>
      </c>
      <c r="K400" s="188">
        <v>0</v>
      </c>
      <c r="L400" s="188">
        <v>0</v>
      </c>
      <c r="M400" s="188">
        <v>0</v>
      </c>
      <c r="N400" s="188">
        <v>0</v>
      </c>
      <c r="O400" s="188">
        <v>0</v>
      </c>
      <c r="P400" s="156">
        <v>0</v>
      </c>
      <c r="S400" s="98"/>
    </row>
    <row r="401" spans="1:19" s="84" customFormat="1" ht="10.5" x14ac:dyDescent="0.25">
      <c r="A401" s="237"/>
      <c r="B401" s="286"/>
      <c r="C401" s="207">
        <v>2023</v>
      </c>
      <c r="D401" s="188">
        <v>0</v>
      </c>
      <c r="E401" s="188">
        <v>0</v>
      </c>
      <c r="F401" s="188">
        <v>0</v>
      </c>
      <c r="G401" s="188">
        <v>0</v>
      </c>
      <c r="H401" s="188">
        <v>0</v>
      </c>
      <c r="I401" s="188">
        <v>0</v>
      </c>
      <c r="J401" s="188">
        <v>0</v>
      </c>
      <c r="K401" s="188">
        <v>0</v>
      </c>
      <c r="L401" s="188">
        <v>0</v>
      </c>
      <c r="M401" s="188">
        <v>0</v>
      </c>
      <c r="N401" s="188">
        <v>0</v>
      </c>
      <c r="O401" s="188">
        <v>0</v>
      </c>
      <c r="P401" s="156">
        <v>0</v>
      </c>
      <c r="S401" s="98"/>
    </row>
    <row r="402" spans="1:19" s="84" customFormat="1" ht="10.5" x14ac:dyDescent="0.25">
      <c r="A402" s="237"/>
      <c r="B402" s="286"/>
      <c r="C402" s="207">
        <v>2024</v>
      </c>
      <c r="D402" s="188">
        <v>0</v>
      </c>
      <c r="E402" s="188">
        <v>0</v>
      </c>
      <c r="F402" s="188">
        <v>0</v>
      </c>
      <c r="G402" s="188">
        <v>0</v>
      </c>
      <c r="H402" s="188">
        <v>0</v>
      </c>
      <c r="I402" s="188">
        <v>0</v>
      </c>
      <c r="J402" s="188">
        <v>0</v>
      </c>
      <c r="K402" s="188">
        <v>0</v>
      </c>
      <c r="L402" s="188">
        <v>0</v>
      </c>
      <c r="M402" s="188">
        <v>0</v>
      </c>
      <c r="N402" s="188">
        <v>0</v>
      </c>
      <c r="O402" s="188">
        <v>0</v>
      </c>
      <c r="P402" s="156">
        <v>0</v>
      </c>
      <c r="S402" s="98"/>
    </row>
    <row r="403" spans="1:19" s="84" customFormat="1" ht="10.5" x14ac:dyDescent="0.25">
      <c r="A403" s="236"/>
      <c r="B403" s="287" t="s">
        <v>158</v>
      </c>
      <c r="C403" s="176">
        <v>2019</v>
      </c>
      <c r="D403" s="108">
        <v>0</v>
      </c>
      <c r="E403" s="108">
        <v>0</v>
      </c>
      <c r="F403" s="108">
        <v>0</v>
      </c>
      <c r="G403" s="108">
        <v>0</v>
      </c>
      <c r="H403" s="108">
        <v>0</v>
      </c>
      <c r="I403" s="108">
        <v>0</v>
      </c>
      <c r="J403" s="108">
        <v>0</v>
      </c>
      <c r="K403" s="108">
        <v>0</v>
      </c>
      <c r="L403" s="108">
        <v>0</v>
      </c>
      <c r="M403" s="108">
        <v>0</v>
      </c>
      <c r="N403" s="108">
        <v>0</v>
      </c>
      <c r="O403" s="108">
        <v>0</v>
      </c>
      <c r="P403" s="109">
        <v>0</v>
      </c>
      <c r="S403" s="98"/>
    </row>
    <row r="404" spans="1:19" s="84" customFormat="1" ht="10.5" x14ac:dyDescent="0.25">
      <c r="A404" s="237"/>
      <c r="B404" s="280"/>
      <c r="C404" s="176">
        <v>2020</v>
      </c>
      <c r="D404" s="108">
        <v>0</v>
      </c>
      <c r="E404" s="108">
        <v>0</v>
      </c>
      <c r="F404" s="108">
        <v>0</v>
      </c>
      <c r="G404" s="108">
        <v>0</v>
      </c>
      <c r="H404" s="108">
        <v>0</v>
      </c>
      <c r="I404" s="108">
        <v>0</v>
      </c>
      <c r="J404" s="108">
        <v>0</v>
      </c>
      <c r="K404" s="108">
        <v>0</v>
      </c>
      <c r="L404" s="108">
        <v>0</v>
      </c>
      <c r="M404" s="108">
        <v>0</v>
      </c>
      <c r="N404" s="108">
        <v>0</v>
      </c>
      <c r="O404" s="108">
        <v>0</v>
      </c>
      <c r="P404" s="109">
        <v>0</v>
      </c>
      <c r="S404" s="98"/>
    </row>
    <row r="405" spans="1:19" s="84" customFormat="1" ht="10.5" x14ac:dyDescent="0.25">
      <c r="A405" s="237"/>
      <c r="B405" s="280"/>
      <c r="C405" s="176">
        <v>2021</v>
      </c>
      <c r="D405" s="108">
        <v>0</v>
      </c>
      <c r="E405" s="108">
        <v>0</v>
      </c>
      <c r="F405" s="108">
        <v>0</v>
      </c>
      <c r="G405" s="108">
        <v>0</v>
      </c>
      <c r="H405" s="108">
        <v>0</v>
      </c>
      <c r="I405" s="108">
        <v>0</v>
      </c>
      <c r="J405" s="108">
        <v>0</v>
      </c>
      <c r="K405" s="108">
        <v>0</v>
      </c>
      <c r="L405" s="108">
        <v>0</v>
      </c>
      <c r="M405" s="108">
        <v>0</v>
      </c>
      <c r="N405" s="108">
        <v>0</v>
      </c>
      <c r="O405" s="108">
        <v>0</v>
      </c>
      <c r="P405" s="109">
        <v>0</v>
      </c>
      <c r="S405" s="98"/>
    </row>
    <row r="406" spans="1:19" s="84" customFormat="1" ht="10.5" x14ac:dyDescent="0.25">
      <c r="A406" s="237"/>
      <c r="B406" s="280"/>
      <c r="C406" s="176">
        <v>2022</v>
      </c>
      <c r="D406" s="108">
        <v>0</v>
      </c>
      <c r="E406" s="108">
        <v>0</v>
      </c>
      <c r="F406" s="108">
        <v>0</v>
      </c>
      <c r="G406" s="108">
        <v>0</v>
      </c>
      <c r="H406" s="108">
        <v>0</v>
      </c>
      <c r="I406" s="108">
        <v>0</v>
      </c>
      <c r="J406" s="108">
        <v>0</v>
      </c>
      <c r="K406" s="108">
        <v>0</v>
      </c>
      <c r="L406" s="108">
        <v>0</v>
      </c>
      <c r="M406" s="108">
        <v>0</v>
      </c>
      <c r="N406" s="108">
        <v>0</v>
      </c>
      <c r="O406" s="108">
        <v>0</v>
      </c>
      <c r="P406" s="109">
        <v>0</v>
      </c>
      <c r="S406" s="98"/>
    </row>
    <row r="407" spans="1:19" s="84" customFormat="1" ht="10.5" x14ac:dyDescent="0.25">
      <c r="A407" s="237"/>
      <c r="B407" s="280"/>
      <c r="C407" s="176">
        <v>2023</v>
      </c>
      <c r="D407" s="108">
        <v>0</v>
      </c>
      <c r="E407" s="108">
        <v>0</v>
      </c>
      <c r="F407" s="108">
        <v>0</v>
      </c>
      <c r="G407" s="108">
        <v>0</v>
      </c>
      <c r="H407" s="108">
        <v>0</v>
      </c>
      <c r="I407" s="108">
        <v>0</v>
      </c>
      <c r="J407" s="108">
        <v>0</v>
      </c>
      <c r="K407" s="108">
        <v>0</v>
      </c>
      <c r="L407" s="108">
        <v>0</v>
      </c>
      <c r="M407" s="108">
        <v>0</v>
      </c>
      <c r="N407" s="108">
        <v>0</v>
      </c>
      <c r="O407" s="108">
        <v>0</v>
      </c>
      <c r="P407" s="109">
        <v>0</v>
      </c>
      <c r="S407" s="98"/>
    </row>
    <row r="408" spans="1:19" s="84" customFormat="1" ht="10.5" x14ac:dyDescent="0.25">
      <c r="A408" s="237"/>
      <c r="B408" s="280"/>
      <c r="C408" s="176">
        <v>2024</v>
      </c>
      <c r="D408" s="108">
        <v>0</v>
      </c>
      <c r="E408" s="108">
        <v>0</v>
      </c>
      <c r="F408" s="108">
        <v>0</v>
      </c>
      <c r="G408" s="108">
        <v>0</v>
      </c>
      <c r="H408" s="108">
        <v>0</v>
      </c>
      <c r="I408" s="108">
        <v>0</v>
      </c>
      <c r="J408" s="108">
        <v>0</v>
      </c>
      <c r="K408" s="108">
        <v>0</v>
      </c>
      <c r="L408" s="108">
        <v>0</v>
      </c>
      <c r="M408" s="108">
        <v>0</v>
      </c>
      <c r="N408" s="108">
        <v>0</v>
      </c>
      <c r="O408" s="108">
        <v>0</v>
      </c>
      <c r="P408" s="109">
        <v>0</v>
      </c>
      <c r="S408" s="98"/>
    </row>
    <row r="409" spans="1:19" s="84" customFormat="1" ht="10.5" x14ac:dyDescent="0.25">
      <c r="A409" s="236"/>
      <c r="B409" s="284" t="s">
        <v>159</v>
      </c>
      <c r="C409" s="178">
        <v>2019</v>
      </c>
      <c r="D409" s="190">
        <v>0</v>
      </c>
      <c r="E409" s="190">
        <v>0</v>
      </c>
      <c r="F409" s="190">
        <v>0</v>
      </c>
      <c r="G409" s="190">
        <v>0</v>
      </c>
      <c r="H409" s="190">
        <v>0</v>
      </c>
      <c r="I409" s="190">
        <v>0</v>
      </c>
      <c r="J409" s="190">
        <v>0</v>
      </c>
      <c r="K409" s="190">
        <v>0</v>
      </c>
      <c r="L409" s="190">
        <v>0</v>
      </c>
      <c r="M409" s="190">
        <v>0</v>
      </c>
      <c r="N409" s="190">
        <v>0</v>
      </c>
      <c r="O409" s="190">
        <v>0</v>
      </c>
      <c r="P409" s="171">
        <v>0</v>
      </c>
      <c r="S409" s="98"/>
    </row>
    <row r="410" spans="1:19" s="84" customFormat="1" ht="10.5" x14ac:dyDescent="0.25">
      <c r="A410" s="237"/>
      <c r="B410" s="282"/>
      <c r="C410" s="178">
        <v>2020</v>
      </c>
      <c r="D410" s="190">
        <v>0</v>
      </c>
      <c r="E410" s="190">
        <v>0</v>
      </c>
      <c r="F410" s="190">
        <v>0</v>
      </c>
      <c r="G410" s="190">
        <v>0</v>
      </c>
      <c r="H410" s="190">
        <v>0</v>
      </c>
      <c r="I410" s="190">
        <v>0</v>
      </c>
      <c r="J410" s="190">
        <v>0</v>
      </c>
      <c r="K410" s="190">
        <v>0</v>
      </c>
      <c r="L410" s="190">
        <v>0</v>
      </c>
      <c r="M410" s="190">
        <v>0</v>
      </c>
      <c r="N410" s="190">
        <v>0</v>
      </c>
      <c r="O410" s="190">
        <v>0</v>
      </c>
      <c r="P410" s="171">
        <v>0</v>
      </c>
      <c r="S410" s="98"/>
    </row>
    <row r="411" spans="1:19" s="84" customFormat="1" ht="10.5" x14ac:dyDescent="0.25">
      <c r="A411" s="237"/>
      <c r="B411" s="282"/>
      <c r="C411" s="178">
        <v>2021</v>
      </c>
      <c r="D411" s="190">
        <v>0</v>
      </c>
      <c r="E411" s="190">
        <v>0</v>
      </c>
      <c r="F411" s="190">
        <v>0</v>
      </c>
      <c r="G411" s="190">
        <v>0</v>
      </c>
      <c r="H411" s="190">
        <v>0</v>
      </c>
      <c r="I411" s="190">
        <v>0</v>
      </c>
      <c r="J411" s="190">
        <v>0</v>
      </c>
      <c r="K411" s="190">
        <v>0</v>
      </c>
      <c r="L411" s="190">
        <v>0</v>
      </c>
      <c r="M411" s="190">
        <v>0</v>
      </c>
      <c r="N411" s="190">
        <v>0</v>
      </c>
      <c r="O411" s="190">
        <v>0</v>
      </c>
      <c r="P411" s="171">
        <v>0</v>
      </c>
      <c r="S411" s="98"/>
    </row>
    <row r="412" spans="1:19" s="84" customFormat="1" ht="10.5" x14ac:dyDescent="0.25">
      <c r="A412" s="237"/>
      <c r="B412" s="282"/>
      <c r="C412" s="178">
        <v>2022</v>
      </c>
      <c r="D412" s="190">
        <v>0</v>
      </c>
      <c r="E412" s="190">
        <v>0</v>
      </c>
      <c r="F412" s="190">
        <v>0</v>
      </c>
      <c r="G412" s="190">
        <v>0</v>
      </c>
      <c r="H412" s="190">
        <v>0</v>
      </c>
      <c r="I412" s="190">
        <v>0</v>
      </c>
      <c r="J412" s="190">
        <v>0</v>
      </c>
      <c r="K412" s="190">
        <v>0</v>
      </c>
      <c r="L412" s="190">
        <v>0</v>
      </c>
      <c r="M412" s="190">
        <v>0</v>
      </c>
      <c r="N412" s="190">
        <v>0</v>
      </c>
      <c r="O412" s="190">
        <v>0</v>
      </c>
      <c r="P412" s="171">
        <v>0</v>
      </c>
      <c r="S412" s="98"/>
    </row>
    <row r="413" spans="1:19" s="84" customFormat="1" ht="10.5" x14ac:dyDescent="0.25">
      <c r="A413" s="237"/>
      <c r="B413" s="282"/>
      <c r="C413" s="178">
        <v>2023</v>
      </c>
      <c r="D413" s="190">
        <v>0</v>
      </c>
      <c r="E413" s="190">
        <v>0</v>
      </c>
      <c r="F413" s="190">
        <v>0</v>
      </c>
      <c r="G413" s="190">
        <v>0</v>
      </c>
      <c r="H413" s="190">
        <v>0</v>
      </c>
      <c r="I413" s="190">
        <v>0</v>
      </c>
      <c r="J413" s="190">
        <v>0</v>
      </c>
      <c r="K413" s="190">
        <v>0</v>
      </c>
      <c r="L413" s="190">
        <v>0</v>
      </c>
      <c r="M413" s="190">
        <v>0</v>
      </c>
      <c r="N413" s="190">
        <v>0</v>
      </c>
      <c r="O413" s="190">
        <v>0</v>
      </c>
      <c r="P413" s="171">
        <v>0</v>
      </c>
      <c r="S413" s="98"/>
    </row>
    <row r="414" spans="1:19" s="84" customFormat="1" ht="10.5" x14ac:dyDescent="0.25">
      <c r="A414" s="237"/>
      <c r="B414" s="282"/>
      <c r="C414" s="178">
        <v>2024</v>
      </c>
      <c r="D414" s="190">
        <v>0</v>
      </c>
      <c r="E414" s="190">
        <v>0</v>
      </c>
      <c r="F414" s="190">
        <v>0</v>
      </c>
      <c r="G414" s="190">
        <v>0</v>
      </c>
      <c r="H414" s="190">
        <v>0</v>
      </c>
      <c r="I414" s="190">
        <v>0</v>
      </c>
      <c r="J414" s="190">
        <v>0</v>
      </c>
      <c r="K414" s="190">
        <v>0</v>
      </c>
      <c r="L414" s="190">
        <v>0</v>
      </c>
      <c r="M414" s="190">
        <v>0</v>
      </c>
      <c r="N414" s="190">
        <v>0</v>
      </c>
      <c r="O414" s="190">
        <v>0</v>
      </c>
      <c r="P414" s="171">
        <v>0</v>
      </c>
      <c r="S414" s="98"/>
    </row>
    <row r="415" spans="1:19" s="84" customFormat="1" ht="10.5" x14ac:dyDescent="0.25">
      <c r="A415" s="236"/>
      <c r="B415" s="285" t="s">
        <v>160</v>
      </c>
      <c r="C415" s="207">
        <v>2019</v>
      </c>
      <c r="D415" s="156">
        <v>0</v>
      </c>
      <c r="E415" s="156">
        <v>0</v>
      </c>
      <c r="F415" s="156">
        <v>0</v>
      </c>
      <c r="G415" s="156">
        <v>0</v>
      </c>
      <c r="H415" s="156">
        <v>0</v>
      </c>
      <c r="I415" s="156">
        <v>0</v>
      </c>
      <c r="J415" s="156">
        <v>0</v>
      </c>
      <c r="K415" s="156">
        <v>0</v>
      </c>
      <c r="L415" s="156">
        <v>0</v>
      </c>
      <c r="M415" s="156">
        <v>0</v>
      </c>
      <c r="N415" s="156">
        <v>0</v>
      </c>
      <c r="O415" s="156">
        <v>0</v>
      </c>
      <c r="P415" s="199">
        <v>0</v>
      </c>
      <c r="S415" s="98"/>
    </row>
    <row r="416" spans="1:19" s="84" customFormat="1" ht="10.5" x14ac:dyDescent="0.25">
      <c r="A416" s="237"/>
      <c r="B416" s="286"/>
      <c r="C416" s="207">
        <v>2020</v>
      </c>
      <c r="D416" s="156">
        <v>0</v>
      </c>
      <c r="E416" s="156">
        <v>0</v>
      </c>
      <c r="F416" s="156">
        <v>0</v>
      </c>
      <c r="G416" s="156">
        <v>0</v>
      </c>
      <c r="H416" s="156">
        <v>0</v>
      </c>
      <c r="I416" s="156">
        <v>0</v>
      </c>
      <c r="J416" s="156">
        <v>0</v>
      </c>
      <c r="K416" s="156">
        <v>0</v>
      </c>
      <c r="L416" s="156">
        <v>0</v>
      </c>
      <c r="M416" s="156">
        <v>0</v>
      </c>
      <c r="N416" s="156">
        <v>0</v>
      </c>
      <c r="O416" s="156">
        <v>0</v>
      </c>
      <c r="P416" s="199">
        <v>0</v>
      </c>
      <c r="S416" s="98"/>
    </row>
    <row r="417" spans="1:19" s="84" customFormat="1" ht="10.5" x14ac:dyDescent="0.25">
      <c r="A417" s="237"/>
      <c r="B417" s="286"/>
      <c r="C417" s="207">
        <v>2021</v>
      </c>
      <c r="D417" s="156">
        <v>0</v>
      </c>
      <c r="E417" s="156">
        <v>0</v>
      </c>
      <c r="F417" s="156">
        <v>0</v>
      </c>
      <c r="G417" s="156">
        <v>0</v>
      </c>
      <c r="H417" s="156">
        <v>0</v>
      </c>
      <c r="I417" s="156">
        <v>0</v>
      </c>
      <c r="J417" s="156">
        <v>0</v>
      </c>
      <c r="K417" s="156">
        <v>0</v>
      </c>
      <c r="L417" s="156">
        <v>0</v>
      </c>
      <c r="M417" s="156">
        <v>0</v>
      </c>
      <c r="N417" s="156">
        <v>0</v>
      </c>
      <c r="O417" s="156">
        <v>0</v>
      </c>
      <c r="P417" s="199">
        <v>0</v>
      </c>
      <c r="S417" s="98"/>
    </row>
    <row r="418" spans="1:19" s="84" customFormat="1" ht="10.5" x14ac:dyDescent="0.25">
      <c r="A418" s="237"/>
      <c r="B418" s="286"/>
      <c r="C418" s="207">
        <v>2022</v>
      </c>
      <c r="D418" s="156">
        <v>0</v>
      </c>
      <c r="E418" s="156">
        <v>0</v>
      </c>
      <c r="F418" s="156">
        <v>0</v>
      </c>
      <c r="G418" s="156">
        <v>0</v>
      </c>
      <c r="H418" s="156">
        <v>0</v>
      </c>
      <c r="I418" s="156">
        <v>0</v>
      </c>
      <c r="J418" s="156">
        <v>0</v>
      </c>
      <c r="K418" s="156">
        <v>0</v>
      </c>
      <c r="L418" s="156">
        <v>0</v>
      </c>
      <c r="M418" s="156">
        <v>0</v>
      </c>
      <c r="N418" s="156">
        <v>0</v>
      </c>
      <c r="O418" s="156">
        <v>0</v>
      </c>
      <c r="P418" s="199">
        <v>0</v>
      </c>
      <c r="S418" s="98"/>
    </row>
    <row r="419" spans="1:19" s="84" customFormat="1" ht="10.5" x14ac:dyDescent="0.25">
      <c r="A419" s="237"/>
      <c r="B419" s="286"/>
      <c r="C419" s="207">
        <v>2023</v>
      </c>
      <c r="D419" s="156">
        <v>0</v>
      </c>
      <c r="E419" s="156">
        <v>0</v>
      </c>
      <c r="F419" s="156">
        <v>0</v>
      </c>
      <c r="G419" s="156">
        <v>0</v>
      </c>
      <c r="H419" s="156">
        <v>0</v>
      </c>
      <c r="I419" s="156">
        <v>0</v>
      </c>
      <c r="J419" s="156">
        <v>0</v>
      </c>
      <c r="K419" s="156">
        <v>0</v>
      </c>
      <c r="L419" s="156">
        <v>0</v>
      </c>
      <c r="M419" s="156">
        <v>0</v>
      </c>
      <c r="N419" s="156">
        <v>0</v>
      </c>
      <c r="O419" s="156">
        <v>0</v>
      </c>
      <c r="P419" s="199">
        <v>0</v>
      </c>
      <c r="S419" s="98"/>
    </row>
    <row r="420" spans="1:19" s="84" customFormat="1" ht="10.5" x14ac:dyDescent="0.25">
      <c r="A420" s="237"/>
      <c r="B420" s="286"/>
      <c r="C420" s="207">
        <v>2024</v>
      </c>
      <c r="D420" s="156">
        <v>0</v>
      </c>
      <c r="E420" s="156">
        <v>0</v>
      </c>
      <c r="F420" s="156">
        <v>0</v>
      </c>
      <c r="G420" s="156">
        <v>0</v>
      </c>
      <c r="H420" s="156">
        <v>0</v>
      </c>
      <c r="I420" s="156">
        <v>0</v>
      </c>
      <c r="J420" s="156">
        <v>0</v>
      </c>
      <c r="K420" s="156">
        <v>0</v>
      </c>
      <c r="L420" s="156">
        <v>0</v>
      </c>
      <c r="M420" s="156">
        <v>0</v>
      </c>
      <c r="N420" s="156">
        <v>0</v>
      </c>
      <c r="O420" s="156">
        <v>0</v>
      </c>
      <c r="P420" s="199">
        <v>0</v>
      </c>
      <c r="S420" s="98"/>
    </row>
    <row r="421" spans="1:19" s="84" customFormat="1" ht="10.5" x14ac:dyDescent="0.25">
      <c r="A421" s="246"/>
      <c r="B421" s="234" t="s">
        <v>161</v>
      </c>
      <c r="C421" s="186">
        <v>2019</v>
      </c>
      <c r="D421" s="188">
        <v>0</v>
      </c>
      <c r="E421" s="188">
        <v>0</v>
      </c>
      <c r="F421" s="188">
        <v>0</v>
      </c>
      <c r="G421" s="188">
        <v>0</v>
      </c>
      <c r="H421" s="188">
        <v>0</v>
      </c>
      <c r="I421" s="188">
        <v>0</v>
      </c>
      <c r="J421" s="188">
        <v>0</v>
      </c>
      <c r="K421" s="188">
        <v>0</v>
      </c>
      <c r="L421" s="188">
        <v>0</v>
      </c>
      <c r="M421" s="188">
        <v>0</v>
      </c>
      <c r="N421" s="188">
        <v>0</v>
      </c>
      <c r="O421" s="188">
        <v>0</v>
      </c>
      <c r="P421" s="188">
        <v>0</v>
      </c>
      <c r="S421" s="98"/>
    </row>
    <row r="422" spans="1:19" s="84" customFormat="1" ht="10.5" x14ac:dyDescent="0.25">
      <c r="A422" s="247"/>
      <c r="B422" s="257"/>
      <c r="C422" s="186">
        <v>2020</v>
      </c>
      <c r="D422" s="188">
        <v>0</v>
      </c>
      <c r="E422" s="188">
        <v>0</v>
      </c>
      <c r="F422" s="188">
        <v>0</v>
      </c>
      <c r="G422" s="188">
        <v>0</v>
      </c>
      <c r="H422" s="188">
        <v>0</v>
      </c>
      <c r="I422" s="188">
        <v>0</v>
      </c>
      <c r="J422" s="188">
        <v>0</v>
      </c>
      <c r="K422" s="188">
        <v>0</v>
      </c>
      <c r="L422" s="188">
        <v>0</v>
      </c>
      <c r="M422" s="188">
        <v>0</v>
      </c>
      <c r="N422" s="188">
        <v>0</v>
      </c>
      <c r="O422" s="188">
        <v>0</v>
      </c>
      <c r="P422" s="188">
        <v>0</v>
      </c>
      <c r="S422" s="98"/>
    </row>
    <row r="423" spans="1:19" s="84" customFormat="1" ht="10.5" x14ac:dyDescent="0.25">
      <c r="A423" s="247"/>
      <c r="B423" s="257"/>
      <c r="C423" s="186">
        <v>2021</v>
      </c>
      <c r="D423" s="188">
        <v>0</v>
      </c>
      <c r="E423" s="188">
        <v>0</v>
      </c>
      <c r="F423" s="188">
        <v>0</v>
      </c>
      <c r="G423" s="188">
        <v>0</v>
      </c>
      <c r="H423" s="188">
        <v>0</v>
      </c>
      <c r="I423" s="188">
        <v>0</v>
      </c>
      <c r="J423" s="188">
        <v>0</v>
      </c>
      <c r="K423" s="188">
        <v>0</v>
      </c>
      <c r="L423" s="188">
        <v>0</v>
      </c>
      <c r="M423" s="188">
        <v>0</v>
      </c>
      <c r="N423" s="188">
        <v>0</v>
      </c>
      <c r="O423" s="188">
        <v>0</v>
      </c>
      <c r="P423" s="188">
        <v>0</v>
      </c>
      <c r="S423" s="98"/>
    </row>
    <row r="424" spans="1:19" s="84" customFormat="1" ht="10.5" x14ac:dyDescent="0.25">
      <c r="A424" s="247"/>
      <c r="B424" s="257"/>
      <c r="C424" s="186">
        <v>2022</v>
      </c>
      <c r="D424" s="188">
        <v>0</v>
      </c>
      <c r="E424" s="188">
        <v>0</v>
      </c>
      <c r="F424" s="188">
        <v>0</v>
      </c>
      <c r="G424" s="188">
        <v>0</v>
      </c>
      <c r="H424" s="188">
        <v>0</v>
      </c>
      <c r="I424" s="188">
        <v>0</v>
      </c>
      <c r="J424" s="188">
        <v>0</v>
      </c>
      <c r="K424" s="188">
        <v>0</v>
      </c>
      <c r="L424" s="188">
        <v>0</v>
      </c>
      <c r="M424" s="188">
        <v>0</v>
      </c>
      <c r="N424" s="188">
        <v>0</v>
      </c>
      <c r="O424" s="188">
        <v>0</v>
      </c>
      <c r="P424" s="188">
        <v>0</v>
      </c>
      <c r="S424" s="98"/>
    </row>
    <row r="425" spans="1:19" s="84" customFormat="1" ht="10.5" x14ac:dyDescent="0.25">
      <c r="A425" s="247"/>
      <c r="B425" s="257"/>
      <c r="C425" s="186">
        <v>2023</v>
      </c>
      <c r="D425" s="188">
        <v>0</v>
      </c>
      <c r="E425" s="188">
        <v>0</v>
      </c>
      <c r="F425" s="188">
        <v>0</v>
      </c>
      <c r="G425" s="188">
        <v>0</v>
      </c>
      <c r="H425" s="188">
        <v>0</v>
      </c>
      <c r="I425" s="188">
        <v>0</v>
      </c>
      <c r="J425" s="188">
        <v>0</v>
      </c>
      <c r="K425" s="188">
        <v>0</v>
      </c>
      <c r="L425" s="188">
        <v>0</v>
      </c>
      <c r="M425" s="188">
        <v>0</v>
      </c>
      <c r="N425" s="188">
        <v>0</v>
      </c>
      <c r="O425" s="188">
        <v>0</v>
      </c>
      <c r="P425" s="188">
        <v>0</v>
      </c>
      <c r="S425" s="98"/>
    </row>
    <row r="426" spans="1:19" s="84" customFormat="1" ht="10.5" x14ac:dyDescent="0.25">
      <c r="A426" s="247"/>
      <c r="B426" s="257"/>
      <c r="C426" s="186">
        <v>2024</v>
      </c>
      <c r="D426" s="188">
        <v>0</v>
      </c>
      <c r="E426" s="188">
        <v>0</v>
      </c>
      <c r="F426" s="188">
        <v>0</v>
      </c>
      <c r="G426" s="188">
        <v>0</v>
      </c>
      <c r="H426" s="188">
        <v>0</v>
      </c>
      <c r="I426" s="188">
        <v>0</v>
      </c>
      <c r="J426" s="188">
        <v>0</v>
      </c>
      <c r="K426" s="188">
        <v>0</v>
      </c>
      <c r="L426" s="188">
        <v>0</v>
      </c>
      <c r="M426" s="188">
        <v>0</v>
      </c>
      <c r="N426" s="188">
        <v>0</v>
      </c>
      <c r="O426" s="188">
        <v>0</v>
      </c>
      <c r="P426" s="188">
        <v>0</v>
      </c>
      <c r="S426" s="98"/>
    </row>
    <row r="427" spans="1:19" s="84" customFormat="1" ht="10.5" customHeight="1" x14ac:dyDescent="0.25">
      <c r="B427" s="114"/>
      <c r="C427" s="174"/>
      <c r="D427" s="133"/>
      <c r="E427" s="133"/>
      <c r="F427" s="133"/>
      <c r="G427" s="133"/>
      <c r="H427" s="133"/>
      <c r="I427" s="133"/>
      <c r="J427" s="133"/>
      <c r="K427" s="133"/>
      <c r="L427" s="133"/>
      <c r="M427" s="133"/>
      <c r="N427" s="133"/>
      <c r="O427" s="133"/>
      <c r="P427" s="133"/>
      <c r="S427" s="98"/>
    </row>
    <row r="428" spans="1:19" x14ac:dyDescent="0.35">
      <c r="A428" s="161"/>
      <c r="B428" s="13" t="s">
        <v>40</v>
      </c>
      <c r="C428" s="13"/>
      <c r="D428" s="154"/>
      <c r="E428" s="154"/>
      <c r="F428" s="154"/>
      <c r="G428" s="154"/>
      <c r="H428" s="154"/>
      <c r="I428" s="154"/>
      <c r="J428" s="154"/>
      <c r="K428" s="154"/>
      <c r="L428" s="154"/>
      <c r="M428" s="154"/>
      <c r="N428" s="154"/>
      <c r="O428" s="154"/>
      <c r="P428" s="154"/>
    </row>
    <row r="429" spans="1:19" s="79" customFormat="1" ht="24" x14ac:dyDescent="0.3">
      <c r="B429" s="80" t="s">
        <v>289</v>
      </c>
      <c r="C429" s="82" t="s">
        <v>263</v>
      </c>
      <c r="D429" s="81" t="s">
        <v>109</v>
      </c>
      <c r="E429" s="81" t="s">
        <v>110</v>
      </c>
      <c r="F429" s="81" t="s">
        <v>111</v>
      </c>
      <c r="G429" s="81" t="s">
        <v>112</v>
      </c>
      <c r="H429" s="81" t="s">
        <v>113</v>
      </c>
      <c r="I429" s="81" t="s">
        <v>114</v>
      </c>
      <c r="J429" s="81" t="s">
        <v>115</v>
      </c>
      <c r="K429" s="81" t="s">
        <v>116</v>
      </c>
      <c r="L429" s="81" t="s">
        <v>117</v>
      </c>
      <c r="M429" s="81" t="s">
        <v>118</v>
      </c>
      <c r="N429" s="81" t="s">
        <v>119</v>
      </c>
      <c r="O429" s="81" t="s">
        <v>120</v>
      </c>
      <c r="P429" s="82" t="s">
        <v>272</v>
      </c>
      <c r="S429" s="95"/>
    </row>
    <row r="430" spans="1:19" s="84" customFormat="1" ht="10.5" x14ac:dyDescent="0.25">
      <c r="A430" s="236"/>
      <c r="B430" s="284" t="s">
        <v>41</v>
      </c>
      <c r="C430" s="178">
        <v>2019</v>
      </c>
      <c r="D430" s="190">
        <v>0</v>
      </c>
      <c r="E430" s="190">
        <v>0</v>
      </c>
      <c r="F430" s="190">
        <v>0</v>
      </c>
      <c r="G430" s="190">
        <v>0</v>
      </c>
      <c r="H430" s="190">
        <v>0</v>
      </c>
      <c r="I430" s="190">
        <v>0</v>
      </c>
      <c r="J430" s="190">
        <v>0</v>
      </c>
      <c r="K430" s="190">
        <v>0</v>
      </c>
      <c r="L430" s="190">
        <v>0</v>
      </c>
      <c r="M430" s="190">
        <v>0</v>
      </c>
      <c r="N430" s="190">
        <v>0</v>
      </c>
      <c r="O430" s="190">
        <v>0</v>
      </c>
      <c r="P430" s="171">
        <v>0</v>
      </c>
      <c r="S430" s="98"/>
    </row>
    <row r="431" spans="1:19" s="84" customFormat="1" ht="10.5" x14ac:dyDescent="0.25">
      <c r="A431" s="237"/>
      <c r="B431" s="282"/>
      <c r="C431" s="178">
        <v>2020</v>
      </c>
      <c r="D431" s="190">
        <v>0</v>
      </c>
      <c r="E431" s="190">
        <v>0</v>
      </c>
      <c r="F431" s="190">
        <v>0</v>
      </c>
      <c r="G431" s="190">
        <v>0</v>
      </c>
      <c r="H431" s="190">
        <v>0</v>
      </c>
      <c r="I431" s="190">
        <v>0</v>
      </c>
      <c r="J431" s="190">
        <v>0</v>
      </c>
      <c r="K431" s="190">
        <v>0</v>
      </c>
      <c r="L431" s="190">
        <v>0</v>
      </c>
      <c r="M431" s="190">
        <v>0</v>
      </c>
      <c r="N431" s="190">
        <v>0</v>
      </c>
      <c r="O431" s="190">
        <v>0</v>
      </c>
      <c r="P431" s="171">
        <v>0</v>
      </c>
      <c r="S431" s="98"/>
    </row>
    <row r="432" spans="1:19" s="84" customFormat="1" ht="10.5" x14ac:dyDescent="0.25">
      <c r="A432" s="237"/>
      <c r="B432" s="282"/>
      <c r="C432" s="178">
        <v>2021</v>
      </c>
      <c r="D432" s="190">
        <v>0</v>
      </c>
      <c r="E432" s="190">
        <v>0</v>
      </c>
      <c r="F432" s="190">
        <v>0</v>
      </c>
      <c r="G432" s="190">
        <v>0</v>
      </c>
      <c r="H432" s="190">
        <v>0</v>
      </c>
      <c r="I432" s="190">
        <v>0</v>
      </c>
      <c r="J432" s="190">
        <v>0</v>
      </c>
      <c r="K432" s="190">
        <v>0</v>
      </c>
      <c r="L432" s="190">
        <v>0</v>
      </c>
      <c r="M432" s="190">
        <v>0</v>
      </c>
      <c r="N432" s="190">
        <v>0</v>
      </c>
      <c r="O432" s="190">
        <v>0</v>
      </c>
      <c r="P432" s="171">
        <v>0</v>
      </c>
      <c r="S432" s="98"/>
    </row>
    <row r="433" spans="1:19" s="84" customFormat="1" ht="10.5" x14ac:dyDescent="0.25">
      <c r="A433" s="237"/>
      <c r="B433" s="282"/>
      <c r="C433" s="178">
        <v>2022</v>
      </c>
      <c r="D433" s="190">
        <v>0</v>
      </c>
      <c r="E433" s="190">
        <v>0</v>
      </c>
      <c r="F433" s="190">
        <v>0</v>
      </c>
      <c r="G433" s="190">
        <v>0</v>
      </c>
      <c r="H433" s="190">
        <v>0</v>
      </c>
      <c r="I433" s="190">
        <v>0</v>
      </c>
      <c r="J433" s="190">
        <v>0</v>
      </c>
      <c r="K433" s="190">
        <v>0</v>
      </c>
      <c r="L433" s="190">
        <v>0</v>
      </c>
      <c r="M433" s="190">
        <v>0</v>
      </c>
      <c r="N433" s="190">
        <v>0</v>
      </c>
      <c r="O433" s="190">
        <v>0</v>
      </c>
      <c r="P433" s="171">
        <v>0</v>
      </c>
      <c r="S433" s="98"/>
    </row>
    <row r="434" spans="1:19" s="84" customFormat="1" ht="10.5" x14ac:dyDescent="0.25">
      <c r="A434" s="237"/>
      <c r="B434" s="282"/>
      <c r="C434" s="178">
        <v>2023</v>
      </c>
      <c r="D434" s="190">
        <v>0</v>
      </c>
      <c r="E434" s="190">
        <v>0</v>
      </c>
      <c r="F434" s="190">
        <v>0</v>
      </c>
      <c r="G434" s="190">
        <v>0</v>
      </c>
      <c r="H434" s="190">
        <v>0</v>
      </c>
      <c r="I434" s="190">
        <v>0</v>
      </c>
      <c r="J434" s="190">
        <v>0</v>
      </c>
      <c r="K434" s="190">
        <v>0</v>
      </c>
      <c r="L434" s="190">
        <v>0</v>
      </c>
      <c r="M434" s="190">
        <v>0</v>
      </c>
      <c r="N434" s="190">
        <v>0</v>
      </c>
      <c r="O434" s="190">
        <v>0</v>
      </c>
      <c r="P434" s="171">
        <v>0</v>
      </c>
      <c r="S434" s="98"/>
    </row>
    <row r="435" spans="1:19" s="84" customFormat="1" ht="10.5" x14ac:dyDescent="0.25">
      <c r="A435" s="237"/>
      <c r="B435" s="282"/>
      <c r="C435" s="178">
        <v>2024</v>
      </c>
      <c r="D435" s="190">
        <v>0</v>
      </c>
      <c r="E435" s="190">
        <v>0</v>
      </c>
      <c r="F435" s="190">
        <v>0</v>
      </c>
      <c r="G435" s="190">
        <v>0</v>
      </c>
      <c r="H435" s="190">
        <v>0</v>
      </c>
      <c r="I435" s="190">
        <v>0</v>
      </c>
      <c r="J435" s="190">
        <v>0</v>
      </c>
      <c r="K435" s="190">
        <v>0</v>
      </c>
      <c r="L435" s="190">
        <v>0</v>
      </c>
      <c r="M435" s="190">
        <v>0</v>
      </c>
      <c r="N435" s="190">
        <v>0</v>
      </c>
      <c r="O435" s="190">
        <v>0</v>
      </c>
      <c r="P435" s="171">
        <v>0</v>
      </c>
      <c r="S435" s="98"/>
    </row>
    <row r="436" spans="1:19" s="84" customFormat="1" ht="10.5" x14ac:dyDescent="0.25">
      <c r="A436" s="236"/>
      <c r="B436" s="279" t="s">
        <v>42</v>
      </c>
      <c r="C436" s="176">
        <v>2019</v>
      </c>
      <c r="D436" s="108">
        <v>0</v>
      </c>
      <c r="E436" s="108">
        <v>0</v>
      </c>
      <c r="F436" s="108">
        <v>0</v>
      </c>
      <c r="G436" s="108">
        <v>0</v>
      </c>
      <c r="H436" s="108">
        <v>0</v>
      </c>
      <c r="I436" s="108">
        <v>0</v>
      </c>
      <c r="J436" s="108">
        <v>0</v>
      </c>
      <c r="K436" s="108">
        <v>0</v>
      </c>
      <c r="L436" s="108">
        <v>0</v>
      </c>
      <c r="M436" s="108">
        <v>0</v>
      </c>
      <c r="N436" s="108">
        <v>0</v>
      </c>
      <c r="O436" s="108">
        <v>0</v>
      </c>
      <c r="P436" s="109">
        <v>0</v>
      </c>
      <c r="S436" s="98"/>
    </row>
    <row r="437" spans="1:19" s="84" customFormat="1" ht="10.5" x14ac:dyDescent="0.25">
      <c r="A437" s="237"/>
      <c r="B437" s="280"/>
      <c r="C437" s="176">
        <v>2020</v>
      </c>
      <c r="D437" s="108">
        <v>0</v>
      </c>
      <c r="E437" s="108">
        <v>0</v>
      </c>
      <c r="F437" s="108">
        <v>0</v>
      </c>
      <c r="G437" s="108">
        <v>0</v>
      </c>
      <c r="H437" s="108">
        <v>0</v>
      </c>
      <c r="I437" s="108">
        <v>0</v>
      </c>
      <c r="J437" s="108">
        <v>0</v>
      </c>
      <c r="K437" s="108">
        <v>0</v>
      </c>
      <c r="L437" s="108">
        <v>0</v>
      </c>
      <c r="M437" s="108">
        <v>0</v>
      </c>
      <c r="N437" s="108">
        <v>0</v>
      </c>
      <c r="O437" s="108">
        <v>0</v>
      </c>
      <c r="P437" s="109">
        <v>0</v>
      </c>
      <c r="S437" s="98"/>
    </row>
    <row r="438" spans="1:19" s="84" customFormat="1" ht="10.5" x14ac:dyDescent="0.25">
      <c r="A438" s="237"/>
      <c r="B438" s="280"/>
      <c r="C438" s="176">
        <v>2021</v>
      </c>
      <c r="D438" s="108">
        <v>0</v>
      </c>
      <c r="E438" s="108">
        <v>0</v>
      </c>
      <c r="F438" s="108">
        <v>0</v>
      </c>
      <c r="G438" s="108">
        <v>0</v>
      </c>
      <c r="H438" s="108">
        <v>0</v>
      </c>
      <c r="I438" s="108">
        <v>0</v>
      </c>
      <c r="J438" s="108">
        <v>0</v>
      </c>
      <c r="K438" s="108">
        <v>0</v>
      </c>
      <c r="L438" s="108">
        <v>0</v>
      </c>
      <c r="M438" s="108">
        <v>0</v>
      </c>
      <c r="N438" s="108">
        <v>0</v>
      </c>
      <c r="O438" s="108">
        <v>0</v>
      </c>
      <c r="P438" s="109">
        <v>0</v>
      </c>
      <c r="S438" s="98"/>
    </row>
    <row r="439" spans="1:19" s="84" customFormat="1" ht="10.5" x14ac:dyDescent="0.25">
      <c r="A439" s="237"/>
      <c r="B439" s="280"/>
      <c r="C439" s="176">
        <v>2022</v>
      </c>
      <c r="D439" s="108">
        <v>0</v>
      </c>
      <c r="E439" s="108">
        <v>0</v>
      </c>
      <c r="F439" s="108">
        <v>0</v>
      </c>
      <c r="G439" s="108">
        <v>0</v>
      </c>
      <c r="H439" s="108">
        <v>0</v>
      </c>
      <c r="I439" s="108">
        <v>0</v>
      </c>
      <c r="J439" s="108">
        <v>0</v>
      </c>
      <c r="K439" s="108">
        <v>0</v>
      </c>
      <c r="L439" s="108">
        <v>0</v>
      </c>
      <c r="M439" s="108">
        <v>0</v>
      </c>
      <c r="N439" s="108">
        <v>0</v>
      </c>
      <c r="O439" s="108">
        <v>0</v>
      </c>
      <c r="P439" s="109">
        <v>0</v>
      </c>
      <c r="S439" s="98"/>
    </row>
    <row r="440" spans="1:19" s="84" customFormat="1" ht="10.5" x14ac:dyDescent="0.25">
      <c r="A440" s="237"/>
      <c r="B440" s="280"/>
      <c r="C440" s="176">
        <v>2023</v>
      </c>
      <c r="D440" s="108">
        <v>0</v>
      </c>
      <c r="E440" s="108">
        <v>0</v>
      </c>
      <c r="F440" s="108">
        <v>0</v>
      </c>
      <c r="G440" s="108">
        <v>0</v>
      </c>
      <c r="H440" s="108">
        <v>0</v>
      </c>
      <c r="I440" s="108">
        <v>0</v>
      </c>
      <c r="J440" s="108">
        <v>0</v>
      </c>
      <c r="K440" s="108">
        <v>0</v>
      </c>
      <c r="L440" s="108">
        <v>0</v>
      </c>
      <c r="M440" s="108">
        <v>0</v>
      </c>
      <c r="N440" s="108">
        <v>0</v>
      </c>
      <c r="O440" s="108">
        <v>0</v>
      </c>
      <c r="P440" s="109">
        <v>0</v>
      </c>
      <c r="S440" s="98"/>
    </row>
    <row r="441" spans="1:19" s="84" customFormat="1" ht="10.5" x14ac:dyDescent="0.25">
      <c r="A441" s="237"/>
      <c r="B441" s="280"/>
      <c r="C441" s="176">
        <v>2024</v>
      </c>
      <c r="D441" s="108">
        <v>0</v>
      </c>
      <c r="E441" s="108">
        <v>0</v>
      </c>
      <c r="F441" s="108">
        <v>0</v>
      </c>
      <c r="G441" s="108">
        <v>0</v>
      </c>
      <c r="H441" s="108">
        <v>0</v>
      </c>
      <c r="I441" s="108">
        <v>0</v>
      </c>
      <c r="J441" s="108">
        <v>0</v>
      </c>
      <c r="K441" s="108">
        <v>0</v>
      </c>
      <c r="L441" s="108">
        <v>0</v>
      </c>
      <c r="M441" s="108">
        <v>0</v>
      </c>
      <c r="N441" s="108">
        <v>0</v>
      </c>
      <c r="O441" s="108">
        <v>0</v>
      </c>
      <c r="P441" s="109">
        <v>0</v>
      </c>
      <c r="S441" s="98"/>
    </row>
    <row r="442" spans="1:19" s="84" customFormat="1" ht="10.5" x14ac:dyDescent="0.25">
      <c r="A442" s="236"/>
      <c r="B442" s="284" t="s">
        <v>43</v>
      </c>
      <c r="C442" s="178">
        <v>2019</v>
      </c>
      <c r="D442" s="190">
        <v>0</v>
      </c>
      <c r="E442" s="190">
        <v>0</v>
      </c>
      <c r="F442" s="190">
        <v>0</v>
      </c>
      <c r="G442" s="190">
        <v>0</v>
      </c>
      <c r="H442" s="190">
        <v>0</v>
      </c>
      <c r="I442" s="190">
        <v>0</v>
      </c>
      <c r="J442" s="190">
        <v>0</v>
      </c>
      <c r="K442" s="190">
        <v>0</v>
      </c>
      <c r="L442" s="190">
        <v>0</v>
      </c>
      <c r="M442" s="190">
        <v>0</v>
      </c>
      <c r="N442" s="190">
        <v>0</v>
      </c>
      <c r="O442" s="190">
        <v>0</v>
      </c>
      <c r="P442" s="171">
        <v>0</v>
      </c>
      <c r="S442" s="98"/>
    </row>
    <row r="443" spans="1:19" s="84" customFormat="1" ht="10.5" x14ac:dyDescent="0.25">
      <c r="A443" s="237"/>
      <c r="B443" s="282"/>
      <c r="C443" s="178">
        <v>2020</v>
      </c>
      <c r="D443" s="190">
        <v>0</v>
      </c>
      <c r="E443" s="190">
        <v>0</v>
      </c>
      <c r="F443" s="190">
        <v>0</v>
      </c>
      <c r="G443" s="190">
        <v>0</v>
      </c>
      <c r="H443" s="190">
        <v>0</v>
      </c>
      <c r="I443" s="190">
        <v>0</v>
      </c>
      <c r="J443" s="190">
        <v>0</v>
      </c>
      <c r="K443" s="190">
        <v>0</v>
      </c>
      <c r="L443" s="190">
        <v>0</v>
      </c>
      <c r="M443" s="190">
        <v>0</v>
      </c>
      <c r="N443" s="190">
        <v>0</v>
      </c>
      <c r="O443" s="190">
        <v>0</v>
      </c>
      <c r="P443" s="171">
        <v>0</v>
      </c>
      <c r="S443" s="98"/>
    </row>
    <row r="444" spans="1:19" s="84" customFormat="1" ht="10.5" x14ac:dyDescent="0.25">
      <c r="A444" s="237"/>
      <c r="B444" s="282"/>
      <c r="C444" s="178">
        <v>2021</v>
      </c>
      <c r="D444" s="190">
        <v>0</v>
      </c>
      <c r="E444" s="190">
        <v>0</v>
      </c>
      <c r="F444" s="190">
        <v>0</v>
      </c>
      <c r="G444" s="190">
        <v>0</v>
      </c>
      <c r="H444" s="190">
        <v>0</v>
      </c>
      <c r="I444" s="190">
        <v>0</v>
      </c>
      <c r="J444" s="190">
        <v>0</v>
      </c>
      <c r="K444" s="190">
        <v>0</v>
      </c>
      <c r="L444" s="190">
        <v>0</v>
      </c>
      <c r="M444" s="190">
        <v>0</v>
      </c>
      <c r="N444" s="190">
        <v>0</v>
      </c>
      <c r="O444" s="190">
        <v>0</v>
      </c>
      <c r="P444" s="171">
        <v>0</v>
      </c>
      <c r="S444" s="98"/>
    </row>
    <row r="445" spans="1:19" s="84" customFormat="1" ht="10.5" x14ac:dyDescent="0.25">
      <c r="A445" s="237"/>
      <c r="B445" s="282"/>
      <c r="C445" s="178">
        <v>2022</v>
      </c>
      <c r="D445" s="190">
        <v>0</v>
      </c>
      <c r="E445" s="190">
        <v>0</v>
      </c>
      <c r="F445" s="190">
        <v>0</v>
      </c>
      <c r="G445" s="190">
        <v>0</v>
      </c>
      <c r="H445" s="190">
        <v>0</v>
      </c>
      <c r="I445" s="190">
        <v>0</v>
      </c>
      <c r="J445" s="190">
        <v>0</v>
      </c>
      <c r="K445" s="190">
        <v>0</v>
      </c>
      <c r="L445" s="190">
        <v>0</v>
      </c>
      <c r="M445" s="190">
        <v>0</v>
      </c>
      <c r="N445" s="190">
        <v>0</v>
      </c>
      <c r="O445" s="190">
        <v>0</v>
      </c>
      <c r="P445" s="171">
        <v>0</v>
      </c>
      <c r="S445" s="98"/>
    </row>
    <row r="446" spans="1:19" s="84" customFormat="1" ht="10.5" x14ac:dyDescent="0.25">
      <c r="A446" s="237"/>
      <c r="B446" s="282"/>
      <c r="C446" s="178">
        <v>2023</v>
      </c>
      <c r="D446" s="190">
        <v>0</v>
      </c>
      <c r="E446" s="190">
        <v>0</v>
      </c>
      <c r="F446" s="190">
        <v>0</v>
      </c>
      <c r="G446" s="190">
        <v>0</v>
      </c>
      <c r="H446" s="190">
        <v>0</v>
      </c>
      <c r="I446" s="190">
        <v>0</v>
      </c>
      <c r="J446" s="190">
        <v>0</v>
      </c>
      <c r="K446" s="190">
        <v>0</v>
      </c>
      <c r="L446" s="190">
        <v>0</v>
      </c>
      <c r="M446" s="190">
        <v>0</v>
      </c>
      <c r="N446" s="190">
        <v>0</v>
      </c>
      <c r="O446" s="190">
        <v>0</v>
      </c>
      <c r="P446" s="171">
        <v>0</v>
      </c>
      <c r="S446" s="98"/>
    </row>
    <row r="447" spans="1:19" s="84" customFormat="1" ht="10.5" x14ac:dyDescent="0.25">
      <c r="A447" s="237"/>
      <c r="B447" s="282"/>
      <c r="C447" s="178">
        <v>2024</v>
      </c>
      <c r="D447" s="190">
        <v>0</v>
      </c>
      <c r="E447" s="190">
        <v>0</v>
      </c>
      <c r="F447" s="190">
        <v>0</v>
      </c>
      <c r="G447" s="190">
        <v>0</v>
      </c>
      <c r="H447" s="190">
        <v>0</v>
      </c>
      <c r="I447" s="190">
        <v>0</v>
      </c>
      <c r="J447" s="190">
        <v>0</v>
      </c>
      <c r="K447" s="190">
        <v>0</v>
      </c>
      <c r="L447" s="190">
        <v>0</v>
      </c>
      <c r="M447" s="190">
        <v>0</v>
      </c>
      <c r="N447" s="190">
        <v>0</v>
      </c>
      <c r="O447" s="190">
        <v>0</v>
      </c>
      <c r="P447" s="171">
        <v>0</v>
      </c>
      <c r="S447" s="98"/>
    </row>
    <row r="448" spans="1:19" s="84" customFormat="1" ht="10.5" x14ac:dyDescent="0.25">
      <c r="A448" s="236"/>
      <c r="B448" s="279" t="s">
        <v>44</v>
      </c>
      <c r="C448" s="176">
        <v>2019</v>
      </c>
      <c r="D448" s="108">
        <v>0</v>
      </c>
      <c r="E448" s="108">
        <v>0</v>
      </c>
      <c r="F448" s="108">
        <v>0</v>
      </c>
      <c r="G448" s="108">
        <v>0</v>
      </c>
      <c r="H448" s="108">
        <v>0</v>
      </c>
      <c r="I448" s="108">
        <v>0</v>
      </c>
      <c r="J448" s="108">
        <v>0</v>
      </c>
      <c r="K448" s="108">
        <v>0</v>
      </c>
      <c r="L448" s="108">
        <v>0</v>
      </c>
      <c r="M448" s="108">
        <v>0</v>
      </c>
      <c r="N448" s="108">
        <v>0</v>
      </c>
      <c r="O448" s="108">
        <v>0</v>
      </c>
      <c r="P448" s="109">
        <v>0</v>
      </c>
      <c r="S448" s="98"/>
    </row>
    <row r="449" spans="1:19" s="84" customFormat="1" ht="10.5" x14ac:dyDescent="0.25">
      <c r="A449" s="237"/>
      <c r="B449" s="280"/>
      <c r="C449" s="176">
        <v>2020</v>
      </c>
      <c r="D449" s="108">
        <v>0</v>
      </c>
      <c r="E449" s="108">
        <v>0</v>
      </c>
      <c r="F449" s="108">
        <v>0</v>
      </c>
      <c r="G449" s="108">
        <v>0</v>
      </c>
      <c r="H449" s="108">
        <v>0</v>
      </c>
      <c r="I449" s="108">
        <v>0</v>
      </c>
      <c r="J449" s="108">
        <v>0</v>
      </c>
      <c r="K449" s="108">
        <v>0</v>
      </c>
      <c r="L449" s="108">
        <v>0</v>
      </c>
      <c r="M449" s="108">
        <v>0</v>
      </c>
      <c r="N449" s="108">
        <v>0</v>
      </c>
      <c r="O449" s="108">
        <v>0</v>
      </c>
      <c r="P449" s="109">
        <v>0</v>
      </c>
      <c r="S449" s="98"/>
    </row>
    <row r="450" spans="1:19" s="84" customFormat="1" ht="10.5" x14ac:dyDescent="0.25">
      <c r="A450" s="237"/>
      <c r="B450" s="280"/>
      <c r="C450" s="176">
        <v>2021</v>
      </c>
      <c r="D450" s="108">
        <v>0</v>
      </c>
      <c r="E450" s="108">
        <v>0</v>
      </c>
      <c r="F450" s="108">
        <v>0</v>
      </c>
      <c r="G450" s="108">
        <v>0</v>
      </c>
      <c r="H450" s="108">
        <v>0</v>
      </c>
      <c r="I450" s="108">
        <v>0</v>
      </c>
      <c r="J450" s="108">
        <v>0</v>
      </c>
      <c r="K450" s="108">
        <v>0</v>
      </c>
      <c r="L450" s="108">
        <v>0</v>
      </c>
      <c r="M450" s="108">
        <v>0</v>
      </c>
      <c r="N450" s="108">
        <v>0</v>
      </c>
      <c r="O450" s="108">
        <v>0</v>
      </c>
      <c r="P450" s="109">
        <v>0</v>
      </c>
      <c r="S450" s="98"/>
    </row>
    <row r="451" spans="1:19" s="84" customFormat="1" ht="10.5" x14ac:dyDescent="0.25">
      <c r="A451" s="237"/>
      <c r="B451" s="280"/>
      <c r="C451" s="176">
        <v>2022</v>
      </c>
      <c r="D451" s="108">
        <v>0</v>
      </c>
      <c r="E451" s="108">
        <v>0</v>
      </c>
      <c r="F451" s="108">
        <v>0</v>
      </c>
      <c r="G451" s="108">
        <v>0</v>
      </c>
      <c r="H451" s="108">
        <v>0</v>
      </c>
      <c r="I451" s="108">
        <v>0</v>
      </c>
      <c r="J451" s="108">
        <v>0</v>
      </c>
      <c r="K451" s="108">
        <v>0</v>
      </c>
      <c r="L451" s="108">
        <v>0</v>
      </c>
      <c r="M451" s="108">
        <v>0</v>
      </c>
      <c r="N451" s="108">
        <v>0</v>
      </c>
      <c r="O451" s="108">
        <v>0</v>
      </c>
      <c r="P451" s="109">
        <v>0</v>
      </c>
      <c r="S451" s="98"/>
    </row>
    <row r="452" spans="1:19" s="84" customFormat="1" ht="10.5" x14ac:dyDescent="0.25">
      <c r="A452" s="237"/>
      <c r="B452" s="280"/>
      <c r="C452" s="176">
        <v>2023</v>
      </c>
      <c r="D452" s="108">
        <v>0</v>
      </c>
      <c r="E452" s="108">
        <v>0</v>
      </c>
      <c r="F452" s="108">
        <v>0</v>
      </c>
      <c r="G452" s="108">
        <v>0</v>
      </c>
      <c r="H452" s="108">
        <v>0</v>
      </c>
      <c r="I452" s="108">
        <v>0</v>
      </c>
      <c r="J452" s="108">
        <v>0</v>
      </c>
      <c r="K452" s="108">
        <v>0</v>
      </c>
      <c r="L452" s="108">
        <v>0</v>
      </c>
      <c r="M452" s="108">
        <v>0</v>
      </c>
      <c r="N452" s="108">
        <v>0</v>
      </c>
      <c r="O452" s="108">
        <v>0</v>
      </c>
      <c r="P452" s="109">
        <v>0</v>
      </c>
      <c r="S452" s="98"/>
    </row>
    <row r="453" spans="1:19" s="84" customFormat="1" ht="10.5" x14ac:dyDescent="0.25">
      <c r="A453" s="237"/>
      <c r="B453" s="280"/>
      <c r="C453" s="176">
        <v>2024</v>
      </c>
      <c r="D453" s="108">
        <v>0</v>
      </c>
      <c r="E453" s="108">
        <v>0</v>
      </c>
      <c r="F453" s="108">
        <v>0</v>
      </c>
      <c r="G453" s="108">
        <v>0</v>
      </c>
      <c r="H453" s="108">
        <v>0</v>
      </c>
      <c r="I453" s="108">
        <v>0</v>
      </c>
      <c r="J453" s="108">
        <v>0</v>
      </c>
      <c r="K453" s="108">
        <v>0</v>
      </c>
      <c r="L453" s="108">
        <v>0</v>
      </c>
      <c r="M453" s="108">
        <v>0</v>
      </c>
      <c r="N453" s="108">
        <v>0</v>
      </c>
      <c r="O453" s="108">
        <v>0</v>
      </c>
      <c r="P453" s="109">
        <v>0</v>
      </c>
      <c r="S453" s="98"/>
    </row>
    <row r="454" spans="1:19" s="84" customFormat="1" ht="10.5" x14ac:dyDescent="0.25">
      <c r="A454" s="236"/>
      <c r="B454" s="284" t="s">
        <v>45</v>
      </c>
      <c r="C454" s="178">
        <v>2019</v>
      </c>
      <c r="D454" s="190">
        <v>0</v>
      </c>
      <c r="E454" s="190">
        <v>0</v>
      </c>
      <c r="F454" s="190">
        <v>0</v>
      </c>
      <c r="G454" s="190">
        <v>0</v>
      </c>
      <c r="H454" s="190">
        <v>0</v>
      </c>
      <c r="I454" s="190">
        <v>0</v>
      </c>
      <c r="J454" s="190">
        <v>0</v>
      </c>
      <c r="K454" s="190">
        <v>0</v>
      </c>
      <c r="L454" s="190">
        <v>0</v>
      </c>
      <c r="M454" s="190">
        <v>0</v>
      </c>
      <c r="N454" s="190">
        <v>0</v>
      </c>
      <c r="O454" s="190">
        <v>0</v>
      </c>
      <c r="P454" s="171">
        <v>0</v>
      </c>
      <c r="S454" s="98"/>
    </row>
    <row r="455" spans="1:19" s="84" customFormat="1" ht="10.5" x14ac:dyDescent="0.25">
      <c r="A455" s="237"/>
      <c r="B455" s="282"/>
      <c r="C455" s="178">
        <v>2020</v>
      </c>
      <c r="D455" s="190">
        <v>0</v>
      </c>
      <c r="E455" s="190">
        <v>0</v>
      </c>
      <c r="F455" s="190">
        <v>0</v>
      </c>
      <c r="G455" s="190">
        <v>0</v>
      </c>
      <c r="H455" s="190">
        <v>0</v>
      </c>
      <c r="I455" s="190">
        <v>0</v>
      </c>
      <c r="J455" s="190">
        <v>0</v>
      </c>
      <c r="K455" s="190">
        <v>0</v>
      </c>
      <c r="L455" s="190">
        <v>0</v>
      </c>
      <c r="M455" s="190">
        <v>0</v>
      </c>
      <c r="N455" s="190">
        <v>0</v>
      </c>
      <c r="O455" s="190">
        <v>0</v>
      </c>
      <c r="P455" s="171">
        <v>0</v>
      </c>
      <c r="S455" s="98"/>
    </row>
    <row r="456" spans="1:19" s="84" customFormat="1" ht="10.5" x14ac:dyDescent="0.25">
      <c r="A456" s="237"/>
      <c r="B456" s="282"/>
      <c r="C456" s="178">
        <v>2021</v>
      </c>
      <c r="D456" s="190">
        <v>0</v>
      </c>
      <c r="E456" s="190">
        <v>0</v>
      </c>
      <c r="F456" s="190">
        <v>0</v>
      </c>
      <c r="G456" s="190">
        <v>0</v>
      </c>
      <c r="H456" s="190">
        <v>0</v>
      </c>
      <c r="I456" s="190">
        <v>0</v>
      </c>
      <c r="J456" s="190">
        <v>0</v>
      </c>
      <c r="K456" s="190">
        <v>0</v>
      </c>
      <c r="L456" s="190">
        <v>0</v>
      </c>
      <c r="M456" s="190">
        <v>0</v>
      </c>
      <c r="N456" s="190">
        <v>0</v>
      </c>
      <c r="O456" s="190">
        <v>0</v>
      </c>
      <c r="P456" s="171">
        <v>0</v>
      </c>
      <c r="S456" s="98"/>
    </row>
    <row r="457" spans="1:19" s="84" customFormat="1" ht="10.5" x14ac:dyDescent="0.25">
      <c r="A457" s="237"/>
      <c r="B457" s="282"/>
      <c r="C457" s="178">
        <v>2022</v>
      </c>
      <c r="D457" s="190">
        <v>0</v>
      </c>
      <c r="E457" s="190">
        <v>0</v>
      </c>
      <c r="F457" s="190">
        <v>0</v>
      </c>
      <c r="G457" s="190">
        <v>0</v>
      </c>
      <c r="H457" s="190">
        <v>0</v>
      </c>
      <c r="I457" s="190">
        <v>0</v>
      </c>
      <c r="J457" s="190">
        <v>0</v>
      </c>
      <c r="K457" s="190">
        <v>0</v>
      </c>
      <c r="L457" s="190">
        <v>0</v>
      </c>
      <c r="M457" s="190">
        <v>0</v>
      </c>
      <c r="N457" s="190">
        <v>0</v>
      </c>
      <c r="O457" s="190">
        <v>0</v>
      </c>
      <c r="P457" s="171">
        <v>0</v>
      </c>
      <c r="S457" s="98"/>
    </row>
    <row r="458" spans="1:19" s="84" customFormat="1" ht="10.5" x14ac:dyDescent="0.25">
      <c r="A458" s="237"/>
      <c r="B458" s="282"/>
      <c r="C458" s="178">
        <v>2023</v>
      </c>
      <c r="D458" s="190">
        <v>0</v>
      </c>
      <c r="E458" s="190">
        <v>0</v>
      </c>
      <c r="F458" s="190">
        <v>0</v>
      </c>
      <c r="G458" s="190">
        <v>0</v>
      </c>
      <c r="H458" s="190">
        <v>0</v>
      </c>
      <c r="I458" s="190">
        <v>0</v>
      </c>
      <c r="J458" s="190">
        <v>0</v>
      </c>
      <c r="K458" s="190">
        <v>0</v>
      </c>
      <c r="L458" s="190">
        <v>0</v>
      </c>
      <c r="M458" s="190">
        <v>0</v>
      </c>
      <c r="N458" s="190">
        <v>0</v>
      </c>
      <c r="O458" s="190">
        <v>0</v>
      </c>
      <c r="P458" s="171">
        <v>0</v>
      </c>
      <c r="S458" s="98"/>
    </row>
    <row r="459" spans="1:19" s="84" customFormat="1" ht="10.5" x14ac:dyDescent="0.25">
      <c r="A459" s="237"/>
      <c r="B459" s="282"/>
      <c r="C459" s="178">
        <v>2024</v>
      </c>
      <c r="D459" s="190">
        <v>0</v>
      </c>
      <c r="E459" s="190">
        <v>0</v>
      </c>
      <c r="F459" s="190">
        <v>0</v>
      </c>
      <c r="G459" s="190">
        <v>0</v>
      </c>
      <c r="H459" s="190">
        <v>0</v>
      </c>
      <c r="I459" s="190">
        <v>0</v>
      </c>
      <c r="J459" s="190">
        <v>0</v>
      </c>
      <c r="K459" s="190">
        <v>0</v>
      </c>
      <c r="L459" s="190">
        <v>0</v>
      </c>
      <c r="M459" s="190">
        <v>0</v>
      </c>
      <c r="N459" s="190">
        <v>0</v>
      </c>
      <c r="O459" s="190">
        <v>0</v>
      </c>
      <c r="P459" s="171">
        <v>0</v>
      </c>
      <c r="S459" s="98"/>
    </row>
    <row r="460" spans="1:19" s="84" customFormat="1" ht="10.5" x14ac:dyDescent="0.25">
      <c r="A460" s="236"/>
      <c r="B460" s="279" t="s">
        <v>46</v>
      </c>
      <c r="C460" s="176">
        <v>2019</v>
      </c>
      <c r="D460" s="108">
        <v>0</v>
      </c>
      <c r="E460" s="108">
        <v>0</v>
      </c>
      <c r="F460" s="108">
        <v>0</v>
      </c>
      <c r="G460" s="108">
        <v>0</v>
      </c>
      <c r="H460" s="108">
        <v>0</v>
      </c>
      <c r="I460" s="108">
        <v>0</v>
      </c>
      <c r="J460" s="108">
        <v>0</v>
      </c>
      <c r="K460" s="108">
        <v>0</v>
      </c>
      <c r="L460" s="108">
        <v>0</v>
      </c>
      <c r="M460" s="108">
        <v>0</v>
      </c>
      <c r="N460" s="108">
        <v>0</v>
      </c>
      <c r="O460" s="108">
        <v>0</v>
      </c>
      <c r="P460" s="109">
        <v>0</v>
      </c>
      <c r="S460" s="98"/>
    </row>
    <row r="461" spans="1:19" s="84" customFormat="1" ht="10.5" x14ac:dyDescent="0.25">
      <c r="A461" s="237"/>
      <c r="B461" s="280"/>
      <c r="C461" s="176">
        <v>2020</v>
      </c>
      <c r="D461" s="108">
        <v>0</v>
      </c>
      <c r="E461" s="108">
        <v>0</v>
      </c>
      <c r="F461" s="108">
        <v>0</v>
      </c>
      <c r="G461" s="108">
        <v>0</v>
      </c>
      <c r="H461" s="108">
        <v>0</v>
      </c>
      <c r="I461" s="108">
        <v>0</v>
      </c>
      <c r="J461" s="108">
        <v>0</v>
      </c>
      <c r="K461" s="108">
        <v>0</v>
      </c>
      <c r="L461" s="108">
        <v>0</v>
      </c>
      <c r="M461" s="108">
        <v>0</v>
      </c>
      <c r="N461" s="108">
        <v>0</v>
      </c>
      <c r="O461" s="108">
        <v>0</v>
      </c>
      <c r="P461" s="109">
        <v>0</v>
      </c>
      <c r="S461" s="98"/>
    </row>
    <row r="462" spans="1:19" s="84" customFormat="1" ht="10.5" x14ac:dyDescent="0.25">
      <c r="A462" s="237"/>
      <c r="B462" s="280"/>
      <c r="C462" s="176">
        <v>2021</v>
      </c>
      <c r="D462" s="108">
        <v>0</v>
      </c>
      <c r="E462" s="108">
        <v>0</v>
      </c>
      <c r="F462" s="108">
        <v>0</v>
      </c>
      <c r="G462" s="108">
        <v>0</v>
      </c>
      <c r="H462" s="108">
        <v>0</v>
      </c>
      <c r="I462" s="108">
        <v>0</v>
      </c>
      <c r="J462" s="108">
        <v>0</v>
      </c>
      <c r="K462" s="108">
        <v>0</v>
      </c>
      <c r="L462" s="108">
        <v>0</v>
      </c>
      <c r="M462" s="108">
        <v>0</v>
      </c>
      <c r="N462" s="108">
        <v>0</v>
      </c>
      <c r="O462" s="108">
        <v>0</v>
      </c>
      <c r="P462" s="109">
        <v>0</v>
      </c>
      <c r="S462" s="98"/>
    </row>
    <row r="463" spans="1:19" s="84" customFormat="1" ht="10.5" x14ac:dyDescent="0.25">
      <c r="A463" s="237"/>
      <c r="B463" s="280"/>
      <c r="C463" s="176">
        <v>2022</v>
      </c>
      <c r="D463" s="108">
        <v>0</v>
      </c>
      <c r="E463" s="108">
        <v>0</v>
      </c>
      <c r="F463" s="108">
        <v>0</v>
      </c>
      <c r="G463" s="108">
        <v>0</v>
      </c>
      <c r="H463" s="108">
        <v>0</v>
      </c>
      <c r="I463" s="108">
        <v>0</v>
      </c>
      <c r="J463" s="108">
        <v>0</v>
      </c>
      <c r="K463" s="108">
        <v>0</v>
      </c>
      <c r="L463" s="108">
        <v>0</v>
      </c>
      <c r="M463" s="108">
        <v>0</v>
      </c>
      <c r="N463" s="108">
        <v>0</v>
      </c>
      <c r="O463" s="108">
        <v>0</v>
      </c>
      <c r="P463" s="109">
        <v>0</v>
      </c>
      <c r="S463" s="98"/>
    </row>
    <row r="464" spans="1:19" s="84" customFormat="1" ht="10.5" x14ac:dyDescent="0.25">
      <c r="A464" s="237"/>
      <c r="B464" s="280"/>
      <c r="C464" s="176">
        <v>2023</v>
      </c>
      <c r="D464" s="108">
        <v>0</v>
      </c>
      <c r="E464" s="108">
        <v>0</v>
      </c>
      <c r="F464" s="108">
        <v>0</v>
      </c>
      <c r="G464" s="108">
        <v>0</v>
      </c>
      <c r="H464" s="108">
        <v>0</v>
      </c>
      <c r="I464" s="108">
        <v>0</v>
      </c>
      <c r="J464" s="108">
        <v>0</v>
      </c>
      <c r="K464" s="108">
        <v>0</v>
      </c>
      <c r="L464" s="108">
        <v>0</v>
      </c>
      <c r="M464" s="108">
        <v>0</v>
      </c>
      <c r="N464" s="108">
        <v>0</v>
      </c>
      <c r="O464" s="108">
        <v>0</v>
      </c>
      <c r="P464" s="109">
        <v>0</v>
      </c>
      <c r="S464" s="98"/>
    </row>
    <row r="465" spans="1:19" s="84" customFormat="1" ht="10.5" x14ac:dyDescent="0.25">
      <c r="A465" s="237"/>
      <c r="B465" s="280"/>
      <c r="C465" s="176">
        <v>2024</v>
      </c>
      <c r="D465" s="108">
        <v>0</v>
      </c>
      <c r="E465" s="108">
        <v>0</v>
      </c>
      <c r="F465" s="108">
        <v>0</v>
      </c>
      <c r="G465" s="108">
        <v>0</v>
      </c>
      <c r="H465" s="108">
        <v>0</v>
      </c>
      <c r="I465" s="108">
        <v>0</v>
      </c>
      <c r="J465" s="108">
        <v>0</v>
      </c>
      <c r="K465" s="108">
        <v>0</v>
      </c>
      <c r="L465" s="108">
        <v>0</v>
      </c>
      <c r="M465" s="108">
        <v>0</v>
      </c>
      <c r="N465" s="108">
        <v>0</v>
      </c>
      <c r="O465" s="108">
        <v>0</v>
      </c>
      <c r="P465" s="109">
        <v>0</v>
      </c>
      <c r="S465" s="98"/>
    </row>
    <row r="466" spans="1:19" s="84" customFormat="1" ht="10.5" x14ac:dyDescent="0.25">
      <c r="A466" s="236"/>
      <c r="B466" s="284" t="s">
        <v>47</v>
      </c>
      <c r="C466" s="178">
        <v>2019</v>
      </c>
      <c r="D466" s="190">
        <v>0</v>
      </c>
      <c r="E466" s="190">
        <v>0</v>
      </c>
      <c r="F466" s="190">
        <v>0</v>
      </c>
      <c r="G466" s="190">
        <v>0</v>
      </c>
      <c r="H466" s="190">
        <v>0</v>
      </c>
      <c r="I466" s="190">
        <v>0</v>
      </c>
      <c r="J466" s="190">
        <v>0</v>
      </c>
      <c r="K466" s="190">
        <v>0</v>
      </c>
      <c r="L466" s="190">
        <v>0</v>
      </c>
      <c r="M466" s="190">
        <v>0</v>
      </c>
      <c r="N466" s="190">
        <v>0</v>
      </c>
      <c r="O466" s="190">
        <v>0</v>
      </c>
      <c r="P466" s="171">
        <v>0</v>
      </c>
      <c r="S466" s="98"/>
    </row>
    <row r="467" spans="1:19" s="84" customFormat="1" ht="10.5" x14ac:dyDescent="0.25">
      <c r="A467" s="237"/>
      <c r="B467" s="282"/>
      <c r="C467" s="178">
        <v>2020</v>
      </c>
      <c r="D467" s="190">
        <v>0</v>
      </c>
      <c r="E467" s="190">
        <v>0</v>
      </c>
      <c r="F467" s="190">
        <v>0</v>
      </c>
      <c r="G467" s="190">
        <v>0</v>
      </c>
      <c r="H467" s="190">
        <v>0</v>
      </c>
      <c r="I467" s="190">
        <v>0</v>
      </c>
      <c r="J467" s="190">
        <v>0</v>
      </c>
      <c r="K467" s="190">
        <v>0</v>
      </c>
      <c r="L467" s="190">
        <v>0</v>
      </c>
      <c r="M467" s="190">
        <v>0</v>
      </c>
      <c r="N467" s="190">
        <v>0</v>
      </c>
      <c r="O467" s="190">
        <v>0</v>
      </c>
      <c r="P467" s="171">
        <v>0</v>
      </c>
      <c r="S467" s="98"/>
    </row>
    <row r="468" spans="1:19" s="84" customFormat="1" ht="10.5" x14ac:dyDescent="0.25">
      <c r="A468" s="237"/>
      <c r="B468" s="282"/>
      <c r="C468" s="178">
        <v>2021</v>
      </c>
      <c r="D468" s="190">
        <v>0</v>
      </c>
      <c r="E468" s="190">
        <v>0</v>
      </c>
      <c r="F468" s="190">
        <v>0</v>
      </c>
      <c r="G468" s="190">
        <v>0</v>
      </c>
      <c r="H468" s="190">
        <v>0</v>
      </c>
      <c r="I468" s="190">
        <v>0</v>
      </c>
      <c r="J468" s="190">
        <v>0</v>
      </c>
      <c r="K468" s="190">
        <v>0</v>
      </c>
      <c r="L468" s="190">
        <v>0</v>
      </c>
      <c r="M468" s="190">
        <v>0</v>
      </c>
      <c r="N468" s="190">
        <v>0</v>
      </c>
      <c r="O468" s="190">
        <v>0</v>
      </c>
      <c r="P468" s="171">
        <v>0</v>
      </c>
      <c r="S468" s="98"/>
    </row>
    <row r="469" spans="1:19" s="84" customFormat="1" ht="10.5" x14ac:dyDescent="0.25">
      <c r="A469" s="237"/>
      <c r="B469" s="282"/>
      <c r="C469" s="178">
        <v>2022</v>
      </c>
      <c r="D469" s="190">
        <v>0</v>
      </c>
      <c r="E469" s="190">
        <v>0</v>
      </c>
      <c r="F469" s="190">
        <v>0</v>
      </c>
      <c r="G469" s="190">
        <v>0</v>
      </c>
      <c r="H469" s="190">
        <v>0</v>
      </c>
      <c r="I469" s="190">
        <v>0</v>
      </c>
      <c r="J469" s="190">
        <v>0</v>
      </c>
      <c r="K469" s="190">
        <v>0</v>
      </c>
      <c r="L469" s="190">
        <v>0</v>
      </c>
      <c r="M469" s="190">
        <v>0</v>
      </c>
      <c r="N469" s="190">
        <v>0</v>
      </c>
      <c r="O469" s="190">
        <v>0</v>
      </c>
      <c r="P469" s="171">
        <v>0</v>
      </c>
      <c r="S469" s="98"/>
    </row>
    <row r="470" spans="1:19" s="84" customFormat="1" ht="10.5" x14ac:dyDescent="0.25">
      <c r="A470" s="237"/>
      <c r="B470" s="282"/>
      <c r="C470" s="178">
        <v>2023</v>
      </c>
      <c r="D470" s="190">
        <v>0</v>
      </c>
      <c r="E470" s="190">
        <v>0</v>
      </c>
      <c r="F470" s="190">
        <v>0</v>
      </c>
      <c r="G470" s="190">
        <v>0</v>
      </c>
      <c r="H470" s="190">
        <v>0</v>
      </c>
      <c r="I470" s="190">
        <v>0</v>
      </c>
      <c r="J470" s="190">
        <v>0</v>
      </c>
      <c r="K470" s="190">
        <v>0</v>
      </c>
      <c r="L470" s="190">
        <v>0</v>
      </c>
      <c r="M470" s="190">
        <v>0</v>
      </c>
      <c r="N470" s="190">
        <v>0</v>
      </c>
      <c r="O470" s="190">
        <v>0</v>
      </c>
      <c r="P470" s="171">
        <v>0</v>
      </c>
      <c r="S470" s="98"/>
    </row>
    <row r="471" spans="1:19" s="84" customFormat="1" ht="10.5" x14ac:dyDescent="0.25">
      <c r="A471" s="237"/>
      <c r="B471" s="282"/>
      <c r="C471" s="178">
        <v>2024</v>
      </c>
      <c r="D471" s="190">
        <v>0</v>
      </c>
      <c r="E471" s="190">
        <v>0</v>
      </c>
      <c r="F471" s="190">
        <v>0</v>
      </c>
      <c r="G471" s="190">
        <v>0</v>
      </c>
      <c r="H471" s="190">
        <v>0</v>
      </c>
      <c r="I471" s="190">
        <v>0</v>
      </c>
      <c r="J471" s="190">
        <v>0</v>
      </c>
      <c r="K471" s="190">
        <v>0</v>
      </c>
      <c r="L471" s="190">
        <v>0</v>
      </c>
      <c r="M471" s="190">
        <v>0</v>
      </c>
      <c r="N471" s="190">
        <v>0</v>
      </c>
      <c r="O471" s="190">
        <v>0</v>
      </c>
      <c r="P471" s="171">
        <v>0</v>
      </c>
      <c r="S471" s="98"/>
    </row>
    <row r="472" spans="1:19" s="84" customFormat="1" ht="10.5" x14ac:dyDescent="0.25">
      <c r="A472" s="236"/>
      <c r="B472" s="279" t="s">
        <v>162</v>
      </c>
      <c r="C472" s="176">
        <v>2019</v>
      </c>
      <c r="D472" s="108">
        <v>0</v>
      </c>
      <c r="E472" s="108">
        <v>0</v>
      </c>
      <c r="F472" s="108">
        <v>0</v>
      </c>
      <c r="G472" s="108">
        <v>0</v>
      </c>
      <c r="H472" s="108">
        <v>0</v>
      </c>
      <c r="I472" s="108">
        <v>0</v>
      </c>
      <c r="J472" s="108">
        <v>0</v>
      </c>
      <c r="K472" s="108">
        <v>0</v>
      </c>
      <c r="L472" s="108">
        <v>0</v>
      </c>
      <c r="M472" s="108">
        <v>0</v>
      </c>
      <c r="N472" s="108">
        <v>0</v>
      </c>
      <c r="O472" s="108">
        <v>0</v>
      </c>
      <c r="P472" s="109">
        <v>0</v>
      </c>
      <c r="S472" s="98"/>
    </row>
    <row r="473" spans="1:19" s="84" customFormat="1" ht="10.5" x14ac:dyDescent="0.25">
      <c r="A473" s="237"/>
      <c r="B473" s="280"/>
      <c r="C473" s="176">
        <v>2020</v>
      </c>
      <c r="D473" s="108">
        <v>0</v>
      </c>
      <c r="E473" s="108">
        <v>0</v>
      </c>
      <c r="F473" s="108">
        <v>0</v>
      </c>
      <c r="G473" s="108">
        <v>0</v>
      </c>
      <c r="H473" s="108">
        <v>0</v>
      </c>
      <c r="I473" s="108">
        <v>0</v>
      </c>
      <c r="J473" s="108">
        <v>0</v>
      </c>
      <c r="K473" s="108">
        <v>0</v>
      </c>
      <c r="L473" s="108">
        <v>0</v>
      </c>
      <c r="M473" s="108">
        <v>0</v>
      </c>
      <c r="N473" s="108">
        <v>0</v>
      </c>
      <c r="O473" s="108">
        <v>0</v>
      </c>
      <c r="P473" s="109">
        <v>0</v>
      </c>
      <c r="S473" s="98"/>
    </row>
    <row r="474" spans="1:19" s="84" customFormat="1" ht="10.5" x14ac:dyDescent="0.25">
      <c r="A474" s="237"/>
      <c r="B474" s="280"/>
      <c r="C474" s="176">
        <v>2021</v>
      </c>
      <c r="D474" s="108">
        <v>0</v>
      </c>
      <c r="E474" s="108">
        <v>0</v>
      </c>
      <c r="F474" s="108">
        <v>0</v>
      </c>
      <c r="G474" s="108">
        <v>0</v>
      </c>
      <c r="H474" s="108">
        <v>0</v>
      </c>
      <c r="I474" s="108">
        <v>0</v>
      </c>
      <c r="J474" s="108">
        <v>0</v>
      </c>
      <c r="K474" s="108">
        <v>0</v>
      </c>
      <c r="L474" s="108">
        <v>0</v>
      </c>
      <c r="M474" s="108">
        <v>0</v>
      </c>
      <c r="N474" s="108">
        <v>0</v>
      </c>
      <c r="O474" s="108">
        <v>0</v>
      </c>
      <c r="P474" s="109">
        <v>0</v>
      </c>
      <c r="S474" s="98"/>
    </row>
    <row r="475" spans="1:19" s="84" customFormat="1" ht="10.5" x14ac:dyDescent="0.25">
      <c r="A475" s="237"/>
      <c r="B475" s="280"/>
      <c r="C475" s="176">
        <v>2022</v>
      </c>
      <c r="D475" s="108">
        <v>0</v>
      </c>
      <c r="E475" s="108">
        <v>0</v>
      </c>
      <c r="F475" s="108">
        <v>0</v>
      </c>
      <c r="G475" s="108">
        <v>0</v>
      </c>
      <c r="H475" s="108">
        <v>0</v>
      </c>
      <c r="I475" s="108">
        <v>0</v>
      </c>
      <c r="J475" s="108">
        <v>0</v>
      </c>
      <c r="K475" s="108">
        <v>0</v>
      </c>
      <c r="L475" s="108">
        <v>0</v>
      </c>
      <c r="M475" s="108">
        <v>0</v>
      </c>
      <c r="N475" s="108">
        <v>0</v>
      </c>
      <c r="O475" s="108">
        <v>0</v>
      </c>
      <c r="P475" s="109">
        <v>0</v>
      </c>
      <c r="S475" s="98"/>
    </row>
    <row r="476" spans="1:19" s="84" customFormat="1" ht="10.5" x14ac:dyDescent="0.25">
      <c r="A476" s="237"/>
      <c r="B476" s="280"/>
      <c r="C476" s="176">
        <v>2023</v>
      </c>
      <c r="D476" s="108">
        <v>0</v>
      </c>
      <c r="E476" s="108">
        <v>0</v>
      </c>
      <c r="F476" s="108">
        <v>0</v>
      </c>
      <c r="G476" s="108">
        <v>0</v>
      </c>
      <c r="H476" s="108">
        <v>0</v>
      </c>
      <c r="I476" s="108">
        <v>0</v>
      </c>
      <c r="J476" s="108">
        <v>0</v>
      </c>
      <c r="K476" s="108">
        <v>0</v>
      </c>
      <c r="L476" s="108">
        <v>0</v>
      </c>
      <c r="M476" s="108">
        <v>0</v>
      </c>
      <c r="N476" s="108">
        <v>0</v>
      </c>
      <c r="O476" s="108">
        <v>0</v>
      </c>
      <c r="P476" s="109">
        <v>0</v>
      </c>
      <c r="S476" s="98"/>
    </row>
    <row r="477" spans="1:19" s="84" customFormat="1" ht="10.5" x14ac:dyDescent="0.25">
      <c r="A477" s="237"/>
      <c r="B477" s="280"/>
      <c r="C477" s="176">
        <v>2024</v>
      </c>
      <c r="D477" s="108">
        <v>0</v>
      </c>
      <c r="E477" s="108">
        <v>0</v>
      </c>
      <c r="F477" s="108">
        <v>0</v>
      </c>
      <c r="G477" s="108">
        <v>0</v>
      </c>
      <c r="H477" s="108">
        <v>0</v>
      </c>
      <c r="I477" s="108">
        <v>0</v>
      </c>
      <c r="J477" s="108">
        <v>0</v>
      </c>
      <c r="K477" s="108">
        <v>0</v>
      </c>
      <c r="L477" s="108">
        <v>0</v>
      </c>
      <c r="M477" s="108">
        <v>0</v>
      </c>
      <c r="N477" s="108">
        <v>0</v>
      </c>
      <c r="O477" s="108">
        <v>0</v>
      </c>
      <c r="P477" s="109">
        <v>0</v>
      </c>
      <c r="S477" s="98"/>
    </row>
    <row r="478" spans="1:19" s="84" customFormat="1" ht="10.5" x14ac:dyDescent="0.25">
      <c r="A478" s="236"/>
      <c r="B478" s="284" t="s">
        <v>163</v>
      </c>
      <c r="C478" s="178">
        <v>2019</v>
      </c>
      <c r="D478" s="190">
        <v>0</v>
      </c>
      <c r="E478" s="190">
        <v>0</v>
      </c>
      <c r="F478" s="190">
        <v>0</v>
      </c>
      <c r="G478" s="190">
        <v>0</v>
      </c>
      <c r="H478" s="190">
        <v>0</v>
      </c>
      <c r="I478" s="190">
        <v>0</v>
      </c>
      <c r="J478" s="190">
        <v>0</v>
      </c>
      <c r="K478" s="190">
        <v>0</v>
      </c>
      <c r="L478" s="190">
        <v>0</v>
      </c>
      <c r="M478" s="190">
        <v>0</v>
      </c>
      <c r="N478" s="190">
        <v>0</v>
      </c>
      <c r="O478" s="190">
        <v>0</v>
      </c>
      <c r="P478" s="171">
        <v>0</v>
      </c>
      <c r="S478" s="98"/>
    </row>
    <row r="479" spans="1:19" s="84" customFormat="1" ht="10.5" x14ac:dyDescent="0.25">
      <c r="A479" s="237"/>
      <c r="B479" s="282"/>
      <c r="C479" s="178">
        <v>2020</v>
      </c>
      <c r="D479" s="190">
        <v>0</v>
      </c>
      <c r="E479" s="190">
        <v>0</v>
      </c>
      <c r="F479" s="190">
        <v>0</v>
      </c>
      <c r="G479" s="190">
        <v>0</v>
      </c>
      <c r="H479" s="190">
        <v>0</v>
      </c>
      <c r="I479" s="190">
        <v>0</v>
      </c>
      <c r="J479" s="190">
        <v>0</v>
      </c>
      <c r="K479" s="190">
        <v>0</v>
      </c>
      <c r="L479" s="190">
        <v>0</v>
      </c>
      <c r="M479" s="190">
        <v>0</v>
      </c>
      <c r="N479" s="190">
        <v>0</v>
      </c>
      <c r="O479" s="190">
        <v>0</v>
      </c>
      <c r="P479" s="171">
        <v>0</v>
      </c>
      <c r="S479" s="98"/>
    </row>
    <row r="480" spans="1:19" s="84" customFormat="1" ht="10.5" x14ac:dyDescent="0.25">
      <c r="A480" s="237"/>
      <c r="B480" s="282"/>
      <c r="C480" s="178">
        <v>2021</v>
      </c>
      <c r="D480" s="190">
        <v>0</v>
      </c>
      <c r="E480" s="190">
        <v>0</v>
      </c>
      <c r="F480" s="190">
        <v>0</v>
      </c>
      <c r="G480" s="190">
        <v>0</v>
      </c>
      <c r="H480" s="190">
        <v>0</v>
      </c>
      <c r="I480" s="190">
        <v>0</v>
      </c>
      <c r="J480" s="190">
        <v>0</v>
      </c>
      <c r="K480" s="190">
        <v>0</v>
      </c>
      <c r="L480" s="190">
        <v>0</v>
      </c>
      <c r="M480" s="190">
        <v>0</v>
      </c>
      <c r="N480" s="190">
        <v>0</v>
      </c>
      <c r="O480" s="190">
        <v>0</v>
      </c>
      <c r="P480" s="171">
        <v>0</v>
      </c>
      <c r="S480" s="98"/>
    </row>
    <row r="481" spans="1:19" s="84" customFormat="1" ht="10.5" x14ac:dyDescent="0.25">
      <c r="A481" s="237"/>
      <c r="B481" s="282"/>
      <c r="C481" s="178">
        <v>2022</v>
      </c>
      <c r="D481" s="190">
        <v>0</v>
      </c>
      <c r="E481" s="190">
        <v>0</v>
      </c>
      <c r="F481" s="190">
        <v>0</v>
      </c>
      <c r="G481" s="190">
        <v>0</v>
      </c>
      <c r="H481" s="190">
        <v>0</v>
      </c>
      <c r="I481" s="190">
        <v>0</v>
      </c>
      <c r="J481" s="190">
        <v>0</v>
      </c>
      <c r="K481" s="190">
        <v>0</v>
      </c>
      <c r="L481" s="190">
        <v>0</v>
      </c>
      <c r="M481" s="190">
        <v>0</v>
      </c>
      <c r="N481" s="190">
        <v>0</v>
      </c>
      <c r="O481" s="190">
        <v>0</v>
      </c>
      <c r="P481" s="171">
        <v>0</v>
      </c>
      <c r="S481" s="98"/>
    </row>
    <row r="482" spans="1:19" s="84" customFormat="1" ht="10.5" x14ac:dyDescent="0.25">
      <c r="A482" s="237"/>
      <c r="B482" s="282"/>
      <c r="C482" s="178">
        <v>2023</v>
      </c>
      <c r="D482" s="190">
        <v>0</v>
      </c>
      <c r="E482" s="190">
        <v>0</v>
      </c>
      <c r="F482" s="190">
        <v>0</v>
      </c>
      <c r="G482" s="190">
        <v>0</v>
      </c>
      <c r="H482" s="190">
        <v>0</v>
      </c>
      <c r="I482" s="190">
        <v>0</v>
      </c>
      <c r="J482" s="190">
        <v>0</v>
      </c>
      <c r="K482" s="190">
        <v>0</v>
      </c>
      <c r="L482" s="190">
        <v>0</v>
      </c>
      <c r="M482" s="190">
        <v>0</v>
      </c>
      <c r="N482" s="190">
        <v>0</v>
      </c>
      <c r="O482" s="190">
        <v>0</v>
      </c>
      <c r="P482" s="171">
        <v>0</v>
      </c>
      <c r="S482" s="98"/>
    </row>
    <row r="483" spans="1:19" s="84" customFormat="1" ht="10.5" x14ac:dyDescent="0.25">
      <c r="A483" s="237"/>
      <c r="B483" s="282"/>
      <c r="C483" s="178">
        <v>2024</v>
      </c>
      <c r="D483" s="190">
        <v>0</v>
      </c>
      <c r="E483" s="190">
        <v>0</v>
      </c>
      <c r="F483" s="190">
        <v>0</v>
      </c>
      <c r="G483" s="190">
        <v>0</v>
      </c>
      <c r="H483" s="190">
        <v>0</v>
      </c>
      <c r="I483" s="190">
        <v>0</v>
      </c>
      <c r="J483" s="190">
        <v>0</v>
      </c>
      <c r="K483" s="190">
        <v>0</v>
      </c>
      <c r="L483" s="190">
        <v>0</v>
      </c>
      <c r="M483" s="190">
        <v>0</v>
      </c>
      <c r="N483" s="190">
        <v>0</v>
      </c>
      <c r="O483" s="190">
        <v>0</v>
      </c>
      <c r="P483" s="171">
        <v>0</v>
      </c>
      <c r="S483" s="98"/>
    </row>
    <row r="484" spans="1:19" s="84" customFormat="1" ht="10.5" x14ac:dyDescent="0.25">
      <c r="A484" s="236"/>
      <c r="B484" s="279" t="s">
        <v>48</v>
      </c>
      <c r="C484" s="176">
        <v>2019</v>
      </c>
      <c r="D484" s="108">
        <v>0</v>
      </c>
      <c r="E484" s="108">
        <v>0</v>
      </c>
      <c r="F484" s="108">
        <v>0</v>
      </c>
      <c r="G484" s="108">
        <v>0</v>
      </c>
      <c r="H484" s="108">
        <v>0</v>
      </c>
      <c r="I484" s="108">
        <v>0</v>
      </c>
      <c r="J484" s="108">
        <v>0</v>
      </c>
      <c r="K484" s="108">
        <v>0</v>
      </c>
      <c r="L484" s="108">
        <v>0</v>
      </c>
      <c r="M484" s="108">
        <v>0</v>
      </c>
      <c r="N484" s="108">
        <v>0</v>
      </c>
      <c r="O484" s="108">
        <v>0</v>
      </c>
      <c r="P484" s="109">
        <v>0</v>
      </c>
      <c r="S484" s="98"/>
    </row>
    <row r="485" spans="1:19" s="84" customFormat="1" ht="10.5" x14ac:dyDescent="0.25">
      <c r="A485" s="237"/>
      <c r="B485" s="280"/>
      <c r="C485" s="176">
        <v>2020</v>
      </c>
      <c r="D485" s="108">
        <v>0</v>
      </c>
      <c r="E485" s="108">
        <v>0</v>
      </c>
      <c r="F485" s="108">
        <v>0</v>
      </c>
      <c r="G485" s="108">
        <v>0</v>
      </c>
      <c r="H485" s="108">
        <v>0</v>
      </c>
      <c r="I485" s="108">
        <v>0</v>
      </c>
      <c r="J485" s="108">
        <v>0</v>
      </c>
      <c r="K485" s="108">
        <v>0</v>
      </c>
      <c r="L485" s="108">
        <v>0</v>
      </c>
      <c r="M485" s="108">
        <v>0</v>
      </c>
      <c r="N485" s="108">
        <v>0</v>
      </c>
      <c r="O485" s="108">
        <v>0</v>
      </c>
      <c r="P485" s="109">
        <v>0</v>
      </c>
      <c r="S485" s="98"/>
    </row>
    <row r="486" spans="1:19" s="84" customFormat="1" ht="10.5" x14ac:dyDescent="0.25">
      <c r="A486" s="237"/>
      <c r="B486" s="280"/>
      <c r="C486" s="176">
        <v>2021</v>
      </c>
      <c r="D486" s="108">
        <v>0</v>
      </c>
      <c r="E486" s="108">
        <v>0</v>
      </c>
      <c r="F486" s="108">
        <v>0</v>
      </c>
      <c r="G486" s="108">
        <v>0</v>
      </c>
      <c r="H486" s="108">
        <v>0</v>
      </c>
      <c r="I486" s="108">
        <v>0</v>
      </c>
      <c r="J486" s="108">
        <v>0</v>
      </c>
      <c r="K486" s="108">
        <v>0</v>
      </c>
      <c r="L486" s="108">
        <v>0</v>
      </c>
      <c r="M486" s="108">
        <v>0</v>
      </c>
      <c r="N486" s="108">
        <v>0</v>
      </c>
      <c r="O486" s="108">
        <v>0</v>
      </c>
      <c r="P486" s="109">
        <v>0</v>
      </c>
      <c r="S486" s="98"/>
    </row>
    <row r="487" spans="1:19" s="84" customFormat="1" ht="10.5" x14ac:dyDescent="0.25">
      <c r="A487" s="237"/>
      <c r="B487" s="280"/>
      <c r="C487" s="176">
        <v>2022</v>
      </c>
      <c r="D487" s="108">
        <v>0</v>
      </c>
      <c r="E487" s="108">
        <v>0</v>
      </c>
      <c r="F487" s="108">
        <v>0</v>
      </c>
      <c r="G487" s="108">
        <v>0</v>
      </c>
      <c r="H487" s="108">
        <v>0</v>
      </c>
      <c r="I487" s="108">
        <v>0</v>
      </c>
      <c r="J487" s="108">
        <v>0</v>
      </c>
      <c r="K487" s="108">
        <v>0</v>
      </c>
      <c r="L487" s="108">
        <v>0</v>
      </c>
      <c r="M487" s="108">
        <v>0</v>
      </c>
      <c r="N487" s="108">
        <v>0</v>
      </c>
      <c r="O487" s="108">
        <v>0</v>
      </c>
      <c r="P487" s="109">
        <v>0</v>
      </c>
      <c r="S487" s="98"/>
    </row>
    <row r="488" spans="1:19" s="84" customFormat="1" ht="10.5" x14ac:dyDescent="0.25">
      <c r="A488" s="237"/>
      <c r="B488" s="280"/>
      <c r="C488" s="176">
        <v>2023</v>
      </c>
      <c r="D488" s="108">
        <v>0</v>
      </c>
      <c r="E488" s="108">
        <v>0</v>
      </c>
      <c r="F488" s="108">
        <v>0</v>
      </c>
      <c r="G488" s="108">
        <v>0</v>
      </c>
      <c r="H488" s="108">
        <v>0</v>
      </c>
      <c r="I488" s="108">
        <v>0</v>
      </c>
      <c r="J488" s="108">
        <v>0</v>
      </c>
      <c r="K488" s="108">
        <v>0</v>
      </c>
      <c r="L488" s="108">
        <v>0</v>
      </c>
      <c r="M488" s="108">
        <v>0</v>
      </c>
      <c r="N488" s="108">
        <v>0</v>
      </c>
      <c r="O488" s="108">
        <v>0</v>
      </c>
      <c r="P488" s="109">
        <v>0</v>
      </c>
      <c r="S488" s="98"/>
    </row>
    <row r="489" spans="1:19" s="84" customFormat="1" ht="10.5" x14ac:dyDescent="0.25">
      <c r="A489" s="237"/>
      <c r="B489" s="280"/>
      <c r="C489" s="176">
        <v>2024</v>
      </c>
      <c r="D489" s="108">
        <v>0</v>
      </c>
      <c r="E489" s="108">
        <v>0</v>
      </c>
      <c r="F489" s="108">
        <v>0</v>
      </c>
      <c r="G489" s="108">
        <v>0</v>
      </c>
      <c r="H489" s="108">
        <v>0</v>
      </c>
      <c r="I489" s="108">
        <v>0</v>
      </c>
      <c r="J489" s="108">
        <v>0</v>
      </c>
      <c r="K489" s="108">
        <v>0</v>
      </c>
      <c r="L489" s="108">
        <v>0</v>
      </c>
      <c r="M489" s="108">
        <v>0</v>
      </c>
      <c r="N489" s="108">
        <v>0</v>
      </c>
      <c r="O489" s="108">
        <v>0</v>
      </c>
      <c r="P489" s="109">
        <v>0</v>
      </c>
      <c r="S489" s="98"/>
    </row>
    <row r="490" spans="1:19" s="84" customFormat="1" ht="10.5" x14ac:dyDescent="0.25">
      <c r="A490" s="236"/>
      <c r="B490" s="284" t="s">
        <v>177</v>
      </c>
      <c r="C490" s="178">
        <v>2019</v>
      </c>
      <c r="D490" s="190">
        <v>0</v>
      </c>
      <c r="E490" s="190">
        <v>0</v>
      </c>
      <c r="F490" s="190">
        <v>0</v>
      </c>
      <c r="G490" s="190">
        <v>0</v>
      </c>
      <c r="H490" s="190">
        <v>0</v>
      </c>
      <c r="I490" s="190">
        <v>0</v>
      </c>
      <c r="J490" s="190">
        <v>0</v>
      </c>
      <c r="K490" s="190">
        <v>0</v>
      </c>
      <c r="L490" s="190">
        <v>0</v>
      </c>
      <c r="M490" s="190">
        <v>0</v>
      </c>
      <c r="N490" s="190">
        <v>0</v>
      </c>
      <c r="O490" s="190">
        <v>0</v>
      </c>
      <c r="P490" s="171">
        <v>0</v>
      </c>
      <c r="S490" s="98"/>
    </row>
    <row r="491" spans="1:19" s="84" customFormat="1" ht="10.5" x14ac:dyDescent="0.25">
      <c r="A491" s="237"/>
      <c r="B491" s="282"/>
      <c r="C491" s="178">
        <v>2020</v>
      </c>
      <c r="D491" s="190">
        <v>0</v>
      </c>
      <c r="E491" s="190">
        <v>0</v>
      </c>
      <c r="F491" s="190">
        <v>0</v>
      </c>
      <c r="G491" s="190">
        <v>0</v>
      </c>
      <c r="H491" s="190">
        <v>0</v>
      </c>
      <c r="I491" s="190">
        <v>0</v>
      </c>
      <c r="J491" s="190">
        <v>0</v>
      </c>
      <c r="K491" s="190">
        <v>0</v>
      </c>
      <c r="L491" s="190">
        <v>0</v>
      </c>
      <c r="M491" s="190">
        <v>0</v>
      </c>
      <c r="N491" s="190">
        <v>0</v>
      </c>
      <c r="O491" s="190">
        <v>0</v>
      </c>
      <c r="P491" s="171">
        <v>0</v>
      </c>
      <c r="S491" s="98"/>
    </row>
    <row r="492" spans="1:19" s="84" customFormat="1" ht="10.5" x14ac:dyDescent="0.25">
      <c r="A492" s="237"/>
      <c r="B492" s="282"/>
      <c r="C492" s="178">
        <v>2021</v>
      </c>
      <c r="D492" s="190">
        <v>0</v>
      </c>
      <c r="E492" s="190">
        <v>0</v>
      </c>
      <c r="F492" s="190">
        <v>0</v>
      </c>
      <c r="G492" s="190">
        <v>0</v>
      </c>
      <c r="H492" s="190">
        <v>0</v>
      </c>
      <c r="I492" s="190">
        <v>0</v>
      </c>
      <c r="J492" s="190">
        <v>0</v>
      </c>
      <c r="K492" s="190">
        <v>0</v>
      </c>
      <c r="L492" s="190">
        <v>0</v>
      </c>
      <c r="M492" s="190">
        <v>0</v>
      </c>
      <c r="N492" s="190">
        <v>0</v>
      </c>
      <c r="O492" s="190">
        <v>0</v>
      </c>
      <c r="P492" s="171">
        <v>0</v>
      </c>
      <c r="S492" s="98"/>
    </row>
    <row r="493" spans="1:19" s="84" customFormat="1" ht="10.5" x14ac:dyDescent="0.25">
      <c r="A493" s="237"/>
      <c r="B493" s="282"/>
      <c r="C493" s="178">
        <v>2022</v>
      </c>
      <c r="D493" s="190">
        <v>0</v>
      </c>
      <c r="E493" s="190">
        <v>0</v>
      </c>
      <c r="F493" s="190">
        <v>0</v>
      </c>
      <c r="G493" s="190">
        <v>0</v>
      </c>
      <c r="H493" s="190">
        <v>0</v>
      </c>
      <c r="I493" s="190">
        <v>0</v>
      </c>
      <c r="J493" s="190">
        <v>0</v>
      </c>
      <c r="K493" s="190">
        <v>0</v>
      </c>
      <c r="L493" s="190">
        <v>0</v>
      </c>
      <c r="M493" s="190">
        <v>0</v>
      </c>
      <c r="N493" s="190">
        <v>0</v>
      </c>
      <c r="O493" s="190">
        <v>0</v>
      </c>
      <c r="P493" s="171">
        <v>0</v>
      </c>
      <c r="S493" s="98"/>
    </row>
    <row r="494" spans="1:19" s="84" customFormat="1" ht="10.5" x14ac:dyDescent="0.25">
      <c r="A494" s="237"/>
      <c r="B494" s="282"/>
      <c r="C494" s="178">
        <v>2023</v>
      </c>
      <c r="D494" s="190">
        <v>0</v>
      </c>
      <c r="E494" s="190">
        <v>0</v>
      </c>
      <c r="F494" s="190">
        <v>0</v>
      </c>
      <c r="G494" s="190">
        <v>0</v>
      </c>
      <c r="H494" s="190">
        <v>0</v>
      </c>
      <c r="I494" s="190">
        <v>0</v>
      </c>
      <c r="J494" s="190">
        <v>0</v>
      </c>
      <c r="K494" s="190">
        <v>0</v>
      </c>
      <c r="L494" s="190">
        <v>0</v>
      </c>
      <c r="M494" s="190">
        <v>0</v>
      </c>
      <c r="N494" s="190">
        <v>0</v>
      </c>
      <c r="O494" s="190">
        <v>0</v>
      </c>
      <c r="P494" s="171">
        <v>0</v>
      </c>
      <c r="S494" s="98"/>
    </row>
    <row r="495" spans="1:19" s="84" customFormat="1" ht="10.5" x14ac:dyDescent="0.25">
      <c r="A495" s="237"/>
      <c r="B495" s="282"/>
      <c r="C495" s="178">
        <v>2024</v>
      </c>
      <c r="D495" s="190">
        <v>0</v>
      </c>
      <c r="E495" s="190">
        <v>0</v>
      </c>
      <c r="F495" s="190">
        <v>0</v>
      </c>
      <c r="G495" s="190">
        <v>0</v>
      </c>
      <c r="H495" s="190">
        <v>0</v>
      </c>
      <c r="I495" s="190">
        <v>0</v>
      </c>
      <c r="J495" s="190">
        <v>0</v>
      </c>
      <c r="K495" s="190">
        <v>0</v>
      </c>
      <c r="L495" s="190">
        <v>0</v>
      </c>
      <c r="M495" s="190">
        <v>0</v>
      </c>
      <c r="N495" s="190">
        <v>0</v>
      </c>
      <c r="O495" s="190">
        <v>0</v>
      </c>
      <c r="P495" s="171">
        <v>0</v>
      </c>
      <c r="S495" s="98"/>
    </row>
    <row r="496" spans="1:19" s="84" customFormat="1" ht="10.5" x14ac:dyDescent="0.25">
      <c r="A496" s="236"/>
      <c r="B496" s="279" t="s">
        <v>266</v>
      </c>
      <c r="C496" s="176">
        <v>2019</v>
      </c>
      <c r="D496" s="108">
        <v>0</v>
      </c>
      <c r="E496" s="108">
        <v>0</v>
      </c>
      <c r="F496" s="108">
        <v>0</v>
      </c>
      <c r="G496" s="108">
        <v>0</v>
      </c>
      <c r="H496" s="108">
        <v>0</v>
      </c>
      <c r="I496" s="108">
        <v>0</v>
      </c>
      <c r="J496" s="108">
        <v>0</v>
      </c>
      <c r="K496" s="108">
        <v>0</v>
      </c>
      <c r="L496" s="108">
        <v>0</v>
      </c>
      <c r="M496" s="108">
        <v>0</v>
      </c>
      <c r="N496" s="108">
        <v>0</v>
      </c>
      <c r="O496" s="108">
        <v>0</v>
      </c>
      <c r="P496" s="109">
        <v>0</v>
      </c>
      <c r="S496" s="98"/>
    </row>
    <row r="497" spans="1:19" s="84" customFormat="1" ht="10.5" x14ac:dyDescent="0.25">
      <c r="A497" s="237"/>
      <c r="B497" s="280"/>
      <c r="C497" s="176">
        <v>2020</v>
      </c>
      <c r="D497" s="108">
        <v>0</v>
      </c>
      <c r="E497" s="108">
        <v>0</v>
      </c>
      <c r="F497" s="108">
        <v>0</v>
      </c>
      <c r="G497" s="108">
        <v>0</v>
      </c>
      <c r="H497" s="108">
        <v>0</v>
      </c>
      <c r="I497" s="108">
        <v>0</v>
      </c>
      <c r="J497" s="108">
        <v>0</v>
      </c>
      <c r="K497" s="108">
        <v>0</v>
      </c>
      <c r="L497" s="108">
        <v>0</v>
      </c>
      <c r="M497" s="108">
        <v>0</v>
      </c>
      <c r="N497" s="108">
        <v>0</v>
      </c>
      <c r="O497" s="108">
        <v>0</v>
      </c>
      <c r="P497" s="109">
        <v>0</v>
      </c>
      <c r="S497" s="98"/>
    </row>
    <row r="498" spans="1:19" s="84" customFormat="1" ht="10.5" x14ac:dyDescent="0.25">
      <c r="A498" s="237"/>
      <c r="B498" s="280"/>
      <c r="C498" s="176">
        <v>2021</v>
      </c>
      <c r="D498" s="108">
        <v>0</v>
      </c>
      <c r="E498" s="108">
        <v>0</v>
      </c>
      <c r="F498" s="108">
        <v>0</v>
      </c>
      <c r="G498" s="108">
        <v>0</v>
      </c>
      <c r="H498" s="108">
        <v>0</v>
      </c>
      <c r="I498" s="108">
        <v>0</v>
      </c>
      <c r="J498" s="108">
        <v>0</v>
      </c>
      <c r="K498" s="108">
        <v>0</v>
      </c>
      <c r="L498" s="108">
        <v>0</v>
      </c>
      <c r="M498" s="108">
        <v>0</v>
      </c>
      <c r="N498" s="108">
        <v>0</v>
      </c>
      <c r="O498" s="108">
        <v>0</v>
      </c>
      <c r="P498" s="109">
        <v>0</v>
      </c>
      <c r="S498" s="98"/>
    </row>
    <row r="499" spans="1:19" s="84" customFormat="1" ht="10.5" x14ac:dyDescent="0.25">
      <c r="A499" s="237"/>
      <c r="B499" s="280"/>
      <c r="C499" s="176">
        <v>2022</v>
      </c>
      <c r="D499" s="108">
        <v>0</v>
      </c>
      <c r="E499" s="108">
        <v>0</v>
      </c>
      <c r="F499" s="108">
        <v>0</v>
      </c>
      <c r="G499" s="108">
        <v>0</v>
      </c>
      <c r="H499" s="108">
        <v>0</v>
      </c>
      <c r="I499" s="108">
        <v>0</v>
      </c>
      <c r="J499" s="108">
        <v>0</v>
      </c>
      <c r="K499" s="108">
        <v>0</v>
      </c>
      <c r="L499" s="108">
        <v>0</v>
      </c>
      <c r="M499" s="108">
        <v>0</v>
      </c>
      <c r="N499" s="108">
        <v>0</v>
      </c>
      <c r="O499" s="108">
        <v>0</v>
      </c>
      <c r="P499" s="109">
        <v>0</v>
      </c>
      <c r="S499" s="98"/>
    </row>
    <row r="500" spans="1:19" s="84" customFormat="1" ht="10.5" x14ac:dyDescent="0.25">
      <c r="A500" s="237"/>
      <c r="B500" s="280"/>
      <c r="C500" s="176">
        <v>2023</v>
      </c>
      <c r="D500" s="108">
        <v>0</v>
      </c>
      <c r="E500" s="108">
        <v>0</v>
      </c>
      <c r="F500" s="108">
        <v>0</v>
      </c>
      <c r="G500" s="108">
        <v>0</v>
      </c>
      <c r="H500" s="108">
        <v>0</v>
      </c>
      <c r="I500" s="108">
        <v>0</v>
      </c>
      <c r="J500" s="108">
        <v>0</v>
      </c>
      <c r="K500" s="108">
        <v>0</v>
      </c>
      <c r="L500" s="108">
        <v>0</v>
      </c>
      <c r="M500" s="108">
        <v>0</v>
      </c>
      <c r="N500" s="108">
        <v>0</v>
      </c>
      <c r="O500" s="108">
        <v>0</v>
      </c>
      <c r="P500" s="109">
        <v>0</v>
      </c>
      <c r="S500" s="98"/>
    </row>
    <row r="501" spans="1:19" s="84" customFormat="1" ht="10.5" x14ac:dyDescent="0.25">
      <c r="A501" s="237"/>
      <c r="B501" s="280"/>
      <c r="C501" s="176">
        <v>2024</v>
      </c>
      <c r="D501" s="108">
        <v>0</v>
      </c>
      <c r="E501" s="108">
        <v>0</v>
      </c>
      <c r="F501" s="108">
        <v>0</v>
      </c>
      <c r="G501" s="108">
        <v>0</v>
      </c>
      <c r="H501" s="108">
        <v>0</v>
      </c>
      <c r="I501" s="108">
        <v>0</v>
      </c>
      <c r="J501" s="108">
        <v>0</v>
      </c>
      <c r="K501" s="108">
        <v>0</v>
      </c>
      <c r="L501" s="108">
        <v>0</v>
      </c>
      <c r="M501" s="108">
        <v>0</v>
      </c>
      <c r="N501" s="108">
        <v>0</v>
      </c>
      <c r="O501" s="108">
        <v>0</v>
      </c>
      <c r="P501" s="109">
        <v>0</v>
      </c>
      <c r="S501" s="98"/>
    </row>
    <row r="502" spans="1:19" s="84" customFormat="1" ht="10.5" x14ac:dyDescent="0.25">
      <c r="A502" s="236"/>
      <c r="B502" s="284" t="s">
        <v>178</v>
      </c>
      <c r="C502" s="178">
        <v>2019</v>
      </c>
      <c r="D502" s="190">
        <v>0</v>
      </c>
      <c r="E502" s="190">
        <v>0</v>
      </c>
      <c r="F502" s="190">
        <v>0</v>
      </c>
      <c r="G502" s="190">
        <v>0</v>
      </c>
      <c r="H502" s="190">
        <v>0</v>
      </c>
      <c r="I502" s="190">
        <v>0</v>
      </c>
      <c r="J502" s="190">
        <v>0</v>
      </c>
      <c r="K502" s="190">
        <v>0</v>
      </c>
      <c r="L502" s="190">
        <v>0</v>
      </c>
      <c r="M502" s="190">
        <v>0</v>
      </c>
      <c r="N502" s="190">
        <v>0</v>
      </c>
      <c r="O502" s="190">
        <v>0</v>
      </c>
      <c r="P502" s="171">
        <v>0</v>
      </c>
      <c r="S502" s="98"/>
    </row>
    <row r="503" spans="1:19" s="84" customFormat="1" ht="10.5" x14ac:dyDescent="0.25">
      <c r="A503" s="237"/>
      <c r="B503" s="282"/>
      <c r="C503" s="178">
        <v>2020</v>
      </c>
      <c r="D503" s="190">
        <v>0</v>
      </c>
      <c r="E503" s="190">
        <v>0</v>
      </c>
      <c r="F503" s="190">
        <v>0</v>
      </c>
      <c r="G503" s="190">
        <v>0</v>
      </c>
      <c r="H503" s="190">
        <v>0</v>
      </c>
      <c r="I503" s="190">
        <v>0</v>
      </c>
      <c r="J503" s="190">
        <v>0</v>
      </c>
      <c r="K503" s="190">
        <v>0</v>
      </c>
      <c r="L503" s="190">
        <v>0</v>
      </c>
      <c r="M503" s="190">
        <v>0</v>
      </c>
      <c r="N503" s="190">
        <v>0</v>
      </c>
      <c r="O503" s="190">
        <v>0</v>
      </c>
      <c r="P503" s="171">
        <v>0</v>
      </c>
      <c r="S503" s="98"/>
    </row>
    <row r="504" spans="1:19" s="84" customFormat="1" ht="10.5" x14ac:dyDescent="0.25">
      <c r="A504" s="237"/>
      <c r="B504" s="282"/>
      <c r="C504" s="178">
        <v>2021</v>
      </c>
      <c r="D504" s="190">
        <v>0</v>
      </c>
      <c r="E504" s="190">
        <v>0</v>
      </c>
      <c r="F504" s="190">
        <v>0</v>
      </c>
      <c r="G504" s="190">
        <v>0</v>
      </c>
      <c r="H504" s="190">
        <v>0</v>
      </c>
      <c r="I504" s="190">
        <v>0</v>
      </c>
      <c r="J504" s="190">
        <v>0</v>
      </c>
      <c r="K504" s="190">
        <v>0</v>
      </c>
      <c r="L504" s="190">
        <v>0</v>
      </c>
      <c r="M504" s="190">
        <v>0</v>
      </c>
      <c r="N504" s="190">
        <v>0</v>
      </c>
      <c r="O504" s="190">
        <v>0</v>
      </c>
      <c r="P504" s="171">
        <v>0</v>
      </c>
      <c r="S504" s="98"/>
    </row>
    <row r="505" spans="1:19" s="84" customFormat="1" ht="10.5" x14ac:dyDescent="0.25">
      <c r="A505" s="237"/>
      <c r="B505" s="282"/>
      <c r="C505" s="178">
        <v>2022</v>
      </c>
      <c r="D505" s="190">
        <v>0</v>
      </c>
      <c r="E505" s="190">
        <v>0</v>
      </c>
      <c r="F505" s="190">
        <v>0</v>
      </c>
      <c r="G505" s="190">
        <v>0</v>
      </c>
      <c r="H505" s="190">
        <v>0</v>
      </c>
      <c r="I505" s="190">
        <v>0</v>
      </c>
      <c r="J505" s="190">
        <v>0</v>
      </c>
      <c r="K505" s="190">
        <v>0</v>
      </c>
      <c r="L505" s="190">
        <v>0</v>
      </c>
      <c r="M505" s="190">
        <v>0</v>
      </c>
      <c r="N505" s="190">
        <v>0</v>
      </c>
      <c r="O505" s="190">
        <v>0</v>
      </c>
      <c r="P505" s="171">
        <v>0</v>
      </c>
      <c r="S505" s="98"/>
    </row>
    <row r="506" spans="1:19" s="84" customFormat="1" ht="10.5" x14ac:dyDescent="0.25">
      <c r="A506" s="237"/>
      <c r="B506" s="282"/>
      <c r="C506" s="178">
        <v>2023</v>
      </c>
      <c r="D506" s="190">
        <v>0</v>
      </c>
      <c r="E506" s="190">
        <v>0</v>
      </c>
      <c r="F506" s="190">
        <v>0</v>
      </c>
      <c r="G506" s="190">
        <v>0</v>
      </c>
      <c r="H506" s="190">
        <v>0</v>
      </c>
      <c r="I506" s="190">
        <v>0</v>
      </c>
      <c r="J506" s="190">
        <v>0</v>
      </c>
      <c r="K506" s="190">
        <v>0</v>
      </c>
      <c r="L506" s="190">
        <v>0</v>
      </c>
      <c r="M506" s="190">
        <v>0</v>
      </c>
      <c r="N506" s="190">
        <v>0</v>
      </c>
      <c r="O506" s="190">
        <v>0</v>
      </c>
      <c r="P506" s="171">
        <v>0</v>
      </c>
      <c r="S506" s="98"/>
    </row>
    <row r="507" spans="1:19" s="84" customFormat="1" ht="10.5" x14ac:dyDescent="0.25">
      <c r="A507" s="237"/>
      <c r="B507" s="282"/>
      <c r="C507" s="178">
        <v>2024</v>
      </c>
      <c r="D507" s="190">
        <v>0</v>
      </c>
      <c r="E507" s="190">
        <v>0</v>
      </c>
      <c r="F507" s="190">
        <v>0</v>
      </c>
      <c r="G507" s="190">
        <v>0</v>
      </c>
      <c r="H507" s="190">
        <v>0</v>
      </c>
      <c r="I507" s="190">
        <v>0</v>
      </c>
      <c r="J507" s="190">
        <v>0</v>
      </c>
      <c r="K507" s="190">
        <v>0</v>
      </c>
      <c r="L507" s="190">
        <v>0</v>
      </c>
      <c r="M507" s="190">
        <v>0</v>
      </c>
      <c r="N507" s="190">
        <v>0</v>
      </c>
      <c r="O507" s="190">
        <v>0</v>
      </c>
      <c r="P507" s="171">
        <v>0</v>
      </c>
      <c r="S507" s="98"/>
    </row>
    <row r="508" spans="1:19" s="84" customFormat="1" ht="10.5" x14ac:dyDescent="0.25">
      <c r="A508" s="236"/>
      <c r="B508" s="279" t="s">
        <v>179</v>
      </c>
      <c r="C508" s="176">
        <v>2019</v>
      </c>
      <c r="D508" s="108">
        <v>0</v>
      </c>
      <c r="E508" s="108">
        <v>0</v>
      </c>
      <c r="F508" s="108">
        <v>0</v>
      </c>
      <c r="G508" s="108">
        <v>0</v>
      </c>
      <c r="H508" s="108">
        <v>0</v>
      </c>
      <c r="I508" s="108">
        <v>0</v>
      </c>
      <c r="J508" s="108">
        <v>0</v>
      </c>
      <c r="K508" s="108">
        <v>0</v>
      </c>
      <c r="L508" s="108">
        <v>0</v>
      </c>
      <c r="M508" s="108">
        <v>0</v>
      </c>
      <c r="N508" s="108">
        <v>0</v>
      </c>
      <c r="O508" s="108">
        <v>0</v>
      </c>
      <c r="P508" s="109">
        <v>0</v>
      </c>
      <c r="S508" s="98"/>
    </row>
    <row r="509" spans="1:19" s="84" customFormat="1" ht="10.5" x14ac:dyDescent="0.25">
      <c r="A509" s="237"/>
      <c r="B509" s="280"/>
      <c r="C509" s="176">
        <v>2020</v>
      </c>
      <c r="D509" s="108">
        <v>0</v>
      </c>
      <c r="E509" s="108">
        <v>0</v>
      </c>
      <c r="F509" s="108">
        <v>0</v>
      </c>
      <c r="G509" s="108">
        <v>0</v>
      </c>
      <c r="H509" s="108">
        <v>0</v>
      </c>
      <c r="I509" s="108">
        <v>0</v>
      </c>
      <c r="J509" s="108">
        <v>0</v>
      </c>
      <c r="K509" s="108">
        <v>0</v>
      </c>
      <c r="L509" s="108">
        <v>0</v>
      </c>
      <c r="M509" s="108">
        <v>0</v>
      </c>
      <c r="N509" s="108">
        <v>0</v>
      </c>
      <c r="O509" s="108">
        <v>0</v>
      </c>
      <c r="P509" s="109">
        <v>0</v>
      </c>
      <c r="S509" s="98"/>
    </row>
    <row r="510" spans="1:19" s="84" customFormat="1" ht="10.5" x14ac:dyDescent="0.25">
      <c r="A510" s="237"/>
      <c r="B510" s="280"/>
      <c r="C510" s="176">
        <v>2021</v>
      </c>
      <c r="D510" s="108">
        <v>0</v>
      </c>
      <c r="E510" s="108">
        <v>0</v>
      </c>
      <c r="F510" s="108">
        <v>0</v>
      </c>
      <c r="G510" s="108">
        <v>0</v>
      </c>
      <c r="H510" s="108">
        <v>0</v>
      </c>
      <c r="I510" s="108">
        <v>0</v>
      </c>
      <c r="J510" s="108">
        <v>0</v>
      </c>
      <c r="K510" s="108">
        <v>0</v>
      </c>
      <c r="L510" s="108">
        <v>0</v>
      </c>
      <c r="M510" s="108">
        <v>0</v>
      </c>
      <c r="N510" s="108">
        <v>0</v>
      </c>
      <c r="O510" s="108">
        <v>0</v>
      </c>
      <c r="P510" s="109">
        <v>0</v>
      </c>
      <c r="S510" s="98"/>
    </row>
    <row r="511" spans="1:19" s="84" customFormat="1" ht="10.5" x14ac:dyDescent="0.25">
      <c r="A511" s="237"/>
      <c r="B511" s="280"/>
      <c r="C511" s="176">
        <v>2022</v>
      </c>
      <c r="D511" s="108">
        <v>0</v>
      </c>
      <c r="E511" s="108">
        <v>0</v>
      </c>
      <c r="F511" s="108">
        <v>0</v>
      </c>
      <c r="G511" s="108">
        <v>0</v>
      </c>
      <c r="H511" s="108">
        <v>0</v>
      </c>
      <c r="I511" s="108">
        <v>0</v>
      </c>
      <c r="J511" s="108">
        <v>0</v>
      </c>
      <c r="K511" s="108">
        <v>0</v>
      </c>
      <c r="L511" s="108">
        <v>0</v>
      </c>
      <c r="M511" s="108">
        <v>0</v>
      </c>
      <c r="N511" s="108">
        <v>0</v>
      </c>
      <c r="O511" s="108">
        <v>0</v>
      </c>
      <c r="P511" s="109">
        <v>0</v>
      </c>
      <c r="S511" s="98"/>
    </row>
    <row r="512" spans="1:19" s="84" customFormat="1" ht="10.5" x14ac:dyDescent="0.25">
      <c r="A512" s="237"/>
      <c r="B512" s="280"/>
      <c r="C512" s="176">
        <v>2023</v>
      </c>
      <c r="D512" s="108">
        <v>0</v>
      </c>
      <c r="E512" s="108">
        <v>0</v>
      </c>
      <c r="F512" s="108">
        <v>0</v>
      </c>
      <c r="G512" s="108">
        <v>0</v>
      </c>
      <c r="H512" s="108">
        <v>0</v>
      </c>
      <c r="I512" s="108">
        <v>0</v>
      </c>
      <c r="J512" s="108">
        <v>0</v>
      </c>
      <c r="K512" s="108">
        <v>0</v>
      </c>
      <c r="L512" s="108">
        <v>0</v>
      </c>
      <c r="M512" s="108">
        <v>0</v>
      </c>
      <c r="N512" s="108">
        <v>0</v>
      </c>
      <c r="O512" s="108">
        <v>0</v>
      </c>
      <c r="P512" s="109">
        <v>0</v>
      </c>
      <c r="S512" s="98"/>
    </row>
    <row r="513" spans="1:19" s="84" customFormat="1" ht="10.5" x14ac:dyDescent="0.25">
      <c r="A513" s="237"/>
      <c r="B513" s="280"/>
      <c r="C513" s="176">
        <v>2024</v>
      </c>
      <c r="D513" s="108">
        <v>0</v>
      </c>
      <c r="E513" s="108">
        <v>0</v>
      </c>
      <c r="F513" s="108">
        <v>0</v>
      </c>
      <c r="G513" s="108">
        <v>0</v>
      </c>
      <c r="H513" s="108">
        <v>0</v>
      </c>
      <c r="I513" s="108">
        <v>0</v>
      </c>
      <c r="J513" s="108">
        <v>0</v>
      </c>
      <c r="K513" s="108">
        <v>0</v>
      </c>
      <c r="L513" s="108">
        <v>0</v>
      </c>
      <c r="M513" s="108">
        <v>0</v>
      </c>
      <c r="N513" s="108">
        <v>0</v>
      </c>
      <c r="O513" s="108">
        <v>0</v>
      </c>
      <c r="P513" s="109">
        <v>0</v>
      </c>
      <c r="S513" s="98"/>
    </row>
    <row r="514" spans="1:19" s="84" customFormat="1" ht="10.5" x14ac:dyDescent="0.25">
      <c r="A514" s="236"/>
      <c r="B514" s="284" t="s">
        <v>180</v>
      </c>
      <c r="C514" s="178">
        <v>2019</v>
      </c>
      <c r="D514" s="190">
        <v>0</v>
      </c>
      <c r="E514" s="190">
        <v>0</v>
      </c>
      <c r="F514" s="190">
        <v>0</v>
      </c>
      <c r="G514" s="190">
        <v>0</v>
      </c>
      <c r="H514" s="190">
        <v>0</v>
      </c>
      <c r="I514" s="190">
        <v>0</v>
      </c>
      <c r="J514" s="190">
        <v>0</v>
      </c>
      <c r="K514" s="190">
        <v>0</v>
      </c>
      <c r="L514" s="190">
        <v>0</v>
      </c>
      <c r="M514" s="190">
        <v>0</v>
      </c>
      <c r="N514" s="190">
        <v>0</v>
      </c>
      <c r="O514" s="190">
        <v>0</v>
      </c>
      <c r="P514" s="171">
        <v>0</v>
      </c>
      <c r="S514" s="98"/>
    </row>
    <row r="515" spans="1:19" s="84" customFormat="1" ht="10.5" x14ac:dyDescent="0.25">
      <c r="A515" s="237"/>
      <c r="B515" s="282"/>
      <c r="C515" s="178">
        <v>2020</v>
      </c>
      <c r="D515" s="190">
        <v>0</v>
      </c>
      <c r="E515" s="190">
        <v>0</v>
      </c>
      <c r="F515" s="190">
        <v>0</v>
      </c>
      <c r="G515" s="190">
        <v>0</v>
      </c>
      <c r="H515" s="190">
        <v>0</v>
      </c>
      <c r="I515" s="190">
        <v>0</v>
      </c>
      <c r="J515" s="190">
        <v>0</v>
      </c>
      <c r="K515" s="190">
        <v>0</v>
      </c>
      <c r="L515" s="190">
        <v>0</v>
      </c>
      <c r="M515" s="190">
        <v>0</v>
      </c>
      <c r="N515" s="190">
        <v>0</v>
      </c>
      <c r="O515" s="190">
        <v>0</v>
      </c>
      <c r="P515" s="171">
        <v>0</v>
      </c>
      <c r="S515" s="98"/>
    </row>
    <row r="516" spans="1:19" s="84" customFormat="1" ht="10.5" x14ac:dyDescent="0.25">
      <c r="A516" s="237"/>
      <c r="B516" s="282"/>
      <c r="C516" s="178">
        <v>2021</v>
      </c>
      <c r="D516" s="190">
        <v>0</v>
      </c>
      <c r="E516" s="190">
        <v>0</v>
      </c>
      <c r="F516" s="190">
        <v>0</v>
      </c>
      <c r="G516" s="190">
        <v>0</v>
      </c>
      <c r="H516" s="190">
        <v>0</v>
      </c>
      <c r="I516" s="190">
        <v>0</v>
      </c>
      <c r="J516" s="190">
        <v>0</v>
      </c>
      <c r="K516" s="190">
        <v>0</v>
      </c>
      <c r="L516" s="190">
        <v>0</v>
      </c>
      <c r="M516" s="190">
        <v>0</v>
      </c>
      <c r="N516" s="190">
        <v>0</v>
      </c>
      <c r="O516" s="190">
        <v>0</v>
      </c>
      <c r="P516" s="171">
        <v>0</v>
      </c>
      <c r="S516" s="98"/>
    </row>
    <row r="517" spans="1:19" s="84" customFormat="1" ht="10.5" x14ac:dyDescent="0.25">
      <c r="A517" s="237"/>
      <c r="B517" s="282"/>
      <c r="C517" s="178">
        <v>2022</v>
      </c>
      <c r="D517" s="190">
        <v>0</v>
      </c>
      <c r="E517" s="190">
        <v>0</v>
      </c>
      <c r="F517" s="190">
        <v>0</v>
      </c>
      <c r="G517" s="190">
        <v>0</v>
      </c>
      <c r="H517" s="190">
        <v>0</v>
      </c>
      <c r="I517" s="190">
        <v>0</v>
      </c>
      <c r="J517" s="190">
        <v>0</v>
      </c>
      <c r="K517" s="190">
        <v>0</v>
      </c>
      <c r="L517" s="190">
        <v>0</v>
      </c>
      <c r="M517" s="190">
        <v>0</v>
      </c>
      <c r="N517" s="190">
        <v>0</v>
      </c>
      <c r="O517" s="190">
        <v>0</v>
      </c>
      <c r="P517" s="171">
        <v>0</v>
      </c>
      <c r="S517" s="98"/>
    </row>
    <row r="518" spans="1:19" s="84" customFormat="1" ht="10.5" x14ac:dyDescent="0.25">
      <c r="A518" s="237"/>
      <c r="B518" s="282"/>
      <c r="C518" s="178">
        <v>2023</v>
      </c>
      <c r="D518" s="190">
        <v>0</v>
      </c>
      <c r="E518" s="190">
        <v>0</v>
      </c>
      <c r="F518" s="190">
        <v>0</v>
      </c>
      <c r="G518" s="190">
        <v>0</v>
      </c>
      <c r="H518" s="190">
        <v>0</v>
      </c>
      <c r="I518" s="190">
        <v>0</v>
      </c>
      <c r="J518" s="190">
        <v>0</v>
      </c>
      <c r="K518" s="190">
        <v>0</v>
      </c>
      <c r="L518" s="190">
        <v>0</v>
      </c>
      <c r="M518" s="190">
        <v>0</v>
      </c>
      <c r="N518" s="190">
        <v>0</v>
      </c>
      <c r="O518" s="190">
        <v>0</v>
      </c>
      <c r="P518" s="171">
        <v>0</v>
      </c>
      <c r="S518" s="98"/>
    </row>
    <row r="519" spans="1:19" s="84" customFormat="1" ht="10.5" x14ac:dyDescent="0.25">
      <c r="A519" s="237"/>
      <c r="B519" s="282"/>
      <c r="C519" s="178">
        <v>2024</v>
      </c>
      <c r="D519" s="190">
        <v>0</v>
      </c>
      <c r="E519" s="190">
        <v>0</v>
      </c>
      <c r="F519" s="190">
        <v>0</v>
      </c>
      <c r="G519" s="190">
        <v>0</v>
      </c>
      <c r="H519" s="190">
        <v>0</v>
      </c>
      <c r="I519" s="190">
        <v>0</v>
      </c>
      <c r="J519" s="190">
        <v>0</v>
      </c>
      <c r="K519" s="190">
        <v>0</v>
      </c>
      <c r="L519" s="190">
        <v>0</v>
      </c>
      <c r="M519" s="190">
        <v>0</v>
      </c>
      <c r="N519" s="190">
        <v>0</v>
      </c>
      <c r="O519" s="190">
        <v>0</v>
      </c>
      <c r="P519" s="171">
        <v>0</v>
      </c>
      <c r="S519" s="98"/>
    </row>
    <row r="520" spans="1:19" s="84" customFormat="1" ht="10.5" x14ac:dyDescent="0.25">
      <c r="A520" s="236"/>
      <c r="B520" s="279" t="s">
        <v>181</v>
      </c>
      <c r="C520" s="176">
        <v>2019</v>
      </c>
      <c r="D520" s="108">
        <v>0</v>
      </c>
      <c r="E520" s="108">
        <v>0</v>
      </c>
      <c r="F520" s="108">
        <v>0</v>
      </c>
      <c r="G520" s="108">
        <v>0</v>
      </c>
      <c r="H520" s="108">
        <v>0</v>
      </c>
      <c r="I520" s="108">
        <v>0</v>
      </c>
      <c r="J520" s="108">
        <v>0</v>
      </c>
      <c r="K520" s="108">
        <v>0</v>
      </c>
      <c r="L520" s="108">
        <v>0</v>
      </c>
      <c r="M520" s="108">
        <v>0</v>
      </c>
      <c r="N520" s="108">
        <v>0</v>
      </c>
      <c r="O520" s="108">
        <v>0</v>
      </c>
      <c r="P520" s="109">
        <v>0</v>
      </c>
      <c r="S520" s="98"/>
    </row>
    <row r="521" spans="1:19" s="84" customFormat="1" ht="10.5" x14ac:dyDescent="0.25">
      <c r="A521" s="237"/>
      <c r="B521" s="280"/>
      <c r="C521" s="176">
        <v>2020</v>
      </c>
      <c r="D521" s="108">
        <v>0</v>
      </c>
      <c r="E521" s="108">
        <v>0</v>
      </c>
      <c r="F521" s="108">
        <v>0</v>
      </c>
      <c r="G521" s="108">
        <v>0</v>
      </c>
      <c r="H521" s="108">
        <v>0</v>
      </c>
      <c r="I521" s="108">
        <v>0</v>
      </c>
      <c r="J521" s="108">
        <v>0</v>
      </c>
      <c r="K521" s="108">
        <v>0</v>
      </c>
      <c r="L521" s="108">
        <v>0</v>
      </c>
      <c r="M521" s="108">
        <v>0</v>
      </c>
      <c r="N521" s="108">
        <v>0</v>
      </c>
      <c r="O521" s="108">
        <v>0</v>
      </c>
      <c r="P521" s="109">
        <v>0</v>
      </c>
      <c r="S521" s="98"/>
    </row>
    <row r="522" spans="1:19" s="84" customFormat="1" ht="10.5" x14ac:dyDescent="0.25">
      <c r="A522" s="237"/>
      <c r="B522" s="280"/>
      <c r="C522" s="176">
        <v>2021</v>
      </c>
      <c r="D522" s="108">
        <v>0</v>
      </c>
      <c r="E522" s="108">
        <v>0</v>
      </c>
      <c r="F522" s="108">
        <v>0</v>
      </c>
      <c r="G522" s="108">
        <v>0</v>
      </c>
      <c r="H522" s="108">
        <v>0</v>
      </c>
      <c r="I522" s="108">
        <v>0</v>
      </c>
      <c r="J522" s="108">
        <v>0</v>
      </c>
      <c r="K522" s="108">
        <v>0</v>
      </c>
      <c r="L522" s="108">
        <v>0</v>
      </c>
      <c r="M522" s="108">
        <v>0</v>
      </c>
      <c r="N522" s="108">
        <v>0</v>
      </c>
      <c r="O522" s="108">
        <v>0</v>
      </c>
      <c r="P522" s="109">
        <v>0</v>
      </c>
      <c r="S522" s="98"/>
    </row>
    <row r="523" spans="1:19" s="84" customFormat="1" ht="10.5" x14ac:dyDescent="0.25">
      <c r="A523" s="237"/>
      <c r="B523" s="280"/>
      <c r="C523" s="176">
        <v>2022</v>
      </c>
      <c r="D523" s="108">
        <v>0</v>
      </c>
      <c r="E523" s="108">
        <v>0</v>
      </c>
      <c r="F523" s="108">
        <v>0</v>
      </c>
      <c r="G523" s="108">
        <v>0</v>
      </c>
      <c r="H523" s="108">
        <v>0</v>
      </c>
      <c r="I523" s="108">
        <v>0</v>
      </c>
      <c r="J523" s="108">
        <v>0</v>
      </c>
      <c r="K523" s="108">
        <v>0</v>
      </c>
      <c r="L523" s="108">
        <v>0</v>
      </c>
      <c r="M523" s="108">
        <v>0</v>
      </c>
      <c r="N523" s="108">
        <v>0</v>
      </c>
      <c r="O523" s="108">
        <v>0</v>
      </c>
      <c r="P523" s="109">
        <v>0</v>
      </c>
      <c r="S523" s="98"/>
    </row>
    <row r="524" spans="1:19" s="84" customFormat="1" ht="10.5" x14ac:dyDescent="0.25">
      <c r="A524" s="237"/>
      <c r="B524" s="280"/>
      <c r="C524" s="176">
        <v>2023</v>
      </c>
      <c r="D524" s="108">
        <v>0</v>
      </c>
      <c r="E524" s="108">
        <v>0</v>
      </c>
      <c r="F524" s="108">
        <v>0</v>
      </c>
      <c r="G524" s="108">
        <v>0</v>
      </c>
      <c r="H524" s="108">
        <v>0</v>
      </c>
      <c r="I524" s="108">
        <v>0</v>
      </c>
      <c r="J524" s="108">
        <v>0</v>
      </c>
      <c r="K524" s="108">
        <v>0</v>
      </c>
      <c r="L524" s="108">
        <v>0</v>
      </c>
      <c r="M524" s="108">
        <v>0</v>
      </c>
      <c r="N524" s="108">
        <v>0</v>
      </c>
      <c r="O524" s="108">
        <v>0</v>
      </c>
      <c r="P524" s="109">
        <v>0</v>
      </c>
      <c r="S524" s="98"/>
    </row>
    <row r="525" spans="1:19" s="84" customFormat="1" ht="10.5" x14ac:dyDescent="0.25">
      <c r="A525" s="237"/>
      <c r="B525" s="280"/>
      <c r="C525" s="176">
        <v>2024</v>
      </c>
      <c r="D525" s="108">
        <v>0</v>
      </c>
      <c r="E525" s="108">
        <v>0</v>
      </c>
      <c r="F525" s="108">
        <v>0</v>
      </c>
      <c r="G525" s="108">
        <v>0</v>
      </c>
      <c r="H525" s="108">
        <v>0</v>
      </c>
      <c r="I525" s="108">
        <v>0</v>
      </c>
      <c r="J525" s="108">
        <v>0</v>
      </c>
      <c r="K525" s="108">
        <v>0</v>
      </c>
      <c r="L525" s="108">
        <v>0</v>
      </c>
      <c r="M525" s="108">
        <v>0</v>
      </c>
      <c r="N525" s="108">
        <v>0</v>
      </c>
      <c r="O525" s="108">
        <v>0</v>
      </c>
      <c r="P525" s="109">
        <v>0</v>
      </c>
      <c r="S525" s="98"/>
    </row>
    <row r="526" spans="1:19" s="84" customFormat="1" ht="10.5" x14ac:dyDescent="0.25">
      <c r="A526" s="236"/>
      <c r="B526" s="284" t="s">
        <v>49</v>
      </c>
      <c r="C526" s="178">
        <v>2019</v>
      </c>
      <c r="D526" s="190">
        <v>0</v>
      </c>
      <c r="E526" s="190">
        <v>0</v>
      </c>
      <c r="F526" s="190">
        <v>0</v>
      </c>
      <c r="G526" s="190">
        <v>0</v>
      </c>
      <c r="H526" s="190">
        <v>0</v>
      </c>
      <c r="I526" s="190">
        <v>0</v>
      </c>
      <c r="J526" s="190">
        <v>0</v>
      </c>
      <c r="K526" s="190">
        <v>0</v>
      </c>
      <c r="L526" s="190">
        <v>0</v>
      </c>
      <c r="M526" s="190">
        <v>0</v>
      </c>
      <c r="N526" s="190">
        <v>0</v>
      </c>
      <c r="O526" s="190">
        <v>0</v>
      </c>
      <c r="P526" s="171">
        <v>0</v>
      </c>
      <c r="S526" s="98"/>
    </row>
    <row r="527" spans="1:19" s="84" customFormat="1" ht="10.5" x14ac:dyDescent="0.25">
      <c r="A527" s="237"/>
      <c r="B527" s="282"/>
      <c r="C527" s="178">
        <v>2020</v>
      </c>
      <c r="D527" s="190">
        <v>0</v>
      </c>
      <c r="E527" s="190">
        <v>0</v>
      </c>
      <c r="F527" s="190">
        <v>0</v>
      </c>
      <c r="G527" s="190">
        <v>0</v>
      </c>
      <c r="H527" s="190">
        <v>0</v>
      </c>
      <c r="I527" s="190">
        <v>0</v>
      </c>
      <c r="J527" s="190">
        <v>0</v>
      </c>
      <c r="K527" s="190">
        <v>0</v>
      </c>
      <c r="L527" s="190">
        <v>0</v>
      </c>
      <c r="M527" s="190">
        <v>0</v>
      </c>
      <c r="N527" s="190">
        <v>0</v>
      </c>
      <c r="O527" s="190">
        <v>0</v>
      </c>
      <c r="P527" s="171">
        <v>0</v>
      </c>
      <c r="S527" s="98"/>
    </row>
    <row r="528" spans="1:19" s="84" customFormat="1" ht="10.5" x14ac:dyDescent="0.25">
      <c r="A528" s="237"/>
      <c r="B528" s="282"/>
      <c r="C528" s="178">
        <v>2021</v>
      </c>
      <c r="D528" s="190">
        <v>0</v>
      </c>
      <c r="E528" s="190">
        <v>0</v>
      </c>
      <c r="F528" s="190">
        <v>0</v>
      </c>
      <c r="G528" s="190">
        <v>0</v>
      </c>
      <c r="H528" s="190">
        <v>0</v>
      </c>
      <c r="I528" s="190">
        <v>0</v>
      </c>
      <c r="J528" s="190">
        <v>0</v>
      </c>
      <c r="K528" s="190">
        <v>0</v>
      </c>
      <c r="L528" s="190">
        <v>0</v>
      </c>
      <c r="M528" s="190">
        <v>0</v>
      </c>
      <c r="N528" s="190">
        <v>0</v>
      </c>
      <c r="O528" s="190">
        <v>0</v>
      </c>
      <c r="P528" s="171">
        <v>0</v>
      </c>
      <c r="S528" s="98"/>
    </row>
    <row r="529" spans="1:19" s="84" customFormat="1" ht="10.5" x14ac:dyDescent="0.25">
      <c r="A529" s="237"/>
      <c r="B529" s="282"/>
      <c r="C529" s="178">
        <v>2022</v>
      </c>
      <c r="D529" s="190">
        <v>0</v>
      </c>
      <c r="E529" s="190">
        <v>0</v>
      </c>
      <c r="F529" s="190">
        <v>0</v>
      </c>
      <c r="G529" s="190">
        <v>0</v>
      </c>
      <c r="H529" s="190">
        <v>0</v>
      </c>
      <c r="I529" s="190">
        <v>0</v>
      </c>
      <c r="J529" s="190">
        <v>0</v>
      </c>
      <c r="K529" s="190">
        <v>0</v>
      </c>
      <c r="L529" s="190">
        <v>0</v>
      </c>
      <c r="M529" s="190">
        <v>0</v>
      </c>
      <c r="N529" s="190">
        <v>0</v>
      </c>
      <c r="O529" s="190">
        <v>0</v>
      </c>
      <c r="P529" s="171">
        <v>0</v>
      </c>
      <c r="S529" s="98"/>
    </row>
    <row r="530" spans="1:19" s="84" customFormat="1" ht="10.5" x14ac:dyDescent="0.25">
      <c r="A530" s="237"/>
      <c r="B530" s="282"/>
      <c r="C530" s="178">
        <v>2023</v>
      </c>
      <c r="D530" s="190">
        <v>0</v>
      </c>
      <c r="E530" s="190">
        <v>0</v>
      </c>
      <c r="F530" s="190">
        <v>0</v>
      </c>
      <c r="G530" s="190">
        <v>0</v>
      </c>
      <c r="H530" s="190">
        <v>0</v>
      </c>
      <c r="I530" s="190">
        <v>0</v>
      </c>
      <c r="J530" s="190">
        <v>0</v>
      </c>
      <c r="K530" s="190">
        <v>0</v>
      </c>
      <c r="L530" s="190">
        <v>0</v>
      </c>
      <c r="M530" s="190">
        <v>0</v>
      </c>
      <c r="N530" s="190">
        <v>0</v>
      </c>
      <c r="O530" s="190">
        <v>0</v>
      </c>
      <c r="P530" s="171">
        <v>0</v>
      </c>
      <c r="S530" s="98"/>
    </row>
    <row r="531" spans="1:19" s="84" customFormat="1" ht="10.5" x14ac:dyDescent="0.25">
      <c r="A531" s="237"/>
      <c r="B531" s="282"/>
      <c r="C531" s="178">
        <v>2024</v>
      </c>
      <c r="D531" s="190">
        <v>0</v>
      </c>
      <c r="E531" s="190">
        <v>0</v>
      </c>
      <c r="F531" s="190">
        <v>0</v>
      </c>
      <c r="G531" s="190">
        <v>0</v>
      </c>
      <c r="H531" s="190">
        <v>0</v>
      </c>
      <c r="I531" s="190">
        <v>0</v>
      </c>
      <c r="J531" s="190">
        <v>0</v>
      </c>
      <c r="K531" s="190">
        <v>0</v>
      </c>
      <c r="L531" s="190">
        <v>0</v>
      </c>
      <c r="M531" s="190">
        <v>0</v>
      </c>
      <c r="N531" s="190">
        <v>0</v>
      </c>
      <c r="O531" s="190">
        <v>0</v>
      </c>
      <c r="P531" s="171">
        <v>0</v>
      </c>
      <c r="S531" s="98"/>
    </row>
    <row r="532" spans="1:19" s="84" customFormat="1" ht="10.5" x14ac:dyDescent="0.25">
      <c r="A532" s="236"/>
      <c r="B532" s="279" t="s">
        <v>50</v>
      </c>
      <c r="C532" s="176">
        <v>2019</v>
      </c>
      <c r="D532" s="108">
        <v>0</v>
      </c>
      <c r="E532" s="108">
        <v>0</v>
      </c>
      <c r="F532" s="108">
        <v>0</v>
      </c>
      <c r="G532" s="108">
        <v>0</v>
      </c>
      <c r="H532" s="108">
        <v>0</v>
      </c>
      <c r="I532" s="108">
        <v>0</v>
      </c>
      <c r="J532" s="108">
        <v>0</v>
      </c>
      <c r="K532" s="108">
        <v>0</v>
      </c>
      <c r="L532" s="108">
        <v>0</v>
      </c>
      <c r="M532" s="108">
        <v>0</v>
      </c>
      <c r="N532" s="108">
        <v>0</v>
      </c>
      <c r="O532" s="108">
        <v>0</v>
      </c>
      <c r="P532" s="109">
        <v>0</v>
      </c>
      <c r="S532" s="98"/>
    </row>
    <row r="533" spans="1:19" s="84" customFormat="1" ht="10.5" x14ac:dyDescent="0.25">
      <c r="A533" s="237"/>
      <c r="B533" s="280"/>
      <c r="C533" s="176">
        <v>2020</v>
      </c>
      <c r="D533" s="108">
        <v>0</v>
      </c>
      <c r="E533" s="108">
        <v>0</v>
      </c>
      <c r="F533" s="108">
        <v>0</v>
      </c>
      <c r="G533" s="108">
        <v>0</v>
      </c>
      <c r="H533" s="108">
        <v>0</v>
      </c>
      <c r="I533" s="108">
        <v>0</v>
      </c>
      <c r="J533" s="108">
        <v>0</v>
      </c>
      <c r="K533" s="108">
        <v>0</v>
      </c>
      <c r="L533" s="108">
        <v>0</v>
      </c>
      <c r="M533" s="108">
        <v>0</v>
      </c>
      <c r="N533" s="108">
        <v>0</v>
      </c>
      <c r="O533" s="108">
        <v>0</v>
      </c>
      <c r="P533" s="109">
        <v>0</v>
      </c>
      <c r="S533" s="98"/>
    </row>
    <row r="534" spans="1:19" s="84" customFormat="1" ht="10.5" x14ac:dyDescent="0.25">
      <c r="A534" s="237"/>
      <c r="B534" s="280"/>
      <c r="C534" s="176">
        <v>2021</v>
      </c>
      <c r="D534" s="108">
        <v>0</v>
      </c>
      <c r="E534" s="108">
        <v>0</v>
      </c>
      <c r="F534" s="108">
        <v>0</v>
      </c>
      <c r="G534" s="108">
        <v>0</v>
      </c>
      <c r="H534" s="108">
        <v>0</v>
      </c>
      <c r="I534" s="108">
        <v>0</v>
      </c>
      <c r="J534" s="108">
        <v>0</v>
      </c>
      <c r="K534" s="108">
        <v>0</v>
      </c>
      <c r="L534" s="108">
        <v>0</v>
      </c>
      <c r="M534" s="108">
        <v>0</v>
      </c>
      <c r="N534" s="108">
        <v>0</v>
      </c>
      <c r="O534" s="108">
        <v>0</v>
      </c>
      <c r="P534" s="109">
        <v>0</v>
      </c>
      <c r="S534" s="98"/>
    </row>
    <row r="535" spans="1:19" s="84" customFormat="1" ht="10.5" x14ac:dyDescent="0.25">
      <c r="A535" s="237"/>
      <c r="B535" s="280"/>
      <c r="C535" s="176">
        <v>2022</v>
      </c>
      <c r="D535" s="108">
        <v>0</v>
      </c>
      <c r="E535" s="108">
        <v>0</v>
      </c>
      <c r="F535" s="108">
        <v>0</v>
      </c>
      <c r="G535" s="108">
        <v>0</v>
      </c>
      <c r="H535" s="108">
        <v>0</v>
      </c>
      <c r="I535" s="108">
        <v>0</v>
      </c>
      <c r="J535" s="108">
        <v>0</v>
      </c>
      <c r="K535" s="108">
        <v>0</v>
      </c>
      <c r="L535" s="108">
        <v>0</v>
      </c>
      <c r="M535" s="108">
        <v>0</v>
      </c>
      <c r="N535" s="108">
        <v>0</v>
      </c>
      <c r="O535" s="108">
        <v>0</v>
      </c>
      <c r="P535" s="109">
        <v>0</v>
      </c>
      <c r="S535" s="98"/>
    </row>
    <row r="536" spans="1:19" s="84" customFormat="1" ht="10.5" x14ac:dyDescent="0.25">
      <c r="A536" s="237"/>
      <c r="B536" s="280"/>
      <c r="C536" s="176">
        <v>2023</v>
      </c>
      <c r="D536" s="108">
        <v>0</v>
      </c>
      <c r="E536" s="108">
        <v>0</v>
      </c>
      <c r="F536" s="108">
        <v>0</v>
      </c>
      <c r="G536" s="108">
        <v>0</v>
      </c>
      <c r="H536" s="108">
        <v>0</v>
      </c>
      <c r="I536" s="108">
        <v>0</v>
      </c>
      <c r="J536" s="108">
        <v>0</v>
      </c>
      <c r="K536" s="108">
        <v>0</v>
      </c>
      <c r="L536" s="108">
        <v>0</v>
      </c>
      <c r="M536" s="108">
        <v>0</v>
      </c>
      <c r="N536" s="108">
        <v>0</v>
      </c>
      <c r="O536" s="108">
        <v>0</v>
      </c>
      <c r="P536" s="109">
        <v>0</v>
      </c>
      <c r="S536" s="98"/>
    </row>
    <row r="537" spans="1:19" s="84" customFormat="1" ht="10.5" x14ac:dyDescent="0.25">
      <c r="A537" s="237"/>
      <c r="B537" s="280"/>
      <c r="C537" s="176">
        <v>2024</v>
      </c>
      <c r="D537" s="108">
        <v>0</v>
      </c>
      <c r="E537" s="108">
        <v>0</v>
      </c>
      <c r="F537" s="108">
        <v>0</v>
      </c>
      <c r="G537" s="108">
        <v>0</v>
      </c>
      <c r="H537" s="108">
        <v>0</v>
      </c>
      <c r="I537" s="108">
        <v>0</v>
      </c>
      <c r="J537" s="108">
        <v>0</v>
      </c>
      <c r="K537" s="108">
        <v>0</v>
      </c>
      <c r="L537" s="108">
        <v>0</v>
      </c>
      <c r="M537" s="108">
        <v>0</v>
      </c>
      <c r="N537" s="108">
        <v>0</v>
      </c>
      <c r="O537" s="108">
        <v>0</v>
      </c>
      <c r="P537" s="109">
        <v>0</v>
      </c>
      <c r="S537" s="98"/>
    </row>
    <row r="538" spans="1:19" s="84" customFormat="1" ht="10.5" x14ac:dyDescent="0.25">
      <c r="A538" s="236"/>
      <c r="B538" s="284" t="s">
        <v>51</v>
      </c>
      <c r="C538" s="178">
        <v>2019</v>
      </c>
      <c r="D538" s="190">
        <v>0</v>
      </c>
      <c r="E538" s="190">
        <v>0</v>
      </c>
      <c r="F538" s="190">
        <v>0</v>
      </c>
      <c r="G538" s="190">
        <v>0</v>
      </c>
      <c r="H538" s="190">
        <v>0</v>
      </c>
      <c r="I538" s="190">
        <v>0</v>
      </c>
      <c r="J538" s="190">
        <v>0</v>
      </c>
      <c r="K538" s="190">
        <v>0</v>
      </c>
      <c r="L538" s="190">
        <v>0</v>
      </c>
      <c r="M538" s="190">
        <v>0</v>
      </c>
      <c r="N538" s="190">
        <v>0</v>
      </c>
      <c r="O538" s="190">
        <v>0</v>
      </c>
      <c r="P538" s="171">
        <v>0</v>
      </c>
      <c r="S538" s="98"/>
    </row>
    <row r="539" spans="1:19" s="84" customFormat="1" ht="10.5" x14ac:dyDescent="0.25">
      <c r="A539" s="237"/>
      <c r="B539" s="282"/>
      <c r="C539" s="178">
        <v>2020</v>
      </c>
      <c r="D539" s="190">
        <v>0</v>
      </c>
      <c r="E539" s="190">
        <v>0</v>
      </c>
      <c r="F539" s="190">
        <v>0</v>
      </c>
      <c r="G539" s="190">
        <v>0</v>
      </c>
      <c r="H539" s="190">
        <v>0</v>
      </c>
      <c r="I539" s="190">
        <v>0</v>
      </c>
      <c r="J539" s="190">
        <v>0</v>
      </c>
      <c r="K539" s="190">
        <v>0</v>
      </c>
      <c r="L539" s="190">
        <v>0</v>
      </c>
      <c r="M539" s="190">
        <v>0</v>
      </c>
      <c r="N539" s="190">
        <v>0</v>
      </c>
      <c r="O539" s="190">
        <v>0</v>
      </c>
      <c r="P539" s="171">
        <v>0</v>
      </c>
      <c r="S539" s="98"/>
    </row>
    <row r="540" spans="1:19" s="84" customFormat="1" ht="10.5" x14ac:dyDescent="0.25">
      <c r="A540" s="237"/>
      <c r="B540" s="282"/>
      <c r="C540" s="178">
        <v>2021</v>
      </c>
      <c r="D540" s="190">
        <v>0</v>
      </c>
      <c r="E540" s="190">
        <v>0</v>
      </c>
      <c r="F540" s="190">
        <v>0</v>
      </c>
      <c r="G540" s="190">
        <v>0</v>
      </c>
      <c r="H540" s="190">
        <v>0</v>
      </c>
      <c r="I540" s="190">
        <v>0</v>
      </c>
      <c r="J540" s="190">
        <v>0</v>
      </c>
      <c r="K540" s="190">
        <v>0</v>
      </c>
      <c r="L540" s="190">
        <v>0</v>
      </c>
      <c r="M540" s="190">
        <v>0</v>
      </c>
      <c r="N540" s="190">
        <v>0</v>
      </c>
      <c r="O540" s="190">
        <v>0</v>
      </c>
      <c r="P540" s="171">
        <v>0</v>
      </c>
      <c r="S540" s="98"/>
    </row>
    <row r="541" spans="1:19" s="84" customFormat="1" ht="10.5" x14ac:dyDescent="0.25">
      <c r="A541" s="237"/>
      <c r="B541" s="282"/>
      <c r="C541" s="178">
        <v>2022</v>
      </c>
      <c r="D541" s="190">
        <v>0</v>
      </c>
      <c r="E541" s="190">
        <v>0</v>
      </c>
      <c r="F541" s="190">
        <v>0</v>
      </c>
      <c r="G541" s="190">
        <v>0</v>
      </c>
      <c r="H541" s="190">
        <v>0</v>
      </c>
      <c r="I541" s="190">
        <v>0</v>
      </c>
      <c r="J541" s="190">
        <v>0</v>
      </c>
      <c r="K541" s="190">
        <v>0</v>
      </c>
      <c r="L541" s="190">
        <v>0</v>
      </c>
      <c r="M541" s="190">
        <v>0</v>
      </c>
      <c r="N541" s="190">
        <v>0</v>
      </c>
      <c r="O541" s="190">
        <v>0</v>
      </c>
      <c r="P541" s="171">
        <v>0</v>
      </c>
      <c r="S541" s="98"/>
    </row>
    <row r="542" spans="1:19" s="84" customFormat="1" ht="10.5" x14ac:dyDescent="0.25">
      <c r="A542" s="237"/>
      <c r="B542" s="282"/>
      <c r="C542" s="178">
        <v>2023</v>
      </c>
      <c r="D542" s="190">
        <v>0</v>
      </c>
      <c r="E542" s="190">
        <v>0</v>
      </c>
      <c r="F542" s="190">
        <v>0</v>
      </c>
      <c r="G542" s="190">
        <v>0</v>
      </c>
      <c r="H542" s="190">
        <v>0</v>
      </c>
      <c r="I542" s="190">
        <v>0</v>
      </c>
      <c r="J542" s="190">
        <v>0</v>
      </c>
      <c r="K542" s="190">
        <v>0</v>
      </c>
      <c r="L542" s="190">
        <v>0</v>
      </c>
      <c r="M542" s="190">
        <v>0</v>
      </c>
      <c r="N542" s="190">
        <v>0</v>
      </c>
      <c r="O542" s="190">
        <v>0</v>
      </c>
      <c r="P542" s="171">
        <v>0</v>
      </c>
      <c r="S542" s="98"/>
    </row>
    <row r="543" spans="1:19" s="84" customFormat="1" ht="10.5" x14ac:dyDescent="0.25">
      <c r="A543" s="237"/>
      <c r="B543" s="282"/>
      <c r="C543" s="178">
        <v>2024</v>
      </c>
      <c r="D543" s="190">
        <v>0</v>
      </c>
      <c r="E543" s="190">
        <v>0</v>
      </c>
      <c r="F543" s="190">
        <v>0</v>
      </c>
      <c r="G543" s="190">
        <v>0</v>
      </c>
      <c r="H543" s="190">
        <v>0</v>
      </c>
      <c r="I543" s="190">
        <v>0</v>
      </c>
      <c r="J543" s="190">
        <v>0</v>
      </c>
      <c r="K543" s="190">
        <v>0</v>
      </c>
      <c r="L543" s="190">
        <v>0</v>
      </c>
      <c r="M543" s="190">
        <v>0</v>
      </c>
      <c r="N543" s="190">
        <v>0</v>
      </c>
      <c r="O543" s="190">
        <v>0</v>
      </c>
      <c r="P543" s="171">
        <v>0</v>
      </c>
      <c r="S543" s="98"/>
    </row>
    <row r="544" spans="1:19" s="84" customFormat="1" ht="10.5" x14ac:dyDescent="0.25">
      <c r="A544" s="236"/>
      <c r="B544" s="285" t="s">
        <v>164</v>
      </c>
      <c r="C544" s="207">
        <v>2019</v>
      </c>
      <c r="D544" s="156">
        <v>0</v>
      </c>
      <c r="E544" s="156">
        <v>0</v>
      </c>
      <c r="F544" s="156">
        <v>0</v>
      </c>
      <c r="G544" s="156">
        <v>0</v>
      </c>
      <c r="H544" s="156">
        <v>0</v>
      </c>
      <c r="I544" s="156">
        <v>0</v>
      </c>
      <c r="J544" s="156">
        <v>0</v>
      </c>
      <c r="K544" s="156">
        <v>0</v>
      </c>
      <c r="L544" s="156">
        <v>0</v>
      </c>
      <c r="M544" s="156">
        <v>0</v>
      </c>
      <c r="N544" s="156">
        <v>0</v>
      </c>
      <c r="O544" s="156">
        <v>0</v>
      </c>
      <c r="P544" s="156">
        <v>0</v>
      </c>
      <c r="S544" s="98"/>
    </row>
    <row r="545" spans="1:19" s="84" customFormat="1" ht="10.5" x14ac:dyDescent="0.25">
      <c r="A545" s="237"/>
      <c r="B545" s="286"/>
      <c r="C545" s="207">
        <v>2020</v>
      </c>
      <c r="D545" s="156">
        <v>0</v>
      </c>
      <c r="E545" s="156">
        <v>0</v>
      </c>
      <c r="F545" s="156">
        <v>0</v>
      </c>
      <c r="G545" s="156">
        <v>0</v>
      </c>
      <c r="H545" s="156">
        <v>0</v>
      </c>
      <c r="I545" s="156">
        <v>0</v>
      </c>
      <c r="J545" s="156">
        <v>0</v>
      </c>
      <c r="K545" s="156">
        <v>0</v>
      </c>
      <c r="L545" s="156">
        <v>0</v>
      </c>
      <c r="M545" s="156">
        <v>0</v>
      </c>
      <c r="N545" s="156">
        <v>0</v>
      </c>
      <c r="O545" s="156">
        <v>0</v>
      </c>
      <c r="P545" s="156">
        <v>0</v>
      </c>
      <c r="S545" s="98"/>
    </row>
    <row r="546" spans="1:19" s="84" customFormat="1" ht="10.5" x14ac:dyDescent="0.25">
      <c r="A546" s="237"/>
      <c r="B546" s="286"/>
      <c r="C546" s="207">
        <v>2021</v>
      </c>
      <c r="D546" s="156">
        <v>0</v>
      </c>
      <c r="E546" s="156">
        <v>0</v>
      </c>
      <c r="F546" s="156">
        <v>0</v>
      </c>
      <c r="G546" s="156">
        <v>0</v>
      </c>
      <c r="H546" s="156">
        <v>0</v>
      </c>
      <c r="I546" s="156">
        <v>0</v>
      </c>
      <c r="J546" s="156">
        <v>0</v>
      </c>
      <c r="K546" s="156">
        <v>0</v>
      </c>
      <c r="L546" s="156">
        <v>0</v>
      </c>
      <c r="M546" s="156">
        <v>0</v>
      </c>
      <c r="N546" s="156">
        <v>0</v>
      </c>
      <c r="O546" s="156">
        <v>0</v>
      </c>
      <c r="P546" s="156">
        <v>0</v>
      </c>
      <c r="S546" s="98"/>
    </row>
    <row r="547" spans="1:19" s="84" customFormat="1" ht="10.5" x14ac:dyDescent="0.25">
      <c r="A547" s="237"/>
      <c r="B547" s="286"/>
      <c r="C547" s="207">
        <v>2022</v>
      </c>
      <c r="D547" s="156">
        <v>0</v>
      </c>
      <c r="E547" s="156">
        <v>0</v>
      </c>
      <c r="F547" s="156">
        <v>0</v>
      </c>
      <c r="G547" s="156">
        <v>0</v>
      </c>
      <c r="H547" s="156">
        <v>0</v>
      </c>
      <c r="I547" s="156">
        <v>0</v>
      </c>
      <c r="J547" s="156">
        <v>0</v>
      </c>
      <c r="K547" s="156">
        <v>0</v>
      </c>
      <c r="L547" s="156">
        <v>0</v>
      </c>
      <c r="M547" s="156">
        <v>0</v>
      </c>
      <c r="N547" s="156">
        <v>0</v>
      </c>
      <c r="O547" s="156">
        <v>0</v>
      </c>
      <c r="P547" s="156">
        <v>0</v>
      </c>
      <c r="S547" s="98"/>
    </row>
    <row r="548" spans="1:19" s="84" customFormat="1" ht="10.5" x14ac:dyDescent="0.25">
      <c r="A548" s="237"/>
      <c r="B548" s="286"/>
      <c r="C548" s="207">
        <v>2023</v>
      </c>
      <c r="D548" s="156">
        <v>0</v>
      </c>
      <c r="E548" s="156">
        <v>0</v>
      </c>
      <c r="F548" s="156">
        <v>0</v>
      </c>
      <c r="G548" s="156">
        <v>0</v>
      </c>
      <c r="H548" s="156">
        <v>0</v>
      </c>
      <c r="I548" s="156">
        <v>0</v>
      </c>
      <c r="J548" s="156">
        <v>0</v>
      </c>
      <c r="K548" s="156">
        <v>0</v>
      </c>
      <c r="L548" s="156">
        <v>0</v>
      </c>
      <c r="M548" s="156">
        <v>0</v>
      </c>
      <c r="N548" s="156">
        <v>0</v>
      </c>
      <c r="O548" s="156">
        <v>0</v>
      </c>
      <c r="P548" s="156">
        <v>0</v>
      </c>
      <c r="S548" s="98"/>
    </row>
    <row r="549" spans="1:19" s="84" customFormat="1" ht="10.5" x14ac:dyDescent="0.25">
      <c r="A549" s="237"/>
      <c r="B549" s="286"/>
      <c r="C549" s="207">
        <v>2024</v>
      </c>
      <c r="D549" s="156">
        <v>0</v>
      </c>
      <c r="E549" s="156">
        <v>0</v>
      </c>
      <c r="F549" s="156">
        <v>0</v>
      </c>
      <c r="G549" s="156">
        <v>0</v>
      </c>
      <c r="H549" s="156">
        <v>0</v>
      </c>
      <c r="I549" s="156">
        <v>0</v>
      </c>
      <c r="J549" s="156">
        <v>0</v>
      </c>
      <c r="K549" s="156">
        <v>0</v>
      </c>
      <c r="L549" s="156">
        <v>0</v>
      </c>
      <c r="M549" s="156">
        <v>0</v>
      </c>
      <c r="N549" s="156">
        <v>0</v>
      </c>
      <c r="O549" s="156">
        <v>0</v>
      </c>
      <c r="P549" s="156">
        <v>0</v>
      </c>
      <c r="S549" s="98"/>
    </row>
    <row r="550" spans="1:19" s="84" customFormat="1" ht="10.5" x14ac:dyDescent="0.25">
      <c r="A550" s="236"/>
      <c r="B550" s="279" t="s">
        <v>52</v>
      </c>
      <c r="C550" s="176">
        <v>2019</v>
      </c>
      <c r="D550" s="108">
        <v>0</v>
      </c>
      <c r="E550" s="108">
        <v>0</v>
      </c>
      <c r="F550" s="108">
        <v>0</v>
      </c>
      <c r="G550" s="108">
        <v>0</v>
      </c>
      <c r="H550" s="108">
        <v>0</v>
      </c>
      <c r="I550" s="108">
        <v>0</v>
      </c>
      <c r="J550" s="108">
        <v>0</v>
      </c>
      <c r="K550" s="108">
        <v>0</v>
      </c>
      <c r="L550" s="108">
        <v>0</v>
      </c>
      <c r="M550" s="108">
        <v>0</v>
      </c>
      <c r="N550" s="108">
        <v>0</v>
      </c>
      <c r="O550" s="108">
        <v>0</v>
      </c>
      <c r="P550" s="109">
        <v>0</v>
      </c>
      <c r="S550" s="98"/>
    </row>
    <row r="551" spans="1:19" s="84" customFormat="1" ht="10.5" x14ac:dyDescent="0.25">
      <c r="A551" s="237"/>
      <c r="B551" s="280"/>
      <c r="C551" s="176">
        <v>2020</v>
      </c>
      <c r="D551" s="108">
        <v>0</v>
      </c>
      <c r="E551" s="108">
        <v>0</v>
      </c>
      <c r="F551" s="108">
        <v>0</v>
      </c>
      <c r="G551" s="108">
        <v>0</v>
      </c>
      <c r="H551" s="108">
        <v>0</v>
      </c>
      <c r="I551" s="108">
        <v>0</v>
      </c>
      <c r="J551" s="108">
        <v>0</v>
      </c>
      <c r="K551" s="108">
        <v>0</v>
      </c>
      <c r="L551" s="108">
        <v>0</v>
      </c>
      <c r="M551" s="108">
        <v>0</v>
      </c>
      <c r="N551" s="108">
        <v>0</v>
      </c>
      <c r="O551" s="108">
        <v>0</v>
      </c>
      <c r="P551" s="109">
        <v>0</v>
      </c>
      <c r="S551" s="98"/>
    </row>
    <row r="552" spans="1:19" s="84" customFormat="1" ht="10.5" x14ac:dyDescent="0.25">
      <c r="A552" s="237"/>
      <c r="B552" s="280"/>
      <c r="C552" s="176">
        <v>2021</v>
      </c>
      <c r="D552" s="108">
        <v>0</v>
      </c>
      <c r="E552" s="108">
        <v>0</v>
      </c>
      <c r="F552" s="108">
        <v>0</v>
      </c>
      <c r="G552" s="108">
        <v>0</v>
      </c>
      <c r="H552" s="108">
        <v>0</v>
      </c>
      <c r="I552" s="108">
        <v>0</v>
      </c>
      <c r="J552" s="108">
        <v>0</v>
      </c>
      <c r="K552" s="108">
        <v>0</v>
      </c>
      <c r="L552" s="108">
        <v>0</v>
      </c>
      <c r="M552" s="108">
        <v>0</v>
      </c>
      <c r="N552" s="108">
        <v>0</v>
      </c>
      <c r="O552" s="108">
        <v>0</v>
      </c>
      <c r="P552" s="109">
        <v>0</v>
      </c>
      <c r="S552" s="98"/>
    </row>
    <row r="553" spans="1:19" s="84" customFormat="1" ht="10.5" x14ac:dyDescent="0.25">
      <c r="A553" s="237"/>
      <c r="B553" s="280"/>
      <c r="C553" s="176">
        <v>2022</v>
      </c>
      <c r="D553" s="108">
        <v>0</v>
      </c>
      <c r="E553" s="108">
        <v>0</v>
      </c>
      <c r="F553" s="108">
        <v>0</v>
      </c>
      <c r="G553" s="108">
        <v>0</v>
      </c>
      <c r="H553" s="108">
        <v>0</v>
      </c>
      <c r="I553" s="108">
        <v>0</v>
      </c>
      <c r="J553" s="108">
        <v>0</v>
      </c>
      <c r="K553" s="108">
        <v>0</v>
      </c>
      <c r="L553" s="108">
        <v>0</v>
      </c>
      <c r="M553" s="108">
        <v>0</v>
      </c>
      <c r="N553" s="108">
        <v>0</v>
      </c>
      <c r="O553" s="108">
        <v>0</v>
      </c>
      <c r="P553" s="109">
        <v>0</v>
      </c>
      <c r="S553" s="98"/>
    </row>
    <row r="554" spans="1:19" s="84" customFormat="1" ht="10.5" x14ac:dyDescent="0.25">
      <c r="A554" s="237"/>
      <c r="B554" s="280"/>
      <c r="C554" s="176">
        <v>2023</v>
      </c>
      <c r="D554" s="108">
        <v>0</v>
      </c>
      <c r="E554" s="108">
        <v>0</v>
      </c>
      <c r="F554" s="108">
        <v>0</v>
      </c>
      <c r="G554" s="108">
        <v>0</v>
      </c>
      <c r="H554" s="108">
        <v>0</v>
      </c>
      <c r="I554" s="108">
        <v>0</v>
      </c>
      <c r="J554" s="108">
        <v>0</v>
      </c>
      <c r="K554" s="108">
        <v>0</v>
      </c>
      <c r="L554" s="108">
        <v>0</v>
      </c>
      <c r="M554" s="108">
        <v>0</v>
      </c>
      <c r="N554" s="108">
        <v>0</v>
      </c>
      <c r="O554" s="108">
        <v>0</v>
      </c>
      <c r="P554" s="109">
        <v>0</v>
      </c>
      <c r="S554" s="98"/>
    </row>
    <row r="555" spans="1:19" s="84" customFormat="1" ht="10.5" x14ac:dyDescent="0.25">
      <c r="A555" s="237"/>
      <c r="B555" s="280"/>
      <c r="C555" s="176">
        <v>2024</v>
      </c>
      <c r="D555" s="108">
        <v>0</v>
      </c>
      <c r="E555" s="108">
        <v>0</v>
      </c>
      <c r="F555" s="108">
        <v>0</v>
      </c>
      <c r="G555" s="108">
        <v>0</v>
      </c>
      <c r="H555" s="108">
        <v>0</v>
      </c>
      <c r="I555" s="108">
        <v>0</v>
      </c>
      <c r="J555" s="108">
        <v>0</v>
      </c>
      <c r="K555" s="108">
        <v>0</v>
      </c>
      <c r="L555" s="108">
        <v>0</v>
      </c>
      <c r="M555" s="108">
        <v>0</v>
      </c>
      <c r="N555" s="108">
        <v>0</v>
      </c>
      <c r="O555" s="108">
        <v>0</v>
      </c>
      <c r="P555" s="109">
        <v>0</v>
      </c>
      <c r="S555" s="98"/>
    </row>
    <row r="556" spans="1:19" s="84" customFormat="1" ht="10.5" x14ac:dyDescent="0.25">
      <c r="A556" s="236"/>
      <c r="B556" s="284" t="s">
        <v>53</v>
      </c>
      <c r="C556" s="178">
        <v>2019</v>
      </c>
      <c r="D556" s="190">
        <v>0</v>
      </c>
      <c r="E556" s="190">
        <v>0</v>
      </c>
      <c r="F556" s="190">
        <v>0</v>
      </c>
      <c r="G556" s="190">
        <v>0</v>
      </c>
      <c r="H556" s="190">
        <v>0</v>
      </c>
      <c r="I556" s="190">
        <v>0</v>
      </c>
      <c r="J556" s="190">
        <v>0</v>
      </c>
      <c r="K556" s="190">
        <v>0</v>
      </c>
      <c r="L556" s="190">
        <v>0</v>
      </c>
      <c r="M556" s="190">
        <v>0</v>
      </c>
      <c r="N556" s="190">
        <v>0</v>
      </c>
      <c r="O556" s="190">
        <v>0</v>
      </c>
      <c r="P556" s="109">
        <v>0</v>
      </c>
      <c r="S556" s="98"/>
    </row>
    <row r="557" spans="1:19" s="84" customFormat="1" ht="10.5" x14ac:dyDescent="0.25">
      <c r="A557" s="237"/>
      <c r="B557" s="282"/>
      <c r="C557" s="178">
        <v>2020</v>
      </c>
      <c r="D557" s="190">
        <v>0</v>
      </c>
      <c r="E557" s="190">
        <v>0</v>
      </c>
      <c r="F557" s="190">
        <v>0</v>
      </c>
      <c r="G557" s="190">
        <v>0</v>
      </c>
      <c r="H557" s="190">
        <v>0</v>
      </c>
      <c r="I557" s="190">
        <v>0</v>
      </c>
      <c r="J557" s="190">
        <v>0</v>
      </c>
      <c r="K557" s="190">
        <v>0</v>
      </c>
      <c r="L557" s="190">
        <v>0</v>
      </c>
      <c r="M557" s="190">
        <v>0</v>
      </c>
      <c r="N557" s="190">
        <v>0</v>
      </c>
      <c r="O557" s="190">
        <v>0</v>
      </c>
      <c r="P557" s="109">
        <v>0</v>
      </c>
      <c r="S557" s="98"/>
    </row>
    <row r="558" spans="1:19" s="84" customFormat="1" ht="10.5" x14ac:dyDescent="0.25">
      <c r="A558" s="237"/>
      <c r="B558" s="282"/>
      <c r="C558" s="178">
        <v>2021</v>
      </c>
      <c r="D558" s="190">
        <v>0</v>
      </c>
      <c r="E558" s="190">
        <v>0</v>
      </c>
      <c r="F558" s="190">
        <v>0</v>
      </c>
      <c r="G558" s="190">
        <v>0</v>
      </c>
      <c r="H558" s="190">
        <v>0</v>
      </c>
      <c r="I558" s="190">
        <v>0</v>
      </c>
      <c r="J558" s="190">
        <v>0</v>
      </c>
      <c r="K558" s="190">
        <v>0</v>
      </c>
      <c r="L558" s="190">
        <v>0</v>
      </c>
      <c r="M558" s="190">
        <v>0</v>
      </c>
      <c r="N558" s="190">
        <v>0</v>
      </c>
      <c r="O558" s="190">
        <v>0</v>
      </c>
      <c r="P558" s="109">
        <v>0</v>
      </c>
      <c r="S558" s="98"/>
    </row>
    <row r="559" spans="1:19" s="84" customFormat="1" ht="10.5" x14ac:dyDescent="0.25">
      <c r="A559" s="237"/>
      <c r="B559" s="282"/>
      <c r="C559" s="178">
        <v>2022</v>
      </c>
      <c r="D559" s="190">
        <v>0</v>
      </c>
      <c r="E559" s="190">
        <v>0</v>
      </c>
      <c r="F559" s="190">
        <v>0</v>
      </c>
      <c r="G559" s="190">
        <v>0</v>
      </c>
      <c r="H559" s="190">
        <v>0</v>
      </c>
      <c r="I559" s="190">
        <v>0</v>
      </c>
      <c r="J559" s="190">
        <v>0</v>
      </c>
      <c r="K559" s="190">
        <v>0</v>
      </c>
      <c r="L559" s="190">
        <v>0</v>
      </c>
      <c r="M559" s="190">
        <v>0</v>
      </c>
      <c r="N559" s="190">
        <v>0</v>
      </c>
      <c r="O559" s="190">
        <v>0</v>
      </c>
      <c r="P559" s="109">
        <v>0</v>
      </c>
      <c r="S559" s="98"/>
    </row>
    <row r="560" spans="1:19" s="84" customFormat="1" ht="10.5" x14ac:dyDescent="0.25">
      <c r="A560" s="237"/>
      <c r="B560" s="282"/>
      <c r="C560" s="178">
        <v>2023</v>
      </c>
      <c r="D560" s="190">
        <v>0</v>
      </c>
      <c r="E560" s="190">
        <v>0</v>
      </c>
      <c r="F560" s="190">
        <v>0</v>
      </c>
      <c r="G560" s="190">
        <v>0</v>
      </c>
      <c r="H560" s="190">
        <v>0</v>
      </c>
      <c r="I560" s="190">
        <v>0</v>
      </c>
      <c r="J560" s="190">
        <v>0</v>
      </c>
      <c r="K560" s="190">
        <v>0</v>
      </c>
      <c r="L560" s="190">
        <v>0</v>
      </c>
      <c r="M560" s="190">
        <v>0</v>
      </c>
      <c r="N560" s="190">
        <v>0</v>
      </c>
      <c r="O560" s="190">
        <v>0</v>
      </c>
      <c r="P560" s="109">
        <v>0</v>
      </c>
      <c r="S560" s="98"/>
    </row>
    <row r="561" spans="1:19" s="84" customFormat="1" ht="10.5" x14ac:dyDescent="0.25">
      <c r="A561" s="237"/>
      <c r="B561" s="282"/>
      <c r="C561" s="178">
        <v>2024</v>
      </c>
      <c r="D561" s="190">
        <v>0</v>
      </c>
      <c r="E561" s="190">
        <v>0</v>
      </c>
      <c r="F561" s="190">
        <v>0</v>
      </c>
      <c r="G561" s="190">
        <v>0</v>
      </c>
      <c r="H561" s="190">
        <v>0</v>
      </c>
      <c r="I561" s="190">
        <v>0</v>
      </c>
      <c r="J561" s="190">
        <v>0</v>
      </c>
      <c r="K561" s="190">
        <v>0</v>
      </c>
      <c r="L561" s="190">
        <v>0</v>
      </c>
      <c r="M561" s="190">
        <v>0</v>
      </c>
      <c r="N561" s="190">
        <v>0</v>
      </c>
      <c r="O561" s="190">
        <v>0</v>
      </c>
      <c r="P561" s="109">
        <v>0</v>
      </c>
      <c r="S561" s="98"/>
    </row>
    <row r="562" spans="1:19" s="84" customFormat="1" ht="10.5" x14ac:dyDescent="0.25">
      <c r="A562" s="236"/>
      <c r="B562" s="279" t="s">
        <v>268</v>
      </c>
      <c r="C562" s="176">
        <v>2019</v>
      </c>
      <c r="D562" s="108">
        <v>0</v>
      </c>
      <c r="E562" s="108">
        <v>0</v>
      </c>
      <c r="F562" s="108">
        <v>0</v>
      </c>
      <c r="G562" s="108">
        <v>0</v>
      </c>
      <c r="H562" s="108">
        <v>0</v>
      </c>
      <c r="I562" s="108">
        <v>0</v>
      </c>
      <c r="J562" s="108">
        <v>0</v>
      </c>
      <c r="K562" s="108">
        <v>0</v>
      </c>
      <c r="L562" s="108">
        <v>0</v>
      </c>
      <c r="M562" s="108">
        <v>0</v>
      </c>
      <c r="N562" s="108">
        <v>0</v>
      </c>
      <c r="O562" s="108">
        <v>0</v>
      </c>
      <c r="P562" s="109">
        <v>0</v>
      </c>
      <c r="S562" s="98"/>
    </row>
    <row r="563" spans="1:19" s="84" customFormat="1" ht="10.5" x14ac:dyDescent="0.25">
      <c r="A563" s="237"/>
      <c r="B563" s="280"/>
      <c r="C563" s="176">
        <v>2020</v>
      </c>
      <c r="D563" s="108">
        <v>0</v>
      </c>
      <c r="E563" s="108">
        <v>0</v>
      </c>
      <c r="F563" s="108">
        <v>0</v>
      </c>
      <c r="G563" s="108">
        <v>0</v>
      </c>
      <c r="H563" s="108">
        <v>0</v>
      </c>
      <c r="I563" s="108">
        <v>0</v>
      </c>
      <c r="J563" s="108">
        <v>0</v>
      </c>
      <c r="K563" s="108">
        <v>0</v>
      </c>
      <c r="L563" s="108">
        <v>0</v>
      </c>
      <c r="M563" s="108">
        <v>0</v>
      </c>
      <c r="N563" s="108">
        <v>0</v>
      </c>
      <c r="O563" s="108">
        <v>0</v>
      </c>
      <c r="P563" s="109">
        <v>0</v>
      </c>
      <c r="S563" s="98"/>
    </row>
    <row r="564" spans="1:19" s="84" customFormat="1" ht="10.5" x14ac:dyDescent="0.25">
      <c r="A564" s="237"/>
      <c r="B564" s="280"/>
      <c r="C564" s="176">
        <v>2021</v>
      </c>
      <c r="D564" s="108">
        <v>0</v>
      </c>
      <c r="E564" s="108">
        <v>0</v>
      </c>
      <c r="F564" s="108">
        <v>0</v>
      </c>
      <c r="G564" s="108">
        <v>0</v>
      </c>
      <c r="H564" s="108">
        <v>0</v>
      </c>
      <c r="I564" s="108">
        <v>0</v>
      </c>
      <c r="J564" s="108">
        <v>0</v>
      </c>
      <c r="K564" s="108">
        <v>0</v>
      </c>
      <c r="L564" s="108">
        <v>0</v>
      </c>
      <c r="M564" s="108">
        <v>0</v>
      </c>
      <c r="N564" s="108">
        <v>0</v>
      </c>
      <c r="O564" s="108">
        <v>0</v>
      </c>
      <c r="P564" s="109">
        <v>0</v>
      </c>
      <c r="S564" s="98"/>
    </row>
    <row r="565" spans="1:19" s="84" customFormat="1" ht="10.5" x14ac:dyDescent="0.25">
      <c r="A565" s="237"/>
      <c r="B565" s="280"/>
      <c r="C565" s="176">
        <v>2022</v>
      </c>
      <c r="D565" s="108">
        <v>0</v>
      </c>
      <c r="E565" s="108">
        <v>0</v>
      </c>
      <c r="F565" s="108">
        <v>0</v>
      </c>
      <c r="G565" s="108">
        <v>0</v>
      </c>
      <c r="H565" s="108">
        <v>0</v>
      </c>
      <c r="I565" s="108">
        <v>0</v>
      </c>
      <c r="J565" s="108">
        <v>0</v>
      </c>
      <c r="K565" s="108">
        <v>0</v>
      </c>
      <c r="L565" s="108">
        <v>0</v>
      </c>
      <c r="M565" s="108">
        <v>0</v>
      </c>
      <c r="N565" s="108">
        <v>0</v>
      </c>
      <c r="O565" s="108">
        <v>0</v>
      </c>
      <c r="P565" s="109">
        <v>0</v>
      </c>
      <c r="S565" s="98"/>
    </row>
    <row r="566" spans="1:19" s="84" customFormat="1" ht="10.5" x14ac:dyDescent="0.25">
      <c r="A566" s="237"/>
      <c r="B566" s="280"/>
      <c r="C566" s="176">
        <v>2023</v>
      </c>
      <c r="D566" s="108">
        <v>0</v>
      </c>
      <c r="E566" s="108">
        <v>0</v>
      </c>
      <c r="F566" s="108">
        <v>0</v>
      </c>
      <c r="G566" s="108">
        <v>0</v>
      </c>
      <c r="H566" s="108">
        <v>0</v>
      </c>
      <c r="I566" s="108">
        <v>0</v>
      </c>
      <c r="J566" s="108">
        <v>0</v>
      </c>
      <c r="K566" s="108">
        <v>0</v>
      </c>
      <c r="L566" s="108">
        <v>0</v>
      </c>
      <c r="M566" s="108">
        <v>0</v>
      </c>
      <c r="N566" s="108">
        <v>0</v>
      </c>
      <c r="O566" s="108">
        <v>0</v>
      </c>
      <c r="P566" s="109">
        <v>0</v>
      </c>
      <c r="S566" s="98"/>
    </row>
    <row r="567" spans="1:19" s="84" customFormat="1" ht="10.5" x14ac:dyDescent="0.25">
      <c r="A567" s="237"/>
      <c r="B567" s="280"/>
      <c r="C567" s="176">
        <v>2024</v>
      </c>
      <c r="D567" s="108">
        <v>0</v>
      </c>
      <c r="E567" s="108">
        <v>0</v>
      </c>
      <c r="F567" s="108">
        <v>0</v>
      </c>
      <c r="G567" s="108">
        <v>0</v>
      </c>
      <c r="H567" s="108">
        <v>0</v>
      </c>
      <c r="I567" s="108">
        <v>0</v>
      </c>
      <c r="J567" s="108">
        <v>0</v>
      </c>
      <c r="K567" s="108">
        <v>0</v>
      </c>
      <c r="L567" s="108">
        <v>0</v>
      </c>
      <c r="M567" s="108">
        <v>0</v>
      </c>
      <c r="N567" s="108">
        <v>0</v>
      </c>
      <c r="O567" s="108">
        <v>0</v>
      </c>
      <c r="P567" s="109">
        <v>0</v>
      </c>
      <c r="S567" s="98"/>
    </row>
    <row r="568" spans="1:19" s="84" customFormat="1" ht="10.5" x14ac:dyDescent="0.25">
      <c r="A568" s="236"/>
      <c r="B568" s="284" t="s">
        <v>54</v>
      </c>
      <c r="C568" s="178">
        <v>2019</v>
      </c>
      <c r="D568" s="190">
        <v>0</v>
      </c>
      <c r="E568" s="190">
        <v>0</v>
      </c>
      <c r="F568" s="190">
        <v>0</v>
      </c>
      <c r="G568" s="190">
        <v>0</v>
      </c>
      <c r="H568" s="190">
        <v>0</v>
      </c>
      <c r="I568" s="190">
        <v>0</v>
      </c>
      <c r="J568" s="190">
        <v>0</v>
      </c>
      <c r="K568" s="190">
        <v>0</v>
      </c>
      <c r="L568" s="190">
        <v>0</v>
      </c>
      <c r="M568" s="190">
        <v>0</v>
      </c>
      <c r="N568" s="190">
        <v>0</v>
      </c>
      <c r="O568" s="190">
        <v>0</v>
      </c>
      <c r="P568" s="109">
        <v>0</v>
      </c>
      <c r="S568" s="98"/>
    </row>
    <row r="569" spans="1:19" s="84" customFormat="1" ht="10.5" x14ac:dyDescent="0.25">
      <c r="A569" s="237"/>
      <c r="B569" s="282"/>
      <c r="C569" s="178">
        <v>2020</v>
      </c>
      <c r="D569" s="190">
        <v>0</v>
      </c>
      <c r="E569" s="190">
        <v>0</v>
      </c>
      <c r="F569" s="190">
        <v>0</v>
      </c>
      <c r="G569" s="190">
        <v>0</v>
      </c>
      <c r="H569" s="190">
        <v>0</v>
      </c>
      <c r="I569" s="190">
        <v>0</v>
      </c>
      <c r="J569" s="190">
        <v>0</v>
      </c>
      <c r="K569" s="190">
        <v>0</v>
      </c>
      <c r="L569" s="190">
        <v>0</v>
      </c>
      <c r="M569" s="190">
        <v>0</v>
      </c>
      <c r="N569" s="190">
        <v>0</v>
      </c>
      <c r="O569" s="190">
        <v>0</v>
      </c>
      <c r="P569" s="109">
        <v>0</v>
      </c>
      <c r="S569" s="98"/>
    </row>
    <row r="570" spans="1:19" s="84" customFormat="1" ht="10.5" x14ac:dyDescent="0.25">
      <c r="A570" s="237"/>
      <c r="B570" s="282"/>
      <c r="C570" s="178">
        <v>2021</v>
      </c>
      <c r="D570" s="190">
        <v>0</v>
      </c>
      <c r="E570" s="190">
        <v>0</v>
      </c>
      <c r="F570" s="190">
        <v>0</v>
      </c>
      <c r="G570" s="190">
        <v>0</v>
      </c>
      <c r="H570" s="190">
        <v>0</v>
      </c>
      <c r="I570" s="190">
        <v>0</v>
      </c>
      <c r="J570" s="190">
        <v>0</v>
      </c>
      <c r="K570" s="190">
        <v>0</v>
      </c>
      <c r="L570" s="190">
        <v>0</v>
      </c>
      <c r="M570" s="190">
        <v>0</v>
      </c>
      <c r="N570" s="190">
        <v>0</v>
      </c>
      <c r="O570" s="190">
        <v>0</v>
      </c>
      <c r="P570" s="109">
        <v>0</v>
      </c>
      <c r="S570" s="98"/>
    </row>
    <row r="571" spans="1:19" s="84" customFormat="1" ht="10.5" x14ac:dyDescent="0.25">
      <c r="A571" s="237"/>
      <c r="B571" s="282"/>
      <c r="C571" s="178">
        <v>2022</v>
      </c>
      <c r="D571" s="190">
        <v>0</v>
      </c>
      <c r="E571" s="190">
        <v>0</v>
      </c>
      <c r="F571" s="190">
        <v>0</v>
      </c>
      <c r="G571" s="190">
        <v>0</v>
      </c>
      <c r="H571" s="190">
        <v>0</v>
      </c>
      <c r="I571" s="190">
        <v>0</v>
      </c>
      <c r="J571" s="190">
        <v>0</v>
      </c>
      <c r="K571" s="190">
        <v>0</v>
      </c>
      <c r="L571" s="190">
        <v>0</v>
      </c>
      <c r="M571" s="190">
        <v>0</v>
      </c>
      <c r="N571" s="190">
        <v>0</v>
      </c>
      <c r="O571" s="190">
        <v>0</v>
      </c>
      <c r="P571" s="109">
        <v>0</v>
      </c>
      <c r="S571" s="98"/>
    </row>
    <row r="572" spans="1:19" s="84" customFormat="1" ht="10.5" x14ac:dyDescent="0.25">
      <c r="A572" s="237"/>
      <c r="B572" s="282"/>
      <c r="C572" s="178">
        <v>2023</v>
      </c>
      <c r="D572" s="190">
        <v>0</v>
      </c>
      <c r="E572" s="190">
        <v>0</v>
      </c>
      <c r="F572" s="190">
        <v>0</v>
      </c>
      <c r="G572" s="190">
        <v>0</v>
      </c>
      <c r="H572" s="190">
        <v>0</v>
      </c>
      <c r="I572" s="190">
        <v>0</v>
      </c>
      <c r="J572" s="190">
        <v>0</v>
      </c>
      <c r="K572" s="190">
        <v>0</v>
      </c>
      <c r="L572" s="190">
        <v>0</v>
      </c>
      <c r="M572" s="190">
        <v>0</v>
      </c>
      <c r="N572" s="190">
        <v>0</v>
      </c>
      <c r="O572" s="190">
        <v>0</v>
      </c>
      <c r="P572" s="109">
        <v>0</v>
      </c>
      <c r="S572" s="98"/>
    </row>
    <row r="573" spans="1:19" s="84" customFormat="1" ht="10.5" x14ac:dyDescent="0.25">
      <c r="A573" s="237"/>
      <c r="B573" s="282"/>
      <c r="C573" s="178">
        <v>2024</v>
      </c>
      <c r="D573" s="190">
        <v>0</v>
      </c>
      <c r="E573" s="190">
        <v>0</v>
      </c>
      <c r="F573" s="190">
        <v>0</v>
      </c>
      <c r="G573" s="190">
        <v>0</v>
      </c>
      <c r="H573" s="190">
        <v>0</v>
      </c>
      <c r="I573" s="190">
        <v>0</v>
      </c>
      <c r="J573" s="190">
        <v>0</v>
      </c>
      <c r="K573" s="190">
        <v>0</v>
      </c>
      <c r="L573" s="190">
        <v>0</v>
      </c>
      <c r="M573" s="190">
        <v>0</v>
      </c>
      <c r="N573" s="190">
        <v>0</v>
      </c>
      <c r="O573" s="190">
        <v>0</v>
      </c>
      <c r="P573" s="109">
        <v>0</v>
      </c>
      <c r="S573" s="98"/>
    </row>
    <row r="574" spans="1:19" s="84" customFormat="1" ht="10.5" x14ac:dyDescent="0.25">
      <c r="A574" s="236"/>
      <c r="B574" s="279" t="s">
        <v>267</v>
      </c>
      <c r="C574" s="176">
        <v>2019</v>
      </c>
      <c r="D574" s="108">
        <v>0</v>
      </c>
      <c r="E574" s="108">
        <v>0</v>
      </c>
      <c r="F574" s="108">
        <v>0</v>
      </c>
      <c r="G574" s="108">
        <v>0</v>
      </c>
      <c r="H574" s="108">
        <v>0</v>
      </c>
      <c r="I574" s="108">
        <v>0</v>
      </c>
      <c r="J574" s="108">
        <v>0</v>
      </c>
      <c r="K574" s="108">
        <v>0</v>
      </c>
      <c r="L574" s="108">
        <v>0</v>
      </c>
      <c r="M574" s="108">
        <v>0</v>
      </c>
      <c r="N574" s="108">
        <v>0</v>
      </c>
      <c r="O574" s="108">
        <v>0</v>
      </c>
      <c r="P574" s="109">
        <v>0</v>
      </c>
      <c r="S574" s="98"/>
    </row>
    <row r="575" spans="1:19" s="84" customFormat="1" ht="10.5" x14ac:dyDescent="0.25">
      <c r="A575" s="237"/>
      <c r="B575" s="280"/>
      <c r="C575" s="176">
        <v>2020</v>
      </c>
      <c r="D575" s="108">
        <v>0</v>
      </c>
      <c r="E575" s="108">
        <v>0</v>
      </c>
      <c r="F575" s="108">
        <v>0</v>
      </c>
      <c r="G575" s="108">
        <v>0</v>
      </c>
      <c r="H575" s="108">
        <v>0</v>
      </c>
      <c r="I575" s="108">
        <v>0</v>
      </c>
      <c r="J575" s="108">
        <v>0</v>
      </c>
      <c r="K575" s="108">
        <v>0</v>
      </c>
      <c r="L575" s="108">
        <v>0</v>
      </c>
      <c r="M575" s="108">
        <v>0</v>
      </c>
      <c r="N575" s="108">
        <v>0</v>
      </c>
      <c r="O575" s="108">
        <v>0</v>
      </c>
      <c r="P575" s="109">
        <v>0</v>
      </c>
      <c r="S575" s="98"/>
    </row>
    <row r="576" spans="1:19" s="84" customFormat="1" ht="10.5" x14ac:dyDescent="0.25">
      <c r="A576" s="237"/>
      <c r="B576" s="280"/>
      <c r="C576" s="176">
        <v>2021</v>
      </c>
      <c r="D576" s="108">
        <v>0</v>
      </c>
      <c r="E576" s="108">
        <v>0</v>
      </c>
      <c r="F576" s="108">
        <v>0</v>
      </c>
      <c r="G576" s="108">
        <v>0</v>
      </c>
      <c r="H576" s="108">
        <v>0</v>
      </c>
      <c r="I576" s="108">
        <v>0</v>
      </c>
      <c r="J576" s="108">
        <v>0</v>
      </c>
      <c r="K576" s="108">
        <v>0</v>
      </c>
      <c r="L576" s="108">
        <v>0</v>
      </c>
      <c r="M576" s="108">
        <v>0</v>
      </c>
      <c r="N576" s="108">
        <v>0</v>
      </c>
      <c r="O576" s="108">
        <v>0</v>
      </c>
      <c r="P576" s="109">
        <v>0</v>
      </c>
      <c r="S576" s="98"/>
    </row>
    <row r="577" spans="1:19" s="84" customFormat="1" ht="10.5" x14ac:dyDescent="0.25">
      <c r="A577" s="237"/>
      <c r="B577" s="280"/>
      <c r="C577" s="176">
        <v>2022</v>
      </c>
      <c r="D577" s="108">
        <v>0</v>
      </c>
      <c r="E577" s="108">
        <v>0</v>
      </c>
      <c r="F577" s="108">
        <v>0</v>
      </c>
      <c r="G577" s="108">
        <v>0</v>
      </c>
      <c r="H577" s="108">
        <v>0</v>
      </c>
      <c r="I577" s="108">
        <v>0</v>
      </c>
      <c r="J577" s="108">
        <v>0</v>
      </c>
      <c r="K577" s="108">
        <v>0</v>
      </c>
      <c r="L577" s="108">
        <v>0</v>
      </c>
      <c r="M577" s="108">
        <v>0</v>
      </c>
      <c r="N577" s="108">
        <v>0</v>
      </c>
      <c r="O577" s="108">
        <v>0</v>
      </c>
      <c r="P577" s="109">
        <v>0</v>
      </c>
      <c r="S577" s="98"/>
    </row>
    <row r="578" spans="1:19" s="84" customFormat="1" ht="10.5" x14ac:dyDescent="0.25">
      <c r="A578" s="237"/>
      <c r="B578" s="280"/>
      <c r="C578" s="176">
        <v>2023</v>
      </c>
      <c r="D578" s="108">
        <v>0</v>
      </c>
      <c r="E578" s="108">
        <v>0</v>
      </c>
      <c r="F578" s="108">
        <v>0</v>
      </c>
      <c r="G578" s="108">
        <v>0</v>
      </c>
      <c r="H578" s="108">
        <v>0</v>
      </c>
      <c r="I578" s="108">
        <v>0</v>
      </c>
      <c r="J578" s="108">
        <v>0</v>
      </c>
      <c r="K578" s="108">
        <v>0</v>
      </c>
      <c r="L578" s="108">
        <v>0</v>
      </c>
      <c r="M578" s="108">
        <v>0</v>
      </c>
      <c r="N578" s="108">
        <v>0</v>
      </c>
      <c r="O578" s="108">
        <v>0</v>
      </c>
      <c r="P578" s="109">
        <v>0</v>
      </c>
      <c r="S578" s="98"/>
    </row>
    <row r="579" spans="1:19" s="84" customFormat="1" ht="10.5" x14ac:dyDescent="0.25">
      <c r="A579" s="237"/>
      <c r="B579" s="280"/>
      <c r="C579" s="176">
        <v>2024</v>
      </c>
      <c r="D579" s="108">
        <v>0</v>
      </c>
      <c r="E579" s="108">
        <v>0</v>
      </c>
      <c r="F579" s="108">
        <v>0</v>
      </c>
      <c r="G579" s="108">
        <v>0</v>
      </c>
      <c r="H579" s="108">
        <v>0</v>
      </c>
      <c r="I579" s="108">
        <v>0</v>
      </c>
      <c r="J579" s="108">
        <v>0</v>
      </c>
      <c r="K579" s="108">
        <v>0</v>
      </c>
      <c r="L579" s="108">
        <v>0</v>
      </c>
      <c r="M579" s="108">
        <v>0</v>
      </c>
      <c r="N579" s="108">
        <v>0</v>
      </c>
      <c r="O579" s="108">
        <v>0</v>
      </c>
      <c r="P579" s="109">
        <v>0</v>
      </c>
      <c r="S579" s="98"/>
    </row>
    <row r="580" spans="1:19" s="84" customFormat="1" ht="10.5" x14ac:dyDescent="0.25">
      <c r="A580" s="236"/>
      <c r="B580" s="285" t="s">
        <v>165</v>
      </c>
      <c r="C580" s="207">
        <v>2019</v>
      </c>
      <c r="D580" s="156">
        <v>0</v>
      </c>
      <c r="E580" s="156">
        <v>0</v>
      </c>
      <c r="F580" s="156">
        <v>0</v>
      </c>
      <c r="G580" s="156">
        <v>0</v>
      </c>
      <c r="H580" s="156">
        <v>0</v>
      </c>
      <c r="I580" s="156">
        <v>0</v>
      </c>
      <c r="J580" s="156">
        <v>0</v>
      </c>
      <c r="K580" s="156">
        <v>0</v>
      </c>
      <c r="L580" s="156">
        <v>0</v>
      </c>
      <c r="M580" s="156">
        <v>0</v>
      </c>
      <c r="N580" s="156">
        <v>0</v>
      </c>
      <c r="O580" s="156">
        <v>0</v>
      </c>
      <c r="P580" s="156">
        <v>0</v>
      </c>
      <c r="S580" s="98"/>
    </row>
    <row r="581" spans="1:19" s="84" customFormat="1" ht="10.5" x14ac:dyDescent="0.25">
      <c r="A581" s="237"/>
      <c r="B581" s="286"/>
      <c r="C581" s="207">
        <v>2020</v>
      </c>
      <c r="D581" s="156">
        <v>0</v>
      </c>
      <c r="E581" s="156">
        <v>0</v>
      </c>
      <c r="F581" s="156">
        <v>0</v>
      </c>
      <c r="G581" s="156">
        <v>0</v>
      </c>
      <c r="H581" s="156">
        <v>0</v>
      </c>
      <c r="I581" s="156">
        <v>0</v>
      </c>
      <c r="J581" s="156">
        <v>0</v>
      </c>
      <c r="K581" s="156">
        <v>0</v>
      </c>
      <c r="L581" s="156">
        <v>0</v>
      </c>
      <c r="M581" s="156">
        <v>0</v>
      </c>
      <c r="N581" s="156">
        <v>0</v>
      </c>
      <c r="O581" s="156">
        <v>0</v>
      </c>
      <c r="P581" s="156">
        <v>0</v>
      </c>
      <c r="S581" s="98"/>
    </row>
    <row r="582" spans="1:19" s="84" customFormat="1" ht="10.5" x14ac:dyDescent="0.25">
      <c r="A582" s="237"/>
      <c r="B582" s="286"/>
      <c r="C582" s="207">
        <v>2021</v>
      </c>
      <c r="D582" s="156">
        <v>0</v>
      </c>
      <c r="E582" s="156">
        <v>0</v>
      </c>
      <c r="F582" s="156">
        <v>0</v>
      </c>
      <c r="G582" s="156">
        <v>0</v>
      </c>
      <c r="H582" s="156">
        <v>0</v>
      </c>
      <c r="I582" s="156">
        <v>0</v>
      </c>
      <c r="J582" s="156">
        <v>0</v>
      </c>
      <c r="K582" s="156">
        <v>0</v>
      </c>
      <c r="L582" s="156">
        <v>0</v>
      </c>
      <c r="M582" s="156">
        <v>0</v>
      </c>
      <c r="N582" s="156">
        <v>0</v>
      </c>
      <c r="O582" s="156">
        <v>0</v>
      </c>
      <c r="P582" s="156">
        <v>0</v>
      </c>
      <c r="S582" s="98"/>
    </row>
    <row r="583" spans="1:19" s="84" customFormat="1" ht="10.5" x14ac:dyDescent="0.25">
      <c r="A583" s="237"/>
      <c r="B583" s="286"/>
      <c r="C583" s="207">
        <v>2022</v>
      </c>
      <c r="D583" s="156">
        <v>0</v>
      </c>
      <c r="E583" s="156">
        <v>0</v>
      </c>
      <c r="F583" s="156">
        <v>0</v>
      </c>
      <c r="G583" s="156">
        <v>0</v>
      </c>
      <c r="H583" s="156">
        <v>0</v>
      </c>
      <c r="I583" s="156">
        <v>0</v>
      </c>
      <c r="J583" s="156">
        <v>0</v>
      </c>
      <c r="K583" s="156">
        <v>0</v>
      </c>
      <c r="L583" s="156">
        <v>0</v>
      </c>
      <c r="M583" s="156">
        <v>0</v>
      </c>
      <c r="N583" s="156">
        <v>0</v>
      </c>
      <c r="O583" s="156">
        <v>0</v>
      </c>
      <c r="P583" s="156">
        <v>0</v>
      </c>
      <c r="S583" s="98"/>
    </row>
    <row r="584" spans="1:19" s="84" customFormat="1" ht="10.5" x14ac:dyDescent="0.25">
      <c r="A584" s="237"/>
      <c r="B584" s="286"/>
      <c r="C584" s="207">
        <v>2023</v>
      </c>
      <c r="D584" s="156">
        <v>0</v>
      </c>
      <c r="E584" s="156">
        <v>0</v>
      </c>
      <c r="F584" s="156">
        <v>0</v>
      </c>
      <c r="G584" s="156">
        <v>0</v>
      </c>
      <c r="H584" s="156">
        <v>0</v>
      </c>
      <c r="I584" s="156">
        <v>0</v>
      </c>
      <c r="J584" s="156">
        <v>0</v>
      </c>
      <c r="K584" s="156">
        <v>0</v>
      </c>
      <c r="L584" s="156">
        <v>0</v>
      </c>
      <c r="M584" s="156">
        <v>0</v>
      </c>
      <c r="N584" s="156">
        <v>0</v>
      </c>
      <c r="O584" s="156">
        <v>0</v>
      </c>
      <c r="P584" s="156">
        <v>0</v>
      </c>
      <c r="S584" s="98"/>
    </row>
    <row r="585" spans="1:19" s="84" customFormat="1" ht="10.5" x14ac:dyDescent="0.25">
      <c r="A585" s="237"/>
      <c r="B585" s="286"/>
      <c r="C585" s="207">
        <v>2024</v>
      </c>
      <c r="D585" s="156">
        <v>0</v>
      </c>
      <c r="E585" s="156">
        <v>0</v>
      </c>
      <c r="F585" s="156">
        <v>0</v>
      </c>
      <c r="G585" s="156">
        <v>0</v>
      </c>
      <c r="H585" s="156">
        <v>0</v>
      </c>
      <c r="I585" s="156">
        <v>0</v>
      </c>
      <c r="J585" s="156">
        <v>0</v>
      </c>
      <c r="K585" s="156">
        <v>0</v>
      </c>
      <c r="L585" s="156">
        <v>0</v>
      </c>
      <c r="M585" s="156">
        <v>0</v>
      </c>
      <c r="N585" s="156">
        <v>0</v>
      </c>
      <c r="O585" s="156">
        <v>0</v>
      </c>
      <c r="P585" s="156">
        <v>0</v>
      </c>
      <c r="S585" s="98"/>
    </row>
    <row r="586" spans="1:19" s="84" customFormat="1" ht="10.5" x14ac:dyDescent="0.25">
      <c r="A586" s="244"/>
      <c r="B586" s="234" t="s">
        <v>166</v>
      </c>
      <c r="C586" s="186">
        <v>2019</v>
      </c>
      <c r="D586" s="188">
        <v>0</v>
      </c>
      <c r="E586" s="188">
        <v>0</v>
      </c>
      <c r="F586" s="188">
        <v>0</v>
      </c>
      <c r="G586" s="188">
        <v>0</v>
      </c>
      <c r="H586" s="188">
        <v>0</v>
      </c>
      <c r="I586" s="188">
        <v>0</v>
      </c>
      <c r="J586" s="188">
        <v>0</v>
      </c>
      <c r="K586" s="188">
        <v>0</v>
      </c>
      <c r="L586" s="188">
        <v>0</v>
      </c>
      <c r="M586" s="188">
        <v>0</v>
      </c>
      <c r="N586" s="188">
        <v>0</v>
      </c>
      <c r="O586" s="188">
        <v>0</v>
      </c>
      <c r="P586" s="188">
        <v>0</v>
      </c>
      <c r="S586" s="98"/>
    </row>
    <row r="587" spans="1:19" s="84" customFormat="1" ht="10.5" x14ac:dyDescent="0.25">
      <c r="A587" s="245"/>
      <c r="B587" s="257"/>
      <c r="C587" s="186">
        <v>2020</v>
      </c>
      <c r="D587" s="188">
        <v>0</v>
      </c>
      <c r="E587" s="188">
        <v>0</v>
      </c>
      <c r="F587" s="188">
        <v>0</v>
      </c>
      <c r="G587" s="188">
        <v>0</v>
      </c>
      <c r="H587" s="188">
        <v>0</v>
      </c>
      <c r="I587" s="188">
        <v>0</v>
      </c>
      <c r="J587" s="188">
        <v>0</v>
      </c>
      <c r="K587" s="188">
        <v>0</v>
      </c>
      <c r="L587" s="188">
        <v>0</v>
      </c>
      <c r="M587" s="188">
        <v>0</v>
      </c>
      <c r="N587" s="188">
        <v>0</v>
      </c>
      <c r="O587" s="188">
        <v>0</v>
      </c>
      <c r="P587" s="188">
        <v>0</v>
      </c>
      <c r="S587" s="98"/>
    </row>
    <row r="588" spans="1:19" s="84" customFormat="1" ht="10.5" x14ac:dyDescent="0.25">
      <c r="A588" s="245"/>
      <c r="B588" s="257"/>
      <c r="C588" s="186">
        <v>2021</v>
      </c>
      <c r="D588" s="188">
        <v>0</v>
      </c>
      <c r="E588" s="188">
        <v>0</v>
      </c>
      <c r="F588" s="188">
        <v>0</v>
      </c>
      <c r="G588" s="188">
        <v>0</v>
      </c>
      <c r="H588" s="188">
        <v>0</v>
      </c>
      <c r="I588" s="188">
        <v>0</v>
      </c>
      <c r="J588" s="188">
        <v>0</v>
      </c>
      <c r="K588" s="188">
        <v>0</v>
      </c>
      <c r="L588" s="188">
        <v>0</v>
      </c>
      <c r="M588" s="188">
        <v>0</v>
      </c>
      <c r="N588" s="188">
        <v>0</v>
      </c>
      <c r="O588" s="188">
        <v>0</v>
      </c>
      <c r="P588" s="188">
        <v>0</v>
      </c>
      <c r="S588" s="98"/>
    </row>
    <row r="589" spans="1:19" s="84" customFormat="1" ht="10.5" x14ac:dyDescent="0.25">
      <c r="A589" s="245"/>
      <c r="B589" s="257"/>
      <c r="C589" s="186">
        <v>2022</v>
      </c>
      <c r="D589" s="188">
        <v>0</v>
      </c>
      <c r="E589" s="188">
        <v>0</v>
      </c>
      <c r="F589" s="188">
        <v>0</v>
      </c>
      <c r="G589" s="188">
        <v>0</v>
      </c>
      <c r="H589" s="188">
        <v>0</v>
      </c>
      <c r="I589" s="188">
        <v>0</v>
      </c>
      <c r="J589" s="188">
        <v>0</v>
      </c>
      <c r="K589" s="188">
        <v>0</v>
      </c>
      <c r="L589" s="188">
        <v>0</v>
      </c>
      <c r="M589" s="188">
        <v>0</v>
      </c>
      <c r="N589" s="188">
        <v>0</v>
      </c>
      <c r="O589" s="188">
        <v>0</v>
      </c>
      <c r="P589" s="188">
        <v>0</v>
      </c>
      <c r="S589" s="98"/>
    </row>
    <row r="590" spans="1:19" s="84" customFormat="1" ht="10.5" x14ac:dyDescent="0.25">
      <c r="A590" s="245"/>
      <c r="B590" s="257"/>
      <c r="C590" s="186">
        <v>2023</v>
      </c>
      <c r="D590" s="188">
        <v>0</v>
      </c>
      <c r="E590" s="188">
        <v>0</v>
      </c>
      <c r="F590" s="188">
        <v>0</v>
      </c>
      <c r="G590" s="188">
        <v>0</v>
      </c>
      <c r="H590" s="188">
        <v>0</v>
      </c>
      <c r="I590" s="188">
        <v>0</v>
      </c>
      <c r="J590" s="188">
        <v>0</v>
      </c>
      <c r="K590" s="188">
        <v>0</v>
      </c>
      <c r="L590" s="188">
        <v>0</v>
      </c>
      <c r="M590" s="188">
        <v>0</v>
      </c>
      <c r="N590" s="188">
        <v>0</v>
      </c>
      <c r="O590" s="188">
        <v>0</v>
      </c>
      <c r="P590" s="188">
        <v>0</v>
      </c>
      <c r="S590" s="98"/>
    </row>
    <row r="591" spans="1:19" s="84" customFormat="1" ht="10.5" x14ac:dyDescent="0.25">
      <c r="A591" s="245"/>
      <c r="B591" s="257"/>
      <c r="C591" s="186">
        <v>2024</v>
      </c>
      <c r="D591" s="188">
        <v>0</v>
      </c>
      <c r="E591" s="188">
        <v>0</v>
      </c>
      <c r="F591" s="188">
        <v>0</v>
      </c>
      <c r="G591" s="188">
        <v>0</v>
      </c>
      <c r="H591" s="188">
        <v>0</v>
      </c>
      <c r="I591" s="188">
        <v>0</v>
      </c>
      <c r="J591" s="188">
        <v>0</v>
      </c>
      <c r="K591" s="188">
        <v>0</v>
      </c>
      <c r="L591" s="188">
        <v>0</v>
      </c>
      <c r="M591" s="188">
        <v>0</v>
      </c>
      <c r="N591" s="188">
        <v>0</v>
      </c>
      <c r="O591" s="188">
        <v>0</v>
      </c>
      <c r="P591" s="188">
        <v>0</v>
      </c>
      <c r="S591" s="98"/>
    </row>
    <row r="592" spans="1:19" s="84" customFormat="1" ht="8.25" customHeight="1" x14ac:dyDescent="0.3">
      <c r="B592" s="177"/>
      <c r="C592" s="174"/>
      <c r="D592" s="133"/>
      <c r="E592" s="133"/>
      <c r="F592" s="133"/>
      <c r="G592" s="133"/>
      <c r="H592" s="133"/>
      <c r="I592" s="133"/>
      <c r="J592" s="133"/>
      <c r="K592" s="133"/>
      <c r="L592" s="133"/>
      <c r="M592" s="133"/>
      <c r="N592" s="133"/>
      <c r="O592" s="133"/>
      <c r="P592" s="133"/>
      <c r="S592" s="98"/>
    </row>
    <row r="593" spans="1:19" s="85" customFormat="1" ht="10.5" x14ac:dyDescent="0.25">
      <c r="A593" s="236"/>
      <c r="B593" s="281" t="s">
        <v>273</v>
      </c>
      <c r="C593" s="208">
        <v>2019</v>
      </c>
      <c r="D593" s="193">
        <v>0</v>
      </c>
      <c r="E593" s="193">
        <v>0</v>
      </c>
      <c r="F593" s="193">
        <v>0</v>
      </c>
      <c r="G593" s="193">
        <v>0</v>
      </c>
      <c r="H593" s="193">
        <v>0</v>
      </c>
      <c r="I593" s="193">
        <v>0</v>
      </c>
      <c r="J593" s="193">
        <v>0</v>
      </c>
      <c r="K593" s="193">
        <v>0</v>
      </c>
      <c r="L593" s="193">
        <v>0</v>
      </c>
      <c r="M593" s="193">
        <v>0</v>
      </c>
      <c r="N593" s="193">
        <v>0</v>
      </c>
      <c r="O593" s="193">
        <v>0</v>
      </c>
      <c r="P593" s="194">
        <v>0</v>
      </c>
      <c r="S593" s="102"/>
    </row>
    <row r="594" spans="1:19" s="85" customFormat="1" ht="10.5" x14ac:dyDescent="0.25">
      <c r="A594" s="237"/>
      <c r="B594" s="282"/>
      <c r="C594" s="208">
        <v>2020</v>
      </c>
      <c r="D594" s="193">
        <v>0</v>
      </c>
      <c r="E594" s="193">
        <v>0</v>
      </c>
      <c r="F594" s="193">
        <v>0</v>
      </c>
      <c r="G594" s="193">
        <v>0</v>
      </c>
      <c r="H594" s="193">
        <v>0</v>
      </c>
      <c r="I594" s="193">
        <v>0</v>
      </c>
      <c r="J594" s="193">
        <v>0</v>
      </c>
      <c r="K594" s="193">
        <v>0</v>
      </c>
      <c r="L594" s="193">
        <v>0</v>
      </c>
      <c r="M594" s="193">
        <v>0</v>
      </c>
      <c r="N594" s="193">
        <v>0</v>
      </c>
      <c r="O594" s="193">
        <v>0</v>
      </c>
      <c r="P594" s="194">
        <v>0</v>
      </c>
      <c r="S594" s="102"/>
    </row>
    <row r="595" spans="1:19" s="85" customFormat="1" ht="10.5" x14ac:dyDescent="0.25">
      <c r="A595" s="237"/>
      <c r="B595" s="282"/>
      <c r="C595" s="208">
        <v>2021</v>
      </c>
      <c r="D595" s="193">
        <v>0</v>
      </c>
      <c r="E595" s="193">
        <v>0</v>
      </c>
      <c r="F595" s="193">
        <v>0</v>
      </c>
      <c r="G595" s="193">
        <v>0</v>
      </c>
      <c r="H595" s="193">
        <v>0</v>
      </c>
      <c r="I595" s="193">
        <v>0</v>
      </c>
      <c r="J595" s="193">
        <v>0</v>
      </c>
      <c r="K595" s="193">
        <v>0</v>
      </c>
      <c r="L595" s="193">
        <v>0</v>
      </c>
      <c r="M595" s="193">
        <v>0</v>
      </c>
      <c r="N595" s="193">
        <v>0</v>
      </c>
      <c r="O595" s="193">
        <v>0</v>
      </c>
      <c r="P595" s="194">
        <v>0</v>
      </c>
      <c r="S595" s="102"/>
    </row>
    <row r="596" spans="1:19" s="85" customFormat="1" ht="10.5" x14ac:dyDescent="0.25">
      <c r="A596" s="237"/>
      <c r="B596" s="282"/>
      <c r="C596" s="208">
        <v>2022</v>
      </c>
      <c r="D596" s="193">
        <v>0</v>
      </c>
      <c r="E596" s="193">
        <v>0</v>
      </c>
      <c r="F596" s="193">
        <v>0</v>
      </c>
      <c r="G596" s="193">
        <v>0</v>
      </c>
      <c r="H596" s="193">
        <v>0</v>
      </c>
      <c r="I596" s="193">
        <v>0</v>
      </c>
      <c r="J596" s="193">
        <v>0</v>
      </c>
      <c r="K596" s="193">
        <v>0</v>
      </c>
      <c r="L596" s="193">
        <v>0</v>
      </c>
      <c r="M596" s="193">
        <v>0</v>
      </c>
      <c r="N596" s="193">
        <v>0</v>
      </c>
      <c r="O596" s="193">
        <v>0</v>
      </c>
      <c r="P596" s="194">
        <v>0</v>
      </c>
      <c r="S596" s="102"/>
    </row>
    <row r="597" spans="1:19" s="85" customFormat="1" ht="10.5" x14ac:dyDescent="0.25">
      <c r="A597" s="237"/>
      <c r="B597" s="282"/>
      <c r="C597" s="208">
        <v>2023</v>
      </c>
      <c r="D597" s="193">
        <v>0</v>
      </c>
      <c r="E597" s="193">
        <v>0</v>
      </c>
      <c r="F597" s="193">
        <v>0</v>
      </c>
      <c r="G597" s="193">
        <v>0</v>
      </c>
      <c r="H597" s="193">
        <v>0</v>
      </c>
      <c r="I597" s="193">
        <v>0</v>
      </c>
      <c r="J597" s="193">
        <v>0</v>
      </c>
      <c r="K597" s="193">
        <v>0</v>
      </c>
      <c r="L597" s="193">
        <v>0</v>
      </c>
      <c r="M597" s="193">
        <v>0</v>
      </c>
      <c r="N597" s="193">
        <v>0</v>
      </c>
      <c r="O597" s="193">
        <v>0</v>
      </c>
      <c r="P597" s="194">
        <v>0</v>
      </c>
      <c r="S597" s="102"/>
    </row>
    <row r="598" spans="1:19" s="85" customFormat="1" ht="10.5" x14ac:dyDescent="0.25">
      <c r="A598" s="236"/>
      <c r="B598" s="283" t="s">
        <v>274</v>
      </c>
      <c r="C598" s="206">
        <v>2019</v>
      </c>
      <c r="D598" s="124">
        <v>0</v>
      </c>
      <c r="E598" s="124">
        <v>0</v>
      </c>
      <c r="F598" s="124">
        <v>0</v>
      </c>
      <c r="G598" s="124">
        <v>0</v>
      </c>
      <c r="H598" s="124">
        <v>0</v>
      </c>
      <c r="I598" s="124">
        <v>0</v>
      </c>
      <c r="J598" s="124">
        <v>0</v>
      </c>
      <c r="K598" s="124">
        <v>0</v>
      </c>
      <c r="L598" s="124">
        <v>0</v>
      </c>
      <c r="M598" s="124">
        <v>0</v>
      </c>
      <c r="N598" s="124">
        <v>0</v>
      </c>
      <c r="O598" s="124">
        <v>0</v>
      </c>
      <c r="P598" s="125">
        <v>0</v>
      </c>
      <c r="S598" s="102"/>
    </row>
    <row r="599" spans="1:19" s="85" customFormat="1" ht="10.5" x14ac:dyDescent="0.25">
      <c r="A599" s="237"/>
      <c r="B599" s="280"/>
      <c r="C599" s="206">
        <v>2020</v>
      </c>
      <c r="D599" s="124">
        <v>0</v>
      </c>
      <c r="E599" s="124">
        <v>0</v>
      </c>
      <c r="F599" s="124">
        <v>0</v>
      </c>
      <c r="G599" s="124">
        <v>0</v>
      </c>
      <c r="H599" s="124">
        <v>0</v>
      </c>
      <c r="I599" s="124">
        <v>0</v>
      </c>
      <c r="J599" s="124">
        <v>0</v>
      </c>
      <c r="K599" s="124">
        <v>0</v>
      </c>
      <c r="L599" s="124">
        <v>0</v>
      </c>
      <c r="M599" s="124">
        <v>0</v>
      </c>
      <c r="N599" s="124">
        <v>0</v>
      </c>
      <c r="O599" s="124">
        <v>0</v>
      </c>
      <c r="P599" s="125">
        <v>0</v>
      </c>
      <c r="S599" s="102"/>
    </row>
    <row r="600" spans="1:19" s="85" customFormat="1" ht="10.5" x14ac:dyDescent="0.25">
      <c r="A600" s="237"/>
      <c r="B600" s="280"/>
      <c r="C600" s="206">
        <v>2021</v>
      </c>
      <c r="D600" s="124">
        <v>0</v>
      </c>
      <c r="E600" s="124">
        <v>0</v>
      </c>
      <c r="F600" s="124">
        <v>0</v>
      </c>
      <c r="G600" s="124">
        <v>0</v>
      </c>
      <c r="H600" s="124">
        <v>0</v>
      </c>
      <c r="I600" s="124">
        <v>0</v>
      </c>
      <c r="J600" s="124">
        <v>0</v>
      </c>
      <c r="K600" s="124">
        <v>0</v>
      </c>
      <c r="L600" s="124">
        <v>0</v>
      </c>
      <c r="M600" s="124">
        <v>0</v>
      </c>
      <c r="N600" s="124">
        <v>0</v>
      </c>
      <c r="O600" s="124">
        <v>0</v>
      </c>
      <c r="P600" s="125">
        <v>0</v>
      </c>
      <c r="S600" s="102"/>
    </row>
    <row r="601" spans="1:19" s="85" customFormat="1" ht="10.5" x14ac:dyDescent="0.25">
      <c r="A601" s="237"/>
      <c r="B601" s="280"/>
      <c r="C601" s="206">
        <v>2022</v>
      </c>
      <c r="D601" s="124">
        <v>0</v>
      </c>
      <c r="E601" s="124">
        <v>0</v>
      </c>
      <c r="F601" s="124">
        <v>0</v>
      </c>
      <c r="G601" s="124">
        <v>0</v>
      </c>
      <c r="H601" s="124">
        <v>0</v>
      </c>
      <c r="I601" s="124">
        <v>0</v>
      </c>
      <c r="J601" s="124">
        <v>0</v>
      </c>
      <c r="K601" s="124">
        <v>0</v>
      </c>
      <c r="L601" s="124">
        <v>0</v>
      </c>
      <c r="M601" s="124">
        <v>0</v>
      </c>
      <c r="N601" s="124">
        <v>0</v>
      </c>
      <c r="O601" s="124">
        <v>0</v>
      </c>
      <c r="P601" s="125">
        <v>0</v>
      </c>
      <c r="S601" s="102"/>
    </row>
    <row r="602" spans="1:19" s="85" customFormat="1" ht="10.5" x14ac:dyDescent="0.25">
      <c r="A602" s="237"/>
      <c r="B602" s="280"/>
      <c r="C602" s="206">
        <v>2023</v>
      </c>
      <c r="D602" s="124">
        <v>0</v>
      </c>
      <c r="E602" s="124">
        <v>0</v>
      </c>
      <c r="F602" s="124">
        <v>0</v>
      </c>
      <c r="G602" s="124">
        <v>0</v>
      </c>
      <c r="H602" s="124">
        <v>0</v>
      </c>
      <c r="I602" s="124">
        <v>0</v>
      </c>
      <c r="J602" s="124">
        <v>0</v>
      </c>
      <c r="K602" s="124">
        <v>0</v>
      </c>
      <c r="L602" s="124">
        <v>0</v>
      </c>
      <c r="M602" s="124">
        <v>0</v>
      </c>
      <c r="N602" s="124">
        <v>0</v>
      </c>
      <c r="O602" s="124">
        <v>0</v>
      </c>
      <c r="P602" s="125">
        <v>0</v>
      </c>
      <c r="S602" s="102"/>
    </row>
    <row r="603" spans="1:19" s="85" customFormat="1" ht="10.5" x14ac:dyDescent="0.25">
      <c r="A603" s="237"/>
      <c r="B603" s="280"/>
      <c r="C603" s="206">
        <v>2024</v>
      </c>
      <c r="D603" s="124">
        <v>0</v>
      </c>
      <c r="E603" s="124">
        <v>0</v>
      </c>
      <c r="F603" s="124">
        <v>0</v>
      </c>
      <c r="G603" s="124">
        <v>0</v>
      </c>
      <c r="H603" s="124">
        <v>0</v>
      </c>
      <c r="I603" s="124">
        <v>0</v>
      </c>
      <c r="J603" s="124">
        <v>0</v>
      </c>
      <c r="K603" s="124">
        <v>0</v>
      </c>
      <c r="L603" s="124">
        <v>0</v>
      </c>
      <c r="M603" s="124">
        <v>0</v>
      </c>
      <c r="N603" s="124">
        <v>0</v>
      </c>
      <c r="O603" s="124">
        <v>0</v>
      </c>
      <c r="P603" s="125">
        <v>0</v>
      </c>
      <c r="S603" s="102"/>
    </row>
    <row r="604" spans="1:19" s="85" customFormat="1" ht="10.5" x14ac:dyDescent="0.25">
      <c r="A604" s="237"/>
      <c r="B604" s="280"/>
      <c r="C604" s="206">
        <v>2025</v>
      </c>
      <c r="D604" s="124">
        <v>0</v>
      </c>
      <c r="E604" s="124">
        <v>0</v>
      </c>
      <c r="F604" s="124">
        <v>0</v>
      </c>
      <c r="G604" s="124">
        <v>0</v>
      </c>
      <c r="H604" s="124">
        <v>0</v>
      </c>
      <c r="I604" s="124">
        <v>0</v>
      </c>
      <c r="J604" s="124">
        <v>0</v>
      </c>
      <c r="K604" s="124">
        <v>0</v>
      </c>
      <c r="L604" s="124">
        <v>0</v>
      </c>
      <c r="M604" s="124">
        <v>0</v>
      </c>
      <c r="N604" s="124">
        <v>0</v>
      </c>
      <c r="O604" s="124">
        <v>0</v>
      </c>
      <c r="P604" s="125">
        <v>0</v>
      </c>
      <c r="S604" s="102"/>
    </row>
    <row r="605" spans="1:19" s="85" customFormat="1" ht="10.5" x14ac:dyDescent="0.25">
      <c r="A605" s="236"/>
      <c r="B605" s="281" t="s">
        <v>275</v>
      </c>
      <c r="C605" s="208">
        <v>2019</v>
      </c>
      <c r="D605" s="193">
        <v>0</v>
      </c>
      <c r="E605" s="193">
        <v>0</v>
      </c>
      <c r="F605" s="193">
        <v>0</v>
      </c>
      <c r="G605" s="193">
        <v>0</v>
      </c>
      <c r="H605" s="193">
        <v>0</v>
      </c>
      <c r="I605" s="193">
        <v>0</v>
      </c>
      <c r="J605" s="193">
        <v>0</v>
      </c>
      <c r="K605" s="193">
        <v>0</v>
      </c>
      <c r="L605" s="193">
        <v>0</v>
      </c>
      <c r="M605" s="193">
        <v>0</v>
      </c>
      <c r="N605" s="193">
        <v>0</v>
      </c>
      <c r="O605" s="193">
        <v>0</v>
      </c>
      <c r="P605" s="194">
        <v>0</v>
      </c>
      <c r="S605" s="102"/>
    </row>
    <row r="606" spans="1:19" s="85" customFormat="1" ht="10.5" x14ac:dyDescent="0.25">
      <c r="A606" s="237"/>
      <c r="B606" s="282"/>
      <c r="C606" s="208">
        <v>2020</v>
      </c>
      <c r="D606" s="193">
        <v>0</v>
      </c>
      <c r="E606" s="193">
        <v>0</v>
      </c>
      <c r="F606" s="193">
        <v>0</v>
      </c>
      <c r="G606" s="193">
        <v>0</v>
      </c>
      <c r="H606" s="193">
        <v>0</v>
      </c>
      <c r="I606" s="193">
        <v>0</v>
      </c>
      <c r="J606" s="193">
        <v>0</v>
      </c>
      <c r="K606" s="193">
        <v>0</v>
      </c>
      <c r="L606" s="193">
        <v>0</v>
      </c>
      <c r="M606" s="193">
        <v>0</v>
      </c>
      <c r="N606" s="193">
        <v>0</v>
      </c>
      <c r="O606" s="193">
        <v>0</v>
      </c>
      <c r="P606" s="194">
        <v>0</v>
      </c>
      <c r="S606" s="102"/>
    </row>
    <row r="607" spans="1:19" s="85" customFormat="1" ht="10.5" x14ac:dyDescent="0.25">
      <c r="A607" s="237"/>
      <c r="B607" s="282"/>
      <c r="C607" s="208">
        <v>2021</v>
      </c>
      <c r="D607" s="193">
        <v>0</v>
      </c>
      <c r="E607" s="193">
        <v>0</v>
      </c>
      <c r="F607" s="193">
        <v>0</v>
      </c>
      <c r="G607" s="193">
        <v>0</v>
      </c>
      <c r="H607" s="193">
        <v>0</v>
      </c>
      <c r="I607" s="193">
        <v>0</v>
      </c>
      <c r="J607" s="193">
        <v>0</v>
      </c>
      <c r="K607" s="193">
        <v>0</v>
      </c>
      <c r="L607" s="193">
        <v>0</v>
      </c>
      <c r="M607" s="193">
        <v>0</v>
      </c>
      <c r="N607" s="193">
        <v>0</v>
      </c>
      <c r="O607" s="193">
        <v>0</v>
      </c>
      <c r="P607" s="194">
        <v>0</v>
      </c>
      <c r="S607" s="102"/>
    </row>
    <row r="608" spans="1:19" s="85" customFormat="1" ht="10.5" x14ac:dyDescent="0.25">
      <c r="A608" s="237"/>
      <c r="B608" s="282"/>
      <c r="C608" s="208">
        <v>2022</v>
      </c>
      <c r="D608" s="193">
        <v>0</v>
      </c>
      <c r="E608" s="193">
        <v>0</v>
      </c>
      <c r="F608" s="193">
        <v>0</v>
      </c>
      <c r="G608" s="193">
        <v>0</v>
      </c>
      <c r="H608" s="193">
        <v>0</v>
      </c>
      <c r="I608" s="193">
        <v>0</v>
      </c>
      <c r="J608" s="193">
        <v>0</v>
      </c>
      <c r="K608" s="193">
        <v>0</v>
      </c>
      <c r="L608" s="193">
        <v>0</v>
      </c>
      <c r="M608" s="193">
        <v>0</v>
      </c>
      <c r="N608" s="193">
        <v>0</v>
      </c>
      <c r="O608" s="193">
        <v>0</v>
      </c>
      <c r="P608" s="194">
        <v>0</v>
      </c>
      <c r="S608" s="102"/>
    </row>
    <row r="609" spans="1:19" s="85" customFormat="1" ht="10.5" x14ac:dyDescent="0.25">
      <c r="A609" s="237"/>
      <c r="B609" s="282"/>
      <c r="C609" s="208">
        <v>2023</v>
      </c>
      <c r="D609" s="193">
        <v>0</v>
      </c>
      <c r="E609" s="193">
        <v>0</v>
      </c>
      <c r="F609" s="193">
        <v>0</v>
      </c>
      <c r="G609" s="193">
        <v>0</v>
      </c>
      <c r="H609" s="193">
        <v>0</v>
      </c>
      <c r="I609" s="193">
        <v>0</v>
      </c>
      <c r="J609" s="193">
        <v>0</v>
      </c>
      <c r="K609" s="193">
        <v>0</v>
      </c>
      <c r="L609" s="193">
        <v>0</v>
      </c>
      <c r="M609" s="193">
        <v>0</v>
      </c>
      <c r="N609" s="193">
        <v>0</v>
      </c>
      <c r="O609" s="193">
        <v>0</v>
      </c>
      <c r="P609" s="194">
        <v>0</v>
      </c>
      <c r="S609" s="102"/>
    </row>
    <row r="610" spans="1:19" s="85" customFormat="1" ht="10.5" x14ac:dyDescent="0.25">
      <c r="A610" s="236"/>
      <c r="B610" s="283" t="s">
        <v>276</v>
      </c>
      <c r="C610" s="206">
        <v>2019</v>
      </c>
      <c r="D610" s="124">
        <v>0</v>
      </c>
      <c r="E610" s="124">
        <v>0</v>
      </c>
      <c r="F610" s="124">
        <v>0</v>
      </c>
      <c r="G610" s="124">
        <v>0</v>
      </c>
      <c r="H610" s="124">
        <v>0</v>
      </c>
      <c r="I610" s="124">
        <v>0</v>
      </c>
      <c r="J610" s="124">
        <v>0</v>
      </c>
      <c r="K610" s="124">
        <v>0</v>
      </c>
      <c r="L610" s="124">
        <v>0</v>
      </c>
      <c r="M610" s="124">
        <v>0</v>
      </c>
      <c r="N610" s="124">
        <v>0</v>
      </c>
      <c r="O610" s="124">
        <v>0</v>
      </c>
      <c r="P610" s="125">
        <v>0</v>
      </c>
      <c r="S610" s="102"/>
    </row>
    <row r="611" spans="1:19" s="85" customFormat="1" ht="10.5" x14ac:dyDescent="0.25">
      <c r="A611" s="237"/>
      <c r="B611" s="280"/>
      <c r="C611" s="206">
        <v>2020</v>
      </c>
      <c r="D611" s="124">
        <v>0</v>
      </c>
      <c r="E611" s="124">
        <v>0</v>
      </c>
      <c r="F611" s="124">
        <v>0</v>
      </c>
      <c r="G611" s="124">
        <v>0</v>
      </c>
      <c r="H611" s="124">
        <v>0</v>
      </c>
      <c r="I611" s="124">
        <v>0</v>
      </c>
      <c r="J611" s="124">
        <v>0</v>
      </c>
      <c r="K611" s="124">
        <v>0</v>
      </c>
      <c r="L611" s="124">
        <v>0</v>
      </c>
      <c r="M611" s="124">
        <v>0</v>
      </c>
      <c r="N611" s="124">
        <v>0</v>
      </c>
      <c r="O611" s="124">
        <v>0</v>
      </c>
      <c r="P611" s="125">
        <v>0</v>
      </c>
      <c r="S611" s="102"/>
    </row>
    <row r="612" spans="1:19" s="85" customFormat="1" ht="10.5" x14ac:dyDescent="0.25">
      <c r="A612" s="237"/>
      <c r="B612" s="280"/>
      <c r="C612" s="206">
        <v>2021</v>
      </c>
      <c r="D612" s="124">
        <v>0</v>
      </c>
      <c r="E612" s="124">
        <v>0</v>
      </c>
      <c r="F612" s="124">
        <v>0</v>
      </c>
      <c r="G612" s="124">
        <v>0</v>
      </c>
      <c r="H612" s="124">
        <v>0</v>
      </c>
      <c r="I612" s="124">
        <v>0</v>
      </c>
      <c r="J612" s="124">
        <v>0</v>
      </c>
      <c r="K612" s="124">
        <v>0</v>
      </c>
      <c r="L612" s="124">
        <v>0</v>
      </c>
      <c r="M612" s="124">
        <v>0</v>
      </c>
      <c r="N612" s="124">
        <v>0</v>
      </c>
      <c r="O612" s="124">
        <v>0</v>
      </c>
      <c r="P612" s="125">
        <v>0</v>
      </c>
      <c r="S612" s="102"/>
    </row>
    <row r="613" spans="1:19" s="85" customFormat="1" ht="10.5" x14ac:dyDescent="0.25">
      <c r="A613" s="237"/>
      <c r="B613" s="280"/>
      <c r="C613" s="206">
        <v>2022</v>
      </c>
      <c r="D613" s="124">
        <v>0</v>
      </c>
      <c r="E613" s="124">
        <v>0</v>
      </c>
      <c r="F613" s="124">
        <v>0</v>
      </c>
      <c r="G613" s="124">
        <v>0</v>
      </c>
      <c r="H613" s="124">
        <v>0</v>
      </c>
      <c r="I613" s="124">
        <v>0</v>
      </c>
      <c r="J613" s="124">
        <v>0</v>
      </c>
      <c r="K613" s="124">
        <v>0</v>
      </c>
      <c r="L613" s="124">
        <v>0</v>
      </c>
      <c r="M613" s="124">
        <v>0</v>
      </c>
      <c r="N613" s="124">
        <v>0</v>
      </c>
      <c r="O613" s="124">
        <v>0</v>
      </c>
      <c r="P613" s="125">
        <v>0</v>
      </c>
      <c r="S613" s="102"/>
    </row>
    <row r="614" spans="1:19" s="85" customFormat="1" ht="10.5" x14ac:dyDescent="0.25">
      <c r="A614" s="237"/>
      <c r="B614" s="280"/>
      <c r="C614" s="206">
        <v>2023</v>
      </c>
      <c r="D614" s="124">
        <v>0</v>
      </c>
      <c r="E614" s="124">
        <v>0</v>
      </c>
      <c r="F614" s="124">
        <v>0</v>
      </c>
      <c r="G614" s="124">
        <v>0</v>
      </c>
      <c r="H614" s="124">
        <v>0</v>
      </c>
      <c r="I614" s="124">
        <v>0</v>
      </c>
      <c r="J614" s="124">
        <v>0</v>
      </c>
      <c r="K614" s="124">
        <v>0</v>
      </c>
      <c r="L614" s="124">
        <v>0</v>
      </c>
      <c r="M614" s="124">
        <v>0</v>
      </c>
      <c r="N614" s="124">
        <v>0</v>
      </c>
      <c r="O614" s="124">
        <v>0</v>
      </c>
      <c r="P614" s="125">
        <v>0</v>
      </c>
      <c r="S614" s="102"/>
    </row>
    <row r="615" spans="1:19" s="85" customFormat="1" ht="10.5" x14ac:dyDescent="0.25">
      <c r="A615" s="237"/>
      <c r="B615" s="280"/>
      <c r="C615" s="206">
        <v>2024</v>
      </c>
      <c r="D615" s="124">
        <v>0</v>
      </c>
      <c r="E615" s="124">
        <v>0</v>
      </c>
      <c r="F615" s="124">
        <v>0</v>
      </c>
      <c r="G615" s="124">
        <v>0</v>
      </c>
      <c r="H615" s="124">
        <v>0</v>
      </c>
      <c r="I615" s="124">
        <v>0</v>
      </c>
      <c r="J615" s="124">
        <v>0</v>
      </c>
      <c r="K615" s="124">
        <v>0</v>
      </c>
      <c r="L615" s="124">
        <v>0</v>
      </c>
      <c r="M615" s="124">
        <v>0</v>
      </c>
      <c r="N615" s="124">
        <v>0</v>
      </c>
      <c r="O615" s="124">
        <v>0</v>
      </c>
      <c r="P615" s="125">
        <v>0</v>
      </c>
      <c r="S615" s="102"/>
    </row>
    <row r="616" spans="1:19" s="85" customFormat="1" ht="10.5" x14ac:dyDescent="0.25">
      <c r="A616" s="242"/>
      <c r="B616" s="234" t="s">
        <v>277</v>
      </c>
      <c r="C616" s="209">
        <v>2019</v>
      </c>
      <c r="D616" s="202">
        <v>0</v>
      </c>
      <c r="E616" s="202">
        <v>0</v>
      </c>
      <c r="F616" s="202">
        <v>0</v>
      </c>
      <c r="G616" s="202">
        <v>0</v>
      </c>
      <c r="H616" s="202">
        <v>0</v>
      </c>
      <c r="I616" s="202">
        <v>0</v>
      </c>
      <c r="J616" s="202">
        <v>0</v>
      </c>
      <c r="K616" s="202">
        <v>0</v>
      </c>
      <c r="L616" s="202">
        <v>0</v>
      </c>
      <c r="M616" s="202">
        <v>0</v>
      </c>
      <c r="N616" s="202">
        <v>0</v>
      </c>
      <c r="O616" s="202">
        <v>0</v>
      </c>
      <c r="P616" s="202">
        <v>0</v>
      </c>
      <c r="S616" s="102"/>
    </row>
    <row r="617" spans="1:19" s="85" customFormat="1" ht="10.5" x14ac:dyDescent="0.25">
      <c r="A617" s="243"/>
      <c r="B617" s="257"/>
      <c r="C617" s="209">
        <v>2020</v>
      </c>
      <c r="D617" s="202">
        <v>0</v>
      </c>
      <c r="E617" s="202">
        <v>0</v>
      </c>
      <c r="F617" s="202">
        <v>0</v>
      </c>
      <c r="G617" s="202">
        <v>0</v>
      </c>
      <c r="H617" s="202">
        <v>0</v>
      </c>
      <c r="I617" s="202">
        <v>0</v>
      </c>
      <c r="J617" s="202">
        <v>0</v>
      </c>
      <c r="K617" s="202">
        <v>0</v>
      </c>
      <c r="L617" s="202">
        <v>0</v>
      </c>
      <c r="M617" s="202">
        <v>0</v>
      </c>
      <c r="N617" s="202">
        <v>0</v>
      </c>
      <c r="O617" s="202">
        <v>0</v>
      </c>
      <c r="P617" s="202">
        <v>0</v>
      </c>
      <c r="S617" s="102"/>
    </row>
    <row r="618" spans="1:19" s="85" customFormat="1" ht="10.5" x14ac:dyDescent="0.25">
      <c r="A618" s="243"/>
      <c r="B618" s="257"/>
      <c r="C618" s="209">
        <v>2021</v>
      </c>
      <c r="D618" s="202">
        <v>0</v>
      </c>
      <c r="E618" s="202">
        <v>0</v>
      </c>
      <c r="F618" s="202">
        <v>0</v>
      </c>
      <c r="G618" s="202">
        <v>0</v>
      </c>
      <c r="H618" s="202">
        <v>0</v>
      </c>
      <c r="I618" s="202">
        <v>0</v>
      </c>
      <c r="J618" s="202">
        <v>0</v>
      </c>
      <c r="K618" s="202">
        <v>0</v>
      </c>
      <c r="L618" s="202">
        <v>0</v>
      </c>
      <c r="M618" s="202">
        <v>0</v>
      </c>
      <c r="N618" s="202">
        <v>0</v>
      </c>
      <c r="O618" s="202">
        <v>0</v>
      </c>
      <c r="P618" s="202">
        <v>0</v>
      </c>
      <c r="S618" s="102"/>
    </row>
    <row r="619" spans="1:19" s="85" customFormat="1" ht="10.5" x14ac:dyDescent="0.25">
      <c r="A619" s="243"/>
      <c r="B619" s="257"/>
      <c r="C619" s="209">
        <v>2022</v>
      </c>
      <c r="D619" s="202">
        <v>0</v>
      </c>
      <c r="E619" s="202">
        <v>0</v>
      </c>
      <c r="F619" s="202">
        <v>0</v>
      </c>
      <c r="G619" s="202">
        <v>0</v>
      </c>
      <c r="H619" s="202">
        <v>0</v>
      </c>
      <c r="I619" s="202">
        <v>0</v>
      </c>
      <c r="J619" s="202">
        <v>0</v>
      </c>
      <c r="K619" s="202">
        <v>0</v>
      </c>
      <c r="L619" s="202">
        <v>0</v>
      </c>
      <c r="M619" s="202">
        <v>0</v>
      </c>
      <c r="N619" s="202">
        <v>0</v>
      </c>
      <c r="O619" s="202">
        <v>0</v>
      </c>
      <c r="P619" s="202">
        <v>0</v>
      </c>
      <c r="S619" s="102"/>
    </row>
    <row r="620" spans="1:19" s="85" customFormat="1" ht="10.5" x14ac:dyDescent="0.25">
      <c r="A620" s="243"/>
      <c r="B620" s="257"/>
      <c r="C620" s="209">
        <v>2023</v>
      </c>
      <c r="D620" s="202">
        <v>0</v>
      </c>
      <c r="E620" s="202">
        <v>0</v>
      </c>
      <c r="F620" s="202">
        <v>0</v>
      </c>
      <c r="G620" s="202">
        <v>0</v>
      </c>
      <c r="H620" s="202">
        <v>0</v>
      </c>
      <c r="I620" s="202">
        <v>0</v>
      </c>
      <c r="J620" s="202">
        <v>0</v>
      </c>
      <c r="K620" s="202">
        <v>0</v>
      </c>
      <c r="L620" s="202">
        <v>0</v>
      </c>
      <c r="M620" s="202">
        <v>0</v>
      </c>
      <c r="N620" s="202">
        <v>0</v>
      </c>
      <c r="O620" s="202">
        <v>0</v>
      </c>
      <c r="P620" s="202">
        <v>0</v>
      </c>
      <c r="S620" s="102"/>
    </row>
    <row r="621" spans="1:19" s="85" customFormat="1" ht="10.5" x14ac:dyDescent="0.25">
      <c r="A621" s="243"/>
      <c r="B621" s="257"/>
      <c r="C621" s="209">
        <v>2024</v>
      </c>
      <c r="D621" s="202">
        <v>0</v>
      </c>
      <c r="E621" s="202">
        <v>0</v>
      </c>
      <c r="F621" s="202">
        <v>0</v>
      </c>
      <c r="G621" s="202">
        <v>0</v>
      </c>
      <c r="H621" s="202">
        <v>0</v>
      </c>
      <c r="I621" s="202">
        <v>0</v>
      </c>
      <c r="J621" s="202">
        <v>0</v>
      </c>
      <c r="K621" s="202">
        <v>0</v>
      </c>
      <c r="L621" s="202">
        <v>0</v>
      </c>
      <c r="M621" s="202">
        <v>0</v>
      </c>
      <c r="N621" s="202">
        <v>0</v>
      </c>
      <c r="O621" s="202">
        <v>0</v>
      </c>
      <c r="P621" s="202">
        <v>0</v>
      </c>
      <c r="S621" s="102"/>
    </row>
    <row r="622" spans="1:19" x14ac:dyDescent="0.35">
      <c r="B622" s="297"/>
      <c r="C622" s="297"/>
      <c r="D622" s="297"/>
      <c r="E622" s="297"/>
      <c r="F622" s="297"/>
      <c r="G622" s="297"/>
      <c r="H622" s="297"/>
      <c r="I622" s="297"/>
      <c r="J622" s="297"/>
      <c r="K622" s="297"/>
      <c r="L622" s="297"/>
      <c r="M622" s="297"/>
      <c r="N622" s="297"/>
      <c r="O622" s="297"/>
    </row>
    <row r="623" spans="1:19" x14ac:dyDescent="0.35">
      <c r="A623" s="162"/>
      <c r="B623" s="13" t="s">
        <v>167</v>
      </c>
      <c r="C623" s="13"/>
      <c r="D623" s="154"/>
      <c r="E623" s="154"/>
      <c r="F623" s="154"/>
      <c r="G623" s="154"/>
      <c r="H623" s="154"/>
      <c r="I623" s="154"/>
      <c r="J623" s="154"/>
      <c r="K623" s="154"/>
      <c r="L623" s="154"/>
      <c r="M623" s="154"/>
      <c r="N623" s="154"/>
      <c r="O623" s="154"/>
      <c r="P623" s="154"/>
    </row>
    <row r="624" spans="1:19" s="79" customFormat="1" ht="24" x14ac:dyDescent="0.3">
      <c r="B624" s="80" t="s">
        <v>289</v>
      </c>
      <c r="C624" s="82" t="s">
        <v>263</v>
      </c>
      <c r="D624" s="81" t="s">
        <v>109</v>
      </c>
      <c r="E624" s="81" t="s">
        <v>110</v>
      </c>
      <c r="F624" s="81" t="s">
        <v>111</v>
      </c>
      <c r="G624" s="81" t="s">
        <v>112</v>
      </c>
      <c r="H624" s="81" t="s">
        <v>113</v>
      </c>
      <c r="I624" s="81" t="s">
        <v>114</v>
      </c>
      <c r="J624" s="81" t="s">
        <v>115</v>
      </c>
      <c r="K624" s="81" t="s">
        <v>116</v>
      </c>
      <c r="L624" s="81" t="s">
        <v>117</v>
      </c>
      <c r="M624" s="81" t="s">
        <v>118</v>
      </c>
      <c r="N624" s="81" t="s">
        <v>119</v>
      </c>
      <c r="O624" s="81" t="s">
        <v>120</v>
      </c>
      <c r="P624" s="82" t="s">
        <v>272</v>
      </c>
      <c r="S624" s="95"/>
    </row>
    <row r="625" spans="1:19" s="84" customFormat="1" ht="10.5" x14ac:dyDescent="0.25">
      <c r="A625" s="236"/>
      <c r="B625" s="284" t="s">
        <v>168</v>
      </c>
      <c r="C625" s="178">
        <v>2019</v>
      </c>
      <c r="D625" s="190">
        <v>0</v>
      </c>
      <c r="E625" s="190">
        <v>0</v>
      </c>
      <c r="F625" s="190">
        <v>0</v>
      </c>
      <c r="G625" s="190">
        <v>0</v>
      </c>
      <c r="H625" s="190">
        <v>0</v>
      </c>
      <c r="I625" s="190">
        <v>0</v>
      </c>
      <c r="J625" s="190">
        <v>0</v>
      </c>
      <c r="K625" s="190">
        <v>0</v>
      </c>
      <c r="L625" s="190">
        <v>0</v>
      </c>
      <c r="M625" s="190">
        <v>0</v>
      </c>
      <c r="N625" s="190">
        <v>0</v>
      </c>
      <c r="O625" s="190">
        <v>0</v>
      </c>
      <c r="P625" s="171">
        <v>0</v>
      </c>
      <c r="S625" s="98"/>
    </row>
    <row r="626" spans="1:19" s="84" customFormat="1" ht="10.5" x14ac:dyDescent="0.25">
      <c r="A626" s="237"/>
      <c r="B626" s="282"/>
      <c r="C626" s="178">
        <v>2020</v>
      </c>
      <c r="D626" s="190">
        <v>0</v>
      </c>
      <c r="E626" s="190">
        <v>0</v>
      </c>
      <c r="F626" s="190">
        <v>0</v>
      </c>
      <c r="G626" s="190">
        <v>0</v>
      </c>
      <c r="H626" s="190">
        <v>0</v>
      </c>
      <c r="I626" s="190">
        <v>0</v>
      </c>
      <c r="J626" s="190">
        <v>0</v>
      </c>
      <c r="K626" s="190">
        <v>0</v>
      </c>
      <c r="L626" s="190">
        <v>0</v>
      </c>
      <c r="M626" s="190">
        <v>0</v>
      </c>
      <c r="N626" s="190">
        <v>0</v>
      </c>
      <c r="O626" s="190">
        <v>0</v>
      </c>
      <c r="P626" s="171">
        <v>0</v>
      </c>
      <c r="S626" s="98"/>
    </row>
    <row r="627" spans="1:19" s="84" customFormat="1" ht="10.5" x14ac:dyDescent="0.25">
      <c r="A627" s="237"/>
      <c r="B627" s="282"/>
      <c r="C627" s="178">
        <v>2021</v>
      </c>
      <c r="D627" s="190">
        <v>0</v>
      </c>
      <c r="E627" s="190">
        <v>0</v>
      </c>
      <c r="F627" s="190">
        <v>0</v>
      </c>
      <c r="G627" s="190">
        <v>0</v>
      </c>
      <c r="H627" s="190">
        <v>0</v>
      </c>
      <c r="I627" s="190">
        <v>0</v>
      </c>
      <c r="J627" s="190">
        <v>0</v>
      </c>
      <c r="K627" s="190">
        <v>0</v>
      </c>
      <c r="L627" s="190">
        <v>0</v>
      </c>
      <c r="M627" s="190">
        <v>0</v>
      </c>
      <c r="N627" s="190">
        <v>0</v>
      </c>
      <c r="O627" s="190">
        <v>0</v>
      </c>
      <c r="P627" s="171">
        <v>0</v>
      </c>
      <c r="S627" s="98"/>
    </row>
    <row r="628" spans="1:19" s="84" customFormat="1" ht="10.5" x14ac:dyDescent="0.25">
      <c r="A628" s="237"/>
      <c r="B628" s="282"/>
      <c r="C628" s="178">
        <v>2022</v>
      </c>
      <c r="D628" s="190">
        <v>0</v>
      </c>
      <c r="E628" s="190">
        <v>0</v>
      </c>
      <c r="F628" s="190">
        <v>0</v>
      </c>
      <c r="G628" s="190">
        <v>0</v>
      </c>
      <c r="H628" s="190">
        <v>0</v>
      </c>
      <c r="I628" s="190">
        <v>0</v>
      </c>
      <c r="J628" s="190">
        <v>0</v>
      </c>
      <c r="K628" s="190">
        <v>0</v>
      </c>
      <c r="L628" s="190">
        <v>0</v>
      </c>
      <c r="M628" s="190">
        <v>0</v>
      </c>
      <c r="N628" s="190">
        <v>0</v>
      </c>
      <c r="O628" s="190">
        <v>0</v>
      </c>
      <c r="P628" s="171">
        <v>0</v>
      </c>
      <c r="S628" s="98"/>
    </row>
    <row r="629" spans="1:19" s="84" customFormat="1" ht="10.5" x14ac:dyDescent="0.25">
      <c r="A629" s="237"/>
      <c r="B629" s="282"/>
      <c r="C629" s="178">
        <v>2023</v>
      </c>
      <c r="D629" s="190">
        <v>0</v>
      </c>
      <c r="E629" s="190">
        <v>0</v>
      </c>
      <c r="F629" s="190">
        <v>0</v>
      </c>
      <c r="G629" s="190">
        <v>0</v>
      </c>
      <c r="H629" s="190">
        <v>0</v>
      </c>
      <c r="I629" s="190">
        <v>0</v>
      </c>
      <c r="J629" s="190">
        <v>0</v>
      </c>
      <c r="K629" s="190">
        <v>0</v>
      </c>
      <c r="L629" s="190">
        <v>0</v>
      </c>
      <c r="M629" s="190">
        <v>0</v>
      </c>
      <c r="N629" s="190">
        <v>0</v>
      </c>
      <c r="O629" s="190">
        <v>0</v>
      </c>
      <c r="P629" s="171">
        <v>0</v>
      </c>
      <c r="S629" s="98"/>
    </row>
    <row r="630" spans="1:19" s="84" customFormat="1" ht="10.5" x14ac:dyDescent="0.25">
      <c r="A630" s="237"/>
      <c r="B630" s="282"/>
      <c r="C630" s="178">
        <v>2024</v>
      </c>
      <c r="D630" s="190">
        <v>0</v>
      </c>
      <c r="E630" s="190">
        <v>0</v>
      </c>
      <c r="F630" s="190">
        <v>0</v>
      </c>
      <c r="G630" s="190">
        <v>0</v>
      </c>
      <c r="H630" s="190">
        <v>0</v>
      </c>
      <c r="I630" s="190">
        <v>0</v>
      </c>
      <c r="J630" s="190">
        <v>0</v>
      </c>
      <c r="K630" s="190">
        <v>0</v>
      </c>
      <c r="L630" s="190">
        <v>0</v>
      </c>
      <c r="M630" s="190">
        <v>0</v>
      </c>
      <c r="N630" s="190">
        <v>0</v>
      </c>
      <c r="O630" s="190">
        <v>0</v>
      </c>
      <c r="P630" s="171">
        <v>0</v>
      </c>
      <c r="S630" s="98"/>
    </row>
    <row r="631" spans="1:19" s="84" customFormat="1" ht="10.5" x14ac:dyDescent="0.25">
      <c r="A631" s="236"/>
      <c r="B631" s="279" t="s">
        <v>56</v>
      </c>
      <c r="C631" s="176">
        <v>2019</v>
      </c>
      <c r="D631" s="108">
        <v>0</v>
      </c>
      <c r="E631" s="108">
        <v>0</v>
      </c>
      <c r="F631" s="108">
        <v>0</v>
      </c>
      <c r="G631" s="108">
        <v>0</v>
      </c>
      <c r="H631" s="108">
        <v>0</v>
      </c>
      <c r="I631" s="108">
        <v>0</v>
      </c>
      <c r="J631" s="108">
        <v>0</v>
      </c>
      <c r="K631" s="108">
        <v>0</v>
      </c>
      <c r="L631" s="108">
        <v>0</v>
      </c>
      <c r="M631" s="108">
        <v>0</v>
      </c>
      <c r="N631" s="108">
        <v>0</v>
      </c>
      <c r="O631" s="108">
        <v>0</v>
      </c>
      <c r="P631" s="109">
        <v>0</v>
      </c>
      <c r="S631" s="98"/>
    </row>
    <row r="632" spans="1:19" s="84" customFormat="1" ht="10.5" x14ac:dyDescent="0.25">
      <c r="A632" s="237"/>
      <c r="B632" s="280"/>
      <c r="C632" s="176">
        <v>2020</v>
      </c>
      <c r="D632" s="108">
        <v>0</v>
      </c>
      <c r="E632" s="108">
        <v>0</v>
      </c>
      <c r="F632" s="108">
        <v>0</v>
      </c>
      <c r="G632" s="108">
        <v>0</v>
      </c>
      <c r="H632" s="108">
        <v>0</v>
      </c>
      <c r="I632" s="108">
        <v>0</v>
      </c>
      <c r="J632" s="108">
        <v>0</v>
      </c>
      <c r="K632" s="108">
        <v>0</v>
      </c>
      <c r="L632" s="108">
        <v>0</v>
      </c>
      <c r="M632" s="108">
        <v>0</v>
      </c>
      <c r="N632" s="108">
        <v>0</v>
      </c>
      <c r="O632" s="108">
        <v>0</v>
      </c>
      <c r="P632" s="109">
        <v>0</v>
      </c>
      <c r="S632" s="98"/>
    </row>
    <row r="633" spans="1:19" s="84" customFormat="1" ht="10.5" x14ac:dyDescent="0.25">
      <c r="A633" s="237"/>
      <c r="B633" s="280"/>
      <c r="C633" s="176">
        <v>2021</v>
      </c>
      <c r="D633" s="108">
        <v>0</v>
      </c>
      <c r="E633" s="108">
        <v>0</v>
      </c>
      <c r="F633" s="108">
        <v>0</v>
      </c>
      <c r="G633" s="108">
        <v>0</v>
      </c>
      <c r="H633" s="108">
        <v>0</v>
      </c>
      <c r="I633" s="108">
        <v>0</v>
      </c>
      <c r="J633" s="108">
        <v>0</v>
      </c>
      <c r="K633" s="108">
        <v>0</v>
      </c>
      <c r="L633" s="108">
        <v>0</v>
      </c>
      <c r="M633" s="108">
        <v>0</v>
      </c>
      <c r="N633" s="108">
        <v>0</v>
      </c>
      <c r="O633" s="108">
        <v>0</v>
      </c>
      <c r="P633" s="109">
        <v>0</v>
      </c>
      <c r="S633" s="98"/>
    </row>
    <row r="634" spans="1:19" s="84" customFormat="1" ht="10.5" x14ac:dyDescent="0.25">
      <c r="A634" s="237"/>
      <c r="B634" s="280"/>
      <c r="C634" s="176">
        <v>2022</v>
      </c>
      <c r="D634" s="108">
        <v>0</v>
      </c>
      <c r="E634" s="108">
        <v>0</v>
      </c>
      <c r="F634" s="108">
        <v>0</v>
      </c>
      <c r="G634" s="108">
        <v>0</v>
      </c>
      <c r="H634" s="108">
        <v>0</v>
      </c>
      <c r="I634" s="108">
        <v>0</v>
      </c>
      <c r="J634" s="108">
        <v>0</v>
      </c>
      <c r="K634" s="108">
        <v>0</v>
      </c>
      <c r="L634" s="108">
        <v>0</v>
      </c>
      <c r="M634" s="108">
        <v>0</v>
      </c>
      <c r="N634" s="108">
        <v>0</v>
      </c>
      <c r="O634" s="108">
        <v>0</v>
      </c>
      <c r="P634" s="109">
        <v>0</v>
      </c>
      <c r="S634" s="98"/>
    </row>
    <row r="635" spans="1:19" s="84" customFormat="1" ht="10.5" x14ac:dyDescent="0.25">
      <c r="A635" s="237"/>
      <c r="B635" s="280"/>
      <c r="C635" s="176">
        <v>2023</v>
      </c>
      <c r="D635" s="108">
        <v>0</v>
      </c>
      <c r="E635" s="108">
        <v>0</v>
      </c>
      <c r="F635" s="108">
        <v>0</v>
      </c>
      <c r="G635" s="108">
        <v>0</v>
      </c>
      <c r="H635" s="108">
        <v>0</v>
      </c>
      <c r="I635" s="108">
        <v>0</v>
      </c>
      <c r="J635" s="108">
        <v>0</v>
      </c>
      <c r="K635" s="108">
        <v>0</v>
      </c>
      <c r="L635" s="108">
        <v>0</v>
      </c>
      <c r="M635" s="108">
        <v>0</v>
      </c>
      <c r="N635" s="108">
        <v>0</v>
      </c>
      <c r="O635" s="108">
        <v>0</v>
      </c>
      <c r="P635" s="109">
        <v>0</v>
      </c>
      <c r="S635" s="98"/>
    </row>
    <row r="636" spans="1:19" s="84" customFormat="1" ht="10.5" x14ac:dyDescent="0.25">
      <c r="A636" s="237"/>
      <c r="B636" s="280"/>
      <c r="C636" s="176">
        <v>2024</v>
      </c>
      <c r="D636" s="108">
        <v>0</v>
      </c>
      <c r="E636" s="108">
        <v>0</v>
      </c>
      <c r="F636" s="108">
        <v>0</v>
      </c>
      <c r="G636" s="108">
        <v>0</v>
      </c>
      <c r="H636" s="108">
        <v>0</v>
      </c>
      <c r="I636" s="108">
        <v>0</v>
      </c>
      <c r="J636" s="108">
        <v>0</v>
      </c>
      <c r="K636" s="108">
        <v>0</v>
      </c>
      <c r="L636" s="108">
        <v>0</v>
      </c>
      <c r="M636" s="108">
        <v>0</v>
      </c>
      <c r="N636" s="108">
        <v>0</v>
      </c>
      <c r="O636" s="108">
        <v>0</v>
      </c>
      <c r="P636" s="109">
        <v>0</v>
      </c>
      <c r="S636" s="98"/>
    </row>
    <row r="637" spans="1:19" s="84" customFormat="1" ht="10.5" x14ac:dyDescent="0.25">
      <c r="A637" s="236"/>
      <c r="B637" s="284" t="s">
        <v>57</v>
      </c>
      <c r="C637" s="178">
        <v>2019</v>
      </c>
      <c r="D637" s="190">
        <v>0</v>
      </c>
      <c r="E637" s="190">
        <v>0</v>
      </c>
      <c r="F637" s="190">
        <v>0</v>
      </c>
      <c r="G637" s="190">
        <v>0</v>
      </c>
      <c r="H637" s="190">
        <v>0</v>
      </c>
      <c r="I637" s="190">
        <v>0</v>
      </c>
      <c r="J637" s="190">
        <v>0</v>
      </c>
      <c r="K637" s="190">
        <v>0</v>
      </c>
      <c r="L637" s="190">
        <v>0</v>
      </c>
      <c r="M637" s="190">
        <v>0</v>
      </c>
      <c r="N637" s="190">
        <v>0</v>
      </c>
      <c r="O637" s="190">
        <v>0</v>
      </c>
      <c r="P637" s="171">
        <v>0</v>
      </c>
      <c r="S637" s="98"/>
    </row>
    <row r="638" spans="1:19" s="84" customFormat="1" ht="10.5" x14ac:dyDescent="0.25">
      <c r="A638" s="237"/>
      <c r="B638" s="282"/>
      <c r="C638" s="178">
        <v>2020</v>
      </c>
      <c r="D638" s="190">
        <v>0</v>
      </c>
      <c r="E638" s="190">
        <v>0</v>
      </c>
      <c r="F638" s="190">
        <v>0</v>
      </c>
      <c r="G638" s="190">
        <v>0</v>
      </c>
      <c r="H638" s="190">
        <v>0</v>
      </c>
      <c r="I638" s="190">
        <v>0</v>
      </c>
      <c r="J638" s="190">
        <v>0</v>
      </c>
      <c r="K638" s="190">
        <v>0</v>
      </c>
      <c r="L638" s="190">
        <v>0</v>
      </c>
      <c r="M638" s="190">
        <v>0</v>
      </c>
      <c r="N638" s="190">
        <v>0</v>
      </c>
      <c r="O638" s="190">
        <v>0</v>
      </c>
      <c r="P638" s="171">
        <v>0</v>
      </c>
      <c r="S638" s="98"/>
    </row>
    <row r="639" spans="1:19" s="84" customFormat="1" ht="10.5" x14ac:dyDescent="0.25">
      <c r="A639" s="237"/>
      <c r="B639" s="282"/>
      <c r="C639" s="178">
        <v>2021</v>
      </c>
      <c r="D639" s="190">
        <v>0</v>
      </c>
      <c r="E639" s="190">
        <v>0</v>
      </c>
      <c r="F639" s="190">
        <v>0</v>
      </c>
      <c r="G639" s="190">
        <v>0</v>
      </c>
      <c r="H639" s="190">
        <v>0</v>
      </c>
      <c r="I639" s="190">
        <v>0</v>
      </c>
      <c r="J639" s="190">
        <v>0</v>
      </c>
      <c r="K639" s="190">
        <v>0</v>
      </c>
      <c r="L639" s="190">
        <v>0</v>
      </c>
      <c r="M639" s="190">
        <v>0</v>
      </c>
      <c r="N639" s="190">
        <v>0</v>
      </c>
      <c r="O639" s="190">
        <v>0</v>
      </c>
      <c r="P639" s="171">
        <v>0</v>
      </c>
      <c r="S639" s="98"/>
    </row>
    <row r="640" spans="1:19" s="84" customFormat="1" ht="10.5" x14ac:dyDescent="0.25">
      <c r="A640" s="237"/>
      <c r="B640" s="282"/>
      <c r="C640" s="178">
        <v>2022</v>
      </c>
      <c r="D640" s="190">
        <v>0</v>
      </c>
      <c r="E640" s="190">
        <v>0</v>
      </c>
      <c r="F640" s="190">
        <v>0</v>
      </c>
      <c r="G640" s="190">
        <v>0</v>
      </c>
      <c r="H640" s="190">
        <v>0</v>
      </c>
      <c r="I640" s="190">
        <v>0</v>
      </c>
      <c r="J640" s="190">
        <v>0</v>
      </c>
      <c r="K640" s="190">
        <v>0</v>
      </c>
      <c r="L640" s="190">
        <v>0</v>
      </c>
      <c r="M640" s="190">
        <v>0</v>
      </c>
      <c r="N640" s="190">
        <v>0</v>
      </c>
      <c r="O640" s="190">
        <v>0</v>
      </c>
      <c r="P640" s="171">
        <v>0</v>
      </c>
      <c r="S640" s="98"/>
    </row>
    <row r="641" spans="1:19" s="84" customFormat="1" ht="10.5" x14ac:dyDescent="0.25">
      <c r="A641" s="237"/>
      <c r="B641" s="282"/>
      <c r="C641" s="178">
        <v>2023</v>
      </c>
      <c r="D641" s="190">
        <v>0</v>
      </c>
      <c r="E641" s="190">
        <v>0</v>
      </c>
      <c r="F641" s="190">
        <v>0</v>
      </c>
      <c r="G641" s="190">
        <v>0</v>
      </c>
      <c r="H641" s="190">
        <v>0</v>
      </c>
      <c r="I641" s="190">
        <v>0</v>
      </c>
      <c r="J641" s="190">
        <v>0</v>
      </c>
      <c r="K641" s="190">
        <v>0</v>
      </c>
      <c r="L641" s="190">
        <v>0</v>
      </c>
      <c r="M641" s="190">
        <v>0</v>
      </c>
      <c r="N641" s="190">
        <v>0</v>
      </c>
      <c r="O641" s="190">
        <v>0</v>
      </c>
      <c r="P641" s="171">
        <v>0</v>
      </c>
      <c r="S641" s="98"/>
    </row>
    <row r="642" spans="1:19" s="84" customFormat="1" ht="10.5" x14ac:dyDescent="0.25">
      <c r="A642" s="237"/>
      <c r="B642" s="282"/>
      <c r="C642" s="178">
        <v>2024</v>
      </c>
      <c r="D642" s="190">
        <v>0</v>
      </c>
      <c r="E642" s="190">
        <v>0</v>
      </c>
      <c r="F642" s="190">
        <v>0</v>
      </c>
      <c r="G642" s="190">
        <v>0</v>
      </c>
      <c r="H642" s="190">
        <v>0</v>
      </c>
      <c r="I642" s="190">
        <v>0</v>
      </c>
      <c r="J642" s="190">
        <v>0</v>
      </c>
      <c r="K642" s="190">
        <v>0</v>
      </c>
      <c r="L642" s="190">
        <v>0</v>
      </c>
      <c r="M642" s="190">
        <v>0</v>
      </c>
      <c r="N642" s="190">
        <v>0</v>
      </c>
      <c r="O642" s="190">
        <v>0</v>
      </c>
      <c r="P642" s="171">
        <v>0</v>
      </c>
      <c r="S642" s="98"/>
    </row>
    <row r="643" spans="1:19" s="84" customFormat="1" ht="10.5" x14ac:dyDescent="0.25">
      <c r="A643" s="236"/>
      <c r="B643" s="279" t="s">
        <v>58</v>
      </c>
      <c r="C643" s="176">
        <v>2019</v>
      </c>
      <c r="D643" s="108">
        <v>0</v>
      </c>
      <c r="E643" s="108">
        <v>0</v>
      </c>
      <c r="F643" s="108">
        <v>0</v>
      </c>
      <c r="G643" s="108">
        <v>0</v>
      </c>
      <c r="H643" s="108">
        <v>0</v>
      </c>
      <c r="I643" s="108">
        <v>0</v>
      </c>
      <c r="J643" s="108">
        <v>0</v>
      </c>
      <c r="K643" s="108">
        <v>0</v>
      </c>
      <c r="L643" s="108">
        <v>0</v>
      </c>
      <c r="M643" s="108">
        <v>0</v>
      </c>
      <c r="N643" s="108">
        <v>0</v>
      </c>
      <c r="O643" s="108">
        <v>0</v>
      </c>
      <c r="P643" s="109">
        <v>0</v>
      </c>
      <c r="S643" s="98"/>
    </row>
    <row r="644" spans="1:19" s="84" customFormat="1" ht="10.5" x14ac:dyDescent="0.25">
      <c r="A644" s="237"/>
      <c r="B644" s="280"/>
      <c r="C644" s="176">
        <v>2020</v>
      </c>
      <c r="D644" s="108">
        <v>0</v>
      </c>
      <c r="E644" s="108">
        <v>0</v>
      </c>
      <c r="F644" s="108">
        <v>0</v>
      </c>
      <c r="G644" s="108">
        <v>0</v>
      </c>
      <c r="H644" s="108">
        <v>0</v>
      </c>
      <c r="I644" s="108">
        <v>0</v>
      </c>
      <c r="J644" s="108">
        <v>0</v>
      </c>
      <c r="K644" s="108">
        <v>0</v>
      </c>
      <c r="L644" s="108">
        <v>0</v>
      </c>
      <c r="M644" s="108">
        <v>0</v>
      </c>
      <c r="N644" s="108">
        <v>0</v>
      </c>
      <c r="O644" s="108">
        <v>0</v>
      </c>
      <c r="P644" s="109">
        <v>0</v>
      </c>
      <c r="S644" s="98"/>
    </row>
    <row r="645" spans="1:19" s="84" customFormat="1" ht="10.5" x14ac:dyDescent="0.25">
      <c r="A645" s="237"/>
      <c r="B645" s="280"/>
      <c r="C645" s="176">
        <v>2021</v>
      </c>
      <c r="D645" s="108">
        <v>0</v>
      </c>
      <c r="E645" s="108">
        <v>0</v>
      </c>
      <c r="F645" s="108">
        <v>0</v>
      </c>
      <c r="G645" s="108">
        <v>0</v>
      </c>
      <c r="H645" s="108">
        <v>0</v>
      </c>
      <c r="I645" s="108">
        <v>0</v>
      </c>
      <c r="J645" s="108">
        <v>0</v>
      </c>
      <c r="K645" s="108">
        <v>0</v>
      </c>
      <c r="L645" s="108">
        <v>0</v>
      </c>
      <c r="M645" s="108">
        <v>0</v>
      </c>
      <c r="N645" s="108">
        <v>0</v>
      </c>
      <c r="O645" s="108">
        <v>0</v>
      </c>
      <c r="P645" s="109">
        <v>0</v>
      </c>
      <c r="S645" s="98"/>
    </row>
    <row r="646" spans="1:19" s="84" customFormat="1" ht="10.5" x14ac:dyDescent="0.25">
      <c r="A646" s="237"/>
      <c r="B646" s="280"/>
      <c r="C646" s="176">
        <v>2022</v>
      </c>
      <c r="D646" s="108">
        <v>0</v>
      </c>
      <c r="E646" s="108">
        <v>0</v>
      </c>
      <c r="F646" s="108">
        <v>0</v>
      </c>
      <c r="G646" s="108">
        <v>0</v>
      </c>
      <c r="H646" s="108">
        <v>0</v>
      </c>
      <c r="I646" s="108">
        <v>0</v>
      </c>
      <c r="J646" s="108">
        <v>0</v>
      </c>
      <c r="K646" s="108">
        <v>0</v>
      </c>
      <c r="L646" s="108">
        <v>0</v>
      </c>
      <c r="M646" s="108">
        <v>0</v>
      </c>
      <c r="N646" s="108">
        <v>0</v>
      </c>
      <c r="O646" s="108">
        <v>0</v>
      </c>
      <c r="P646" s="109">
        <v>0</v>
      </c>
      <c r="S646" s="98"/>
    </row>
    <row r="647" spans="1:19" s="84" customFormat="1" ht="10.5" x14ac:dyDescent="0.25">
      <c r="A647" s="237"/>
      <c r="B647" s="280"/>
      <c r="C647" s="176">
        <v>2023</v>
      </c>
      <c r="D647" s="108">
        <v>0</v>
      </c>
      <c r="E647" s="108">
        <v>0</v>
      </c>
      <c r="F647" s="108">
        <v>0</v>
      </c>
      <c r="G647" s="108">
        <v>0</v>
      </c>
      <c r="H647" s="108">
        <v>0</v>
      </c>
      <c r="I647" s="108">
        <v>0</v>
      </c>
      <c r="J647" s="108">
        <v>0</v>
      </c>
      <c r="K647" s="108">
        <v>0</v>
      </c>
      <c r="L647" s="108">
        <v>0</v>
      </c>
      <c r="M647" s="108">
        <v>0</v>
      </c>
      <c r="N647" s="108">
        <v>0</v>
      </c>
      <c r="O647" s="108">
        <v>0</v>
      </c>
      <c r="P647" s="109">
        <v>0</v>
      </c>
      <c r="S647" s="98"/>
    </row>
    <row r="648" spans="1:19" s="84" customFormat="1" ht="10.5" x14ac:dyDescent="0.25">
      <c r="A648" s="237"/>
      <c r="B648" s="280"/>
      <c r="C648" s="176">
        <v>2024</v>
      </c>
      <c r="D648" s="108">
        <v>0</v>
      </c>
      <c r="E648" s="108">
        <v>0</v>
      </c>
      <c r="F648" s="108">
        <v>0</v>
      </c>
      <c r="G648" s="108">
        <v>0</v>
      </c>
      <c r="H648" s="108">
        <v>0</v>
      </c>
      <c r="I648" s="108">
        <v>0</v>
      </c>
      <c r="J648" s="108">
        <v>0</v>
      </c>
      <c r="K648" s="108">
        <v>0</v>
      </c>
      <c r="L648" s="108">
        <v>0</v>
      </c>
      <c r="M648" s="108">
        <v>0</v>
      </c>
      <c r="N648" s="108">
        <v>0</v>
      </c>
      <c r="O648" s="108">
        <v>0</v>
      </c>
      <c r="P648" s="109">
        <v>0</v>
      </c>
      <c r="S648" s="98"/>
    </row>
    <row r="649" spans="1:19" s="84" customFormat="1" ht="10.5" x14ac:dyDescent="0.25">
      <c r="A649" s="236"/>
      <c r="B649" s="284" t="s">
        <v>59</v>
      </c>
      <c r="C649" s="178">
        <v>2019</v>
      </c>
      <c r="D649" s="190">
        <v>0</v>
      </c>
      <c r="E649" s="190">
        <v>0</v>
      </c>
      <c r="F649" s="190">
        <v>0</v>
      </c>
      <c r="G649" s="190">
        <v>0</v>
      </c>
      <c r="H649" s="190">
        <v>0</v>
      </c>
      <c r="I649" s="190">
        <v>0</v>
      </c>
      <c r="J649" s="190">
        <v>0</v>
      </c>
      <c r="K649" s="190">
        <v>0</v>
      </c>
      <c r="L649" s="190">
        <v>0</v>
      </c>
      <c r="M649" s="190">
        <v>0</v>
      </c>
      <c r="N649" s="190">
        <v>0</v>
      </c>
      <c r="O649" s="190">
        <v>0</v>
      </c>
      <c r="P649" s="171">
        <v>0</v>
      </c>
      <c r="S649" s="98"/>
    </row>
    <row r="650" spans="1:19" s="84" customFormat="1" ht="10.5" x14ac:dyDescent="0.25">
      <c r="A650" s="237"/>
      <c r="B650" s="282"/>
      <c r="C650" s="178">
        <v>2020</v>
      </c>
      <c r="D650" s="190">
        <v>0</v>
      </c>
      <c r="E650" s="190">
        <v>0</v>
      </c>
      <c r="F650" s="190">
        <v>0</v>
      </c>
      <c r="G650" s="190">
        <v>0</v>
      </c>
      <c r="H650" s="190">
        <v>0</v>
      </c>
      <c r="I650" s="190">
        <v>0</v>
      </c>
      <c r="J650" s="190">
        <v>0</v>
      </c>
      <c r="K650" s="190">
        <v>0</v>
      </c>
      <c r="L650" s="190">
        <v>0</v>
      </c>
      <c r="M650" s="190">
        <v>0</v>
      </c>
      <c r="N650" s="190">
        <v>0</v>
      </c>
      <c r="O650" s="190">
        <v>0</v>
      </c>
      <c r="P650" s="171">
        <v>0</v>
      </c>
      <c r="S650" s="98"/>
    </row>
    <row r="651" spans="1:19" s="84" customFormat="1" ht="10.5" x14ac:dyDescent="0.25">
      <c r="A651" s="237"/>
      <c r="B651" s="282"/>
      <c r="C651" s="178">
        <v>2021</v>
      </c>
      <c r="D651" s="190">
        <v>0</v>
      </c>
      <c r="E651" s="190">
        <v>0</v>
      </c>
      <c r="F651" s="190">
        <v>0</v>
      </c>
      <c r="G651" s="190">
        <v>0</v>
      </c>
      <c r="H651" s="190">
        <v>0</v>
      </c>
      <c r="I651" s="190">
        <v>0</v>
      </c>
      <c r="J651" s="190">
        <v>0</v>
      </c>
      <c r="K651" s="190">
        <v>0</v>
      </c>
      <c r="L651" s="190">
        <v>0</v>
      </c>
      <c r="M651" s="190">
        <v>0</v>
      </c>
      <c r="N651" s="190">
        <v>0</v>
      </c>
      <c r="O651" s="190">
        <v>0</v>
      </c>
      <c r="P651" s="171">
        <v>0</v>
      </c>
      <c r="S651" s="98"/>
    </row>
    <row r="652" spans="1:19" s="84" customFormat="1" ht="10.5" x14ac:dyDescent="0.25">
      <c r="A652" s="237"/>
      <c r="B652" s="282"/>
      <c r="C652" s="178">
        <v>2022</v>
      </c>
      <c r="D652" s="190">
        <v>0</v>
      </c>
      <c r="E652" s="190">
        <v>0</v>
      </c>
      <c r="F652" s="190">
        <v>0</v>
      </c>
      <c r="G652" s="190">
        <v>0</v>
      </c>
      <c r="H652" s="190">
        <v>0</v>
      </c>
      <c r="I652" s="190">
        <v>0</v>
      </c>
      <c r="J652" s="190">
        <v>0</v>
      </c>
      <c r="K652" s="190">
        <v>0</v>
      </c>
      <c r="L652" s="190">
        <v>0</v>
      </c>
      <c r="M652" s="190">
        <v>0</v>
      </c>
      <c r="N652" s="190">
        <v>0</v>
      </c>
      <c r="O652" s="190">
        <v>0</v>
      </c>
      <c r="P652" s="171">
        <v>0</v>
      </c>
      <c r="S652" s="98"/>
    </row>
    <row r="653" spans="1:19" s="84" customFormat="1" ht="10.5" x14ac:dyDescent="0.25">
      <c r="A653" s="237"/>
      <c r="B653" s="282"/>
      <c r="C653" s="178">
        <v>2023</v>
      </c>
      <c r="D653" s="190">
        <v>0</v>
      </c>
      <c r="E653" s="190">
        <v>0</v>
      </c>
      <c r="F653" s="190">
        <v>0</v>
      </c>
      <c r="G653" s="190">
        <v>0</v>
      </c>
      <c r="H653" s="190">
        <v>0</v>
      </c>
      <c r="I653" s="190">
        <v>0</v>
      </c>
      <c r="J653" s="190">
        <v>0</v>
      </c>
      <c r="K653" s="190">
        <v>0</v>
      </c>
      <c r="L653" s="190">
        <v>0</v>
      </c>
      <c r="M653" s="190">
        <v>0</v>
      </c>
      <c r="N653" s="190">
        <v>0</v>
      </c>
      <c r="O653" s="190">
        <v>0</v>
      </c>
      <c r="P653" s="171">
        <v>0</v>
      </c>
      <c r="S653" s="98"/>
    </row>
    <row r="654" spans="1:19" s="84" customFormat="1" ht="10.5" x14ac:dyDescent="0.25">
      <c r="A654" s="237"/>
      <c r="B654" s="282"/>
      <c r="C654" s="178">
        <v>2024</v>
      </c>
      <c r="D654" s="190">
        <v>0</v>
      </c>
      <c r="E654" s="190">
        <v>0</v>
      </c>
      <c r="F654" s="190">
        <v>0</v>
      </c>
      <c r="G654" s="190">
        <v>0</v>
      </c>
      <c r="H654" s="190">
        <v>0</v>
      </c>
      <c r="I654" s="190">
        <v>0</v>
      </c>
      <c r="J654" s="190">
        <v>0</v>
      </c>
      <c r="K654" s="190">
        <v>0</v>
      </c>
      <c r="L654" s="190">
        <v>0</v>
      </c>
      <c r="M654" s="190">
        <v>0</v>
      </c>
      <c r="N654" s="190">
        <v>0</v>
      </c>
      <c r="O654" s="190">
        <v>0</v>
      </c>
      <c r="P654" s="171">
        <v>0</v>
      </c>
      <c r="S654" s="98"/>
    </row>
    <row r="655" spans="1:19" s="84" customFormat="1" ht="10.5" x14ac:dyDescent="0.25">
      <c r="A655" s="236"/>
      <c r="B655" s="279" t="s">
        <v>60</v>
      </c>
      <c r="C655" s="176">
        <v>2019</v>
      </c>
      <c r="D655" s="108">
        <v>0</v>
      </c>
      <c r="E655" s="108">
        <v>0</v>
      </c>
      <c r="F655" s="108">
        <v>0</v>
      </c>
      <c r="G655" s="108">
        <v>0</v>
      </c>
      <c r="H655" s="108">
        <v>0</v>
      </c>
      <c r="I655" s="108">
        <v>0</v>
      </c>
      <c r="J655" s="108">
        <v>0</v>
      </c>
      <c r="K655" s="108">
        <v>0</v>
      </c>
      <c r="L655" s="108">
        <v>0</v>
      </c>
      <c r="M655" s="108">
        <v>0</v>
      </c>
      <c r="N655" s="108">
        <v>0</v>
      </c>
      <c r="O655" s="108">
        <v>0</v>
      </c>
      <c r="P655" s="109">
        <v>0</v>
      </c>
      <c r="S655" s="98"/>
    </row>
    <row r="656" spans="1:19" s="84" customFormat="1" ht="10.5" x14ac:dyDescent="0.25">
      <c r="A656" s="237"/>
      <c r="B656" s="280"/>
      <c r="C656" s="176">
        <v>2020</v>
      </c>
      <c r="D656" s="108">
        <v>0</v>
      </c>
      <c r="E656" s="108">
        <v>0</v>
      </c>
      <c r="F656" s="108">
        <v>0</v>
      </c>
      <c r="G656" s="108">
        <v>0</v>
      </c>
      <c r="H656" s="108">
        <v>0</v>
      </c>
      <c r="I656" s="108">
        <v>0</v>
      </c>
      <c r="J656" s="108">
        <v>0</v>
      </c>
      <c r="K656" s="108">
        <v>0</v>
      </c>
      <c r="L656" s="108">
        <v>0</v>
      </c>
      <c r="M656" s="108">
        <v>0</v>
      </c>
      <c r="N656" s="108">
        <v>0</v>
      </c>
      <c r="O656" s="108">
        <v>0</v>
      </c>
      <c r="P656" s="109">
        <v>0</v>
      </c>
      <c r="S656" s="98"/>
    </row>
    <row r="657" spans="1:19" s="84" customFormat="1" ht="10.5" x14ac:dyDescent="0.25">
      <c r="A657" s="237"/>
      <c r="B657" s="280"/>
      <c r="C657" s="176">
        <v>2021</v>
      </c>
      <c r="D657" s="108">
        <v>0</v>
      </c>
      <c r="E657" s="108">
        <v>0</v>
      </c>
      <c r="F657" s="108">
        <v>0</v>
      </c>
      <c r="G657" s="108">
        <v>0</v>
      </c>
      <c r="H657" s="108">
        <v>0</v>
      </c>
      <c r="I657" s="108">
        <v>0</v>
      </c>
      <c r="J657" s="108">
        <v>0</v>
      </c>
      <c r="K657" s="108">
        <v>0</v>
      </c>
      <c r="L657" s="108">
        <v>0</v>
      </c>
      <c r="M657" s="108">
        <v>0</v>
      </c>
      <c r="N657" s="108">
        <v>0</v>
      </c>
      <c r="O657" s="108">
        <v>0</v>
      </c>
      <c r="P657" s="109">
        <v>0</v>
      </c>
      <c r="S657" s="98"/>
    </row>
    <row r="658" spans="1:19" s="84" customFormat="1" ht="10.5" x14ac:dyDescent="0.25">
      <c r="A658" s="237"/>
      <c r="B658" s="280"/>
      <c r="C658" s="176">
        <v>2022</v>
      </c>
      <c r="D658" s="108">
        <v>0</v>
      </c>
      <c r="E658" s="108">
        <v>0</v>
      </c>
      <c r="F658" s="108">
        <v>0</v>
      </c>
      <c r="G658" s="108">
        <v>0</v>
      </c>
      <c r="H658" s="108">
        <v>0</v>
      </c>
      <c r="I658" s="108">
        <v>0</v>
      </c>
      <c r="J658" s="108">
        <v>0</v>
      </c>
      <c r="K658" s="108">
        <v>0</v>
      </c>
      <c r="L658" s="108">
        <v>0</v>
      </c>
      <c r="M658" s="108">
        <v>0</v>
      </c>
      <c r="N658" s="108">
        <v>0</v>
      </c>
      <c r="O658" s="108">
        <v>0</v>
      </c>
      <c r="P658" s="109">
        <v>0</v>
      </c>
      <c r="S658" s="98"/>
    </row>
    <row r="659" spans="1:19" s="84" customFormat="1" ht="10.5" x14ac:dyDescent="0.25">
      <c r="A659" s="237"/>
      <c r="B659" s="280"/>
      <c r="C659" s="176">
        <v>2023</v>
      </c>
      <c r="D659" s="108">
        <v>0</v>
      </c>
      <c r="E659" s="108">
        <v>0</v>
      </c>
      <c r="F659" s="108">
        <v>0</v>
      </c>
      <c r="G659" s="108">
        <v>0</v>
      </c>
      <c r="H659" s="108">
        <v>0</v>
      </c>
      <c r="I659" s="108">
        <v>0</v>
      </c>
      <c r="J659" s="108">
        <v>0</v>
      </c>
      <c r="K659" s="108">
        <v>0</v>
      </c>
      <c r="L659" s="108">
        <v>0</v>
      </c>
      <c r="M659" s="108">
        <v>0</v>
      </c>
      <c r="N659" s="108">
        <v>0</v>
      </c>
      <c r="O659" s="108">
        <v>0</v>
      </c>
      <c r="P659" s="109">
        <v>0</v>
      </c>
      <c r="S659" s="98"/>
    </row>
    <row r="660" spans="1:19" s="84" customFormat="1" ht="10.5" x14ac:dyDescent="0.25">
      <c r="A660" s="237"/>
      <c r="B660" s="280"/>
      <c r="C660" s="176">
        <v>2024</v>
      </c>
      <c r="D660" s="108">
        <v>0</v>
      </c>
      <c r="E660" s="108">
        <v>0</v>
      </c>
      <c r="F660" s="108">
        <v>0</v>
      </c>
      <c r="G660" s="108">
        <v>0</v>
      </c>
      <c r="H660" s="108">
        <v>0</v>
      </c>
      <c r="I660" s="108">
        <v>0</v>
      </c>
      <c r="J660" s="108">
        <v>0</v>
      </c>
      <c r="K660" s="108">
        <v>0</v>
      </c>
      <c r="L660" s="108">
        <v>0</v>
      </c>
      <c r="M660" s="108">
        <v>0</v>
      </c>
      <c r="N660" s="108">
        <v>0</v>
      </c>
      <c r="O660" s="108">
        <v>0</v>
      </c>
      <c r="P660" s="109">
        <v>0</v>
      </c>
      <c r="S660" s="98"/>
    </row>
    <row r="661" spans="1:19" s="84" customFormat="1" ht="10.5" x14ac:dyDescent="0.25">
      <c r="A661" s="236"/>
      <c r="B661" s="284" t="s">
        <v>61</v>
      </c>
      <c r="C661" s="178">
        <v>2019</v>
      </c>
      <c r="D661" s="190">
        <v>0</v>
      </c>
      <c r="E661" s="190">
        <v>0</v>
      </c>
      <c r="F661" s="190">
        <v>0</v>
      </c>
      <c r="G661" s="190">
        <v>0</v>
      </c>
      <c r="H661" s="190">
        <v>0</v>
      </c>
      <c r="I661" s="190">
        <v>0</v>
      </c>
      <c r="J661" s="190">
        <v>0</v>
      </c>
      <c r="K661" s="190">
        <v>0</v>
      </c>
      <c r="L661" s="190">
        <v>0</v>
      </c>
      <c r="M661" s="190">
        <v>0</v>
      </c>
      <c r="N661" s="190">
        <v>0</v>
      </c>
      <c r="O661" s="190">
        <v>0</v>
      </c>
      <c r="P661" s="171">
        <v>0</v>
      </c>
      <c r="S661" s="98"/>
    </row>
    <row r="662" spans="1:19" s="84" customFormat="1" ht="10.5" x14ac:dyDescent="0.25">
      <c r="A662" s="237"/>
      <c r="B662" s="282"/>
      <c r="C662" s="178">
        <v>2020</v>
      </c>
      <c r="D662" s="190">
        <v>0</v>
      </c>
      <c r="E662" s="190">
        <v>0</v>
      </c>
      <c r="F662" s="190">
        <v>0</v>
      </c>
      <c r="G662" s="190">
        <v>0</v>
      </c>
      <c r="H662" s="190">
        <v>0</v>
      </c>
      <c r="I662" s="190">
        <v>0</v>
      </c>
      <c r="J662" s="190">
        <v>0</v>
      </c>
      <c r="K662" s="190">
        <v>0</v>
      </c>
      <c r="L662" s="190">
        <v>0</v>
      </c>
      <c r="M662" s="190">
        <v>0</v>
      </c>
      <c r="N662" s="190">
        <v>0</v>
      </c>
      <c r="O662" s="190">
        <v>0</v>
      </c>
      <c r="P662" s="171">
        <v>0</v>
      </c>
      <c r="S662" s="98"/>
    </row>
    <row r="663" spans="1:19" s="84" customFormat="1" ht="10.5" x14ac:dyDescent="0.25">
      <c r="A663" s="237"/>
      <c r="B663" s="282"/>
      <c r="C663" s="178">
        <v>2021</v>
      </c>
      <c r="D663" s="190">
        <v>0</v>
      </c>
      <c r="E663" s="190">
        <v>0</v>
      </c>
      <c r="F663" s="190">
        <v>0</v>
      </c>
      <c r="G663" s="190">
        <v>0</v>
      </c>
      <c r="H663" s="190">
        <v>0</v>
      </c>
      <c r="I663" s="190">
        <v>0</v>
      </c>
      <c r="J663" s="190">
        <v>0</v>
      </c>
      <c r="K663" s="190">
        <v>0</v>
      </c>
      <c r="L663" s="190">
        <v>0</v>
      </c>
      <c r="M663" s="190">
        <v>0</v>
      </c>
      <c r="N663" s="190">
        <v>0</v>
      </c>
      <c r="O663" s="190">
        <v>0</v>
      </c>
      <c r="P663" s="171">
        <v>0</v>
      </c>
      <c r="S663" s="98"/>
    </row>
    <row r="664" spans="1:19" s="84" customFormat="1" ht="10.5" x14ac:dyDescent="0.25">
      <c r="A664" s="237"/>
      <c r="B664" s="282"/>
      <c r="C664" s="178">
        <v>2022</v>
      </c>
      <c r="D664" s="190">
        <v>0</v>
      </c>
      <c r="E664" s="190">
        <v>0</v>
      </c>
      <c r="F664" s="190">
        <v>0</v>
      </c>
      <c r="G664" s="190">
        <v>0</v>
      </c>
      <c r="H664" s="190">
        <v>0</v>
      </c>
      <c r="I664" s="190">
        <v>0</v>
      </c>
      <c r="J664" s="190">
        <v>0</v>
      </c>
      <c r="K664" s="190">
        <v>0</v>
      </c>
      <c r="L664" s="190">
        <v>0</v>
      </c>
      <c r="M664" s="190">
        <v>0</v>
      </c>
      <c r="N664" s="190">
        <v>0</v>
      </c>
      <c r="O664" s="190">
        <v>0</v>
      </c>
      <c r="P664" s="171">
        <v>0</v>
      </c>
      <c r="S664" s="98"/>
    </row>
    <row r="665" spans="1:19" s="84" customFormat="1" ht="10.5" x14ac:dyDescent="0.25">
      <c r="A665" s="237"/>
      <c r="B665" s="282"/>
      <c r="C665" s="178">
        <v>2023</v>
      </c>
      <c r="D665" s="190">
        <v>0</v>
      </c>
      <c r="E665" s="190">
        <v>0</v>
      </c>
      <c r="F665" s="190">
        <v>0</v>
      </c>
      <c r="G665" s="190">
        <v>0</v>
      </c>
      <c r="H665" s="190">
        <v>0</v>
      </c>
      <c r="I665" s="190">
        <v>0</v>
      </c>
      <c r="J665" s="190">
        <v>0</v>
      </c>
      <c r="K665" s="190">
        <v>0</v>
      </c>
      <c r="L665" s="190">
        <v>0</v>
      </c>
      <c r="M665" s="190">
        <v>0</v>
      </c>
      <c r="N665" s="190">
        <v>0</v>
      </c>
      <c r="O665" s="190">
        <v>0</v>
      </c>
      <c r="P665" s="171">
        <v>0</v>
      </c>
      <c r="S665" s="98"/>
    </row>
    <row r="666" spans="1:19" s="84" customFormat="1" ht="10.5" x14ac:dyDescent="0.25">
      <c r="A666" s="237"/>
      <c r="B666" s="282"/>
      <c r="C666" s="178">
        <v>2024</v>
      </c>
      <c r="D666" s="190">
        <v>0</v>
      </c>
      <c r="E666" s="190">
        <v>0</v>
      </c>
      <c r="F666" s="190">
        <v>0</v>
      </c>
      <c r="G666" s="190">
        <v>0</v>
      </c>
      <c r="H666" s="190">
        <v>0</v>
      </c>
      <c r="I666" s="190">
        <v>0</v>
      </c>
      <c r="J666" s="190">
        <v>0</v>
      </c>
      <c r="K666" s="190">
        <v>0</v>
      </c>
      <c r="L666" s="190">
        <v>0</v>
      </c>
      <c r="M666" s="190">
        <v>0</v>
      </c>
      <c r="N666" s="190">
        <v>0</v>
      </c>
      <c r="O666" s="190">
        <v>0</v>
      </c>
      <c r="P666" s="171">
        <v>0</v>
      </c>
      <c r="S666" s="98"/>
    </row>
    <row r="667" spans="1:19" s="84" customFormat="1" ht="10.5" x14ac:dyDescent="0.25">
      <c r="A667" s="236"/>
      <c r="B667" s="279" t="s">
        <v>62</v>
      </c>
      <c r="C667" s="176">
        <v>2019</v>
      </c>
      <c r="D667" s="108">
        <v>0</v>
      </c>
      <c r="E667" s="108">
        <v>0</v>
      </c>
      <c r="F667" s="108">
        <v>0</v>
      </c>
      <c r="G667" s="108">
        <v>0</v>
      </c>
      <c r="H667" s="108">
        <v>0</v>
      </c>
      <c r="I667" s="108">
        <v>0</v>
      </c>
      <c r="J667" s="108">
        <v>0</v>
      </c>
      <c r="K667" s="108">
        <v>0</v>
      </c>
      <c r="L667" s="108">
        <v>0</v>
      </c>
      <c r="M667" s="108">
        <v>0</v>
      </c>
      <c r="N667" s="108">
        <v>0</v>
      </c>
      <c r="O667" s="108">
        <v>0</v>
      </c>
      <c r="P667" s="109">
        <v>0</v>
      </c>
      <c r="S667" s="98"/>
    </row>
    <row r="668" spans="1:19" s="84" customFormat="1" ht="10.5" x14ac:dyDescent="0.25">
      <c r="A668" s="237"/>
      <c r="B668" s="280"/>
      <c r="C668" s="176">
        <v>2020</v>
      </c>
      <c r="D668" s="108">
        <v>0</v>
      </c>
      <c r="E668" s="108">
        <v>0</v>
      </c>
      <c r="F668" s="108">
        <v>0</v>
      </c>
      <c r="G668" s="108">
        <v>0</v>
      </c>
      <c r="H668" s="108">
        <v>0</v>
      </c>
      <c r="I668" s="108">
        <v>0</v>
      </c>
      <c r="J668" s="108">
        <v>0</v>
      </c>
      <c r="K668" s="108">
        <v>0</v>
      </c>
      <c r="L668" s="108">
        <v>0</v>
      </c>
      <c r="M668" s="108">
        <v>0</v>
      </c>
      <c r="N668" s="108">
        <v>0</v>
      </c>
      <c r="O668" s="108">
        <v>0</v>
      </c>
      <c r="P668" s="109">
        <v>0</v>
      </c>
      <c r="S668" s="98"/>
    </row>
    <row r="669" spans="1:19" s="84" customFormat="1" ht="10.5" x14ac:dyDescent="0.25">
      <c r="A669" s="237"/>
      <c r="B669" s="280"/>
      <c r="C669" s="176">
        <v>2021</v>
      </c>
      <c r="D669" s="108">
        <v>0</v>
      </c>
      <c r="E669" s="108">
        <v>0</v>
      </c>
      <c r="F669" s="108">
        <v>0</v>
      </c>
      <c r="G669" s="108">
        <v>0</v>
      </c>
      <c r="H669" s="108">
        <v>0</v>
      </c>
      <c r="I669" s="108">
        <v>0</v>
      </c>
      <c r="J669" s="108">
        <v>0</v>
      </c>
      <c r="K669" s="108">
        <v>0</v>
      </c>
      <c r="L669" s="108">
        <v>0</v>
      </c>
      <c r="M669" s="108">
        <v>0</v>
      </c>
      <c r="N669" s="108">
        <v>0</v>
      </c>
      <c r="O669" s="108">
        <v>0</v>
      </c>
      <c r="P669" s="109">
        <v>0</v>
      </c>
      <c r="S669" s="98"/>
    </row>
    <row r="670" spans="1:19" s="84" customFormat="1" ht="10.5" x14ac:dyDescent="0.25">
      <c r="A670" s="237"/>
      <c r="B670" s="280"/>
      <c r="C670" s="176">
        <v>2022</v>
      </c>
      <c r="D670" s="108">
        <v>0</v>
      </c>
      <c r="E670" s="108">
        <v>0</v>
      </c>
      <c r="F670" s="108">
        <v>0</v>
      </c>
      <c r="G670" s="108">
        <v>0</v>
      </c>
      <c r="H670" s="108">
        <v>0</v>
      </c>
      <c r="I670" s="108">
        <v>0</v>
      </c>
      <c r="J670" s="108">
        <v>0</v>
      </c>
      <c r="K670" s="108">
        <v>0</v>
      </c>
      <c r="L670" s="108">
        <v>0</v>
      </c>
      <c r="M670" s="108">
        <v>0</v>
      </c>
      <c r="N670" s="108">
        <v>0</v>
      </c>
      <c r="O670" s="108">
        <v>0</v>
      </c>
      <c r="P670" s="109">
        <v>0</v>
      </c>
      <c r="S670" s="98"/>
    </row>
    <row r="671" spans="1:19" s="84" customFormat="1" ht="10.5" x14ac:dyDescent="0.25">
      <c r="A671" s="237"/>
      <c r="B671" s="280"/>
      <c r="C671" s="176">
        <v>2023</v>
      </c>
      <c r="D671" s="108">
        <v>0</v>
      </c>
      <c r="E671" s="108">
        <v>0</v>
      </c>
      <c r="F671" s="108">
        <v>0</v>
      </c>
      <c r="G671" s="108">
        <v>0</v>
      </c>
      <c r="H671" s="108">
        <v>0</v>
      </c>
      <c r="I671" s="108">
        <v>0</v>
      </c>
      <c r="J671" s="108">
        <v>0</v>
      </c>
      <c r="K671" s="108">
        <v>0</v>
      </c>
      <c r="L671" s="108">
        <v>0</v>
      </c>
      <c r="M671" s="108">
        <v>0</v>
      </c>
      <c r="N671" s="108">
        <v>0</v>
      </c>
      <c r="O671" s="108">
        <v>0</v>
      </c>
      <c r="P671" s="109">
        <v>0</v>
      </c>
      <c r="S671" s="98"/>
    </row>
    <row r="672" spans="1:19" s="84" customFormat="1" ht="10.5" x14ac:dyDescent="0.25">
      <c r="A672" s="237"/>
      <c r="B672" s="280"/>
      <c r="C672" s="176">
        <v>2024</v>
      </c>
      <c r="D672" s="108">
        <v>0</v>
      </c>
      <c r="E672" s="108">
        <v>0</v>
      </c>
      <c r="F672" s="108">
        <v>0</v>
      </c>
      <c r="G672" s="108">
        <v>0</v>
      </c>
      <c r="H672" s="108">
        <v>0</v>
      </c>
      <c r="I672" s="108">
        <v>0</v>
      </c>
      <c r="J672" s="108">
        <v>0</v>
      </c>
      <c r="K672" s="108">
        <v>0</v>
      </c>
      <c r="L672" s="108">
        <v>0</v>
      </c>
      <c r="M672" s="108">
        <v>0</v>
      </c>
      <c r="N672" s="108">
        <v>0</v>
      </c>
      <c r="O672" s="108">
        <v>0</v>
      </c>
      <c r="P672" s="109">
        <v>0</v>
      </c>
      <c r="S672" s="98"/>
    </row>
    <row r="673" spans="1:19" s="84" customFormat="1" ht="10.5" x14ac:dyDescent="0.25">
      <c r="A673" s="240"/>
      <c r="B673" s="234" t="s">
        <v>169</v>
      </c>
      <c r="C673" s="186">
        <v>2019</v>
      </c>
      <c r="D673" s="188">
        <v>0</v>
      </c>
      <c r="E673" s="188">
        <v>0</v>
      </c>
      <c r="F673" s="188">
        <v>0</v>
      </c>
      <c r="G673" s="188">
        <v>0</v>
      </c>
      <c r="H673" s="188">
        <v>0</v>
      </c>
      <c r="I673" s="188">
        <v>0</v>
      </c>
      <c r="J673" s="188">
        <v>0</v>
      </c>
      <c r="K673" s="188">
        <v>0</v>
      </c>
      <c r="L673" s="188">
        <v>0</v>
      </c>
      <c r="M673" s="188">
        <v>0</v>
      </c>
      <c r="N673" s="188">
        <v>0</v>
      </c>
      <c r="O673" s="188">
        <v>0</v>
      </c>
      <c r="P673" s="188">
        <v>0</v>
      </c>
      <c r="S673" s="98"/>
    </row>
    <row r="674" spans="1:19" s="84" customFormat="1" ht="10.5" x14ac:dyDescent="0.25">
      <c r="A674" s="241"/>
      <c r="B674" s="257"/>
      <c r="C674" s="186">
        <v>2020</v>
      </c>
      <c r="D674" s="188">
        <v>0</v>
      </c>
      <c r="E674" s="188">
        <v>0</v>
      </c>
      <c r="F674" s="188">
        <v>0</v>
      </c>
      <c r="G674" s="188">
        <v>0</v>
      </c>
      <c r="H674" s="188">
        <v>0</v>
      </c>
      <c r="I674" s="188">
        <v>0</v>
      </c>
      <c r="J674" s="188">
        <v>0</v>
      </c>
      <c r="K674" s="188">
        <v>0</v>
      </c>
      <c r="L674" s="188">
        <v>0</v>
      </c>
      <c r="M674" s="188">
        <v>0</v>
      </c>
      <c r="N674" s="188">
        <v>0</v>
      </c>
      <c r="O674" s="188">
        <v>0</v>
      </c>
      <c r="P674" s="188">
        <v>0</v>
      </c>
      <c r="S674" s="98"/>
    </row>
    <row r="675" spans="1:19" s="84" customFormat="1" ht="10.5" x14ac:dyDescent="0.25">
      <c r="A675" s="241"/>
      <c r="B675" s="257"/>
      <c r="C675" s="186">
        <v>2021</v>
      </c>
      <c r="D675" s="188">
        <v>0</v>
      </c>
      <c r="E675" s="188">
        <v>0</v>
      </c>
      <c r="F675" s="188">
        <v>0</v>
      </c>
      <c r="G675" s="188">
        <v>0</v>
      </c>
      <c r="H675" s="188">
        <v>0</v>
      </c>
      <c r="I675" s="188">
        <v>0</v>
      </c>
      <c r="J675" s="188">
        <v>0</v>
      </c>
      <c r="K675" s="188">
        <v>0</v>
      </c>
      <c r="L675" s="188">
        <v>0</v>
      </c>
      <c r="M675" s="188">
        <v>0</v>
      </c>
      <c r="N675" s="188">
        <v>0</v>
      </c>
      <c r="O675" s="188">
        <v>0</v>
      </c>
      <c r="P675" s="188">
        <v>0</v>
      </c>
      <c r="S675" s="98"/>
    </row>
    <row r="676" spans="1:19" s="84" customFormat="1" ht="10.5" x14ac:dyDescent="0.25">
      <c r="A676" s="241"/>
      <c r="B676" s="257"/>
      <c r="C676" s="186">
        <v>2022</v>
      </c>
      <c r="D676" s="188">
        <v>0</v>
      </c>
      <c r="E676" s="188">
        <v>0</v>
      </c>
      <c r="F676" s="188">
        <v>0</v>
      </c>
      <c r="G676" s="188">
        <v>0</v>
      </c>
      <c r="H676" s="188">
        <v>0</v>
      </c>
      <c r="I676" s="188">
        <v>0</v>
      </c>
      <c r="J676" s="188">
        <v>0</v>
      </c>
      <c r="K676" s="188">
        <v>0</v>
      </c>
      <c r="L676" s="188">
        <v>0</v>
      </c>
      <c r="M676" s="188">
        <v>0</v>
      </c>
      <c r="N676" s="188">
        <v>0</v>
      </c>
      <c r="O676" s="188">
        <v>0</v>
      </c>
      <c r="P676" s="188">
        <v>0</v>
      </c>
      <c r="S676" s="98"/>
    </row>
    <row r="677" spans="1:19" s="84" customFormat="1" ht="10.5" x14ac:dyDescent="0.25">
      <c r="A677" s="241"/>
      <c r="B677" s="257"/>
      <c r="C677" s="186">
        <v>2023</v>
      </c>
      <c r="D677" s="188">
        <v>0</v>
      </c>
      <c r="E677" s="188">
        <v>0</v>
      </c>
      <c r="F677" s="188">
        <v>0</v>
      </c>
      <c r="G677" s="188">
        <v>0</v>
      </c>
      <c r="H677" s="188">
        <v>0</v>
      </c>
      <c r="I677" s="188">
        <v>0</v>
      </c>
      <c r="J677" s="188">
        <v>0</v>
      </c>
      <c r="K677" s="188">
        <v>0</v>
      </c>
      <c r="L677" s="188">
        <v>0</v>
      </c>
      <c r="M677" s="188">
        <v>0</v>
      </c>
      <c r="N677" s="188">
        <v>0</v>
      </c>
      <c r="O677" s="188">
        <v>0</v>
      </c>
      <c r="P677" s="188">
        <v>0</v>
      </c>
      <c r="S677" s="98"/>
    </row>
    <row r="678" spans="1:19" s="84" customFormat="1" ht="10.5" x14ac:dyDescent="0.25">
      <c r="A678" s="241"/>
      <c r="B678" s="257"/>
      <c r="C678" s="186">
        <v>2024</v>
      </c>
      <c r="D678" s="188">
        <v>0</v>
      </c>
      <c r="E678" s="188">
        <v>0</v>
      </c>
      <c r="F678" s="188">
        <v>0</v>
      </c>
      <c r="G678" s="188">
        <v>0</v>
      </c>
      <c r="H678" s="188">
        <v>0</v>
      </c>
      <c r="I678" s="188">
        <v>0</v>
      </c>
      <c r="J678" s="188">
        <v>0</v>
      </c>
      <c r="K678" s="188">
        <v>0</v>
      </c>
      <c r="L678" s="188">
        <v>0</v>
      </c>
      <c r="M678" s="188">
        <v>0</v>
      </c>
      <c r="N678" s="188">
        <v>0</v>
      </c>
      <c r="O678" s="188">
        <v>0</v>
      </c>
      <c r="P678" s="188">
        <v>0</v>
      </c>
      <c r="S678" s="98"/>
    </row>
    <row r="679" spans="1:19" s="122" customFormat="1" ht="8.25" customHeight="1" x14ac:dyDescent="0.25">
      <c r="A679" s="119"/>
      <c r="B679" s="120"/>
      <c r="C679" s="175"/>
      <c r="D679" s="132"/>
      <c r="E679" s="132"/>
      <c r="F679" s="132"/>
      <c r="G679" s="132"/>
      <c r="H679" s="132"/>
      <c r="I679" s="132"/>
      <c r="J679" s="132"/>
      <c r="K679" s="132"/>
      <c r="L679" s="132"/>
      <c r="M679" s="132"/>
      <c r="N679" s="132"/>
      <c r="O679" s="132"/>
      <c r="P679" s="132"/>
      <c r="Q679" s="84"/>
      <c r="R679" s="84"/>
      <c r="S679" s="98"/>
    </row>
    <row r="680" spans="1:19" x14ac:dyDescent="0.35">
      <c r="A680" s="123"/>
      <c r="B680" s="13" t="s">
        <v>170</v>
      </c>
      <c r="C680" s="13"/>
      <c r="D680" s="154"/>
      <c r="E680" s="154"/>
      <c r="F680" s="154"/>
      <c r="G680" s="154"/>
      <c r="H680" s="154"/>
      <c r="I680" s="154"/>
      <c r="J680" s="154"/>
      <c r="K680" s="154"/>
      <c r="L680" s="154"/>
      <c r="M680" s="154"/>
      <c r="N680" s="154"/>
      <c r="O680" s="154"/>
      <c r="P680" s="154"/>
    </row>
    <row r="681" spans="1:19" ht="57" customHeight="1" x14ac:dyDescent="0.35">
      <c r="B681" s="298" t="s">
        <v>171</v>
      </c>
      <c r="C681" s="298"/>
      <c r="D681" s="298"/>
      <c r="E681" s="298"/>
      <c r="F681" s="298"/>
      <c r="G681" s="298"/>
      <c r="H681" s="298"/>
      <c r="I681" s="298"/>
      <c r="J681" s="298"/>
      <c r="K681" s="298"/>
      <c r="L681" s="298"/>
      <c r="M681" s="298"/>
      <c r="N681" s="298"/>
      <c r="O681" s="298"/>
    </row>
    <row r="682" spans="1:19" s="79" customFormat="1" ht="24" x14ac:dyDescent="0.3">
      <c r="B682" s="80" t="s">
        <v>289</v>
      </c>
      <c r="C682" s="82" t="s">
        <v>263</v>
      </c>
      <c r="D682" s="81" t="s">
        <v>109</v>
      </c>
      <c r="E682" s="81" t="s">
        <v>110</v>
      </c>
      <c r="F682" s="81" t="s">
        <v>111</v>
      </c>
      <c r="G682" s="81" t="s">
        <v>112</v>
      </c>
      <c r="H682" s="81" t="s">
        <v>113</v>
      </c>
      <c r="I682" s="81" t="s">
        <v>114</v>
      </c>
      <c r="J682" s="81" t="s">
        <v>115</v>
      </c>
      <c r="K682" s="81" t="s">
        <v>116</v>
      </c>
      <c r="L682" s="81" t="s">
        <v>117</v>
      </c>
      <c r="M682" s="81" t="s">
        <v>118</v>
      </c>
      <c r="N682" s="81" t="s">
        <v>119</v>
      </c>
      <c r="O682" s="81" t="s">
        <v>120</v>
      </c>
      <c r="P682" s="82" t="s">
        <v>272</v>
      </c>
      <c r="S682" s="95"/>
    </row>
    <row r="683" spans="1:19" s="85" customFormat="1" ht="10.5" x14ac:dyDescent="0.25">
      <c r="A683" s="236"/>
      <c r="B683" s="281" t="s">
        <v>285</v>
      </c>
      <c r="C683" s="208">
        <v>2019</v>
      </c>
      <c r="D683" s="193">
        <v>0</v>
      </c>
      <c r="E683" s="193">
        <v>0</v>
      </c>
      <c r="F683" s="193">
        <v>0</v>
      </c>
      <c r="G683" s="193">
        <v>0</v>
      </c>
      <c r="H683" s="193">
        <v>0</v>
      </c>
      <c r="I683" s="193">
        <v>0</v>
      </c>
      <c r="J683" s="193">
        <v>0</v>
      </c>
      <c r="K683" s="193">
        <v>0</v>
      </c>
      <c r="L683" s="193">
        <v>0</v>
      </c>
      <c r="M683" s="193">
        <v>0</v>
      </c>
      <c r="N683" s="193">
        <v>0</v>
      </c>
      <c r="O683" s="193">
        <v>0</v>
      </c>
      <c r="P683" s="194">
        <v>0</v>
      </c>
      <c r="S683" s="102"/>
    </row>
    <row r="684" spans="1:19" s="85" customFormat="1" ht="10.5" x14ac:dyDescent="0.25">
      <c r="A684" s="237"/>
      <c r="B684" s="282"/>
      <c r="C684" s="208">
        <v>2020</v>
      </c>
      <c r="D684" s="193">
        <v>0</v>
      </c>
      <c r="E684" s="193">
        <v>0</v>
      </c>
      <c r="F684" s="193">
        <v>0</v>
      </c>
      <c r="G684" s="193">
        <v>0</v>
      </c>
      <c r="H684" s="193">
        <v>0</v>
      </c>
      <c r="I684" s="193">
        <v>0</v>
      </c>
      <c r="J684" s="193">
        <v>0</v>
      </c>
      <c r="K684" s="193">
        <v>0</v>
      </c>
      <c r="L684" s="193">
        <v>0</v>
      </c>
      <c r="M684" s="193">
        <v>0</v>
      </c>
      <c r="N684" s="193">
        <v>0</v>
      </c>
      <c r="O684" s="193">
        <v>0</v>
      </c>
      <c r="P684" s="194">
        <v>0</v>
      </c>
      <c r="S684" s="102"/>
    </row>
    <row r="685" spans="1:19" s="85" customFormat="1" ht="10.5" x14ac:dyDescent="0.25">
      <c r="A685" s="237"/>
      <c r="B685" s="282"/>
      <c r="C685" s="208">
        <v>2021</v>
      </c>
      <c r="D685" s="193">
        <v>0</v>
      </c>
      <c r="E685" s="193">
        <v>0</v>
      </c>
      <c r="F685" s="193">
        <v>0</v>
      </c>
      <c r="G685" s="193">
        <v>0</v>
      </c>
      <c r="H685" s="193">
        <v>0</v>
      </c>
      <c r="I685" s="193">
        <v>0</v>
      </c>
      <c r="J685" s="193">
        <v>0</v>
      </c>
      <c r="K685" s="193">
        <v>0</v>
      </c>
      <c r="L685" s="193">
        <v>0</v>
      </c>
      <c r="M685" s="193">
        <v>0</v>
      </c>
      <c r="N685" s="193">
        <v>0</v>
      </c>
      <c r="O685" s="193">
        <v>0</v>
      </c>
      <c r="P685" s="194">
        <v>0</v>
      </c>
      <c r="S685" s="102"/>
    </row>
    <row r="686" spans="1:19" s="85" customFormat="1" ht="10.5" x14ac:dyDescent="0.25">
      <c r="A686" s="237"/>
      <c r="B686" s="282"/>
      <c r="C686" s="208">
        <v>2022</v>
      </c>
      <c r="D686" s="193">
        <v>0</v>
      </c>
      <c r="E686" s="193">
        <v>0</v>
      </c>
      <c r="F686" s="193">
        <v>0</v>
      </c>
      <c r="G686" s="193">
        <v>0</v>
      </c>
      <c r="H686" s="193">
        <v>0</v>
      </c>
      <c r="I686" s="193">
        <v>0</v>
      </c>
      <c r="J686" s="193">
        <v>0</v>
      </c>
      <c r="K686" s="193">
        <v>0</v>
      </c>
      <c r="L686" s="193">
        <v>0</v>
      </c>
      <c r="M686" s="193">
        <v>0</v>
      </c>
      <c r="N686" s="193">
        <v>0</v>
      </c>
      <c r="O686" s="193">
        <v>0</v>
      </c>
      <c r="P686" s="194">
        <v>0</v>
      </c>
      <c r="S686" s="102"/>
    </row>
    <row r="687" spans="1:19" s="85" customFormat="1" ht="10.5" x14ac:dyDescent="0.25">
      <c r="A687" s="237"/>
      <c r="B687" s="282"/>
      <c r="C687" s="208">
        <v>2023</v>
      </c>
      <c r="D687" s="193">
        <v>0</v>
      </c>
      <c r="E687" s="193">
        <v>0</v>
      </c>
      <c r="F687" s="193">
        <v>0</v>
      </c>
      <c r="G687" s="193">
        <v>0</v>
      </c>
      <c r="H687" s="193">
        <v>0</v>
      </c>
      <c r="I687" s="193">
        <v>0</v>
      </c>
      <c r="J687" s="193">
        <v>0</v>
      </c>
      <c r="K687" s="193">
        <v>0</v>
      </c>
      <c r="L687" s="193">
        <v>0</v>
      </c>
      <c r="M687" s="193">
        <v>0</v>
      </c>
      <c r="N687" s="193">
        <v>0</v>
      </c>
      <c r="O687" s="193">
        <v>0</v>
      </c>
      <c r="P687" s="194">
        <v>0</v>
      </c>
      <c r="S687" s="102"/>
    </row>
    <row r="688" spans="1:19" s="85" customFormat="1" ht="10.5" x14ac:dyDescent="0.25">
      <c r="A688" s="237"/>
      <c r="B688" s="282"/>
      <c r="C688" s="208">
        <v>2024</v>
      </c>
      <c r="D688" s="193">
        <v>0</v>
      </c>
      <c r="E688" s="193">
        <v>0</v>
      </c>
      <c r="F688" s="193">
        <v>0</v>
      </c>
      <c r="G688" s="193">
        <v>0</v>
      </c>
      <c r="H688" s="193">
        <v>0</v>
      </c>
      <c r="I688" s="193">
        <v>0</v>
      </c>
      <c r="J688" s="193">
        <v>0</v>
      </c>
      <c r="K688" s="193">
        <v>0</v>
      </c>
      <c r="L688" s="193">
        <v>0</v>
      </c>
      <c r="M688" s="193">
        <v>0</v>
      </c>
      <c r="N688" s="193">
        <v>0</v>
      </c>
      <c r="O688" s="193">
        <v>0</v>
      </c>
      <c r="P688" s="194">
        <v>0</v>
      </c>
      <c r="S688" s="102"/>
    </row>
    <row r="689" spans="1:19" s="85" customFormat="1" ht="10.5" x14ac:dyDescent="0.25">
      <c r="A689" s="236"/>
      <c r="B689" s="283" t="s">
        <v>278</v>
      </c>
      <c r="C689" s="206">
        <v>2019</v>
      </c>
      <c r="D689" s="124">
        <v>0</v>
      </c>
      <c r="E689" s="124">
        <v>0</v>
      </c>
      <c r="F689" s="124">
        <v>0</v>
      </c>
      <c r="G689" s="124">
        <v>0</v>
      </c>
      <c r="H689" s="124">
        <v>0</v>
      </c>
      <c r="I689" s="124">
        <v>0</v>
      </c>
      <c r="J689" s="124">
        <v>0</v>
      </c>
      <c r="K689" s="124">
        <v>0</v>
      </c>
      <c r="L689" s="124">
        <v>0</v>
      </c>
      <c r="M689" s="124">
        <v>0</v>
      </c>
      <c r="N689" s="124">
        <v>0</v>
      </c>
      <c r="O689" s="124">
        <v>0</v>
      </c>
      <c r="P689" s="125">
        <v>0</v>
      </c>
      <c r="S689" s="102"/>
    </row>
    <row r="690" spans="1:19" s="85" customFormat="1" ht="10.5" x14ac:dyDescent="0.25">
      <c r="A690" s="237"/>
      <c r="B690" s="280"/>
      <c r="C690" s="206">
        <v>2020</v>
      </c>
      <c r="D690" s="124">
        <v>0</v>
      </c>
      <c r="E690" s="124">
        <v>0</v>
      </c>
      <c r="F690" s="124">
        <v>0</v>
      </c>
      <c r="G690" s="124">
        <v>0</v>
      </c>
      <c r="H690" s="124">
        <v>0</v>
      </c>
      <c r="I690" s="124">
        <v>0</v>
      </c>
      <c r="J690" s="124">
        <v>0</v>
      </c>
      <c r="K690" s="124">
        <v>0</v>
      </c>
      <c r="L690" s="124">
        <v>0</v>
      </c>
      <c r="M690" s="124">
        <v>0</v>
      </c>
      <c r="N690" s="124">
        <v>0</v>
      </c>
      <c r="O690" s="124">
        <v>0</v>
      </c>
      <c r="P690" s="125">
        <v>0</v>
      </c>
      <c r="S690" s="102"/>
    </row>
    <row r="691" spans="1:19" s="85" customFormat="1" ht="10.5" x14ac:dyDescent="0.25">
      <c r="A691" s="237"/>
      <c r="B691" s="280"/>
      <c r="C691" s="206">
        <v>2021</v>
      </c>
      <c r="D691" s="124">
        <v>0</v>
      </c>
      <c r="E691" s="124">
        <v>0</v>
      </c>
      <c r="F691" s="124">
        <v>0</v>
      </c>
      <c r="G691" s="124">
        <v>0</v>
      </c>
      <c r="H691" s="124">
        <v>0</v>
      </c>
      <c r="I691" s="124">
        <v>0</v>
      </c>
      <c r="J691" s="124">
        <v>0</v>
      </c>
      <c r="K691" s="124">
        <v>0</v>
      </c>
      <c r="L691" s="124">
        <v>0</v>
      </c>
      <c r="M691" s="124">
        <v>0</v>
      </c>
      <c r="N691" s="124">
        <v>0</v>
      </c>
      <c r="O691" s="124">
        <v>0</v>
      </c>
      <c r="P691" s="125">
        <v>0</v>
      </c>
      <c r="S691" s="102"/>
    </row>
    <row r="692" spans="1:19" s="85" customFormat="1" ht="10.5" x14ac:dyDescent="0.25">
      <c r="A692" s="237"/>
      <c r="B692" s="280"/>
      <c r="C692" s="206">
        <v>2022</v>
      </c>
      <c r="D692" s="124">
        <v>0</v>
      </c>
      <c r="E692" s="124">
        <v>0</v>
      </c>
      <c r="F692" s="124">
        <v>0</v>
      </c>
      <c r="G692" s="124">
        <v>0</v>
      </c>
      <c r="H692" s="124">
        <v>0</v>
      </c>
      <c r="I692" s="124">
        <v>0</v>
      </c>
      <c r="J692" s="124">
        <v>0</v>
      </c>
      <c r="K692" s="124">
        <v>0</v>
      </c>
      <c r="L692" s="124">
        <v>0</v>
      </c>
      <c r="M692" s="124">
        <v>0</v>
      </c>
      <c r="N692" s="124">
        <v>0</v>
      </c>
      <c r="O692" s="124">
        <v>0</v>
      </c>
      <c r="P692" s="125">
        <v>0</v>
      </c>
      <c r="S692" s="102"/>
    </row>
    <row r="693" spans="1:19" s="85" customFormat="1" ht="10.5" x14ac:dyDescent="0.25">
      <c r="A693" s="237"/>
      <c r="B693" s="280"/>
      <c r="C693" s="206">
        <v>2023</v>
      </c>
      <c r="D693" s="124">
        <v>0</v>
      </c>
      <c r="E693" s="124">
        <v>0</v>
      </c>
      <c r="F693" s="124">
        <v>0</v>
      </c>
      <c r="G693" s="124">
        <v>0</v>
      </c>
      <c r="H693" s="124">
        <v>0</v>
      </c>
      <c r="I693" s="124">
        <v>0</v>
      </c>
      <c r="J693" s="124">
        <v>0</v>
      </c>
      <c r="K693" s="124">
        <v>0</v>
      </c>
      <c r="L693" s="124">
        <v>0</v>
      </c>
      <c r="M693" s="124">
        <v>0</v>
      </c>
      <c r="N693" s="124">
        <v>0</v>
      </c>
      <c r="O693" s="124">
        <v>0</v>
      </c>
      <c r="P693" s="125">
        <v>0</v>
      </c>
      <c r="S693" s="102"/>
    </row>
    <row r="694" spans="1:19" s="85" customFormat="1" ht="10.5" x14ac:dyDescent="0.25">
      <c r="A694" s="237"/>
      <c r="B694" s="280"/>
      <c r="C694" s="206">
        <v>2024</v>
      </c>
      <c r="D694" s="124">
        <v>0</v>
      </c>
      <c r="E694" s="124">
        <v>0</v>
      </c>
      <c r="F694" s="124">
        <v>0</v>
      </c>
      <c r="G694" s="124">
        <v>0</v>
      </c>
      <c r="H694" s="124">
        <v>0</v>
      </c>
      <c r="I694" s="124">
        <v>0</v>
      </c>
      <c r="J694" s="124">
        <v>0</v>
      </c>
      <c r="K694" s="124">
        <v>0</v>
      </c>
      <c r="L694" s="124">
        <v>0</v>
      </c>
      <c r="M694" s="124">
        <v>0</v>
      </c>
      <c r="N694" s="124">
        <v>0</v>
      </c>
      <c r="O694" s="124">
        <v>0</v>
      </c>
      <c r="P694" s="125">
        <v>0</v>
      </c>
      <c r="S694" s="102"/>
    </row>
    <row r="695" spans="1:19" s="85" customFormat="1" ht="10.5" x14ac:dyDescent="0.25">
      <c r="A695" s="236"/>
      <c r="B695" s="281" t="s">
        <v>279</v>
      </c>
      <c r="C695" s="208">
        <v>2019</v>
      </c>
      <c r="D695" s="193">
        <v>0</v>
      </c>
      <c r="E695" s="193">
        <v>0</v>
      </c>
      <c r="F695" s="193">
        <v>0</v>
      </c>
      <c r="G695" s="193">
        <v>0</v>
      </c>
      <c r="H695" s="193">
        <v>0</v>
      </c>
      <c r="I695" s="193">
        <v>0</v>
      </c>
      <c r="J695" s="193">
        <v>0</v>
      </c>
      <c r="K695" s="193">
        <v>0</v>
      </c>
      <c r="L695" s="193">
        <v>0</v>
      </c>
      <c r="M695" s="193">
        <v>0</v>
      </c>
      <c r="N695" s="193">
        <v>0</v>
      </c>
      <c r="O695" s="193">
        <v>0</v>
      </c>
      <c r="P695" s="194">
        <v>0</v>
      </c>
      <c r="S695" s="102"/>
    </row>
    <row r="696" spans="1:19" s="85" customFormat="1" ht="10.5" x14ac:dyDescent="0.25">
      <c r="A696" s="237"/>
      <c r="B696" s="282"/>
      <c r="C696" s="208">
        <v>2020</v>
      </c>
      <c r="D696" s="193">
        <v>0</v>
      </c>
      <c r="E696" s="193">
        <v>0</v>
      </c>
      <c r="F696" s="193">
        <v>0</v>
      </c>
      <c r="G696" s="193">
        <v>0</v>
      </c>
      <c r="H696" s="193">
        <v>0</v>
      </c>
      <c r="I696" s="193">
        <v>0</v>
      </c>
      <c r="J696" s="193">
        <v>0</v>
      </c>
      <c r="K696" s="193">
        <v>0</v>
      </c>
      <c r="L696" s="193">
        <v>0</v>
      </c>
      <c r="M696" s="193">
        <v>0</v>
      </c>
      <c r="N696" s="193">
        <v>0</v>
      </c>
      <c r="O696" s="193">
        <v>0</v>
      </c>
      <c r="P696" s="194">
        <v>0</v>
      </c>
      <c r="S696" s="102"/>
    </row>
    <row r="697" spans="1:19" s="85" customFormat="1" ht="10.5" x14ac:dyDescent="0.25">
      <c r="A697" s="237"/>
      <c r="B697" s="282"/>
      <c r="C697" s="208">
        <v>2021</v>
      </c>
      <c r="D697" s="193">
        <v>0</v>
      </c>
      <c r="E697" s="193">
        <v>0</v>
      </c>
      <c r="F697" s="193">
        <v>0</v>
      </c>
      <c r="G697" s="193">
        <v>0</v>
      </c>
      <c r="H697" s="193">
        <v>0</v>
      </c>
      <c r="I697" s="193">
        <v>0</v>
      </c>
      <c r="J697" s="193">
        <v>0</v>
      </c>
      <c r="K697" s="193">
        <v>0</v>
      </c>
      <c r="L697" s="193">
        <v>0</v>
      </c>
      <c r="M697" s="193">
        <v>0</v>
      </c>
      <c r="N697" s="193">
        <v>0</v>
      </c>
      <c r="O697" s="193">
        <v>0</v>
      </c>
      <c r="P697" s="194">
        <v>0</v>
      </c>
      <c r="S697" s="102"/>
    </row>
    <row r="698" spans="1:19" s="85" customFormat="1" ht="10.5" x14ac:dyDescent="0.25">
      <c r="A698" s="237"/>
      <c r="B698" s="282"/>
      <c r="C698" s="208">
        <v>2022</v>
      </c>
      <c r="D698" s="193">
        <v>0</v>
      </c>
      <c r="E698" s="193">
        <v>0</v>
      </c>
      <c r="F698" s="193">
        <v>0</v>
      </c>
      <c r="G698" s="193">
        <v>0</v>
      </c>
      <c r="H698" s="193">
        <v>0</v>
      </c>
      <c r="I698" s="193">
        <v>0</v>
      </c>
      <c r="J698" s="193">
        <v>0</v>
      </c>
      <c r="K698" s="193">
        <v>0</v>
      </c>
      <c r="L698" s="193">
        <v>0</v>
      </c>
      <c r="M698" s="193">
        <v>0</v>
      </c>
      <c r="N698" s="193">
        <v>0</v>
      </c>
      <c r="O698" s="193">
        <v>0</v>
      </c>
      <c r="P698" s="194">
        <v>0</v>
      </c>
      <c r="S698" s="102"/>
    </row>
    <row r="699" spans="1:19" s="85" customFormat="1" ht="10.5" x14ac:dyDescent="0.25">
      <c r="A699" s="237"/>
      <c r="B699" s="282"/>
      <c r="C699" s="208">
        <v>2023</v>
      </c>
      <c r="D699" s="193">
        <v>0</v>
      </c>
      <c r="E699" s="193">
        <v>0</v>
      </c>
      <c r="F699" s="193">
        <v>0</v>
      </c>
      <c r="G699" s="193">
        <v>0</v>
      </c>
      <c r="H699" s="193">
        <v>0</v>
      </c>
      <c r="I699" s="193">
        <v>0</v>
      </c>
      <c r="J699" s="193">
        <v>0</v>
      </c>
      <c r="K699" s="193">
        <v>0</v>
      </c>
      <c r="L699" s="193">
        <v>0</v>
      </c>
      <c r="M699" s="193">
        <v>0</v>
      </c>
      <c r="N699" s="193">
        <v>0</v>
      </c>
      <c r="O699" s="193">
        <v>0</v>
      </c>
      <c r="P699" s="194">
        <v>0</v>
      </c>
      <c r="S699" s="102"/>
    </row>
    <row r="700" spans="1:19" s="85" customFormat="1" ht="10.5" x14ac:dyDescent="0.25">
      <c r="A700" s="237"/>
      <c r="B700" s="282"/>
      <c r="C700" s="208">
        <v>2024</v>
      </c>
      <c r="D700" s="193">
        <v>0</v>
      </c>
      <c r="E700" s="193">
        <v>0</v>
      </c>
      <c r="F700" s="193">
        <v>0</v>
      </c>
      <c r="G700" s="193">
        <v>0</v>
      </c>
      <c r="H700" s="193">
        <v>0</v>
      </c>
      <c r="I700" s="193">
        <v>0</v>
      </c>
      <c r="J700" s="193">
        <v>0</v>
      </c>
      <c r="K700" s="193">
        <v>0</v>
      </c>
      <c r="L700" s="193">
        <v>0</v>
      </c>
      <c r="M700" s="193">
        <v>0</v>
      </c>
      <c r="N700" s="193">
        <v>0</v>
      </c>
      <c r="O700" s="193">
        <v>0</v>
      </c>
      <c r="P700" s="194">
        <v>0</v>
      </c>
      <c r="S700" s="102"/>
    </row>
    <row r="701" spans="1:19" s="85" customFormat="1" ht="10.5" x14ac:dyDescent="0.25">
      <c r="A701" s="238"/>
      <c r="B701" s="256" t="s">
        <v>280</v>
      </c>
      <c r="C701" s="209">
        <v>2019</v>
      </c>
      <c r="D701" s="202">
        <v>0</v>
      </c>
      <c r="E701" s="202">
        <v>0</v>
      </c>
      <c r="F701" s="202">
        <v>0</v>
      </c>
      <c r="G701" s="202">
        <v>0</v>
      </c>
      <c r="H701" s="202">
        <v>0</v>
      </c>
      <c r="I701" s="202">
        <v>0</v>
      </c>
      <c r="J701" s="202">
        <v>0</v>
      </c>
      <c r="K701" s="202">
        <v>0</v>
      </c>
      <c r="L701" s="202">
        <v>0</v>
      </c>
      <c r="M701" s="202">
        <v>0</v>
      </c>
      <c r="N701" s="202">
        <v>0</v>
      </c>
      <c r="O701" s="202">
        <v>0</v>
      </c>
      <c r="P701" s="202">
        <v>0</v>
      </c>
      <c r="S701" s="102"/>
    </row>
    <row r="702" spans="1:19" s="85" customFormat="1" ht="10.5" x14ac:dyDescent="0.25">
      <c r="A702" s="239"/>
      <c r="B702" s="257"/>
      <c r="C702" s="209">
        <v>2020</v>
      </c>
      <c r="D702" s="202">
        <v>0</v>
      </c>
      <c r="E702" s="202">
        <v>0</v>
      </c>
      <c r="F702" s="202">
        <v>0</v>
      </c>
      <c r="G702" s="202">
        <v>0</v>
      </c>
      <c r="H702" s="202">
        <v>0</v>
      </c>
      <c r="I702" s="202">
        <v>0</v>
      </c>
      <c r="J702" s="202">
        <v>0</v>
      </c>
      <c r="K702" s="202">
        <v>0</v>
      </c>
      <c r="L702" s="202">
        <v>0</v>
      </c>
      <c r="M702" s="202">
        <v>0</v>
      </c>
      <c r="N702" s="202">
        <v>0</v>
      </c>
      <c r="O702" s="202">
        <v>0</v>
      </c>
      <c r="P702" s="202">
        <v>0</v>
      </c>
      <c r="S702" s="102"/>
    </row>
    <row r="703" spans="1:19" s="85" customFormat="1" ht="10.5" x14ac:dyDescent="0.25">
      <c r="A703" s="239"/>
      <c r="B703" s="257"/>
      <c r="C703" s="209">
        <v>2021</v>
      </c>
      <c r="D703" s="202">
        <v>0</v>
      </c>
      <c r="E703" s="202">
        <v>0</v>
      </c>
      <c r="F703" s="202">
        <v>0</v>
      </c>
      <c r="G703" s="202">
        <v>0</v>
      </c>
      <c r="H703" s="202">
        <v>0</v>
      </c>
      <c r="I703" s="202">
        <v>0</v>
      </c>
      <c r="J703" s="202">
        <v>0</v>
      </c>
      <c r="K703" s="202">
        <v>0</v>
      </c>
      <c r="L703" s="202">
        <v>0</v>
      </c>
      <c r="M703" s="202">
        <v>0</v>
      </c>
      <c r="N703" s="202">
        <v>0</v>
      </c>
      <c r="O703" s="202">
        <v>0</v>
      </c>
      <c r="P703" s="202">
        <v>0</v>
      </c>
      <c r="S703" s="102"/>
    </row>
    <row r="704" spans="1:19" s="85" customFormat="1" ht="10.5" x14ac:dyDescent="0.25">
      <c r="A704" s="239"/>
      <c r="B704" s="257"/>
      <c r="C704" s="209">
        <v>2022</v>
      </c>
      <c r="D704" s="202">
        <v>0</v>
      </c>
      <c r="E704" s="202">
        <v>0</v>
      </c>
      <c r="F704" s="202">
        <v>0</v>
      </c>
      <c r="G704" s="202">
        <v>0</v>
      </c>
      <c r="H704" s="202">
        <v>0</v>
      </c>
      <c r="I704" s="202">
        <v>0</v>
      </c>
      <c r="J704" s="202">
        <v>0</v>
      </c>
      <c r="K704" s="202">
        <v>0</v>
      </c>
      <c r="L704" s="202">
        <v>0</v>
      </c>
      <c r="M704" s="202">
        <v>0</v>
      </c>
      <c r="N704" s="202">
        <v>0</v>
      </c>
      <c r="O704" s="202">
        <v>0</v>
      </c>
      <c r="P704" s="202">
        <v>0</v>
      </c>
      <c r="S704" s="102"/>
    </row>
    <row r="705" spans="1:19" s="85" customFormat="1" ht="10.5" x14ac:dyDescent="0.25">
      <c r="A705" s="239"/>
      <c r="B705" s="257"/>
      <c r="C705" s="209">
        <v>2023</v>
      </c>
      <c r="D705" s="202">
        <v>0</v>
      </c>
      <c r="E705" s="202">
        <v>0</v>
      </c>
      <c r="F705" s="202">
        <v>0</v>
      </c>
      <c r="G705" s="202">
        <v>0</v>
      </c>
      <c r="H705" s="202">
        <v>0</v>
      </c>
      <c r="I705" s="202">
        <v>0</v>
      </c>
      <c r="J705" s="202">
        <v>0</v>
      </c>
      <c r="K705" s="202">
        <v>0</v>
      </c>
      <c r="L705" s="202">
        <v>0</v>
      </c>
      <c r="M705" s="202">
        <v>0</v>
      </c>
      <c r="N705" s="202">
        <v>0</v>
      </c>
      <c r="O705" s="202">
        <v>0</v>
      </c>
      <c r="P705" s="202">
        <v>0</v>
      </c>
      <c r="S705" s="102"/>
    </row>
    <row r="706" spans="1:19" s="85" customFormat="1" ht="10.5" x14ac:dyDescent="0.25">
      <c r="A706" s="239"/>
      <c r="B706" s="257"/>
      <c r="C706" s="209">
        <v>2024</v>
      </c>
      <c r="D706" s="202">
        <v>0</v>
      </c>
      <c r="E706" s="202">
        <v>0</v>
      </c>
      <c r="F706" s="202">
        <v>0</v>
      </c>
      <c r="G706" s="202">
        <v>0</v>
      </c>
      <c r="H706" s="202">
        <v>0</v>
      </c>
      <c r="I706" s="202">
        <v>0</v>
      </c>
      <c r="J706" s="202">
        <v>0</v>
      </c>
      <c r="K706" s="202">
        <v>0</v>
      </c>
      <c r="L706" s="202">
        <v>0</v>
      </c>
      <c r="M706" s="202">
        <v>0</v>
      </c>
      <c r="N706" s="202">
        <v>0</v>
      </c>
      <c r="O706" s="202">
        <v>0</v>
      </c>
      <c r="P706" s="202">
        <v>0</v>
      </c>
      <c r="S706" s="102"/>
    </row>
    <row r="707" spans="1:19" x14ac:dyDescent="0.35">
      <c r="B707" s="76"/>
      <c r="C707" s="76"/>
      <c r="D707" s="76"/>
      <c r="E707" s="76"/>
      <c r="F707" s="76"/>
      <c r="G707" s="76"/>
      <c r="H707" s="76"/>
      <c r="I707" s="76"/>
      <c r="J707" s="76"/>
      <c r="K707" s="76"/>
      <c r="L707" s="76"/>
      <c r="M707" s="76"/>
      <c r="N707" s="76"/>
      <c r="O707" s="76"/>
      <c r="P707" s="112"/>
    </row>
    <row r="708" spans="1:19" x14ac:dyDescent="0.35">
      <c r="B708" s="76"/>
      <c r="C708" s="76"/>
      <c r="D708" s="76"/>
      <c r="E708" s="76"/>
      <c r="F708" s="76"/>
      <c r="G708" s="76"/>
      <c r="H708" s="76"/>
      <c r="I708" s="76"/>
      <c r="J708" s="76"/>
      <c r="K708" s="76"/>
      <c r="L708" s="76"/>
      <c r="M708" s="76"/>
      <c r="N708" s="76"/>
      <c r="O708" s="76"/>
      <c r="P708" s="112"/>
    </row>
    <row r="709" spans="1:19" x14ac:dyDescent="0.35">
      <c r="B709" s="299"/>
      <c r="C709" s="299"/>
      <c r="D709" s="299"/>
      <c r="E709" s="299"/>
      <c r="F709" s="299"/>
      <c r="G709" s="299"/>
      <c r="H709" s="299"/>
      <c r="I709" s="299"/>
      <c r="J709" s="299"/>
      <c r="K709" s="299"/>
      <c r="L709" s="299"/>
      <c r="M709" s="299"/>
      <c r="N709" s="299"/>
      <c r="O709" s="299"/>
    </row>
    <row r="710" spans="1:19" x14ac:dyDescent="0.35">
      <c r="B710" s="126"/>
      <c r="C710" s="126"/>
      <c r="D710" s="126"/>
      <c r="E710" s="126"/>
      <c r="F710" s="126"/>
      <c r="G710" s="126"/>
      <c r="H710" s="126"/>
      <c r="I710" s="126"/>
      <c r="J710" s="126"/>
      <c r="K710" s="126"/>
      <c r="L710" s="126"/>
      <c r="M710" s="126"/>
      <c r="N710" s="126"/>
      <c r="O710" s="126"/>
    </row>
    <row r="711" spans="1:19" x14ac:dyDescent="0.35">
      <c r="B711" s="126"/>
      <c r="C711" s="126"/>
      <c r="D711" s="126"/>
      <c r="E711" s="126"/>
      <c r="F711" s="126"/>
      <c r="G711" s="126"/>
      <c r="H711" s="126"/>
      <c r="I711" s="126"/>
      <c r="J711" s="126"/>
      <c r="K711" s="126"/>
      <c r="L711" s="126"/>
      <c r="M711" s="126"/>
      <c r="N711" s="126"/>
      <c r="O711" s="126"/>
    </row>
  </sheetData>
  <mergeCells count="229">
    <mergeCell ref="B709:O709"/>
    <mergeCell ref="B7:B12"/>
    <mergeCell ref="B13:B18"/>
    <mergeCell ref="B19:B24"/>
    <mergeCell ref="B25:B30"/>
    <mergeCell ref="B31:B36"/>
    <mergeCell ref="B37:B42"/>
    <mergeCell ref="B43:B48"/>
    <mergeCell ref="B49:B54"/>
    <mergeCell ref="B55:B60"/>
    <mergeCell ref="B61:B66"/>
    <mergeCell ref="B67:B72"/>
    <mergeCell ref="B73:B78"/>
    <mergeCell ref="B85:B90"/>
    <mergeCell ref="B91:B96"/>
    <mergeCell ref="B97:B102"/>
    <mergeCell ref="B103:B108"/>
    <mergeCell ref="B268:B273"/>
    <mergeCell ref="B274:B279"/>
    <mergeCell ref="B280:B285"/>
    <mergeCell ref="B286:B291"/>
    <mergeCell ref="B292:B297"/>
    <mergeCell ref="B235:B240"/>
    <mergeCell ref="B244:B249"/>
    <mergeCell ref="B2:O2"/>
    <mergeCell ref="B334:O334"/>
    <mergeCell ref="B622:O622"/>
    <mergeCell ref="B681:O681"/>
    <mergeCell ref="B139:B144"/>
    <mergeCell ref="B148:B153"/>
    <mergeCell ref="B154:B159"/>
    <mergeCell ref="B160:B165"/>
    <mergeCell ref="B166:B171"/>
    <mergeCell ref="B109:B114"/>
    <mergeCell ref="B115:B120"/>
    <mergeCell ref="B121:B126"/>
    <mergeCell ref="B127:B132"/>
    <mergeCell ref="B133:B138"/>
    <mergeCell ref="B202:B207"/>
    <mergeCell ref="B211:B216"/>
    <mergeCell ref="B217:B222"/>
    <mergeCell ref="B223:B228"/>
    <mergeCell ref="B229:B234"/>
    <mergeCell ref="B172:B177"/>
    <mergeCell ref="B178:B183"/>
    <mergeCell ref="B184:B189"/>
    <mergeCell ref="B190:B195"/>
    <mergeCell ref="B196:B201"/>
    <mergeCell ref="B250:B255"/>
    <mergeCell ref="B256:B261"/>
    <mergeCell ref="B262:B267"/>
    <mergeCell ref="B328:B333"/>
    <mergeCell ref="B337:B342"/>
    <mergeCell ref="B343:B348"/>
    <mergeCell ref="B349:B354"/>
    <mergeCell ref="B355:B360"/>
    <mergeCell ref="B298:B303"/>
    <mergeCell ref="B304:B309"/>
    <mergeCell ref="B310:B315"/>
    <mergeCell ref="B316:B321"/>
    <mergeCell ref="B322:B327"/>
    <mergeCell ref="B391:B396"/>
    <mergeCell ref="B397:B402"/>
    <mergeCell ref="B403:B408"/>
    <mergeCell ref="B409:B414"/>
    <mergeCell ref="B415:B420"/>
    <mergeCell ref="B361:B366"/>
    <mergeCell ref="B367:B372"/>
    <mergeCell ref="B373:B378"/>
    <mergeCell ref="B379:B384"/>
    <mergeCell ref="B385:B390"/>
    <mergeCell ref="B454:B459"/>
    <mergeCell ref="B460:B465"/>
    <mergeCell ref="B466:B471"/>
    <mergeCell ref="B472:B477"/>
    <mergeCell ref="B478:B483"/>
    <mergeCell ref="B421:B426"/>
    <mergeCell ref="B430:B435"/>
    <mergeCell ref="B436:B441"/>
    <mergeCell ref="B442:B447"/>
    <mergeCell ref="B448:B453"/>
    <mergeCell ref="B514:B519"/>
    <mergeCell ref="B520:B525"/>
    <mergeCell ref="B526:B531"/>
    <mergeCell ref="B532:B537"/>
    <mergeCell ref="B538:B543"/>
    <mergeCell ref="B484:B489"/>
    <mergeCell ref="B490:B495"/>
    <mergeCell ref="B496:B501"/>
    <mergeCell ref="B502:B507"/>
    <mergeCell ref="B508:B513"/>
    <mergeCell ref="B574:B579"/>
    <mergeCell ref="B580:B585"/>
    <mergeCell ref="B586:B591"/>
    <mergeCell ref="B593:B597"/>
    <mergeCell ref="B598:B604"/>
    <mergeCell ref="B544:B549"/>
    <mergeCell ref="B550:B555"/>
    <mergeCell ref="B556:B561"/>
    <mergeCell ref="B562:B567"/>
    <mergeCell ref="B568:B573"/>
    <mergeCell ref="B689:B694"/>
    <mergeCell ref="B695:B700"/>
    <mergeCell ref="B637:B642"/>
    <mergeCell ref="B643:B648"/>
    <mergeCell ref="B649:B654"/>
    <mergeCell ref="B655:B660"/>
    <mergeCell ref="B661:B666"/>
    <mergeCell ref="B605:B609"/>
    <mergeCell ref="B610:B615"/>
    <mergeCell ref="B616:B621"/>
    <mergeCell ref="B625:B630"/>
    <mergeCell ref="B631:B636"/>
    <mergeCell ref="A103:A108"/>
    <mergeCell ref="A109:A114"/>
    <mergeCell ref="A115:A120"/>
    <mergeCell ref="A121:A126"/>
    <mergeCell ref="A127:A132"/>
    <mergeCell ref="B701:B706"/>
    <mergeCell ref="A7:A12"/>
    <mergeCell ref="A13:A18"/>
    <mergeCell ref="A19:A24"/>
    <mergeCell ref="A25:A30"/>
    <mergeCell ref="A31:A36"/>
    <mergeCell ref="A37:A42"/>
    <mergeCell ref="A43:A48"/>
    <mergeCell ref="A49:A54"/>
    <mergeCell ref="A55:A60"/>
    <mergeCell ref="A61:A66"/>
    <mergeCell ref="A67:A72"/>
    <mergeCell ref="A73:A78"/>
    <mergeCell ref="A85:A90"/>
    <mergeCell ref="A91:A96"/>
    <mergeCell ref="A97:A102"/>
    <mergeCell ref="B667:B672"/>
    <mergeCell ref="B673:B678"/>
    <mergeCell ref="B683:B688"/>
    <mergeCell ref="A166:A171"/>
    <mergeCell ref="A172:A177"/>
    <mergeCell ref="A178:A183"/>
    <mergeCell ref="A184:A189"/>
    <mergeCell ref="A190:A195"/>
    <mergeCell ref="A133:A138"/>
    <mergeCell ref="A139:A144"/>
    <mergeCell ref="A148:A153"/>
    <mergeCell ref="A154:A159"/>
    <mergeCell ref="A160:A165"/>
    <mergeCell ref="A229:A234"/>
    <mergeCell ref="A235:A240"/>
    <mergeCell ref="A244:A249"/>
    <mergeCell ref="A250:A255"/>
    <mergeCell ref="A256:A261"/>
    <mergeCell ref="A196:A201"/>
    <mergeCell ref="A202:A207"/>
    <mergeCell ref="A211:A216"/>
    <mergeCell ref="A217:A222"/>
    <mergeCell ref="A223:A228"/>
    <mergeCell ref="A292:A297"/>
    <mergeCell ref="A298:A303"/>
    <mergeCell ref="A304:A309"/>
    <mergeCell ref="A310:A315"/>
    <mergeCell ref="A316:A321"/>
    <mergeCell ref="A262:A267"/>
    <mergeCell ref="A268:A273"/>
    <mergeCell ref="A274:A279"/>
    <mergeCell ref="A280:A285"/>
    <mergeCell ref="A286:A291"/>
    <mergeCell ref="A355:A360"/>
    <mergeCell ref="A361:A366"/>
    <mergeCell ref="A367:A372"/>
    <mergeCell ref="A373:A378"/>
    <mergeCell ref="A379:A384"/>
    <mergeCell ref="A322:A327"/>
    <mergeCell ref="A328:A333"/>
    <mergeCell ref="A337:A342"/>
    <mergeCell ref="A343:A348"/>
    <mergeCell ref="A349:A354"/>
    <mergeCell ref="A415:A420"/>
    <mergeCell ref="A421:A426"/>
    <mergeCell ref="A430:A435"/>
    <mergeCell ref="A436:A441"/>
    <mergeCell ref="A442:A447"/>
    <mergeCell ref="A385:A390"/>
    <mergeCell ref="A391:A396"/>
    <mergeCell ref="A397:A402"/>
    <mergeCell ref="A403:A408"/>
    <mergeCell ref="A409:A414"/>
    <mergeCell ref="A478:A483"/>
    <mergeCell ref="A484:A489"/>
    <mergeCell ref="A490:A495"/>
    <mergeCell ref="A496:A501"/>
    <mergeCell ref="A502:A507"/>
    <mergeCell ref="A448:A453"/>
    <mergeCell ref="A454:A459"/>
    <mergeCell ref="A460:A465"/>
    <mergeCell ref="A466:A471"/>
    <mergeCell ref="A472:A477"/>
    <mergeCell ref="A538:A543"/>
    <mergeCell ref="A544:A549"/>
    <mergeCell ref="A550:A555"/>
    <mergeCell ref="A556:A561"/>
    <mergeCell ref="A562:A567"/>
    <mergeCell ref="A508:A513"/>
    <mergeCell ref="A514:A519"/>
    <mergeCell ref="A520:A525"/>
    <mergeCell ref="A526:A531"/>
    <mergeCell ref="A532:A537"/>
    <mergeCell ref="A598:A604"/>
    <mergeCell ref="A605:A609"/>
    <mergeCell ref="A610:A615"/>
    <mergeCell ref="A616:A621"/>
    <mergeCell ref="A625:A630"/>
    <mergeCell ref="A568:A573"/>
    <mergeCell ref="A574:A579"/>
    <mergeCell ref="A580:A585"/>
    <mergeCell ref="A586:A591"/>
    <mergeCell ref="A593:A597"/>
    <mergeCell ref="A695:A700"/>
    <mergeCell ref="A701:A706"/>
    <mergeCell ref="A661:A666"/>
    <mergeCell ref="A667:A672"/>
    <mergeCell ref="A673:A678"/>
    <mergeCell ref="A683:A688"/>
    <mergeCell ref="A689:A694"/>
    <mergeCell ref="A631:A636"/>
    <mergeCell ref="A637:A642"/>
    <mergeCell ref="A643:A648"/>
    <mergeCell ref="A649:A654"/>
    <mergeCell ref="A655:A660"/>
  </mergeCells>
  <phoneticPr fontId="12"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EB3D7-49F2-4BAB-96FB-4505BCC3497F}">
  <dimension ref="A1:S711"/>
  <sheetViews>
    <sheetView showGridLines="0" zoomScaleNormal="100" workbookViewId="0">
      <selection activeCell="S27" sqref="S27"/>
    </sheetView>
  </sheetViews>
  <sheetFormatPr baseColWidth="10" defaultColWidth="11.453125" defaultRowHeight="14.5" x14ac:dyDescent="0.35"/>
  <cols>
    <col min="1" max="1" width="3" style="11" customWidth="1"/>
    <col min="2" max="2" width="54" style="11" customWidth="1"/>
    <col min="3" max="3" width="9.08984375" style="11" customWidth="1"/>
    <col min="4" max="15" width="9.1796875" style="11" customWidth="1"/>
    <col min="16" max="16" width="9.1796875" style="44" customWidth="1"/>
    <col min="17" max="18" width="5.7265625" style="11" customWidth="1"/>
    <col min="19" max="19" width="11.453125" style="94"/>
    <col min="20" max="16384" width="11.453125" style="11"/>
  </cols>
  <sheetData>
    <row r="1" spans="1:19" s="92" customFormat="1" ht="30" x14ac:dyDescent="0.8">
      <c r="A1" s="70"/>
      <c r="B1" s="71" t="s">
        <v>256</v>
      </c>
      <c r="C1" s="71"/>
      <c r="D1" s="90" t="s">
        <v>254</v>
      </c>
      <c r="E1" s="70"/>
      <c r="F1" s="70"/>
      <c r="G1" s="70"/>
      <c r="H1" s="70"/>
      <c r="I1" s="70"/>
      <c r="J1" s="70"/>
      <c r="K1" s="70"/>
      <c r="L1" s="70"/>
      <c r="M1" s="70"/>
      <c r="N1" s="70"/>
      <c r="O1" s="70"/>
      <c r="P1" s="91"/>
      <c r="Q1" s="91"/>
      <c r="R1" s="93"/>
      <c r="S1" s="94"/>
    </row>
    <row r="2" spans="1:19" x14ac:dyDescent="0.35">
      <c r="B2" s="235" t="s">
        <v>322</v>
      </c>
      <c r="C2" s="235"/>
      <c r="D2" s="235"/>
      <c r="E2" s="235"/>
      <c r="F2" s="235"/>
      <c r="G2" s="235"/>
      <c r="H2" s="235"/>
      <c r="I2" s="235"/>
      <c r="J2" s="235"/>
      <c r="K2" s="235"/>
      <c r="L2" s="235"/>
      <c r="M2" s="235"/>
      <c r="N2" s="235"/>
      <c r="O2" s="235"/>
    </row>
    <row r="3" spans="1:19" x14ac:dyDescent="0.35">
      <c r="B3" s="73" t="s">
        <v>107</v>
      </c>
      <c r="C3" s="74"/>
      <c r="D3" s="74"/>
      <c r="E3" s="74"/>
      <c r="F3" s="74"/>
      <c r="G3" s="74"/>
      <c r="H3" s="74"/>
      <c r="I3" s="74"/>
      <c r="J3" s="74"/>
      <c r="K3" s="74"/>
      <c r="L3" s="74"/>
      <c r="M3" s="74"/>
      <c r="N3" s="74"/>
      <c r="O3" s="74"/>
    </row>
    <row r="4" spans="1:19" ht="21" x14ac:dyDescent="0.5">
      <c r="B4" s="75"/>
      <c r="C4" s="75"/>
      <c r="D4" s="76"/>
      <c r="E4" s="76"/>
      <c r="F4" s="76"/>
      <c r="G4" s="76"/>
      <c r="H4" s="76"/>
      <c r="I4" s="76"/>
      <c r="J4" s="76"/>
      <c r="K4" s="76"/>
      <c r="L4" s="76"/>
      <c r="M4" s="76"/>
      <c r="N4" s="76"/>
      <c r="O4" s="76"/>
    </row>
    <row r="5" spans="1:19" ht="18.5" x14ac:dyDescent="0.45">
      <c r="A5" s="77"/>
      <c r="B5" s="153" t="s">
        <v>127</v>
      </c>
      <c r="C5" s="78"/>
      <c r="D5" s="77"/>
      <c r="E5" s="77"/>
      <c r="F5" s="77"/>
      <c r="G5" s="77"/>
      <c r="H5" s="77"/>
      <c r="I5" s="77"/>
      <c r="J5" s="77"/>
      <c r="K5" s="77"/>
      <c r="L5" s="77"/>
      <c r="M5" s="77"/>
      <c r="N5" s="77"/>
      <c r="O5" s="77"/>
      <c r="P5" s="78"/>
    </row>
    <row r="6" spans="1:19" s="79" customFormat="1" ht="24" x14ac:dyDescent="0.3">
      <c r="A6" s="213"/>
      <c r="B6" s="211" t="s">
        <v>288</v>
      </c>
      <c r="C6" s="166" t="s">
        <v>263</v>
      </c>
      <c r="D6" s="214" t="s">
        <v>109</v>
      </c>
      <c r="E6" s="214" t="s">
        <v>110</v>
      </c>
      <c r="F6" s="214" t="s">
        <v>111</v>
      </c>
      <c r="G6" s="214" t="s">
        <v>112</v>
      </c>
      <c r="H6" s="214" t="s">
        <v>113</v>
      </c>
      <c r="I6" s="214" t="s">
        <v>114</v>
      </c>
      <c r="J6" s="214" t="s">
        <v>115</v>
      </c>
      <c r="K6" s="214" t="s">
        <v>116</v>
      </c>
      <c r="L6" s="214" t="s">
        <v>117</v>
      </c>
      <c r="M6" s="214" t="s">
        <v>118</v>
      </c>
      <c r="N6" s="214" t="s">
        <v>119</v>
      </c>
      <c r="O6" s="214" t="s">
        <v>120</v>
      </c>
      <c r="P6" s="166" t="s">
        <v>272</v>
      </c>
      <c r="S6" s="95"/>
    </row>
    <row r="7" spans="1:19" s="84" customFormat="1" ht="10.5" x14ac:dyDescent="0.25">
      <c r="A7" s="258"/>
      <c r="B7" s="232" t="s">
        <v>128</v>
      </c>
      <c r="C7" s="176">
        <v>2019</v>
      </c>
      <c r="D7" s="96">
        <v>15.434277835868658</v>
      </c>
      <c r="E7" s="96">
        <v>15.434277835868658</v>
      </c>
      <c r="F7" s="96">
        <v>15.434277835868658</v>
      </c>
      <c r="G7" s="96">
        <v>15.434277835868658</v>
      </c>
      <c r="H7" s="96">
        <v>15.434277835868658</v>
      </c>
      <c r="I7" s="96">
        <v>15.434277835868658</v>
      </c>
      <c r="J7" s="96">
        <v>15.434277835868658</v>
      </c>
      <c r="K7" s="96">
        <v>15.434277835868658</v>
      </c>
      <c r="L7" s="96">
        <v>15.434277835868658</v>
      </c>
      <c r="M7" s="96">
        <v>15.434277835868658</v>
      </c>
      <c r="N7" s="96">
        <v>15.434277835868658</v>
      </c>
      <c r="O7" s="96">
        <v>15.434277835868658</v>
      </c>
      <c r="P7" s="97">
        <v>185.21133403042393</v>
      </c>
      <c r="S7" s="98"/>
    </row>
    <row r="8" spans="1:19" s="84" customFormat="1" ht="10.5" x14ac:dyDescent="0.25">
      <c r="A8" s="259"/>
      <c r="B8" s="233"/>
      <c r="C8" s="176">
        <v>2020</v>
      </c>
      <c r="D8" s="96">
        <v>15.521304389138685</v>
      </c>
      <c r="E8" s="96">
        <v>15.521304389138685</v>
      </c>
      <c r="F8" s="96">
        <v>15.521304389138685</v>
      </c>
      <c r="G8" s="96">
        <v>15.521304389138685</v>
      </c>
      <c r="H8" s="96">
        <v>15.521304389138685</v>
      </c>
      <c r="I8" s="96">
        <v>15.521304389138685</v>
      </c>
      <c r="J8" s="96">
        <v>15.521304389138685</v>
      </c>
      <c r="K8" s="96">
        <v>15.521304389138685</v>
      </c>
      <c r="L8" s="96">
        <v>15.521304389138685</v>
      </c>
      <c r="M8" s="96">
        <v>15.521304389138685</v>
      </c>
      <c r="N8" s="96">
        <v>15.521304389138685</v>
      </c>
      <c r="O8" s="96">
        <v>15.521304389138685</v>
      </c>
      <c r="P8" s="97">
        <v>186.25565266966427</v>
      </c>
      <c r="S8" s="98"/>
    </row>
    <row r="9" spans="1:19" s="84" customFormat="1" ht="10.5" x14ac:dyDescent="0.25">
      <c r="A9" s="259"/>
      <c r="B9" s="233"/>
      <c r="C9" s="176">
        <v>2021</v>
      </c>
      <c r="D9" s="96">
        <v>14.392451359785303</v>
      </c>
      <c r="E9" s="96">
        <v>14.392451359785303</v>
      </c>
      <c r="F9" s="96">
        <v>14.392451359785303</v>
      </c>
      <c r="G9" s="96">
        <v>14.392451359785303</v>
      </c>
      <c r="H9" s="96">
        <v>14.392451359785303</v>
      </c>
      <c r="I9" s="96">
        <v>14.392451359785303</v>
      </c>
      <c r="J9" s="96">
        <v>14.392451359785303</v>
      </c>
      <c r="K9" s="96">
        <v>14.392451359785303</v>
      </c>
      <c r="L9" s="96">
        <v>14.392451359785303</v>
      </c>
      <c r="M9" s="96">
        <v>14.392451359785303</v>
      </c>
      <c r="N9" s="96">
        <v>14.392451359785303</v>
      </c>
      <c r="O9" s="96">
        <v>14.392451359785303</v>
      </c>
      <c r="P9" s="97">
        <v>172.7094163174236</v>
      </c>
      <c r="S9" s="98"/>
    </row>
    <row r="10" spans="1:19" s="84" customFormat="1" ht="10.5" x14ac:dyDescent="0.25">
      <c r="A10" s="259"/>
      <c r="B10" s="233"/>
      <c r="C10" s="176">
        <v>2022</v>
      </c>
      <c r="D10" s="96">
        <v>12.86346481191757</v>
      </c>
      <c r="E10" s="96">
        <v>12.86346481191757</v>
      </c>
      <c r="F10" s="96">
        <v>12.86346481191757</v>
      </c>
      <c r="G10" s="96">
        <v>12.86346481191757</v>
      </c>
      <c r="H10" s="96">
        <v>12.86346481191757</v>
      </c>
      <c r="I10" s="96">
        <v>12.86346481191757</v>
      </c>
      <c r="J10" s="96">
        <v>12.86346481191757</v>
      </c>
      <c r="K10" s="96">
        <v>12.86346481191757</v>
      </c>
      <c r="L10" s="96">
        <v>12.86346481191757</v>
      </c>
      <c r="M10" s="96">
        <v>12.86346481191757</v>
      </c>
      <c r="N10" s="96">
        <v>12.86346481191757</v>
      </c>
      <c r="O10" s="96">
        <v>12.86346481191757</v>
      </c>
      <c r="P10" s="97">
        <v>154.36157774301083</v>
      </c>
      <c r="S10" s="98"/>
    </row>
    <row r="11" spans="1:19" s="84" customFormat="1" ht="10.5" x14ac:dyDescent="0.25">
      <c r="A11" s="259"/>
      <c r="B11" s="233"/>
      <c r="C11" s="176">
        <v>2023</v>
      </c>
      <c r="D11" s="96">
        <v>13.11424671730947</v>
      </c>
      <c r="E11" s="96">
        <v>13.11424671730947</v>
      </c>
      <c r="F11" s="96">
        <v>13.11424671730947</v>
      </c>
      <c r="G11" s="96">
        <v>13.11424671730947</v>
      </c>
      <c r="H11" s="96">
        <v>13.11424671730947</v>
      </c>
      <c r="I11" s="96">
        <v>13.11424671730947</v>
      </c>
      <c r="J11" s="96">
        <v>13.11424671730947</v>
      </c>
      <c r="K11" s="96">
        <v>13.11424671730947</v>
      </c>
      <c r="L11" s="96">
        <v>13.11424671730947</v>
      </c>
      <c r="M11" s="96">
        <v>13.11424671730947</v>
      </c>
      <c r="N11" s="96">
        <v>13.11424671730947</v>
      </c>
      <c r="O11" s="96">
        <v>13.11424671730947</v>
      </c>
      <c r="P11" s="97">
        <v>157.37096060771364</v>
      </c>
      <c r="S11" s="98"/>
    </row>
    <row r="12" spans="1:19" s="84" customFormat="1" ht="10.5" x14ac:dyDescent="0.25">
      <c r="A12" s="259"/>
      <c r="B12" s="233"/>
      <c r="C12" s="176">
        <v>2024</v>
      </c>
      <c r="D12" s="96">
        <v>7.1438779403758872</v>
      </c>
      <c r="E12" s="96">
        <v>7.1438779403758872</v>
      </c>
      <c r="F12" s="96">
        <v>7.1438779403758872</v>
      </c>
      <c r="G12" s="96">
        <v>7.1438779403758872</v>
      </c>
      <c r="H12" s="96">
        <v>7.1438779403758872</v>
      </c>
      <c r="I12" s="96">
        <v>7.1438779403758872</v>
      </c>
      <c r="J12" s="96">
        <v>7.1438779403758872</v>
      </c>
      <c r="K12" s="96">
        <v>7.1438779403758872</v>
      </c>
      <c r="L12" s="96">
        <v>7.1438779403758872</v>
      </c>
      <c r="M12" s="96">
        <v>7.1438779403758872</v>
      </c>
      <c r="N12" s="96">
        <v>7.1438779403758872</v>
      </c>
      <c r="O12" s="96">
        <v>7.1438779403758872</v>
      </c>
      <c r="P12" s="97">
        <v>85.726535284510646</v>
      </c>
      <c r="S12" s="98"/>
    </row>
    <row r="13" spans="1:19" s="84" customFormat="1" ht="10.5" x14ac:dyDescent="0.25">
      <c r="A13" s="260"/>
      <c r="B13" s="230" t="s">
        <v>129</v>
      </c>
      <c r="C13" s="178">
        <v>2019</v>
      </c>
      <c r="D13" s="179">
        <v>301.28705545703912</v>
      </c>
      <c r="E13" s="179">
        <v>301.63844899324744</v>
      </c>
      <c r="F13" s="179">
        <v>305.46679976103786</v>
      </c>
      <c r="G13" s="179">
        <v>301.68355015957127</v>
      </c>
      <c r="H13" s="179">
        <v>301.73867295879256</v>
      </c>
      <c r="I13" s="179">
        <v>350.01630881374149</v>
      </c>
      <c r="J13" s="179">
        <v>348.36283929369796</v>
      </c>
      <c r="K13" s="179">
        <v>345.91019498994353</v>
      </c>
      <c r="L13" s="179">
        <v>302.65222605873635</v>
      </c>
      <c r="M13" s="179">
        <v>301.78395175559672</v>
      </c>
      <c r="N13" s="179">
        <v>300.95348046076953</v>
      </c>
      <c r="O13" s="179">
        <v>301.95260757295171</v>
      </c>
      <c r="P13" s="130">
        <v>3763.4461362751258</v>
      </c>
      <c r="S13" s="98"/>
    </row>
    <row r="14" spans="1:19" s="84" customFormat="1" ht="10.5" x14ac:dyDescent="0.25">
      <c r="A14" s="261"/>
      <c r="B14" s="282"/>
      <c r="C14" s="178">
        <v>2020</v>
      </c>
      <c r="D14" s="179">
        <v>271.10082249811018</v>
      </c>
      <c r="E14" s="179">
        <v>270.97510538933449</v>
      </c>
      <c r="F14" s="179">
        <v>273.10173254998068</v>
      </c>
      <c r="G14" s="179">
        <v>267.94222996440794</v>
      </c>
      <c r="H14" s="179">
        <v>268.66234094508974</v>
      </c>
      <c r="I14" s="179">
        <v>315.1303975445295</v>
      </c>
      <c r="J14" s="179">
        <v>314.13444344671996</v>
      </c>
      <c r="K14" s="179">
        <v>311.650787358748</v>
      </c>
      <c r="L14" s="179">
        <v>272.05726442895855</v>
      </c>
      <c r="M14" s="179">
        <v>270.68459451525541</v>
      </c>
      <c r="N14" s="179">
        <v>270.52058321862603</v>
      </c>
      <c r="O14" s="179">
        <v>271.95899301709443</v>
      </c>
      <c r="P14" s="130">
        <v>3377.9192948768555</v>
      </c>
      <c r="S14" s="98"/>
    </row>
    <row r="15" spans="1:19" s="84" customFormat="1" ht="10.5" x14ac:dyDescent="0.25">
      <c r="A15" s="261"/>
      <c r="B15" s="282"/>
      <c r="C15" s="178">
        <v>2021</v>
      </c>
      <c r="D15" s="179">
        <v>235.98076382030641</v>
      </c>
      <c r="E15" s="179">
        <v>235.76083093259501</v>
      </c>
      <c r="F15" s="179">
        <v>237.67386743728582</v>
      </c>
      <c r="G15" s="179">
        <v>236.40237533307717</v>
      </c>
      <c r="H15" s="179">
        <v>236.22947427511932</v>
      </c>
      <c r="I15" s="179">
        <v>279.61325276842132</v>
      </c>
      <c r="J15" s="179">
        <v>277.42515178277336</v>
      </c>
      <c r="K15" s="179">
        <v>276.72327517537678</v>
      </c>
      <c r="L15" s="179">
        <v>238.39464493836988</v>
      </c>
      <c r="M15" s="179">
        <v>236.76374071079786</v>
      </c>
      <c r="N15" s="179">
        <v>237.14299238876436</v>
      </c>
      <c r="O15" s="179">
        <v>238.25528068119019</v>
      </c>
      <c r="P15" s="130">
        <v>2966.3656502440772</v>
      </c>
      <c r="S15" s="98"/>
    </row>
    <row r="16" spans="1:19" s="84" customFormat="1" ht="10.5" x14ac:dyDescent="0.25">
      <c r="A16" s="261"/>
      <c r="B16" s="282"/>
      <c r="C16" s="178">
        <v>2022</v>
      </c>
      <c r="D16" s="179">
        <v>204.27008206904998</v>
      </c>
      <c r="E16" s="179">
        <v>204.24568745381436</v>
      </c>
      <c r="F16" s="179">
        <v>206.53938672970028</v>
      </c>
      <c r="G16" s="179">
        <v>203.78521582508105</v>
      </c>
      <c r="H16" s="179">
        <v>204.55899699431069</v>
      </c>
      <c r="I16" s="179">
        <v>247.8226035234041</v>
      </c>
      <c r="J16" s="179">
        <v>245.97435337157643</v>
      </c>
      <c r="K16" s="179">
        <v>245.84461362238127</v>
      </c>
      <c r="L16" s="179">
        <v>207.0480587848273</v>
      </c>
      <c r="M16" s="179">
        <v>204.88857602009443</v>
      </c>
      <c r="N16" s="179">
        <v>204.85918730091808</v>
      </c>
      <c r="O16" s="179">
        <v>206.39013565580427</v>
      </c>
      <c r="P16" s="130">
        <v>2586.2268973509626</v>
      </c>
      <c r="S16" s="98"/>
    </row>
    <row r="17" spans="1:19" s="84" customFormat="1" ht="10.5" x14ac:dyDescent="0.25">
      <c r="A17" s="261"/>
      <c r="B17" s="282"/>
      <c r="C17" s="178">
        <v>2023</v>
      </c>
      <c r="D17" s="179">
        <v>165.07443351009383</v>
      </c>
      <c r="E17" s="179">
        <v>164.88113215786879</v>
      </c>
      <c r="F17" s="179">
        <v>166.61559530413709</v>
      </c>
      <c r="G17" s="179">
        <v>164.96501572030462</v>
      </c>
      <c r="H17" s="179">
        <v>165.47698190360688</v>
      </c>
      <c r="I17" s="179">
        <v>206.87367715319553</v>
      </c>
      <c r="J17" s="179">
        <v>205.5185119770899</v>
      </c>
      <c r="K17" s="179">
        <v>204.89935642892593</v>
      </c>
      <c r="L17" s="179">
        <v>166.03363548238119</v>
      </c>
      <c r="M17" s="179">
        <v>165.27698624158586</v>
      </c>
      <c r="N17" s="179">
        <v>165.73171577408851</v>
      </c>
      <c r="O17" s="179">
        <v>165.76030908445915</v>
      </c>
      <c r="P17" s="130">
        <v>2107.1073507377373</v>
      </c>
      <c r="S17" s="98"/>
    </row>
    <row r="18" spans="1:19" s="84" customFormat="1" ht="10.5" x14ac:dyDescent="0.25">
      <c r="A18" s="261"/>
      <c r="B18" s="282"/>
      <c r="C18" s="178">
        <v>2024</v>
      </c>
      <c r="D18" s="179">
        <v>144.99443981012757</v>
      </c>
      <c r="E18" s="179">
        <v>145.12218549481884</v>
      </c>
      <c r="F18" s="179">
        <v>147.11430057602382</v>
      </c>
      <c r="G18" s="179">
        <v>144.50446578626259</v>
      </c>
      <c r="H18" s="179">
        <v>144.82998342969205</v>
      </c>
      <c r="I18" s="179">
        <v>183.79703092106556</v>
      </c>
      <c r="J18" s="179">
        <v>183.04370216972728</v>
      </c>
      <c r="K18" s="179">
        <v>181.85348223586635</v>
      </c>
      <c r="L18" s="179">
        <v>146.19277510696972</v>
      </c>
      <c r="M18" s="179">
        <v>145.09146243888011</v>
      </c>
      <c r="N18" s="179">
        <v>144.83078602476974</v>
      </c>
      <c r="O18" s="179">
        <v>146.30870502814633</v>
      </c>
      <c r="P18" s="130">
        <v>1857.6833190223499</v>
      </c>
      <c r="S18" s="98"/>
    </row>
    <row r="19" spans="1:19" s="84" customFormat="1" ht="10.5" x14ac:dyDescent="0.25">
      <c r="A19" s="262"/>
      <c r="B19" s="232" t="s">
        <v>130</v>
      </c>
      <c r="C19" s="176">
        <v>2019</v>
      </c>
      <c r="D19" s="99">
        <v>0</v>
      </c>
      <c r="E19" s="99">
        <v>0</v>
      </c>
      <c r="F19" s="99">
        <v>0</v>
      </c>
      <c r="G19" s="99">
        <v>0</v>
      </c>
      <c r="H19" s="99">
        <v>0</v>
      </c>
      <c r="I19" s="99">
        <v>0</v>
      </c>
      <c r="J19" s="99">
        <v>0</v>
      </c>
      <c r="K19" s="99">
        <v>0</v>
      </c>
      <c r="L19" s="99">
        <v>0</v>
      </c>
      <c r="M19" s="99">
        <v>0</v>
      </c>
      <c r="N19" s="99">
        <v>0</v>
      </c>
      <c r="O19" s="99">
        <v>0</v>
      </c>
      <c r="P19" s="128">
        <v>0</v>
      </c>
      <c r="S19" s="98"/>
    </row>
    <row r="20" spans="1:19" s="84" customFormat="1" ht="10.5" x14ac:dyDescent="0.25">
      <c r="A20" s="263"/>
      <c r="B20" s="280"/>
      <c r="C20" s="176">
        <v>2020</v>
      </c>
      <c r="D20" s="99">
        <v>0</v>
      </c>
      <c r="E20" s="99">
        <v>0</v>
      </c>
      <c r="F20" s="99">
        <v>0</v>
      </c>
      <c r="G20" s="99">
        <v>0</v>
      </c>
      <c r="H20" s="99">
        <v>0</v>
      </c>
      <c r="I20" s="99">
        <v>0</v>
      </c>
      <c r="J20" s="99">
        <v>0</v>
      </c>
      <c r="K20" s="99">
        <v>0</v>
      </c>
      <c r="L20" s="99">
        <v>0</v>
      </c>
      <c r="M20" s="99">
        <v>0</v>
      </c>
      <c r="N20" s="99">
        <v>0</v>
      </c>
      <c r="O20" s="99">
        <v>0</v>
      </c>
      <c r="P20" s="128">
        <v>0</v>
      </c>
      <c r="S20" s="98"/>
    </row>
    <row r="21" spans="1:19" s="84" customFormat="1" ht="10.5" x14ac:dyDescent="0.25">
      <c r="A21" s="263"/>
      <c r="B21" s="280"/>
      <c r="C21" s="176">
        <v>2021</v>
      </c>
      <c r="D21" s="99">
        <v>0</v>
      </c>
      <c r="E21" s="99">
        <v>0</v>
      </c>
      <c r="F21" s="99">
        <v>0</v>
      </c>
      <c r="G21" s="99">
        <v>0</v>
      </c>
      <c r="H21" s="99">
        <v>0</v>
      </c>
      <c r="I21" s="99">
        <v>0</v>
      </c>
      <c r="J21" s="99">
        <v>0</v>
      </c>
      <c r="K21" s="99">
        <v>0</v>
      </c>
      <c r="L21" s="99">
        <v>0</v>
      </c>
      <c r="M21" s="99">
        <v>0</v>
      </c>
      <c r="N21" s="99">
        <v>0</v>
      </c>
      <c r="O21" s="99">
        <v>0</v>
      </c>
      <c r="P21" s="128">
        <v>0</v>
      </c>
      <c r="S21" s="98"/>
    </row>
    <row r="22" spans="1:19" s="84" customFormat="1" ht="10.5" x14ac:dyDescent="0.25">
      <c r="A22" s="263"/>
      <c r="B22" s="280"/>
      <c r="C22" s="176">
        <v>2022</v>
      </c>
      <c r="D22" s="99">
        <v>0</v>
      </c>
      <c r="E22" s="99">
        <v>0</v>
      </c>
      <c r="F22" s="99">
        <v>0</v>
      </c>
      <c r="G22" s="99">
        <v>0</v>
      </c>
      <c r="H22" s="99">
        <v>0</v>
      </c>
      <c r="I22" s="99">
        <v>0</v>
      </c>
      <c r="J22" s="99">
        <v>0</v>
      </c>
      <c r="K22" s="99">
        <v>0</v>
      </c>
      <c r="L22" s="99">
        <v>0</v>
      </c>
      <c r="M22" s="99">
        <v>0</v>
      </c>
      <c r="N22" s="99">
        <v>0</v>
      </c>
      <c r="O22" s="99">
        <v>0</v>
      </c>
      <c r="P22" s="128">
        <v>0</v>
      </c>
      <c r="S22" s="98"/>
    </row>
    <row r="23" spans="1:19" s="84" customFormat="1" ht="10.5" x14ac:dyDescent="0.25">
      <c r="A23" s="263"/>
      <c r="B23" s="280"/>
      <c r="C23" s="176">
        <v>2023</v>
      </c>
      <c r="D23" s="99">
        <v>0</v>
      </c>
      <c r="E23" s="99">
        <v>0</v>
      </c>
      <c r="F23" s="99">
        <v>0</v>
      </c>
      <c r="G23" s="99">
        <v>0</v>
      </c>
      <c r="H23" s="99">
        <v>0</v>
      </c>
      <c r="I23" s="99">
        <v>0</v>
      </c>
      <c r="J23" s="99">
        <v>0</v>
      </c>
      <c r="K23" s="99">
        <v>0</v>
      </c>
      <c r="L23" s="99">
        <v>0</v>
      </c>
      <c r="M23" s="99">
        <v>0</v>
      </c>
      <c r="N23" s="99">
        <v>0</v>
      </c>
      <c r="O23" s="99">
        <v>0</v>
      </c>
      <c r="P23" s="128">
        <v>0</v>
      </c>
      <c r="S23" s="98"/>
    </row>
    <row r="24" spans="1:19" s="84" customFormat="1" ht="10.5" x14ac:dyDescent="0.25">
      <c r="A24" s="263"/>
      <c r="B24" s="280"/>
      <c r="C24" s="176">
        <v>2024</v>
      </c>
      <c r="D24" s="99">
        <v>0</v>
      </c>
      <c r="E24" s="99">
        <v>0</v>
      </c>
      <c r="F24" s="99">
        <v>0</v>
      </c>
      <c r="G24" s="99">
        <v>0</v>
      </c>
      <c r="H24" s="99">
        <v>0</v>
      </c>
      <c r="I24" s="99">
        <v>0</v>
      </c>
      <c r="J24" s="99">
        <v>0</v>
      </c>
      <c r="K24" s="99">
        <v>0</v>
      </c>
      <c r="L24" s="99">
        <v>0</v>
      </c>
      <c r="M24" s="99">
        <v>0</v>
      </c>
      <c r="N24" s="99">
        <v>0</v>
      </c>
      <c r="O24" s="99">
        <v>0</v>
      </c>
      <c r="P24" s="128">
        <v>0</v>
      </c>
      <c r="S24" s="98"/>
    </row>
    <row r="25" spans="1:19" s="84" customFormat="1" ht="10.5" x14ac:dyDescent="0.25">
      <c r="A25" s="264"/>
      <c r="B25" s="230" t="s">
        <v>182</v>
      </c>
      <c r="C25" s="178">
        <v>2019</v>
      </c>
      <c r="D25" s="167">
        <v>608.15379204218823</v>
      </c>
      <c r="E25" s="167">
        <v>608.15379204218823</v>
      </c>
      <c r="F25" s="181">
        <v>608.15379204218823</v>
      </c>
      <c r="G25" s="181">
        <v>608.15379204218823</v>
      </c>
      <c r="H25" s="181">
        <v>608.15379204218823</v>
      </c>
      <c r="I25" s="179">
        <v>889.78028302973314</v>
      </c>
      <c r="J25" s="179">
        <v>889.78028302973314</v>
      </c>
      <c r="K25" s="179">
        <v>889.78028302973314</v>
      </c>
      <c r="L25" s="179">
        <v>608.15379204218823</v>
      </c>
      <c r="M25" s="179">
        <v>608.15379204218823</v>
      </c>
      <c r="N25" s="179">
        <v>608.15379204218823</v>
      </c>
      <c r="O25" s="179">
        <v>608.15379204218823</v>
      </c>
      <c r="P25" s="130">
        <v>8142.7249774688926</v>
      </c>
      <c r="S25" s="98"/>
    </row>
    <row r="26" spans="1:19" s="84" customFormat="1" ht="10.5" x14ac:dyDescent="0.25">
      <c r="A26" s="265"/>
      <c r="B26" s="282"/>
      <c r="C26" s="178">
        <v>2020</v>
      </c>
      <c r="D26" s="167">
        <v>537.10389988338773</v>
      </c>
      <c r="E26" s="167">
        <v>537.10389988338773</v>
      </c>
      <c r="F26" s="181">
        <v>537.10389988338773</v>
      </c>
      <c r="G26" s="181">
        <v>537.10389988338773</v>
      </c>
      <c r="H26" s="181">
        <v>537.10389988338773</v>
      </c>
      <c r="I26" s="179">
        <v>811.65891629595649</v>
      </c>
      <c r="J26" s="179">
        <v>811.65891629595649</v>
      </c>
      <c r="K26" s="179">
        <v>811.65891629595649</v>
      </c>
      <c r="L26" s="179">
        <v>537.10389988338773</v>
      </c>
      <c r="M26" s="179">
        <v>537.10389988338773</v>
      </c>
      <c r="N26" s="179">
        <v>537.10389988338773</v>
      </c>
      <c r="O26" s="179">
        <v>537.10389988338773</v>
      </c>
      <c r="P26" s="130">
        <v>7268.9118478383571</v>
      </c>
      <c r="S26" s="98"/>
    </row>
    <row r="27" spans="1:19" s="84" customFormat="1" ht="10.5" x14ac:dyDescent="0.25">
      <c r="A27" s="265"/>
      <c r="B27" s="282"/>
      <c r="C27" s="178">
        <v>2021</v>
      </c>
      <c r="D27" s="167">
        <v>486.9467837038477</v>
      </c>
      <c r="E27" s="167">
        <v>486.9467837038477</v>
      </c>
      <c r="F27" s="181">
        <v>486.9467837038477</v>
      </c>
      <c r="G27" s="181">
        <v>486.9467837038477</v>
      </c>
      <c r="H27" s="181">
        <v>486.9467837038477</v>
      </c>
      <c r="I27" s="179">
        <v>752.82515063245387</v>
      </c>
      <c r="J27" s="179">
        <v>752.82515063245387</v>
      </c>
      <c r="K27" s="179">
        <v>752.82515063245387</v>
      </c>
      <c r="L27" s="179">
        <v>486.9467837038477</v>
      </c>
      <c r="M27" s="179">
        <v>486.9467837038477</v>
      </c>
      <c r="N27" s="179">
        <v>486.9467837038477</v>
      </c>
      <c r="O27" s="179">
        <v>486.9467837038477</v>
      </c>
      <c r="P27" s="130">
        <v>6640.9965052319903</v>
      </c>
      <c r="S27" s="98"/>
    </row>
    <row r="28" spans="1:19" s="84" customFormat="1" ht="10.5" x14ac:dyDescent="0.25">
      <c r="A28" s="265"/>
      <c r="B28" s="282"/>
      <c r="C28" s="178">
        <v>2022</v>
      </c>
      <c r="D28" s="167">
        <v>445.50810931143326</v>
      </c>
      <c r="E28" s="167">
        <v>445.50810931143326</v>
      </c>
      <c r="F28" s="181">
        <v>445.50810931143326</v>
      </c>
      <c r="G28" s="181">
        <v>445.50810931143326</v>
      </c>
      <c r="H28" s="181">
        <v>445.50810931143326</v>
      </c>
      <c r="I28" s="179">
        <v>711.25816058522832</v>
      </c>
      <c r="J28" s="179">
        <v>711.25816058522832</v>
      </c>
      <c r="K28" s="179">
        <v>711.25816058522832</v>
      </c>
      <c r="L28" s="179">
        <v>445.50810931143326</v>
      </c>
      <c r="M28" s="179">
        <v>445.50810931143326</v>
      </c>
      <c r="N28" s="179">
        <v>445.50810931143326</v>
      </c>
      <c r="O28" s="179">
        <v>445.50810931143326</v>
      </c>
      <c r="P28" s="130">
        <v>6143.3474655585833</v>
      </c>
      <c r="S28" s="98"/>
    </row>
    <row r="29" spans="1:19" s="84" customFormat="1" ht="10.5" x14ac:dyDescent="0.25">
      <c r="A29" s="265"/>
      <c r="B29" s="282"/>
      <c r="C29" s="178">
        <v>2023</v>
      </c>
      <c r="D29" s="167">
        <v>412.10306458937907</v>
      </c>
      <c r="E29" s="167">
        <v>412.10306458937907</v>
      </c>
      <c r="F29" s="181">
        <v>412.10306458937907</v>
      </c>
      <c r="G29" s="181">
        <v>412.10306458937907</v>
      </c>
      <c r="H29" s="181">
        <v>412.10306458937907</v>
      </c>
      <c r="I29" s="179">
        <v>675.69808469012526</v>
      </c>
      <c r="J29" s="179">
        <v>675.69808469012526</v>
      </c>
      <c r="K29" s="179">
        <v>675.69808469012526</v>
      </c>
      <c r="L29" s="179">
        <v>412.10306458937907</v>
      </c>
      <c r="M29" s="179">
        <v>412.10306458937907</v>
      </c>
      <c r="N29" s="179">
        <v>412.10306458937907</v>
      </c>
      <c r="O29" s="179">
        <v>412.10306458937907</v>
      </c>
      <c r="P29" s="130">
        <v>5736.021835374786</v>
      </c>
      <c r="S29" s="98"/>
    </row>
    <row r="30" spans="1:19" s="84" customFormat="1" ht="10.5" x14ac:dyDescent="0.25">
      <c r="A30" s="265"/>
      <c r="B30" s="282"/>
      <c r="C30" s="178">
        <v>2024</v>
      </c>
      <c r="D30" s="167">
        <v>383.63415442091792</v>
      </c>
      <c r="E30" s="167">
        <v>383.63415442091792</v>
      </c>
      <c r="F30" s="181">
        <v>383.63415442091792</v>
      </c>
      <c r="G30" s="181">
        <v>383.63415442091792</v>
      </c>
      <c r="H30" s="181">
        <v>383.63415442091792</v>
      </c>
      <c r="I30" s="179">
        <v>640.55174661617571</v>
      </c>
      <c r="J30" s="179">
        <v>640.55174661617571</v>
      </c>
      <c r="K30" s="179">
        <v>640.55174661617571</v>
      </c>
      <c r="L30" s="179">
        <v>383.63415442091792</v>
      </c>
      <c r="M30" s="179">
        <v>383.63415442091792</v>
      </c>
      <c r="N30" s="179">
        <v>383.63415442091792</v>
      </c>
      <c r="O30" s="179">
        <v>383.63415442091792</v>
      </c>
      <c r="P30" s="130">
        <v>5374.3626296367884</v>
      </c>
      <c r="S30" s="98"/>
    </row>
    <row r="31" spans="1:19" s="84" customFormat="1" ht="10.5" x14ac:dyDescent="0.25">
      <c r="A31" s="266"/>
      <c r="B31" s="232" t="s">
        <v>265</v>
      </c>
      <c r="C31" s="176">
        <v>2019</v>
      </c>
      <c r="D31" s="99">
        <v>2.3407962514581144</v>
      </c>
      <c r="E31" s="99">
        <v>2.3407962514581144</v>
      </c>
      <c r="F31" s="99">
        <v>2.3407962514581144</v>
      </c>
      <c r="G31" s="99">
        <v>2.3407962514581144</v>
      </c>
      <c r="H31" s="99">
        <v>2.3407962514581144</v>
      </c>
      <c r="I31" s="99">
        <v>2.3407962514581144</v>
      </c>
      <c r="J31" s="99">
        <v>2.3407962514581144</v>
      </c>
      <c r="K31" s="96">
        <v>2.3407962514581144</v>
      </c>
      <c r="L31" s="96">
        <v>2.3407962514581144</v>
      </c>
      <c r="M31" s="96">
        <v>2.3407962514581144</v>
      </c>
      <c r="N31" s="96">
        <v>2.3407962514581144</v>
      </c>
      <c r="O31" s="96">
        <v>2.3407962514581144</v>
      </c>
      <c r="P31" s="97">
        <v>28.089555017497378</v>
      </c>
      <c r="S31" s="98"/>
    </row>
    <row r="32" spans="1:19" s="84" customFormat="1" ht="10.5" x14ac:dyDescent="0.25">
      <c r="A32" s="267"/>
      <c r="B32" s="280"/>
      <c r="C32" s="176">
        <v>2020</v>
      </c>
      <c r="D32" s="99">
        <v>2.3817274107506128</v>
      </c>
      <c r="E32" s="99">
        <v>2.3817274107506128</v>
      </c>
      <c r="F32" s="99">
        <v>2.3817274107506128</v>
      </c>
      <c r="G32" s="99">
        <v>2.3817274107506128</v>
      </c>
      <c r="H32" s="99">
        <v>2.3817274107506128</v>
      </c>
      <c r="I32" s="99">
        <v>2.3817274107506128</v>
      </c>
      <c r="J32" s="99">
        <v>2.3817274107506128</v>
      </c>
      <c r="K32" s="96">
        <v>2.3817274107506128</v>
      </c>
      <c r="L32" s="96">
        <v>2.3817274107506128</v>
      </c>
      <c r="M32" s="96">
        <v>2.3817274107506128</v>
      </c>
      <c r="N32" s="96">
        <v>2.3817274107506128</v>
      </c>
      <c r="O32" s="96">
        <v>2.3817274107506128</v>
      </c>
      <c r="P32" s="97">
        <v>28.580728929007361</v>
      </c>
      <c r="S32" s="98"/>
    </row>
    <row r="33" spans="1:19" s="84" customFormat="1" ht="10.5" x14ac:dyDescent="0.25">
      <c r="A33" s="267"/>
      <c r="B33" s="280"/>
      <c r="C33" s="176">
        <v>2021</v>
      </c>
      <c r="D33" s="99">
        <v>2.1516374234986748</v>
      </c>
      <c r="E33" s="99">
        <v>2.1516374234986748</v>
      </c>
      <c r="F33" s="99">
        <v>2.1516374234986748</v>
      </c>
      <c r="G33" s="99">
        <v>2.1516374234986748</v>
      </c>
      <c r="H33" s="99">
        <v>2.1516374234986748</v>
      </c>
      <c r="I33" s="99">
        <v>2.1516374234986748</v>
      </c>
      <c r="J33" s="99">
        <v>2.1516374234986748</v>
      </c>
      <c r="K33" s="96">
        <v>2.1516374234986748</v>
      </c>
      <c r="L33" s="96">
        <v>2.1516374234986748</v>
      </c>
      <c r="M33" s="96">
        <v>2.1516374234986748</v>
      </c>
      <c r="N33" s="96">
        <v>2.1516374234986748</v>
      </c>
      <c r="O33" s="96">
        <v>2.1516374234986748</v>
      </c>
      <c r="P33" s="97">
        <v>25.819649081984092</v>
      </c>
      <c r="S33" s="98"/>
    </row>
    <row r="34" spans="1:19" s="84" customFormat="1" ht="10.5" x14ac:dyDescent="0.25">
      <c r="A34" s="267"/>
      <c r="B34" s="280"/>
      <c r="C34" s="176">
        <v>2022</v>
      </c>
      <c r="D34" s="99">
        <v>1.9269811763667761</v>
      </c>
      <c r="E34" s="99">
        <v>1.9269811763667761</v>
      </c>
      <c r="F34" s="99">
        <v>1.9269811763667761</v>
      </c>
      <c r="G34" s="99">
        <v>1.9269811763667761</v>
      </c>
      <c r="H34" s="99">
        <v>1.9269811763667761</v>
      </c>
      <c r="I34" s="99">
        <v>1.9269811763667761</v>
      </c>
      <c r="J34" s="99">
        <v>1.9269811763667761</v>
      </c>
      <c r="K34" s="96">
        <v>1.9269811763667761</v>
      </c>
      <c r="L34" s="96">
        <v>1.9269811763667761</v>
      </c>
      <c r="M34" s="96">
        <v>1.9269811763667761</v>
      </c>
      <c r="N34" s="96">
        <v>1.9269811763667761</v>
      </c>
      <c r="O34" s="96">
        <v>1.9269811763667761</v>
      </c>
      <c r="P34" s="97">
        <v>23.123774116401318</v>
      </c>
      <c r="S34" s="98"/>
    </row>
    <row r="35" spans="1:19" s="84" customFormat="1" ht="10.5" x14ac:dyDescent="0.25">
      <c r="A35" s="267"/>
      <c r="B35" s="280"/>
      <c r="C35" s="176">
        <v>2023</v>
      </c>
      <c r="D35" s="99">
        <v>1.8095813369779403</v>
      </c>
      <c r="E35" s="99">
        <v>1.8095813369779403</v>
      </c>
      <c r="F35" s="99">
        <v>1.8095813369779403</v>
      </c>
      <c r="G35" s="99">
        <v>1.8095813369779403</v>
      </c>
      <c r="H35" s="99">
        <v>1.8095813369779403</v>
      </c>
      <c r="I35" s="99">
        <v>1.8095813369779403</v>
      </c>
      <c r="J35" s="99">
        <v>1.8095813369779403</v>
      </c>
      <c r="K35" s="96">
        <v>1.8095813369779403</v>
      </c>
      <c r="L35" s="96">
        <v>1.8095813369779403</v>
      </c>
      <c r="M35" s="96">
        <v>1.8095813369779403</v>
      </c>
      <c r="N35" s="96">
        <v>1.8095813369779403</v>
      </c>
      <c r="O35" s="96">
        <v>1.8095813369779403</v>
      </c>
      <c r="P35" s="97">
        <v>21.714976043735291</v>
      </c>
      <c r="S35" s="98"/>
    </row>
    <row r="36" spans="1:19" s="84" customFormat="1" ht="10.5" x14ac:dyDescent="0.25">
      <c r="A36" s="267"/>
      <c r="B36" s="280"/>
      <c r="C36" s="176">
        <v>2024</v>
      </c>
      <c r="D36" s="99">
        <v>1.9740826118663699</v>
      </c>
      <c r="E36" s="99">
        <v>1.9740826118663699</v>
      </c>
      <c r="F36" s="99">
        <v>1.9740826118663699</v>
      </c>
      <c r="G36" s="99">
        <v>1.9740826118663699</v>
      </c>
      <c r="H36" s="99">
        <v>1.9740826118663699</v>
      </c>
      <c r="I36" s="99">
        <v>1.9740826118663699</v>
      </c>
      <c r="J36" s="99">
        <v>1.9740826118663699</v>
      </c>
      <c r="K36" s="96">
        <v>1.9740826118663699</v>
      </c>
      <c r="L36" s="96">
        <v>1.9740826118663699</v>
      </c>
      <c r="M36" s="96">
        <v>1.9740826118663699</v>
      </c>
      <c r="N36" s="96">
        <v>1.9740826118663699</v>
      </c>
      <c r="O36" s="96">
        <v>1.9740826118663699</v>
      </c>
      <c r="P36" s="97">
        <v>23.688991342396434</v>
      </c>
      <c r="S36" s="98"/>
    </row>
    <row r="37" spans="1:19" s="84" customFormat="1" ht="10.5" x14ac:dyDescent="0.25">
      <c r="A37" s="268"/>
      <c r="B37" s="230" t="s">
        <v>131</v>
      </c>
      <c r="C37" s="178">
        <v>2019</v>
      </c>
      <c r="D37" s="181">
        <v>153.33039732232947</v>
      </c>
      <c r="E37" s="181">
        <v>153.33039732232947</v>
      </c>
      <c r="F37" s="167">
        <v>153.33039732232947</v>
      </c>
      <c r="G37" s="167">
        <v>153.33039732232947</v>
      </c>
      <c r="H37" s="167">
        <v>153.33039732232947</v>
      </c>
      <c r="I37" s="167">
        <v>459.99119196698837</v>
      </c>
      <c r="J37" s="167">
        <v>459.99119196698837</v>
      </c>
      <c r="K37" s="167">
        <v>459.99119196698837</v>
      </c>
      <c r="L37" s="167">
        <v>153.33039732232947</v>
      </c>
      <c r="M37" s="179">
        <v>153.33039732232947</v>
      </c>
      <c r="N37" s="179">
        <v>153.33039732232947</v>
      </c>
      <c r="O37" s="179">
        <v>153.33039732232947</v>
      </c>
      <c r="P37" s="130">
        <v>2759.9471518019313</v>
      </c>
      <c r="S37" s="98"/>
    </row>
    <row r="38" spans="1:19" s="84" customFormat="1" ht="10.5" x14ac:dyDescent="0.25">
      <c r="A38" s="269"/>
      <c r="B38" s="282"/>
      <c r="C38" s="178">
        <v>2020</v>
      </c>
      <c r="D38" s="181">
        <v>137.86743240728191</v>
      </c>
      <c r="E38" s="181">
        <v>137.86743240728191</v>
      </c>
      <c r="F38" s="167">
        <v>137.86743240728191</v>
      </c>
      <c r="G38" s="167">
        <v>137.86743240728191</v>
      </c>
      <c r="H38" s="167">
        <v>137.86743240728191</v>
      </c>
      <c r="I38" s="167">
        <v>413.60229722184562</v>
      </c>
      <c r="J38" s="167">
        <v>413.60229722184562</v>
      </c>
      <c r="K38" s="167">
        <v>413.60229722184562</v>
      </c>
      <c r="L38" s="167">
        <v>137.86743240728191</v>
      </c>
      <c r="M38" s="179">
        <v>137.86743240728191</v>
      </c>
      <c r="N38" s="179">
        <v>137.86743240728191</v>
      </c>
      <c r="O38" s="179">
        <v>137.86743240728191</v>
      </c>
      <c r="P38" s="130">
        <v>2481.6137833310736</v>
      </c>
      <c r="S38" s="98"/>
    </row>
    <row r="39" spans="1:19" s="84" customFormat="1" ht="10.5" x14ac:dyDescent="0.25">
      <c r="A39" s="269"/>
      <c r="B39" s="282"/>
      <c r="C39" s="178">
        <v>2021</v>
      </c>
      <c r="D39" s="181">
        <v>128.83776245312606</v>
      </c>
      <c r="E39" s="181">
        <v>128.83776245312606</v>
      </c>
      <c r="F39" s="167">
        <v>128.83776245312606</v>
      </c>
      <c r="G39" s="167">
        <v>128.83776245312606</v>
      </c>
      <c r="H39" s="167">
        <v>128.83776245312606</v>
      </c>
      <c r="I39" s="167">
        <v>386.51328735937813</v>
      </c>
      <c r="J39" s="167">
        <v>386.51328735937813</v>
      </c>
      <c r="K39" s="167">
        <v>386.51328735937813</v>
      </c>
      <c r="L39" s="167">
        <v>128.83776245312606</v>
      </c>
      <c r="M39" s="179">
        <v>128.83776245312606</v>
      </c>
      <c r="N39" s="179">
        <v>128.83776245312606</v>
      </c>
      <c r="O39" s="179">
        <v>128.83776245312606</v>
      </c>
      <c r="P39" s="130">
        <v>2319.0797241562686</v>
      </c>
      <c r="S39" s="98"/>
    </row>
    <row r="40" spans="1:19" s="84" customFormat="1" ht="10.5" x14ac:dyDescent="0.25">
      <c r="A40" s="269"/>
      <c r="B40" s="282"/>
      <c r="C40" s="178">
        <v>2022</v>
      </c>
      <c r="D40" s="181">
        <v>119.27478161871196</v>
      </c>
      <c r="E40" s="181">
        <v>119.27478161871196</v>
      </c>
      <c r="F40" s="167">
        <v>119.27478161871196</v>
      </c>
      <c r="G40" s="167">
        <v>119.27478161871196</v>
      </c>
      <c r="H40" s="167">
        <v>119.27478161871196</v>
      </c>
      <c r="I40" s="167">
        <v>357.82434485613584</v>
      </c>
      <c r="J40" s="167">
        <v>357.82434485613584</v>
      </c>
      <c r="K40" s="167">
        <v>357.82434485613584</v>
      </c>
      <c r="L40" s="167">
        <v>119.27478161871196</v>
      </c>
      <c r="M40" s="179">
        <v>119.27478161871196</v>
      </c>
      <c r="N40" s="179">
        <v>119.27478161871196</v>
      </c>
      <c r="O40" s="179">
        <v>119.27478161871196</v>
      </c>
      <c r="P40" s="130">
        <v>2146.9460691368154</v>
      </c>
      <c r="S40" s="98"/>
    </row>
    <row r="41" spans="1:19" s="84" customFormat="1" ht="10.5" x14ac:dyDescent="0.25">
      <c r="A41" s="269"/>
      <c r="B41" s="282"/>
      <c r="C41" s="178">
        <v>2023</v>
      </c>
      <c r="D41" s="181">
        <v>110.30691616850226</v>
      </c>
      <c r="E41" s="181">
        <v>110.30691616850226</v>
      </c>
      <c r="F41" s="167">
        <v>110.30691616850226</v>
      </c>
      <c r="G41" s="167">
        <v>110.30691616850226</v>
      </c>
      <c r="H41" s="167">
        <v>110.30691616850226</v>
      </c>
      <c r="I41" s="167">
        <v>330.92074850550671</v>
      </c>
      <c r="J41" s="167">
        <v>330.92074850550671</v>
      </c>
      <c r="K41" s="167">
        <v>330.92074850550671</v>
      </c>
      <c r="L41" s="167">
        <v>110.30691616850226</v>
      </c>
      <c r="M41" s="179">
        <v>110.30691616850226</v>
      </c>
      <c r="N41" s="179">
        <v>110.30691616850226</v>
      </c>
      <c r="O41" s="179">
        <v>110.30691616850226</v>
      </c>
      <c r="P41" s="130">
        <v>1985.5244910330407</v>
      </c>
      <c r="S41" s="98"/>
    </row>
    <row r="42" spans="1:19" s="84" customFormat="1" ht="10.5" x14ac:dyDescent="0.25">
      <c r="A42" s="269"/>
      <c r="B42" s="282"/>
      <c r="C42" s="178">
        <v>2024</v>
      </c>
      <c r="D42" s="181">
        <v>95.009256948316761</v>
      </c>
      <c r="E42" s="181">
        <v>95.009256948316761</v>
      </c>
      <c r="F42" s="167">
        <v>95.009256948316761</v>
      </c>
      <c r="G42" s="167">
        <v>95.009256948316761</v>
      </c>
      <c r="H42" s="167">
        <v>95.009256948316761</v>
      </c>
      <c r="I42" s="167">
        <v>285.02777084495023</v>
      </c>
      <c r="J42" s="167">
        <v>285.02777084495023</v>
      </c>
      <c r="K42" s="167">
        <v>285.02777084495023</v>
      </c>
      <c r="L42" s="167">
        <v>95.009256948316761</v>
      </c>
      <c r="M42" s="179">
        <v>95.009256948316761</v>
      </c>
      <c r="N42" s="179">
        <v>95.009256948316761</v>
      </c>
      <c r="O42" s="179">
        <v>95.009256948316761</v>
      </c>
      <c r="P42" s="130">
        <v>1710.1666250697017</v>
      </c>
      <c r="S42" s="98"/>
    </row>
    <row r="43" spans="1:19" s="85" customFormat="1" ht="10.5" x14ac:dyDescent="0.25">
      <c r="A43" s="270"/>
      <c r="B43" s="300" t="s">
        <v>281</v>
      </c>
      <c r="C43" s="206">
        <v>2019</v>
      </c>
      <c r="D43" s="129">
        <v>0.30397918937147522</v>
      </c>
      <c r="E43" s="129">
        <v>0.30397918937147522</v>
      </c>
      <c r="F43" s="129">
        <v>0.30397918937147522</v>
      </c>
      <c r="G43" s="100">
        <v>0.30397918937147522</v>
      </c>
      <c r="H43" s="100">
        <v>0.30397918937147522</v>
      </c>
      <c r="I43" s="100">
        <v>0.91193756811442572</v>
      </c>
      <c r="J43" s="100">
        <v>0.91193756811442572</v>
      </c>
      <c r="K43" s="100">
        <v>0.91193756811442572</v>
      </c>
      <c r="L43" s="100">
        <v>0.30397918937147522</v>
      </c>
      <c r="M43" s="100">
        <v>0.30397918937147522</v>
      </c>
      <c r="N43" s="100">
        <v>0.30397918937147522</v>
      </c>
      <c r="O43" s="100">
        <v>0.30397918937147522</v>
      </c>
      <c r="P43" s="101">
        <v>5.4716254086865526</v>
      </c>
      <c r="S43" s="102"/>
    </row>
    <row r="44" spans="1:19" s="85" customFormat="1" ht="10.5" x14ac:dyDescent="0.25">
      <c r="A44" s="271"/>
      <c r="B44" s="280"/>
      <c r="C44" s="206">
        <v>2020</v>
      </c>
      <c r="D44" s="129">
        <v>1.4861849469985568E-2</v>
      </c>
      <c r="E44" s="129">
        <v>1.4861849469985568E-2</v>
      </c>
      <c r="F44" s="129">
        <v>1.4861849469985568E-2</v>
      </c>
      <c r="G44" s="100">
        <v>1.4861849469985568E-2</v>
      </c>
      <c r="H44" s="100">
        <v>1.4861849469985568E-2</v>
      </c>
      <c r="I44" s="100">
        <v>4.4585548409956696E-2</v>
      </c>
      <c r="J44" s="100">
        <v>4.4585548409956696E-2</v>
      </c>
      <c r="K44" s="100">
        <v>4.4585548409956696E-2</v>
      </c>
      <c r="L44" s="100">
        <v>1.4861849469985568E-2</v>
      </c>
      <c r="M44" s="100">
        <v>1.4861849469985568E-2</v>
      </c>
      <c r="N44" s="100">
        <v>1.4861849469985568E-2</v>
      </c>
      <c r="O44" s="100">
        <v>1.4861849469985568E-2</v>
      </c>
      <c r="P44" s="101">
        <v>0.26751329045974021</v>
      </c>
      <c r="S44" s="102"/>
    </row>
    <row r="45" spans="1:19" s="85" customFormat="1" ht="10.5" x14ac:dyDescent="0.25">
      <c r="A45" s="271"/>
      <c r="B45" s="280"/>
      <c r="C45" s="206">
        <v>2021</v>
      </c>
      <c r="D45" s="129">
        <v>3.4044566377020365E-2</v>
      </c>
      <c r="E45" s="129">
        <v>3.4044566377020365E-2</v>
      </c>
      <c r="F45" s="129">
        <v>3.4044566377020365E-2</v>
      </c>
      <c r="G45" s="100">
        <v>3.4044566377020365E-2</v>
      </c>
      <c r="H45" s="100">
        <v>3.4044566377020365E-2</v>
      </c>
      <c r="I45" s="100">
        <v>0.10213369913106106</v>
      </c>
      <c r="J45" s="100">
        <v>0.10213369913106106</v>
      </c>
      <c r="K45" s="100">
        <v>0.10213369913106106</v>
      </c>
      <c r="L45" s="100">
        <v>3.4044566377020365E-2</v>
      </c>
      <c r="M45" s="100">
        <v>3.4044566377020365E-2</v>
      </c>
      <c r="N45" s="100">
        <v>3.4044566377020365E-2</v>
      </c>
      <c r="O45" s="100">
        <v>3.4044566377020365E-2</v>
      </c>
      <c r="P45" s="101">
        <v>0.61280219478636644</v>
      </c>
      <c r="S45" s="102"/>
    </row>
    <row r="46" spans="1:19" s="85" customFormat="1" ht="10.5" x14ac:dyDescent="0.25">
      <c r="A46" s="271"/>
      <c r="B46" s="280"/>
      <c r="C46" s="206">
        <v>2022</v>
      </c>
      <c r="D46" s="129">
        <v>4.442933731683478E-2</v>
      </c>
      <c r="E46" s="129">
        <v>4.442933731683478E-2</v>
      </c>
      <c r="F46" s="129">
        <v>4.442933731683478E-2</v>
      </c>
      <c r="G46" s="100">
        <v>4.442933731683478E-2</v>
      </c>
      <c r="H46" s="100">
        <v>4.442933731683478E-2</v>
      </c>
      <c r="I46" s="100">
        <v>0.13328801195050433</v>
      </c>
      <c r="J46" s="100">
        <v>0.13328801195050433</v>
      </c>
      <c r="K46" s="100">
        <v>0.13328801195050433</v>
      </c>
      <c r="L46" s="100">
        <v>4.442933731683478E-2</v>
      </c>
      <c r="M46" s="100">
        <v>4.442933731683478E-2</v>
      </c>
      <c r="N46" s="100">
        <v>4.442933731683478E-2</v>
      </c>
      <c r="O46" s="100">
        <v>4.442933731683478E-2</v>
      </c>
      <c r="P46" s="101">
        <v>0.79972807170302584</v>
      </c>
      <c r="S46" s="102"/>
    </row>
    <row r="47" spans="1:19" s="85" customFormat="1" ht="10.5" x14ac:dyDescent="0.25">
      <c r="A47" s="271"/>
      <c r="B47" s="280"/>
      <c r="C47" s="206">
        <v>2023</v>
      </c>
      <c r="D47" s="129">
        <v>2.6659694372451852E-2</v>
      </c>
      <c r="E47" s="129">
        <v>2.6659694372451852E-2</v>
      </c>
      <c r="F47" s="129">
        <v>2.6659694372451852E-2</v>
      </c>
      <c r="G47" s="100">
        <v>2.6659694372451852E-2</v>
      </c>
      <c r="H47" s="100">
        <v>2.6659694372451852E-2</v>
      </c>
      <c r="I47" s="100">
        <v>7.9979083117355548E-2</v>
      </c>
      <c r="J47" s="100">
        <v>7.9979083117355548E-2</v>
      </c>
      <c r="K47" s="100">
        <v>7.9979083117355548E-2</v>
      </c>
      <c r="L47" s="100">
        <v>2.6659694372451852E-2</v>
      </c>
      <c r="M47" s="100">
        <v>2.6659694372451852E-2</v>
      </c>
      <c r="N47" s="100">
        <v>2.6659694372451852E-2</v>
      </c>
      <c r="O47" s="100">
        <v>2.6659694372451852E-2</v>
      </c>
      <c r="P47" s="101">
        <v>0.47987449870413335</v>
      </c>
      <c r="S47" s="102"/>
    </row>
    <row r="48" spans="1:19" s="85" customFormat="1" ht="10.5" x14ac:dyDescent="0.25">
      <c r="A48" s="271"/>
      <c r="B48" s="280"/>
      <c r="C48" s="206">
        <v>2024</v>
      </c>
      <c r="D48" s="129">
        <v>8.8865368839448084E-3</v>
      </c>
      <c r="E48" s="129">
        <v>8.8865368839448084E-3</v>
      </c>
      <c r="F48" s="129">
        <v>8.8865368839448084E-3</v>
      </c>
      <c r="G48" s="100">
        <v>8.8865368839448084E-3</v>
      </c>
      <c r="H48" s="100">
        <v>8.8865368839448084E-3</v>
      </c>
      <c r="I48" s="100">
        <v>2.6659610651834423E-2</v>
      </c>
      <c r="J48" s="100">
        <v>2.6659610651834423E-2</v>
      </c>
      <c r="K48" s="100">
        <v>2.6659610651834423E-2</v>
      </c>
      <c r="L48" s="100">
        <v>8.8865368839448084E-3</v>
      </c>
      <c r="M48" s="100">
        <v>8.8865368839448084E-3</v>
      </c>
      <c r="N48" s="100">
        <v>8.8865368839448084E-3</v>
      </c>
      <c r="O48" s="100">
        <v>8.8865368839448084E-3</v>
      </c>
      <c r="P48" s="101">
        <v>0.15995766391100655</v>
      </c>
      <c r="S48" s="102"/>
    </row>
    <row r="49" spans="1:19" s="84" customFormat="1" ht="10.5" x14ac:dyDescent="0.25">
      <c r="A49" s="272"/>
      <c r="B49" s="301" t="s">
        <v>132</v>
      </c>
      <c r="C49" s="186">
        <v>2019</v>
      </c>
      <c r="D49" s="168">
        <v>1080.5463189088837</v>
      </c>
      <c r="E49" s="168">
        <v>1080.8977124450919</v>
      </c>
      <c r="F49" s="168">
        <v>1084.7260632128823</v>
      </c>
      <c r="G49" s="168">
        <v>1080.9428136114157</v>
      </c>
      <c r="H49" s="168">
        <v>1080.9979364106371</v>
      </c>
      <c r="I49" s="168">
        <v>1717.5628578977899</v>
      </c>
      <c r="J49" s="168">
        <v>1715.9093883777464</v>
      </c>
      <c r="K49" s="168">
        <v>1713.456744073992</v>
      </c>
      <c r="L49" s="168">
        <v>1081.9114895105809</v>
      </c>
      <c r="M49" s="168">
        <v>1081.0432152074411</v>
      </c>
      <c r="N49" s="168">
        <v>1080.2127439126141</v>
      </c>
      <c r="O49" s="168">
        <v>1081.2118710247962</v>
      </c>
      <c r="P49" s="188">
        <v>14879.41915459387</v>
      </c>
      <c r="S49" s="98"/>
    </row>
    <row r="50" spans="1:19" s="84" customFormat="1" ht="10.5" x14ac:dyDescent="0.25">
      <c r="A50" s="273"/>
      <c r="B50" s="302"/>
      <c r="C50" s="186">
        <v>2020</v>
      </c>
      <c r="D50" s="168">
        <v>963.97518658866898</v>
      </c>
      <c r="E50" s="168">
        <v>963.84946947989329</v>
      </c>
      <c r="F50" s="168">
        <v>965.97609664053948</v>
      </c>
      <c r="G50" s="168">
        <v>960.8165940549668</v>
      </c>
      <c r="H50" s="168">
        <v>961.53670503564854</v>
      </c>
      <c r="I50" s="168">
        <v>1558.2946428622208</v>
      </c>
      <c r="J50" s="168">
        <v>1557.2986887644113</v>
      </c>
      <c r="K50" s="168">
        <v>1554.8150326764394</v>
      </c>
      <c r="L50" s="168">
        <v>964.93162851951752</v>
      </c>
      <c r="M50" s="168">
        <v>963.55895860581427</v>
      </c>
      <c r="N50" s="168">
        <v>963.394947309185</v>
      </c>
      <c r="O50" s="168">
        <v>964.83335710765323</v>
      </c>
      <c r="P50" s="188">
        <v>13343.281307644958</v>
      </c>
      <c r="S50" s="98"/>
    </row>
    <row r="51" spans="1:19" s="84" customFormat="1" ht="10.5" x14ac:dyDescent="0.25">
      <c r="A51" s="273"/>
      <c r="B51" s="302"/>
      <c r="C51" s="186">
        <v>2021</v>
      </c>
      <c r="D51" s="168">
        <v>868.30939876056414</v>
      </c>
      <c r="E51" s="168">
        <v>868.08946587285277</v>
      </c>
      <c r="F51" s="168">
        <v>870.00250237754358</v>
      </c>
      <c r="G51" s="168">
        <v>868.73101027333485</v>
      </c>
      <c r="H51" s="168">
        <v>868.55810921537704</v>
      </c>
      <c r="I51" s="168">
        <v>1435.4957795435373</v>
      </c>
      <c r="J51" s="168">
        <v>1433.3076785578894</v>
      </c>
      <c r="K51" s="168">
        <v>1432.6058019504928</v>
      </c>
      <c r="L51" s="168">
        <v>870.72327987862764</v>
      </c>
      <c r="M51" s="168">
        <v>869.09237565105559</v>
      </c>
      <c r="N51" s="168">
        <v>869.47162732902211</v>
      </c>
      <c r="O51" s="168">
        <v>870.58391562144789</v>
      </c>
      <c r="P51" s="188">
        <v>12124.970945031744</v>
      </c>
      <c r="S51" s="98"/>
    </row>
    <row r="52" spans="1:19" s="84" customFormat="1" ht="10.5" x14ac:dyDescent="0.25">
      <c r="A52" s="273"/>
      <c r="B52" s="302"/>
      <c r="C52" s="186">
        <v>2022</v>
      </c>
      <c r="D52" s="168">
        <v>783.84341898747948</v>
      </c>
      <c r="E52" s="168">
        <v>783.81902437224392</v>
      </c>
      <c r="F52" s="168">
        <v>786.11272364812987</v>
      </c>
      <c r="G52" s="168">
        <v>783.35855274351059</v>
      </c>
      <c r="H52" s="168">
        <v>784.13233391274025</v>
      </c>
      <c r="I52" s="168">
        <v>1331.6955549530526</v>
      </c>
      <c r="J52" s="168">
        <v>1329.8473048012249</v>
      </c>
      <c r="K52" s="168">
        <v>1329.7175650520298</v>
      </c>
      <c r="L52" s="168">
        <v>786.62139570325678</v>
      </c>
      <c r="M52" s="168">
        <v>784.46191293852394</v>
      </c>
      <c r="N52" s="168">
        <v>784.43252421934756</v>
      </c>
      <c r="O52" s="168">
        <v>785.96347257423383</v>
      </c>
      <c r="P52" s="188">
        <v>11054.005783905775</v>
      </c>
      <c r="S52" s="98"/>
    </row>
    <row r="53" spans="1:19" s="84" customFormat="1" ht="10.5" x14ac:dyDescent="0.25">
      <c r="A53" s="273"/>
      <c r="B53" s="302"/>
      <c r="C53" s="186">
        <v>2023</v>
      </c>
      <c r="D53" s="168">
        <v>702.40824232226259</v>
      </c>
      <c r="E53" s="168">
        <v>702.21494097003756</v>
      </c>
      <c r="F53" s="168">
        <v>703.94940411630569</v>
      </c>
      <c r="G53" s="168">
        <v>702.29882453247319</v>
      </c>
      <c r="H53" s="168">
        <v>702.81079071577551</v>
      </c>
      <c r="I53" s="168">
        <v>1228.4163384031149</v>
      </c>
      <c r="J53" s="168">
        <v>1227.0611732270092</v>
      </c>
      <c r="K53" s="168">
        <v>1226.4420176788453</v>
      </c>
      <c r="L53" s="168">
        <v>703.36744429454984</v>
      </c>
      <c r="M53" s="168">
        <v>702.6107950537546</v>
      </c>
      <c r="N53" s="168">
        <v>703.0655245862572</v>
      </c>
      <c r="O53" s="168">
        <v>703.09411789662772</v>
      </c>
      <c r="P53" s="188">
        <v>10007.739613797014</v>
      </c>
      <c r="S53" s="98"/>
    </row>
    <row r="54" spans="1:19" s="84" customFormat="1" ht="10.5" x14ac:dyDescent="0.25">
      <c r="A54" s="273"/>
      <c r="B54" s="302"/>
      <c r="C54" s="186">
        <v>2024</v>
      </c>
      <c r="D54" s="168">
        <v>632.75581173160458</v>
      </c>
      <c r="E54" s="168">
        <v>632.88355741629584</v>
      </c>
      <c r="F54" s="168">
        <v>634.87567249750077</v>
      </c>
      <c r="G54" s="168">
        <v>632.26583770773959</v>
      </c>
      <c r="H54" s="168">
        <v>632.591355351169</v>
      </c>
      <c r="I54" s="168">
        <v>1118.4945089344337</v>
      </c>
      <c r="J54" s="168">
        <v>1117.7411801830956</v>
      </c>
      <c r="K54" s="168">
        <v>1116.5509602492345</v>
      </c>
      <c r="L54" s="168">
        <v>633.95414702844664</v>
      </c>
      <c r="M54" s="168">
        <v>632.85283436035706</v>
      </c>
      <c r="N54" s="168">
        <v>632.59215794624674</v>
      </c>
      <c r="O54" s="168">
        <v>634.07007694962329</v>
      </c>
      <c r="P54" s="188">
        <v>9051.6281003557488</v>
      </c>
      <c r="S54" s="98"/>
    </row>
    <row r="55" spans="1:19" s="84" customFormat="1" ht="10.5" x14ac:dyDescent="0.25">
      <c r="A55" s="274"/>
      <c r="B55" s="230" t="s">
        <v>55</v>
      </c>
      <c r="C55" s="178">
        <v>2019</v>
      </c>
      <c r="D55" s="181">
        <v>0</v>
      </c>
      <c r="E55" s="181">
        <v>0</v>
      </c>
      <c r="F55" s="181">
        <v>0</v>
      </c>
      <c r="G55" s="181">
        <v>0</v>
      </c>
      <c r="H55" s="181">
        <v>0</v>
      </c>
      <c r="I55" s="181">
        <v>0</v>
      </c>
      <c r="J55" s="181">
        <v>0</v>
      </c>
      <c r="K55" s="181">
        <v>0</v>
      </c>
      <c r="L55" s="181">
        <v>0</v>
      </c>
      <c r="M55" s="181">
        <v>0</v>
      </c>
      <c r="N55" s="181">
        <v>0</v>
      </c>
      <c r="O55" s="181">
        <v>0</v>
      </c>
      <c r="P55" s="86">
        <v>0</v>
      </c>
      <c r="S55" s="98"/>
    </row>
    <row r="56" spans="1:19" s="84" customFormat="1" ht="10.5" x14ac:dyDescent="0.25">
      <c r="A56" s="275"/>
      <c r="B56" s="282"/>
      <c r="C56" s="178">
        <v>2020</v>
      </c>
      <c r="D56" s="181">
        <v>0</v>
      </c>
      <c r="E56" s="181">
        <v>0</v>
      </c>
      <c r="F56" s="181">
        <v>0</v>
      </c>
      <c r="G56" s="181">
        <v>0</v>
      </c>
      <c r="H56" s="181">
        <v>0</v>
      </c>
      <c r="I56" s="181">
        <v>0</v>
      </c>
      <c r="J56" s="181">
        <v>0</v>
      </c>
      <c r="K56" s="181">
        <v>0</v>
      </c>
      <c r="L56" s="181">
        <v>0</v>
      </c>
      <c r="M56" s="181">
        <v>0</v>
      </c>
      <c r="N56" s="181">
        <v>0</v>
      </c>
      <c r="O56" s="181">
        <v>0</v>
      </c>
      <c r="P56" s="86">
        <v>0</v>
      </c>
      <c r="S56" s="98"/>
    </row>
    <row r="57" spans="1:19" s="84" customFormat="1" ht="10.5" x14ac:dyDescent="0.25">
      <c r="A57" s="275"/>
      <c r="B57" s="282"/>
      <c r="C57" s="178">
        <v>2021</v>
      </c>
      <c r="D57" s="181">
        <v>0</v>
      </c>
      <c r="E57" s="181">
        <v>0</v>
      </c>
      <c r="F57" s="181">
        <v>0</v>
      </c>
      <c r="G57" s="181">
        <v>0</v>
      </c>
      <c r="H57" s="181">
        <v>0</v>
      </c>
      <c r="I57" s="181">
        <v>0</v>
      </c>
      <c r="J57" s="181">
        <v>0</v>
      </c>
      <c r="K57" s="181">
        <v>0</v>
      </c>
      <c r="L57" s="181">
        <v>0</v>
      </c>
      <c r="M57" s="181">
        <v>0</v>
      </c>
      <c r="N57" s="181">
        <v>0</v>
      </c>
      <c r="O57" s="181">
        <v>0</v>
      </c>
      <c r="P57" s="86">
        <v>0</v>
      </c>
      <c r="S57" s="98"/>
    </row>
    <row r="58" spans="1:19" s="84" customFormat="1" ht="10.5" x14ac:dyDescent="0.25">
      <c r="A58" s="275"/>
      <c r="B58" s="282"/>
      <c r="C58" s="178">
        <v>2022</v>
      </c>
      <c r="D58" s="181">
        <v>0</v>
      </c>
      <c r="E58" s="181">
        <v>0</v>
      </c>
      <c r="F58" s="181">
        <v>0</v>
      </c>
      <c r="G58" s="181">
        <v>0</v>
      </c>
      <c r="H58" s="181">
        <v>0</v>
      </c>
      <c r="I58" s="181">
        <v>0</v>
      </c>
      <c r="J58" s="181">
        <v>0</v>
      </c>
      <c r="K58" s="181">
        <v>0</v>
      </c>
      <c r="L58" s="181">
        <v>0</v>
      </c>
      <c r="M58" s="181">
        <v>0</v>
      </c>
      <c r="N58" s="181">
        <v>0</v>
      </c>
      <c r="O58" s="181">
        <v>0</v>
      </c>
      <c r="P58" s="86">
        <v>0</v>
      </c>
      <c r="S58" s="98"/>
    </row>
    <row r="59" spans="1:19" s="84" customFormat="1" ht="10.5" x14ac:dyDescent="0.25">
      <c r="A59" s="275"/>
      <c r="B59" s="282"/>
      <c r="C59" s="178">
        <v>2023</v>
      </c>
      <c r="D59" s="181">
        <v>0</v>
      </c>
      <c r="E59" s="181">
        <v>0</v>
      </c>
      <c r="F59" s="181">
        <v>0</v>
      </c>
      <c r="G59" s="181">
        <v>0</v>
      </c>
      <c r="H59" s="181">
        <v>0</v>
      </c>
      <c r="I59" s="181">
        <v>0</v>
      </c>
      <c r="J59" s="181">
        <v>0</v>
      </c>
      <c r="K59" s="181">
        <v>0</v>
      </c>
      <c r="L59" s="181">
        <v>0</v>
      </c>
      <c r="M59" s="181">
        <v>0</v>
      </c>
      <c r="N59" s="181">
        <v>0</v>
      </c>
      <c r="O59" s="181">
        <v>0</v>
      </c>
      <c r="P59" s="86">
        <v>0</v>
      </c>
      <c r="S59" s="98"/>
    </row>
    <row r="60" spans="1:19" s="84" customFormat="1" ht="10.5" x14ac:dyDescent="0.25">
      <c r="A60" s="275"/>
      <c r="B60" s="282"/>
      <c r="C60" s="178">
        <v>2024</v>
      </c>
      <c r="D60" s="181">
        <v>0</v>
      </c>
      <c r="E60" s="181">
        <v>0</v>
      </c>
      <c r="F60" s="181">
        <v>0</v>
      </c>
      <c r="G60" s="181">
        <v>0</v>
      </c>
      <c r="H60" s="181">
        <v>0</v>
      </c>
      <c r="I60" s="181">
        <v>0</v>
      </c>
      <c r="J60" s="181">
        <v>0</v>
      </c>
      <c r="K60" s="181">
        <v>0</v>
      </c>
      <c r="L60" s="181">
        <v>0</v>
      </c>
      <c r="M60" s="181">
        <v>0</v>
      </c>
      <c r="N60" s="181">
        <v>0</v>
      </c>
      <c r="O60" s="181">
        <v>0</v>
      </c>
      <c r="P60" s="86">
        <v>0</v>
      </c>
      <c r="S60" s="98"/>
    </row>
    <row r="61" spans="1:19" s="85" customFormat="1" ht="10.5" x14ac:dyDescent="0.25">
      <c r="A61" s="270"/>
      <c r="B61" s="300" t="s">
        <v>282</v>
      </c>
      <c r="C61" s="206">
        <v>2019</v>
      </c>
      <c r="D61" s="129">
        <v>0</v>
      </c>
      <c r="E61" s="129">
        <v>0</v>
      </c>
      <c r="F61" s="129">
        <v>0</v>
      </c>
      <c r="G61" s="129">
        <v>0</v>
      </c>
      <c r="H61" s="129">
        <v>0</v>
      </c>
      <c r="I61" s="129">
        <v>0</v>
      </c>
      <c r="J61" s="129">
        <v>0</v>
      </c>
      <c r="K61" s="129">
        <v>0</v>
      </c>
      <c r="L61" s="129">
        <v>0</v>
      </c>
      <c r="M61" s="129">
        <v>0</v>
      </c>
      <c r="N61" s="129">
        <v>0</v>
      </c>
      <c r="O61" s="129">
        <v>0</v>
      </c>
      <c r="P61" s="131">
        <v>0</v>
      </c>
      <c r="S61" s="102"/>
    </row>
    <row r="62" spans="1:19" s="85" customFormat="1" ht="10.5" x14ac:dyDescent="0.25">
      <c r="A62" s="271"/>
      <c r="B62" s="280"/>
      <c r="C62" s="206">
        <v>2020</v>
      </c>
      <c r="D62" s="129">
        <v>0</v>
      </c>
      <c r="E62" s="129">
        <v>0</v>
      </c>
      <c r="F62" s="129">
        <v>0</v>
      </c>
      <c r="G62" s="129">
        <v>0</v>
      </c>
      <c r="H62" s="129">
        <v>0</v>
      </c>
      <c r="I62" s="129">
        <v>0</v>
      </c>
      <c r="J62" s="129">
        <v>0</v>
      </c>
      <c r="K62" s="129">
        <v>0</v>
      </c>
      <c r="L62" s="129">
        <v>0</v>
      </c>
      <c r="M62" s="129">
        <v>0</v>
      </c>
      <c r="N62" s="129">
        <v>0</v>
      </c>
      <c r="O62" s="129">
        <v>0</v>
      </c>
      <c r="P62" s="131">
        <v>0</v>
      </c>
      <c r="S62" s="102"/>
    </row>
    <row r="63" spans="1:19" s="85" customFormat="1" ht="10.5" x14ac:dyDescent="0.25">
      <c r="A63" s="271"/>
      <c r="B63" s="280"/>
      <c r="C63" s="206">
        <v>2021</v>
      </c>
      <c r="D63" s="129">
        <v>0</v>
      </c>
      <c r="E63" s="129">
        <v>0</v>
      </c>
      <c r="F63" s="129">
        <v>0</v>
      </c>
      <c r="G63" s="129">
        <v>0</v>
      </c>
      <c r="H63" s="129">
        <v>0</v>
      </c>
      <c r="I63" s="129">
        <v>0</v>
      </c>
      <c r="J63" s="129">
        <v>0</v>
      </c>
      <c r="K63" s="129">
        <v>0</v>
      </c>
      <c r="L63" s="129">
        <v>0</v>
      </c>
      <c r="M63" s="129">
        <v>0</v>
      </c>
      <c r="N63" s="129">
        <v>0</v>
      </c>
      <c r="O63" s="129">
        <v>0</v>
      </c>
      <c r="P63" s="131">
        <v>0</v>
      </c>
      <c r="S63" s="102"/>
    </row>
    <row r="64" spans="1:19" s="85" customFormat="1" ht="10.5" x14ac:dyDescent="0.25">
      <c r="A64" s="271"/>
      <c r="B64" s="280"/>
      <c r="C64" s="206">
        <v>2022</v>
      </c>
      <c r="D64" s="129">
        <v>0</v>
      </c>
      <c r="E64" s="129">
        <v>0</v>
      </c>
      <c r="F64" s="129">
        <v>0</v>
      </c>
      <c r="G64" s="129">
        <v>0</v>
      </c>
      <c r="H64" s="129">
        <v>0</v>
      </c>
      <c r="I64" s="129">
        <v>0</v>
      </c>
      <c r="J64" s="129">
        <v>0</v>
      </c>
      <c r="K64" s="129">
        <v>0</v>
      </c>
      <c r="L64" s="129">
        <v>0</v>
      </c>
      <c r="M64" s="129">
        <v>0</v>
      </c>
      <c r="N64" s="129">
        <v>0</v>
      </c>
      <c r="O64" s="129">
        <v>0</v>
      </c>
      <c r="P64" s="131">
        <v>0</v>
      </c>
      <c r="S64" s="102"/>
    </row>
    <row r="65" spans="1:19" s="85" customFormat="1" ht="10.5" x14ac:dyDescent="0.25">
      <c r="A65" s="271"/>
      <c r="B65" s="280"/>
      <c r="C65" s="206">
        <v>2023</v>
      </c>
      <c r="D65" s="129">
        <v>0</v>
      </c>
      <c r="E65" s="129">
        <v>0</v>
      </c>
      <c r="F65" s="129">
        <v>0</v>
      </c>
      <c r="G65" s="129">
        <v>0</v>
      </c>
      <c r="H65" s="129">
        <v>0</v>
      </c>
      <c r="I65" s="129">
        <v>0</v>
      </c>
      <c r="J65" s="129">
        <v>0</v>
      </c>
      <c r="K65" s="129">
        <v>0</v>
      </c>
      <c r="L65" s="129">
        <v>0</v>
      </c>
      <c r="M65" s="129">
        <v>0</v>
      </c>
      <c r="N65" s="129">
        <v>0</v>
      </c>
      <c r="O65" s="129">
        <v>0</v>
      </c>
      <c r="P65" s="131">
        <v>0</v>
      </c>
      <c r="S65" s="102"/>
    </row>
    <row r="66" spans="1:19" s="85" customFormat="1" ht="10.5" x14ac:dyDescent="0.25">
      <c r="A66" s="271"/>
      <c r="B66" s="280"/>
      <c r="C66" s="206">
        <v>2024</v>
      </c>
      <c r="D66" s="129">
        <v>0</v>
      </c>
      <c r="E66" s="129">
        <v>0</v>
      </c>
      <c r="F66" s="129">
        <v>0</v>
      </c>
      <c r="G66" s="129">
        <v>0</v>
      </c>
      <c r="H66" s="129">
        <v>0</v>
      </c>
      <c r="I66" s="129">
        <v>0</v>
      </c>
      <c r="J66" s="129">
        <v>0</v>
      </c>
      <c r="K66" s="129">
        <v>0</v>
      </c>
      <c r="L66" s="129">
        <v>0</v>
      </c>
      <c r="M66" s="129">
        <v>0</v>
      </c>
      <c r="N66" s="129">
        <v>0</v>
      </c>
      <c r="O66" s="129">
        <v>0</v>
      </c>
      <c r="P66" s="131">
        <v>0</v>
      </c>
      <c r="S66" s="102"/>
    </row>
    <row r="67" spans="1:19" s="104" customFormat="1" ht="10.5" x14ac:dyDescent="0.25">
      <c r="A67" s="276"/>
      <c r="B67" s="301" t="s">
        <v>133</v>
      </c>
      <c r="C67" s="186">
        <v>2019</v>
      </c>
      <c r="D67" s="168">
        <v>1080.5463189088837</v>
      </c>
      <c r="E67" s="168">
        <v>1080.8977124450919</v>
      </c>
      <c r="F67" s="168">
        <v>1084.7260632128823</v>
      </c>
      <c r="G67" s="168">
        <v>1080.9428136114157</v>
      </c>
      <c r="H67" s="168">
        <v>1080.9979364106371</v>
      </c>
      <c r="I67" s="168">
        <v>1717.5628578977899</v>
      </c>
      <c r="J67" s="168">
        <v>1715.9093883777464</v>
      </c>
      <c r="K67" s="168">
        <v>1713.456744073992</v>
      </c>
      <c r="L67" s="168">
        <v>1081.9114895105809</v>
      </c>
      <c r="M67" s="168">
        <v>1081.0432152074411</v>
      </c>
      <c r="N67" s="168">
        <v>1080.2127439126141</v>
      </c>
      <c r="O67" s="168">
        <v>1081.2118710247962</v>
      </c>
      <c r="P67" s="188">
        <v>14879.41915459387</v>
      </c>
      <c r="S67" s="105"/>
    </row>
    <row r="68" spans="1:19" s="104" customFormat="1" ht="10.5" x14ac:dyDescent="0.25">
      <c r="A68" s="277"/>
      <c r="B68" s="302"/>
      <c r="C68" s="186">
        <v>2020</v>
      </c>
      <c r="D68" s="168">
        <v>963.97518658866898</v>
      </c>
      <c r="E68" s="168">
        <v>963.84946947989329</v>
      </c>
      <c r="F68" s="168">
        <v>965.97609664053948</v>
      </c>
      <c r="G68" s="168">
        <v>960.8165940549668</v>
      </c>
      <c r="H68" s="168">
        <v>961.53670503564854</v>
      </c>
      <c r="I68" s="168">
        <v>1558.2946428622208</v>
      </c>
      <c r="J68" s="168">
        <v>1557.2986887644113</v>
      </c>
      <c r="K68" s="168">
        <v>1554.8150326764394</v>
      </c>
      <c r="L68" s="168">
        <v>964.93162851951752</v>
      </c>
      <c r="M68" s="168">
        <v>963.55895860581427</v>
      </c>
      <c r="N68" s="168">
        <v>963.394947309185</v>
      </c>
      <c r="O68" s="168">
        <v>964.83335710765323</v>
      </c>
      <c r="P68" s="188">
        <v>13343.281307644958</v>
      </c>
      <c r="S68" s="105"/>
    </row>
    <row r="69" spans="1:19" s="104" customFormat="1" ht="10.5" x14ac:dyDescent="0.25">
      <c r="A69" s="277"/>
      <c r="B69" s="302"/>
      <c r="C69" s="186">
        <v>2021</v>
      </c>
      <c r="D69" s="168">
        <v>868.30939876056414</v>
      </c>
      <c r="E69" s="168">
        <v>868.08946587285277</v>
      </c>
      <c r="F69" s="168">
        <v>870.00250237754358</v>
      </c>
      <c r="G69" s="168">
        <v>868.73101027333485</v>
      </c>
      <c r="H69" s="168">
        <v>868.55810921537704</v>
      </c>
      <c r="I69" s="168">
        <v>1435.4957795435373</v>
      </c>
      <c r="J69" s="168">
        <v>1433.3076785578894</v>
      </c>
      <c r="K69" s="168">
        <v>1432.6058019504928</v>
      </c>
      <c r="L69" s="168">
        <v>870.72327987862764</v>
      </c>
      <c r="M69" s="168">
        <v>869.09237565105559</v>
      </c>
      <c r="N69" s="168">
        <v>869.47162732902211</v>
      </c>
      <c r="O69" s="168">
        <v>870.58391562144789</v>
      </c>
      <c r="P69" s="188">
        <v>12124.970945031744</v>
      </c>
      <c r="S69" s="105"/>
    </row>
    <row r="70" spans="1:19" s="104" customFormat="1" ht="10.5" x14ac:dyDescent="0.25">
      <c r="A70" s="277"/>
      <c r="B70" s="302"/>
      <c r="C70" s="186">
        <v>2022</v>
      </c>
      <c r="D70" s="168">
        <v>783.84341898747948</v>
      </c>
      <c r="E70" s="168">
        <v>783.81902437224392</v>
      </c>
      <c r="F70" s="168">
        <v>786.11272364812987</v>
      </c>
      <c r="G70" s="168">
        <v>783.35855274351059</v>
      </c>
      <c r="H70" s="168">
        <v>784.13233391274025</v>
      </c>
      <c r="I70" s="168">
        <v>1331.6955549530526</v>
      </c>
      <c r="J70" s="168">
        <v>1329.8473048012249</v>
      </c>
      <c r="K70" s="168">
        <v>1329.7175650520298</v>
      </c>
      <c r="L70" s="168">
        <v>786.62139570325678</v>
      </c>
      <c r="M70" s="168">
        <v>784.46191293852394</v>
      </c>
      <c r="N70" s="168">
        <v>784.43252421934756</v>
      </c>
      <c r="O70" s="168">
        <v>785.96347257423383</v>
      </c>
      <c r="P70" s="188">
        <v>11054.005783905775</v>
      </c>
      <c r="S70" s="105"/>
    </row>
    <row r="71" spans="1:19" s="104" customFormat="1" ht="10.5" x14ac:dyDescent="0.25">
      <c r="A71" s="277"/>
      <c r="B71" s="302"/>
      <c r="C71" s="186">
        <v>2023</v>
      </c>
      <c r="D71" s="168">
        <v>702.40824232226259</v>
      </c>
      <c r="E71" s="168">
        <v>702.21494097003756</v>
      </c>
      <c r="F71" s="168">
        <v>703.94940411630569</v>
      </c>
      <c r="G71" s="168">
        <v>702.29882453247319</v>
      </c>
      <c r="H71" s="168">
        <v>702.81079071577551</v>
      </c>
      <c r="I71" s="168">
        <v>1228.4163384031149</v>
      </c>
      <c r="J71" s="168">
        <v>1227.0611732270092</v>
      </c>
      <c r="K71" s="168">
        <v>1226.4420176788453</v>
      </c>
      <c r="L71" s="168">
        <v>703.36744429454984</v>
      </c>
      <c r="M71" s="168">
        <v>702.6107950537546</v>
      </c>
      <c r="N71" s="168">
        <v>703.0655245862572</v>
      </c>
      <c r="O71" s="168">
        <v>703.09411789662772</v>
      </c>
      <c r="P71" s="188">
        <v>10007.739613797014</v>
      </c>
      <c r="S71" s="105"/>
    </row>
    <row r="72" spans="1:19" s="104" customFormat="1" ht="10.5" x14ac:dyDescent="0.25">
      <c r="A72" s="277"/>
      <c r="B72" s="302"/>
      <c r="C72" s="186">
        <v>2024</v>
      </c>
      <c r="D72" s="168">
        <v>632.75581173160458</v>
      </c>
      <c r="E72" s="168">
        <v>632.88355741629584</v>
      </c>
      <c r="F72" s="168">
        <v>634.87567249750077</v>
      </c>
      <c r="G72" s="168">
        <v>632.26583770773959</v>
      </c>
      <c r="H72" s="168">
        <v>632.591355351169</v>
      </c>
      <c r="I72" s="168">
        <v>1118.4945089344337</v>
      </c>
      <c r="J72" s="168">
        <v>1117.7411801830956</v>
      </c>
      <c r="K72" s="168">
        <v>1116.5509602492345</v>
      </c>
      <c r="L72" s="168">
        <v>633.95414702844664</v>
      </c>
      <c r="M72" s="168">
        <v>632.85283436035706</v>
      </c>
      <c r="N72" s="168">
        <v>632.59215794624674</v>
      </c>
      <c r="O72" s="168">
        <v>634.07007694962329</v>
      </c>
      <c r="P72" s="188">
        <v>9051.6281003557488</v>
      </c>
      <c r="S72" s="105"/>
    </row>
    <row r="73" spans="1:19" s="85" customFormat="1" ht="10.5" x14ac:dyDescent="0.25">
      <c r="A73" s="278"/>
      <c r="B73" s="303" t="s">
        <v>283</v>
      </c>
      <c r="C73" s="206">
        <v>2019</v>
      </c>
      <c r="D73" s="129">
        <v>0.30397918937147522</v>
      </c>
      <c r="E73" s="129">
        <v>0.30397918937147522</v>
      </c>
      <c r="F73" s="129">
        <v>0.30397918937147522</v>
      </c>
      <c r="G73" s="129">
        <v>0.30397918937147522</v>
      </c>
      <c r="H73" s="129">
        <v>0.30397918937147522</v>
      </c>
      <c r="I73" s="129">
        <v>0.91193756811442572</v>
      </c>
      <c r="J73" s="129">
        <v>0.91193756811442572</v>
      </c>
      <c r="K73" s="129">
        <v>0.91193756811442572</v>
      </c>
      <c r="L73" s="129">
        <v>0.30397918937147522</v>
      </c>
      <c r="M73" s="129">
        <v>0.30397918937147522</v>
      </c>
      <c r="N73" s="129">
        <v>0.30397918937147522</v>
      </c>
      <c r="O73" s="129">
        <v>0.30397918937147522</v>
      </c>
      <c r="P73" s="131">
        <v>5.4716254086865526</v>
      </c>
      <c r="S73" s="102"/>
    </row>
    <row r="74" spans="1:19" s="85" customFormat="1" ht="10.5" x14ac:dyDescent="0.25">
      <c r="A74" s="278"/>
      <c r="B74" s="304"/>
      <c r="C74" s="206">
        <v>2020</v>
      </c>
      <c r="D74" s="129">
        <v>1.4861849469985568E-2</v>
      </c>
      <c r="E74" s="129">
        <v>1.4861849469985568E-2</v>
      </c>
      <c r="F74" s="129">
        <v>1.4861849469985568E-2</v>
      </c>
      <c r="G74" s="129">
        <v>1.4861849469985568E-2</v>
      </c>
      <c r="H74" s="129">
        <v>1.4861849469985568E-2</v>
      </c>
      <c r="I74" s="129">
        <v>4.4585548409956696E-2</v>
      </c>
      <c r="J74" s="129">
        <v>4.4585548409956696E-2</v>
      </c>
      <c r="K74" s="129">
        <v>4.4585548409956696E-2</v>
      </c>
      <c r="L74" s="129">
        <v>1.4861849469985568E-2</v>
      </c>
      <c r="M74" s="129">
        <v>1.4861849469985568E-2</v>
      </c>
      <c r="N74" s="129">
        <v>1.4861849469985568E-2</v>
      </c>
      <c r="O74" s="129">
        <v>1.4861849469985568E-2</v>
      </c>
      <c r="P74" s="131">
        <v>0.26751329045974021</v>
      </c>
      <c r="S74" s="102"/>
    </row>
    <row r="75" spans="1:19" s="85" customFormat="1" ht="10.5" x14ac:dyDescent="0.25">
      <c r="A75" s="278"/>
      <c r="B75" s="304"/>
      <c r="C75" s="206">
        <v>2021</v>
      </c>
      <c r="D75" s="129">
        <v>3.4044566377020365E-2</v>
      </c>
      <c r="E75" s="129">
        <v>3.4044566377020365E-2</v>
      </c>
      <c r="F75" s="129">
        <v>3.4044566377020365E-2</v>
      </c>
      <c r="G75" s="129">
        <v>3.4044566377020365E-2</v>
      </c>
      <c r="H75" s="129">
        <v>3.4044566377020365E-2</v>
      </c>
      <c r="I75" s="129">
        <v>0.10213369913106106</v>
      </c>
      <c r="J75" s="129">
        <v>0.10213369913106106</v>
      </c>
      <c r="K75" s="129">
        <v>0.10213369913106106</v>
      </c>
      <c r="L75" s="129">
        <v>3.4044566377020365E-2</v>
      </c>
      <c r="M75" s="129">
        <v>3.4044566377020365E-2</v>
      </c>
      <c r="N75" s="129">
        <v>3.4044566377020365E-2</v>
      </c>
      <c r="O75" s="129">
        <v>3.4044566377020365E-2</v>
      </c>
      <c r="P75" s="131">
        <v>0.61280219478636644</v>
      </c>
      <c r="S75" s="102"/>
    </row>
    <row r="76" spans="1:19" s="85" customFormat="1" ht="10.5" x14ac:dyDescent="0.25">
      <c r="A76" s="278"/>
      <c r="B76" s="304"/>
      <c r="C76" s="206">
        <v>2022</v>
      </c>
      <c r="D76" s="129">
        <v>4.442933731683478E-2</v>
      </c>
      <c r="E76" s="129">
        <v>4.442933731683478E-2</v>
      </c>
      <c r="F76" s="129">
        <v>4.442933731683478E-2</v>
      </c>
      <c r="G76" s="129">
        <v>4.442933731683478E-2</v>
      </c>
      <c r="H76" s="129">
        <v>4.442933731683478E-2</v>
      </c>
      <c r="I76" s="129">
        <v>0.13328801195050433</v>
      </c>
      <c r="J76" s="129">
        <v>0.13328801195050433</v>
      </c>
      <c r="K76" s="129">
        <v>0.13328801195050433</v>
      </c>
      <c r="L76" s="129">
        <v>4.442933731683478E-2</v>
      </c>
      <c r="M76" s="129">
        <v>4.442933731683478E-2</v>
      </c>
      <c r="N76" s="129">
        <v>4.442933731683478E-2</v>
      </c>
      <c r="O76" s="129">
        <v>4.442933731683478E-2</v>
      </c>
      <c r="P76" s="131">
        <v>0.79972807170302584</v>
      </c>
      <c r="S76" s="102"/>
    </row>
    <row r="77" spans="1:19" s="85" customFormat="1" ht="10.5" x14ac:dyDescent="0.25">
      <c r="A77" s="278"/>
      <c r="B77" s="304"/>
      <c r="C77" s="206">
        <v>2023</v>
      </c>
      <c r="D77" s="129">
        <v>2.6659694372451852E-2</v>
      </c>
      <c r="E77" s="129">
        <v>2.6659694372451852E-2</v>
      </c>
      <c r="F77" s="129">
        <v>2.6659694372451852E-2</v>
      </c>
      <c r="G77" s="129">
        <v>2.6659694372451852E-2</v>
      </c>
      <c r="H77" s="129">
        <v>2.6659694372451852E-2</v>
      </c>
      <c r="I77" s="129">
        <v>7.9979083117355548E-2</v>
      </c>
      <c r="J77" s="129">
        <v>7.9979083117355548E-2</v>
      </c>
      <c r="K77" s="129">
        <v>7.9979083117355548E-2</v>
      </c>
      <c r="L77" s="129">
        <v>2.6659694372451852E-2</v>
      </c>
      <c r="M77" s="129">
        <v>2.6659694372451852E-2</v>
      </c>
      <c r="N77" s="129">
        <v>2.6659694372451852E-2</v>
      </c>
      <c r="O77" s="129">
        <v>2.6659694372451852E-2</v>
      </c>
      <c r="P77" s="131">
        <v>0.47987449870413335</v>
      </c>
      <c r="S77" s="102"/>
    </row>
    <row r="78" spans="1:19" s="85" customFormat="1" ht="10.5" x14ac:dyDescent="0.25">
      <c r="A78" s="278"/>
      <c r="B78" s="304"/>
      <c r="C78" s="206">
        <v>2024</v>
      </c>
      <c r="D78" s="129">
        <v>8.8865368839448084E-3</v>
      </c>
      <c r="E78" s="129">
        <v>8.8865368839448084E-3</v>
      </c>
      <c r="F78" s="129">
        <v>8.8865368839448084E-3</v>
      </c>
      <c r="G78" s="129">
        <v>8.8865368839448084E-3</v>
      </c>
      <c r="H78" s="129">
        <v>8.8865368839448084E-3</v>
      </c>
      <c r="I78" s="129">
        <v>2.6659610651834423E-2</v>
      </c>
      <c r="J78" s="129">
        <v>2.6659610651834423E-2</v>
      </c>
      <c r="K78" s="129">
        <v>2.6659610651834423E-2</v>
      </c>
      <c r="L78" s="129">
        <v>8.8865368839448084E-3</v>
      </c>
      <c r="M78" s="129">
        <v>8.8865368839448084E-3</v>
      </c>
      <c r="N78" s="129">
        <v>8.8865368839448084E-3</v>
      </c>
      <c r="O78" s="129">
        <v>8.8865368839448084E-3</v>
      </c>
      <c r="P78" s="131">
        <v>0.15995766391100655</v>
      </c>
      <c r="S78" s="102"/>
    </row>
    <row r="81" spans="1:19" ht="18.5" x14ac:dyDescent="0.45">
      <c r="A81" s="77"/>
      <c r="B81" s="153" t="s">
        <v>134</v>
      </c>
      <c r="C81" s="78"/>
      <c r="D81" s="77"/>
      <c r="E81" s="77"/>
      <c r="F81" s="77"/>
      <c r="G81" s="77"/>
      <c r="H81" s="77"/>
      <c r="I81" s="77"/>
      <c r="J81" s="77"/>
      <c r="K81" s="77"/>
      <c r="L81" s="77"/>
      <c r="M81" s="77"/>
      <c r="N81" s="77"/>
      <c r="O81" s="77"/>
      <c r="P81" s="78"/>
    </row>
    <row r="83" spans="1:19" x14ac:dyDescent="0.35">
      <c r="A83" s="37"/>
      <c r="B83" s="13" t="s">
        <v>128</v>
      </c>
      <c r="C83" s="13"/>
      <c r="D83" s="154"/>
      <c r="E83" s="154"/>
      <c r="F83" s="154"/>
      <c r="G83" s="154"/>
      <c r="H83" s="154"/>
      <c r="I83" s="154"/>
      <c r="J83" s="154"/>
      <c r="K83" s="154"/>
      <c r="L83" s="154"/>
      <c r="M83" s="154"/>
      <c r="N83" s="154"/>
      <c r="O83" s="154"/>
      <c r="P83" s="154"/>
    </row>
    <row r="84" spans="1:19" s="79" customFormat="1" ht="24" x14ac:dyDescent="0.3">
      <c r="B84" s="80" t="s">
        <v>288</v>
      </c>
      <c r="C84" s="82" t="s">
        <v>263</v>
      </c>
      <c r="D84" s="81" t="s">
        <v>109</v>
      </c>
      <c r="E84" s="81" t="s">
        <v>110</v>
      </c>
      <c r="F84" s="81" t="s">
        <v>111</v>
      </c>
      <c r="G84" s="81" t="s">
        <v>112</v>
      </c>
      <c r="H84" s="81" t="s">
        <v>113</v>
      </c>
      <c r="I84" s="81" t="s">
        <v>114</v>
      </c>
      <c r="J84" s="81" t="s">
        <v>115</v>
      </c>
      <c r="K84" s="81" t="s">
        <v>116</v>
      </c>
      <c r="L84" s="81" t="s">
        <v>117</v>
      </c>
      <c r="M84" s="81" t="s">
        <v>118</v>
      </c>
      <c r="N84" s="81" t="s">
        <v>119</v>
      </c>
      <c r="O84" s="81" t="s">
        <v>120</v>
      </c>
      <c r="P84" s="82" t="s">
        <v>272</v>
      </c>
      <c r="S84" s="95"/>
    </row>
    <row r="85" spans="1:19" s="84" customFormat="1" ht="10.5" x14ac:dyDescent="0.25">
      <c r="A85" s="236"/>
      <c r="B85" s="284" t="s">
        <v>10</v>
      </c>
      <c r="C85" s="178">
        <v>2019</v>
      </c>
      <c r="D85" s="169">
        <v>15.434277835868658</v>
      </c>
      <c r="E85" s="169">
        <v>15.434277835868658</v>
      </c>
      <c r="F85" s="169">
        <v>15.434277835868658</v>
      </c>
      <c r="G85" s="169">
        <v>15.434277835868658</v>
      </c>
      <c r="H85" s="169">
        <v>15.434277835868658</v>
      </c>
      <c r="I85" s="169">
        <v>15.434277835868658</v>
      </c>
      <c r="J85" s="169">
        <v>15.434277835868658</v>
      </c>
      <c r="K85" s="169">
        <v>15.434277835868658</v>
      </c>
      <c r="L85" s="169">
        <v>15.434277835868658</v>
      </c>
      <c r="M85" s="169">
        <v>15.434277835868658</v>
      </c>
      <c r="N85" s="169">
        <v>15.434277835868658</v>
      </c>
      <c r="O85" s="169">
        <v>15.434277835868658</v>
      </c>
      <c r="P85" s="170">
        <v>185.21133403042393</v>
      </c>
      <c r="S85" s="98"/>
    </row>
    <row r="86" spans="1:19" s="84" customFormat="1" ht="10.5" x14ac:dyDescent="0.25">
      <c r="A86" s="237"/>
      <c r="B86" s="282"/>
      <c r="C86" s="178">
        <v>2020</v>
      </c>
      <c r="D86" s="169">
        <v>15.521304389138685</v>
      </c>
      <c r="E86" s="169">
        <v>15.521304389138685</v>
      </c>
      <c r="F86" s="169">
        <v>15.521304389138685</v>
      </c>
      <c r="G86" s="169">
        <v>15.521304389138685</v>
      </c>
      <c r="H86" s="169">
        <v>15.521304389138685</v>
      </c>
      <c r="I86" s="169">
        <v>15.521304389138685</v>
      </c>
      <c r="J86" s="169">
        <v>15.521304389138685</v>
      </c>
      <c r="K86" s="169">
        <v>15.521304389138685</v>
      </c>
      <c r="L86" s="169">
        <v>15.521304389138685</v>
      </c>
      <c r="M86" s="169">
        <v>15.521304389138685</v>
      </c>
      <c r="N86" s="169">
        <v>15.521304389138685</v>
      </c>
      <c r="O86" s="169">
        <v>15.521304389138685</v>
      </c>
      <c r="P86" s="170">
        <v>186.25565266966427</v>
      </c>
      <c r="S86" s="98"/>
    </row>
    <row r="87" spans="1:19" s="84" customFormat="1" ht="10.5" x14ac:dyDescent="0.25">
      <c r="A87" s="237"/>
      <c r="B87" s="282"/>
      <c r="C87" s="178">
        <v>2021</v>
      </c>
      <c r="D87" s="169">
        <v>14.392451359785303</v>
      </c>
      <c r="E87" s="169">
        <v>14.392451359785303</v>
      </c>
      <c r="F87" s="169">
        <v>14.392451359785303</v>
      </c>
      <c r="G87" s="169">
        <v>14.392451359785303</v>
      </c>
      <c r="H87" s="169">
        <v>14.392451359785303</v>
      </c>
      <c r="I87" s="169">
        <v>14.392451359785303</v>
      </c>
      <c r="J87" s="169">
        <v>14.392451359785303</v>
      </c>
      <c r="K87" s="169">
        <v>14.392451359785303</v>
      </c>
      <c r="L87" s="169">
        <v>14.392451359785303</v>
      </c>
      <c r="M87" s="169">
        <v>14.392451359785303</v>
      </c>
      <c r="N87" s="169">
        <v>14.392451359785303</v>
      </c>
      <c r="O87" s="169">
        <v>14.392451359785303</v>
      </c>
      <c r="P87" s="170">
        <v>172.7094163174236</v>
      </c>
      <c r="S87" s="98"/>
    </row>
    <row r="88" spans="1:19" s="84" customFormat="1" ht="10.5" x14ac:dyDescent="0.25">
      <c r="A88" s="237"/>
      <c r="B88" s="282"/>
      <c r="C88" s="178">
        <v>2022</v>
      </c>
      <c r="D88" s="169">
        <v>12.86346481191757</v>
      </c>
      <c r="E88" s="169">
        <v>12.86346481191757</v>
      </c>
      <c r="F88" s="169">
        <v>12.86346481191757</v>
      </c>
      <c r="G88" s="169">
        <v>12.86346481191757</v>
      </c>
      <c r="H88" s="169">
        <v>12.86346481191757</v>
      </c>
      <c r="I88" s="169">
        <v>12.86346481191757</v>
      </c>
      <c r="J88" s="169">
        <v>12.86346481191757</v>
      </c>
      <c r="K88" s="169">
        <v>12.86346481191757</v>
      </c>
      <c r="L88" s="169">
        <v>12.86346481191757</v>
      </c>
      <c r="M88" s="169">
        <v>12.86346481191757</v>
      </c>
      <c r="N88" s="169">
        <v>12.86346481191757</v>
      </c>
      <c r="O88" s="169">
        <v>12.86346481191757</v>
      </c>
      <c r="P88" s="170">
        <v>154.36157774301083</v>
      </c>
      <c r="S88" s="98"/>
    </row>
    <row r="89" spans="1:19" s="84" customFormat="1" ht="10.5" x14ac:dyDescent="0.25">
      <c r="A89" s="237"/>
      <c r="B89" s="282"/>
      <c r="C89" s="178">
        <v>2023</v>
      </c>
      <c r="D89" s="169">
        <v>13.11424671730947</v>
      </c>
      <c r="E89" s="169">
        <v>13.11424671730947</v>
      </c>
      <c r="F89" s="169">
        <v>13.11424671730947</v>
      </c>
      <c r="G89" s="169">
        <v>13.11424671730947</v>
      </c>
      <c r="H89" s="169">
        <v>13.11424671730947</v>
      </c>
      <c r="I89" s="169">
        <v>13.11424671730947</v>
      </c>
      <c r="J89" s="169">
        <v>13.11424671730947</v>
      </c>
      <c r="K89" s="169">
        <v>13.11424671730947</v>
      </c>
      <c r="L89" s="169">
        <v>13.11424671730947</v>
      </c>
      <c r="M89" s="169">
        <v>13.11424671730947</v>
      </c>
      <c r="N89" s="169">
        <v>13.11424671730947</v>
      </c>
      <c r="O89" s="169">
        <v>13.11424671730947</v>
      </c>
      <c r="P89" s="170">
        <v>157.37096060771364</v>
      </c>
      <c r="S89" s="98"/>
    </row>
    <row r="90" spans="1:19" s="84" customFormat="1" ht="10.5" x14ac:dyDescent="0.25">
      <c r="A90" s="237"/>
      <c r="B90" s="282"/>
      <c r="C90" s="178">
        <v>2024</v>
      </c>
      <c r="D90" s="169">
        <v>7.1438779403758872</v>
      </c>
      <c r="E90" s="169">
        <v>7.1438779403758872</v>
      </c>
      <c r="F90" s="169">
        <v>7.1438779403758872</v>
      </c>
      <c r="G90" s="169">
        <v>7.1438779403758872</v>
      </c>
      <c r="H90" s="169">
        <v>7.1438779403758872</v>
      </c>
      <c r="I90" s="169">
        <v>7.1438779403758872</v>
      </c>
      <c r="J90" s="169">
        <v>7.1438779403758872</v>
      </c>
      <c r="K90" s="169">
        <v>7.1438779403758872</v>
      </c>
      <c r="L90" s="169">
        <v>7.1438779403758872</v>
      </c>
      <c r="M90" s="169">
        <v>7.1438779403758872</v>
      </c>
      <c r="N90" s="169">
        <v>7.1438779403758872</v>
      </c>
      <c r="O90" s="169">
        <v>7.1438779403758872</v>
      </c>
      <c r="P90" s="170">
        <v>85.726535284510646</v>
      </c>
      <c r="S90" s="98"/>
    </row>
    <row r="91" spans="1:19" s="84" customFormat="1" ht="10.5" x14ac:dyDescent="0.25">
      <c r="A91" s="236"/>
      <c r="B91" s="287" t="s">
        <v>11</v>
      </c>
      <c r="C91" s="176">
        <v>2019</v>
      </c>
      <c r="D91" s="106">
        <v>0</v>
      </c>
      <c r="E91" s="106">
        <v>0</v>
      </c>
      <c r="F91" s="106">
        <v>0</v>
      </c>
      <c r="G91" s="106">
        <v>0</v>
      </c>
      <c r="H91" s="106">
        <v>0</v>
      </c>
      <c r="I91" s="106">
        <v>0</v>
      </c>
      <c r="J91" s="106">
        <v>0</v>
      </c>
      <c r="K91" s="106">
        <v>0</v>
      </c>
      <c r="L91" s="106">
        <v>0</v>
      </c>
      <c r="M91" s="106">
        <v>0</v>
      </c>
      <c r="N91" s="106">
        <v>0</v>
      </c>
      <c r="O91" s="106">
        <v>0</v>
      </c>
      <c r="P91" s="107">
        <v>0</v>
      </c>
      <c r="S91" s="98"/>
    </row>
    <row r="92" spans="1:19" s="84" customFormat="1" ht="10.5" x14ac:dyDescent="0.25">
      <c r="A92" s="237"/>
      <c r="B92" s="280"/>
      <c r="C92" s="176">
        <v>2020</v>
      </c>
      <c r="D92" s="106">
        <v>0</v>
      </c>
      <c r="E92" s="106">
        <v>0</v>
      </c>
      <c r="F92" s="106">
        <v>0</v>
      </c>
      <c r="G92" s="106">
        <v>0</v>
      </c>
      <c r="H92" s="106">
        <v>0</v>
      </c>
      <c r="I92" s="106">
        <v>0</v>
      </c>
      <c r="J92" s="106">
        <v>0</v>
      </c>
      <c r="K92" s="106">
        <v>0</v>
      </c>
      <c r="L92" s="106">
        <v>0</v>
      </c>
      <c r="M92" s="106">
        <v>0</v>
      </c>
      <c r="N92" s="106">
        <v>0</v>
      </c>
      <c r="O92" s="106">
        <v>0</v>
      </c>
      <c r="P92" s="107">
        <v>0</v>
      </c>
      <c r="S92" s="98"/>
    </row>
    <row r="93" spans="1:19" s="84" customFormat="1" ht="10.5" x14ac:dyDescent="0.25">
      <c r="A93" s="237"/>
      <c r="B93" s="280"/>
      <c r="C93" s="176">
        <v>2021</v>
      </c>
      <c r="D93" s="106">
        <v>0</v>
      </c>
      <c r="E93" s="106">
        <v>0</v>
      </c>
      <c r="F93" s="106">
        <v>0</v>
      </c>
      <c r="G93" s="106">
        <v>0</v>
      </c>
      <c r="H93" s="106">
        <v>0</v>
      </c>
      <c r="I93" s="106">
        <v>0</v>
      </c>
      <c r="J93" s="106">
        <v>0</v>
      </c>
      <c r="K93" s="106">
        <v>0</v>
      </c>
      <c r="L93" s="106">
        <v>0</v>
      </c>
      <c r="M93" s="106">
        <v>0</v>
      </c>
      <c r="N93" s="106">
        <v>0</v>
      </c>
      <c r="O93" s="106">
        <v>0</v>
      </c>
      <c r="P93" s="107">
        <v>0</v>
      </c>
      <c r="S93" s="98"/>
    </row>
    <row r="94" spans="1:19" s="84" customFormat="1" ht="10.5" x14ac:dyDescent="0.25">
      <c r="A94" s="237"/>
      <c r="B94" s="280"/>
      <c r="C94" s="176">
        <v>2022</v>
      </c>
      <c r="D94" s="106">
        <v>0</v>
      </c>
      <c r="E94" s="106">
        <v>0</v>
      </c>
      <c r="F94" s="106">
        <v>0</v>
      </c>
      <c r="G94" s="106">
        <v>0</v>
      </c>
      <c r="H94" s="106">
        <v>0</v>
      </c>
      <c r="I94" s="106">
        <v>0</v>
      </c>
      <c r="J94" s="106">
        <v>0</v>
      </c>
      <c r="K94" s="106">
        <v>0</v>
      </c>
      <c r="L94" s="106">
        <v>0</v>
      </c>
      <c r="M94" s="106">
        <v>0</v>
      </c>
      <c r="N94" s="106">
        <v>0</v>
      </c>
      <c r="O94" s="106">
        <v>0</v>
      </c>
      <c r="P94" s="107">
        <v>0</v>
      </c>
      <c r="S94" s="98"/>
    </row>
    <row r="95" spans="1:19" s="84" customFormat="1" ht="10.5" x14ac:dyDescent="0.25">
      <c r="A95" s="237"/>
      <c r="B95" s="280"/>
      <c r="C95" s="176">
        <v>2023</v>
      </c>
      <c r="D95" s="106">
        <v>0</v>
      </c>
      <c r="E95" s="106">
        <v>0</v>
      </c>
      <c r="F95" s="106">
        <v>0</v>
      </c>
      <c r="G95" s="106">
        <v>0</v>
      </c>
      <c r="H95" s="106">
        <v>0</v>
      </c>
      <c r="I95" s="106">
        <v>0</v>
      </c>
      <c r="J95" s="106">
        <v>0</v>
      </c>
      <c r="K95" s="106">
        <v>0</v>
      </c>
      <c r="L95" s="106">
        <v>0</v>
      </c>
      <c r="M95" s="106">
        <v>0</v>
      </c>
      <c r="N95" s="106">
        <v>0</v>
      </c>
      <c r="O95" s="106">
        <v>0</v>
      </c>
      <c r="P95" s="107">
        <v>0</v>
      </c>
      <c r="S95" s="98"/>
    </row>
    <row r="96" spans="1:19" s="84" customFormat="1" ht="10.5" x14ac:dyDescent="0.25">
      <c r="A96" s="237"/>
      <c r="B96" s="280"/>
      <c r="C96" s="176">
        <v>2024</v>
      </c>
      <c r="D96" s="106">
        <v>0</v>
      </c>
      <c r="E96" s="106">
        <v>0</v>
      </c>
      <c r="F96" s="106">
        <v>0</v>
      </c>
      <c r="G96" s="106">
        <v>0</v>
      </c>
      <c r="H96" s="106">
        <v>0</v>
      </c>
      <c r="I96" s="106">
        <v>0</v>
      </c>
      <c r="J96" s="106">
        <v>0</v>
      </c>
      <c r="K96" s="106">
        <v>0</v>
      </c>
      <c r="L96" s="106">
        <v>0</v>
      </c>
      <c r="M96" s="106">
        <v>0</v>
      </c>
      <c r="N96" s="106">
        <v>0</v>
      </c>
      <c r="O96" s="106">
        <v>0</v>
      </c>
      <c r="P96" s="107">
        <v>0</v>
      </c>
      <c r="S96" s="98"/>
    </row>
    <row r="97" spans="1:19" s="84" customFormat="1" ht="10.5" x14ac:dyDescent="0.25">
      <c r="A97" s="236"/>
      <c r="B97" s="284" t="s">
        <v>12</v>
      </c>
      <c r="C97" s="178">
        <v>2019</v>
      </c>
      <c r="D97" s="169">
        <v>0</v>
      </c>
      <c r="E97" s="169">
        <v>0</v>
      </c>
      <c r="F97" s="169">
        <v>0</v>
      </c>
      <c r="G97" s="169">
        <v>0</v>
      </c>
      <c r="H97" s="169">
        <v>0</v>
      </c>
      <c r="I97" s="169">
        <v>0</v>
      </c>
      <c r="J97" s="169">
        <v>0</v>
      </c>
      <c r="K97" s="169">
        <v>0</v>
      </c>
      <c r="L97" s="169">
        <v>0</v>
      </c>
      <c r="M97" s="169">
        <v>0</v>
      </c>
      <c r="N97" s="169">
        <v>0</v>
      </c>
      <c r="O97" s="169">
        <v>0</v>
      </c>
      <c r="P97" s="170">
        <v>0</v>
      </c>
      <c r="S97" s="98"/>
    </row>
    <row r="98" spans="1:19" s="84" customFormat="1" ht="10.5" x14ac:dyDescent="0.25">
      <c r="A98" s="237"/>
      <c r="B98" s="282"/>
      <c r="C98" s="178">
        <v>2020</v>
      </c>
      <c r="D98" s="169">
        <v>0</v>
      </c>
      <c r="E98" s="169">
        <v>0</v>
      </c>
      <c r="F98" s="169">
        <v>0</v>
      </c>
      <c r="G98" s="169">
        <v>0</v>
      </c>
      <c r="H98" s="169">
        <v>0</v>
      </c>
      <c r="I98" s="169">
        <v>0</v>
      </c>
      <c r="J98" s="169">
        <v>0</v>
      </c>
      <c r="K98" s="169">
        <v>0</v>
      </c>
      <c r="L98" s="169">
        <v>0</v>
      </c>
      <c r="M98" s="169">
        <v>0</v>
      </c>
      <c r="N98" s="169">
        <v>0</v>
      </c>
      <c r="O98" s="169">
        <v>0</v>
      </c>
      <c r="P98" s="170">
        <v>0</v>
      </c>
      <c r="S98" s="98"/>
    </row>
    <row r="99" spans="1:19" s="84" customFormat="1" ht="10.5" x14ac:dyDescent="0.25">
      <c r="A99" s="237"/>
      <c r="B99" s="282"/>
      <c r="C99" s="178">
        <v>2021</v>
      </c>
      <c r="D99" s="169">
        <v>0</v>
      </c>
      <c r="E99" s="169">
        <v>0</v>
      </c>
      <c r="F99" s="169">
        <v>0</v>
      </c>
      <c r="G99" s="169">
        <v>0</v>
      </c>
      <c r="H99" s="169">
        <v>0</v>
      </c>
      <c r="I99" s="169">
        <v>0</v>
      </c>
      <c r="J99" s="169">
        <v>0</v>
      </c>
      <c r="K99" s="169">
        <v>0</v>
      </c>
      <c r="L99" s="169">
        <v>0</v>
      </c>
      <c r="M99" s="169">
        <v>0</v>
      </c>
      <c r="N99" s="169">
        <v>0</v>
      </c>
      <c r="O99" s="169">
        <v>0</v>
      </c>
      <c r="P99" s="170">
        <v>0</v>
      </c>
      <c r="S99" s="98"/>
    </row>
    <row r="100" spans="1:19" s="84" customFormat="1" ht="10.5" x14ac:dyDescent="0.25">
      <c r="A100" s="237"/>
      <c r="B100" s="282"/>
      <c r="C100" s="178">
        <v>2022</v>
      </c>
      <c r="D100" s="169">
        <v>0</v>
      </c>
      <c r="E100" s="169">
        <v>0</v>
      </c>
      <c r="F100" s="169">
        <v>0</v>
      </c>
      <c r="G100" s="169">
        <v>0</v>
      </c>
      <c r="H100" s="169">
        <v>0</v>
      </c>
      <c r="I100" s="169">
        <v>0</v>
      </c>
      <c r="J100" s="169">
        <v>0</v>
      </c>
      <c r="K100" s="169">
        <v>0</v>
      </c>
      <c r="L100" s="169">
        <v>0</v>
      </c>
      <c r="M100" s="169">
        <v>0</v>
      </c>
      <c r="N100" s="169">
        <v>0</v>
      </c>
      <c r="O100" s="169">
        <v>0</v>
      </c>
      <c r="P100" s="170">
        <v>0</v>
      </c>
      <c r="S100" s="98"/>
    </row>
    <row r="101" spans="1:19" s="84" customFormat="1" ht="10.5" x14ac:dyDescent="0.25">
      <c r="A101" s="237"/>
      <c r="B101" s="282"/>
      <c r="C101" s="178">
        <v>2023</v>
      </c>
      <c r="D101" s="169">
        <v>0</v>
      </c>
      <c r="E101" s="169">
        <v>0</v>
      </c>
      <c r="F101" s="169">
        <v>0</v>
      </c>
      <c r="G101" s="169">
        <v>0</v>
      </c>
      <c r="H101" s="169">
        <v>0</v>
      </c>
      <c r="I101" s="169">
        <v>0</v>
      </c>
      <c r="J101" s="169">
        <v>0</v>
      </c>
      <c r="K101" s="169">
        <v>0</v>
      </c>
      <c r="L101" s="169">
        <v>0</v>
      </c>
      <c r="M101" s="169">
        <v>0</v>
      </c>
      <c r="N101" s="169">
        <v>0</v>
      </c>
      <c r="O101" s="169">
        <v>0</v>
      </c>
      <c r="P101" s="170">
        <v>0</v>
      </c>
      <c r="S101" s="98"/>
    </row>
    <row r="102" spans="1:19" s="84" customFormat="1" ht="10.5" x14ac:dyDescent="0.25">
      <c r="A102" s="237"/>
      <c r="B102" s="282"/>
      <c r="C102" s="178">
        <v>2024</v>
      </c>
      <c r="D102" s="169">
        <v>0</v>
      </c>
      <c r="E102" s="169">
        <v>0</v>
      </c>
      <c r="F102" s="169">
        <v>0</v>
      </c>
      <c r="G102" s="169">
        <v>0</v>
      </c>
      <c r="H102" s="169">
        <v>0</v>
      </c>
      <c r="I102" s="169">
        <v>0</v>
      </c>
      <c r="J102" s="169">
        <v>0</v>
      </c>
      <c r="K102" s="169">
        <v>0</v>
      </c>
      <c r="L102" s="169">
        <v>0</v>
      </c>
      <c r="M102" s="169">
        <v>0</v>
      </c>
      <c r="N102" s="169">
        <v>0</v>
      </c>
      <c r="O102" s="169">
        <v>0</v>
      </c>
      <c r="P102" s="170">
        <v>0</v>
      </c>
      <c r="S102" s="98"/>
    </row>
    <row r="103" spans="1:19" s="84" customFormat="1" ht="10.5" x14ac:dyDescent="0.25">
      <c r="A103" s="236"/>
      <c r="B103" s="287" t="s">
        <v>13</v>
      </c>
      <c r="C103" s="176">
        <v>2019</v>
      </c>
      <c r="D103" s="106">
        <v>0</v>
      </c>
      <c r="E103" s="106">
        <v>0</v>
      </c>
      <c r="F103" s="106">
        <v>0</v>
      </c>
      <c r="G103" s="106">
        <v>0</v>
      </c>
      <c r="H103" s="106">
        <v>0</v>
      </c>
      <c r="I103" s="106">
        <v>0</v>
      </c>
      <c r="J103" s="106">
        <v>0</v>
      </c>
      <c r="K103" s="106">
        <v>0</v>
      </c>
      <c r="L103" s="106">
        <v>0</v>
      </c>
      <c r="M103" s="106">
        <v>0</v>
      </c>
      <c r="N103" s="106">
        <v>0</v>
      </c>
      <c r="O103" s="106">
        <v>0</v>
      </c>
      <c r="P103" s="107">
        <v>0</v>
      </c>
      <c r="S103" s="98"/>
    </row>
    <row r="104" spans="1:19" s="84" customFormat="1" ht="10.5" x14ac:dyDescent="0.25">
      <c r="A104" s="237"/>
      <c r="B104" s="280"/>
      <c r="C104" s="176">
        <v>2020</v>
      </c>
      <c r="D104" s="106">
        <v>0</v>
      </c>
      <c r="E104" s="106">
        <v>0</v>
      </c>
      <c r="F104" s="106">
        <v>0</v>
      </c>
      <c r="G104" s="106">
        <v>0</v>
      </c>
      <c r="H104" s="106">
        <v>0</v>
      </c>
      <c r="I104" s="106">
        <v>0</v>
      </c>
      <c r="J104" s="106">
        <v>0</v>
      </c>
      <c r="K104" s="106">
        <v>0</v>
      </c>
      <c r="L104" s="106">
        <v>0</v>
      </c>
      <c r="M104" s="106">
        <v>0</v>
      </c>
      <c r="N104" s="106">
        <v>0</v>
      </c>
      <c r="O104" s="106">
        <v>0</v>
      </c>
      <c r="P104" s="107">
        <v>0</v>
      </c>
      <c r="S104" s="98"/>
    </row>
    <row r="105" spans="1:19" s="84" customFormat="1" ht="10.5" x14ac:dyDescent="0.25">
      <c r="A105" s="237"/>
      <c r="B105" s="280"/>
      <c r="C105" s="176">
        <v>2021</v>
      </c>
      <c r="D105" s="106">
        <v>0</v>
      </c>
      <c r="E105" s="106">
        <v>0</v>
      </c>
      <c r="F105" s="106">
        <v>0</v>
      </c>
      <c r="G105" s="106">
        <v>0</v>
      </c>
      <c r="H105" s="106">
        <v>0</v>
      </c>
      <c r="I105" s="106">
        <v>0</v>
      </c>
      <c r="J105" s="106">
        <v>0</v>
      </c>
      <c r="K105" s="106">
        <v>0</v>
      </c>
      <c r="L105" s="106">
        <v>0</v>
      </c>
      <c r="M105" s="106">
        <v>0</v>
      </c>
      <c r="N105" s="106">
        <v>0</v>
      </c>
      <c r="O105" s="106">
        <v>0</v>
      </c>
      <c r="P105" s="107">
        <v>0</v>
      </c>
      <c r="S105" s="98"/>
    </row>
    <row r="106" spans="1:19" s="84" customFormat="1" ht="10.5" x14ac:dyDescent="0.25">
      <c r="A106" s="237"/>
      <c r="B106" s="280"/>
      <c r="C106" s="176">
        <v>2022</v>
      </c>
      <c r="D106" s="106">
        <v>0</v>
      </c>
      <c r="E106" s="106">
        <v>0</v>
      </c>
      <c r="F106" s="106">
        <v>0</v>
      </c>
      <c r="G106" s="106">
        <v>0</v>
      </c>
      <c r="H106" s="106">
        <v>0</v>
      </c>
      <c r="I106" s="106">
        <v>0</v>
      </c>
      <c r="J106" s="106">
        <v>0</v>
      </c>
      <c r="K106" s="106">
        <v>0</v>
      </c>
      <c r="L106" s="106">
        <v>0</v>
      </c>
      <c r="M106" s="106">
        <v>0</v>
      </c>
      <c r="N106" s="106">
        <v>0</v>
      </c>
      <c r="O106" s="106">
        <v>0</v>
      </c>
      <c r="P106" s="107">
        <v>0</v>
      </c>
      <c r="S106" s="98"/>
    </row>
    <row r="107" spans="1:19" s="84" customFormat="1" ht="10.5" x14ac:dyDescent="0.25">
      <c r="A107" s="237"/>
      <c r="B107" s="280"/>
      <c r="C107" s="176">
        <v>2023</v>
      </c>
      <c r="D107" s="106">
        <v>0</v>
      </c>
      <c r="E107" s="106">
        <v>0</v>
      </c>
      <c r="F107" s="106">
        <v>0</v>
      </c>
      <c r="G107" s="106">
        <v>0</v>
      </c>
      <c r="H107" s="106">
        <v>0</v>
      </c>
      <c r="I107" s="106">
        <v>0</v>
      </c>
      <c r="J107" s="106">
        <v>0</v>
      </c>
      <c r="K107" s="106">
        <v>0</v>
      </c>
      <c r="L107" s="106">
        <v>0</v>
      </c>
      <c r="M107" s="106">
        <v>0</v>
      </c>
      <c r="N107" s="106">
        <v>0</v>
      </c>
      <c r="O107" s="106">
        <v>0</v>
      </c>
      <c r="P107" s="107">
        <v>0</v>
      </c>
      <c r="S107" s="98"/>
    </row>
    <row r="108" spans="1:19" s="84" customFormat="1" ht="10.5" x14ac:dyDescent="0.25">
      <c r="A108" s="237"/>
      <c r="B108" s="280"/>
      <c r="C108" s="176">
        <v>2024</v>
      </c>
      <c r="D108" s="106">
        <v>0</v>
      </c>
      <c r="E108" s="106">
        <v>0</v>
      </c>
      <c r="F108" s="106">
        <v>0</v>
      </c>
      <c r="G108" s="106">
        <v>0</v>
      </c>
      <c r="H108" s="106">
        <v>0</v>
      </c>
      <c r="I108" s="106">
        <v>0</v>
      </c>
      <c r="J108" s="106">
        <v>0</v>
      </c>
      <c r="K108" s="106">
        <v>0</v>
      </c>
      <c r="L108" s="106">
        <v>0</v>
      </c>
      <c r="M108" s="106">
        <v>0</v>
      </c>
      <c r="N108" s="106">
        <v>0</v>
      </c>
      <c r="O108" s="106">
        <v>0</v>
      </c>
      <c r="P108" s="107">
        <v>0</v>
      </c>
      <c r="S108" s="98"/>
    </row>
    <row r="109" spans="1:19" s="84" customFormat="1" ht="10.5" x14ac:dyDescent="0.25">
      <c r="A109" s="236"/>
      <c r="B109" s="284" t="s">
        <v>14</v>
      </c>
      <c r="C109" s="178">
        <v>2019</v>
      </c>
      <c r="D109" s="169">
        <v>0</v>
      </c>
      <c r="E109" s="169">
        <v>0</v>
      </c>
      <c r="F109" s="169">
        <v>0</v>
      </c>
      <c r="G109" s="169">
        <v>0</v>
      </c>
      <c r="H109" s="169">
        <v>0</v>
      </c>
      <c r="I109" s="169">
        <v>0</v>
      </c>
      <c r="J109" s="169">
        <v>0</v>
      </c>
      <c r="K109" s="169">
        <v>0</v>
      </c>
      <c r="L109" s="169">
        <v>0</v>
      </c>
      <c r="M109" s="169">
        <v>0</v>
      </c>
      <c r="N109" s="169">
        <v>0</v>
      </c>
      <c r="O109" s="169">
        <v>0</v>
      </c>
      <c r="P109" s="170">
        <v>0</v>
      </c>
      <c r="S109" s="98"/>
    </row>
    <row r="110" spans="1:19" s="84" customFormat="1" ht="10.5" x14ac:dyDescent="0.25">
      <c r="A110" s="237"/>
      <c r="B110" s="282"/>
      <c r="C110" s="178">
        <v>2020</v>
      </c>
      <c r="D110" s="169">
        <v>0</v>
      </c>
      <c r="E110" s="169">
        <v>0</v>
      </c>
      <c r="F110" s="169">
        <v>0</v>
      </c>
      <c r="G110" s="169">
        <v>0</v>
      </c>
      <c r="H110" s="169">
        <v>0</v>
      </c>
      <c r="I110" s="169">
        <v>0</v>
      </c>
      <c r="J110" s="169">
        <v>0</v>
      </c>
      <c r="K110" s="169">
        <v>0</v>
      </c>
      <c r="L110" s="169">
        <v>0</v>
      </c>
      <c r="M110" s="169">
        <v>0</v>
      </c>
      <c r="N110" s="169">
        <v>0</v>
      </c>
      <c r="O110" s="169">
        <v>0</v>
      </c>
      <c r="P110" s="170">
        <v>0</v>
      </c>
      <c r="S110" s="98"/>
    </row>
    <row r="111" spans="1:19" s="84" customFormat="1" ht="10.5" x14ac:dyDescent="0.25">
      <c r="A111" s="237"/>
      <c r="B111" s="282"/>
      <c r="C111" s="178">
        <v>2021</v>
      </c>
      <c r="D111" s="169">
        <v>0</v>
      </c>
      <c r="E111" s="169">
        <v>0</v>
      </c>
      <c r="F111" s="169">
        <v>0</v>
      </c>
      <c r="G111" s="169">
        <v>0</v>
      </c>
      <c r="H111" s="169">
        <v>0</v>
      </c>
      <c r="I111" s="169">
        <v>0</v>
      </c>
      <c r="J111" s="169">
        <v>0</v>
      </c>
      <c r="K111" s="169">
        <v>0</v>
      </c>
      <c r="L111" s="169">
        <v>0</v>
      </c>
      <c r="M111" s="169">
        <v>0</v>
      </c>
      <c r="N111" s="169">
        <v>0</v>
      </c>
      <c r="O111" s="169">
        <v>0</v>
      </c>
      <c r="P111" s="170">
        <v>0</v>
      </c>
      <c r="S111" s="98"/>
    </row>
    <row r="112" spans="1:19" s="84" customFormat="1" ht="10.5" x14ac:dyDescent="0.25">
      <c r="A112" s="237"/>
      <c r="B112" s="282"/>
      <c r="C112" s="178">
        <v>2022</v>
      </c>
      <c r="D112" s="169">
        <v>0</v>
      </c>
      <c r="E112" s="169">
        <v>0</v>
      </c>
      <c r="F112" s="169">
        <v>0</v>
      </c>
      <c r="G112" s="169">
        <v>0</v>
      </c>
      <c r="H112" s="169">
        <v>0</v>
      </c>
      <c r="I112" s="169">
        <v>0</v>
      </c>
      <c r="J112" s="169">
        <v>0</v>
      </c>
      <c r="K112" s="169">
        <v>0</v>
      </c>
      <c r="L112" s="169">
        <v>0</v>
      </c>
      <c r="M112" s="169">
        <v>0</v>
      </c>
      <c r="N112" s="169">
        <v>0</v>
      </c>
      <c r="O112" s="169">
        <v>0</v>
      </c>
      <c r="P112" s="170">
        <v>0</v>
      </c>
      <c r="S112" s="98"/>
    </row>
    <row r="113" spans="1:19" s="84" customFormat="1" ht="10.5" x14ac:dyDescent="0.25">
      <c r="A113" s="237"/>
      <c r="B113" s="282"/>
      <c r="C113" s="178">
        <v>2023</v>
      </c>
      <c r="D113" s="169">
        <v>0</v>
      </c>
      <c r="E113" s="169">
        <v>0</v>
      </c>
      <c r="F113" s="169">
        <v>0</v>
      </c>
      <c r="G113" s="169">
        <v>0</v>
      </c>
      <c r="H113" s="169">
        <v>0</v>
      </c>
      <c r="I113" s="169">
        <v>0</v>
      </c>
      <c r="J113" s="169">
        <v>0</v>
      </c>
      <c r="K113" s="169">
        <v>0</v>
      </c>
      <c r="L113" s="169">
        <v>0</v>
      </c>
      <c r="M113" s="169">
        <v>0</v>
      </c>
      <c r="N113" s="169">
        <v>0</v>
      </c>
      <c r="O113" s="169">
        <v>0</v>
      </c>
      <c r="P113" s="170">
        <v>0</v>
      </c>
      <c r="S113" s="98"/>
    </row>
    <row r="114" spans="1:19" s="84" customFormat="1" ht="10.5" x14ac:dyDescent="0.25">
      <c r="A114" s="237"/>
      <c r="B114" s="282"/>
      <c r="C114" s="178">
        <v>2024</v>
      </c>
      <c r="D114" s="169">
        <v>0</v>
      </c>
      <c r="E114" s="169">
        <v>0</v>
      </c>
      <c r="F114" s="169">
        <v>0</v>
      </c>
      <c r="G114" s="169">
        <v>0</v>
      </c>
      <c r="H114" s="169">
        <v>0</v>
      </c>
      <c r="I114" s="169">
        <v>0</v>
      </c>
      <c r="J114" s="169">
        <v>0</v>
      </c>
      <c r="K114" s="169">
        <v>0</v>
      </c>
      <c r="L114" s="169">
        <v>0</v>
      </c>
      <c r="M114" s="169">
        <v>0</v>
      </c>
      <c r="N114" s="169">
        <v>0</v>
      </c>
      <c r="O114" s="169">
        <v>0</v>
      </c>
      <c r="P114" s="170">
        <v>0</v>
      </c>
      <c r="S114" s="98"/>
    </row>
    <row r="115" spans="1:19" s="84" customFormat="1" ht="10.5" x14ac:dyDescent="0.25">
      <c r="A115" s="236"/>
      <c r="B115" s="287" t="s">
        <v>15</v>
      </c>
      <c r="C115" s="176">
        <v>2019</v>
      </c>
      <c r="D115" s="106">
        <v>0</v>
      </c>
      <c r="E115" s="106">
        <v>0</v>
      </c>
      <c r="F115" s="106">
        <v>0</v>
      </c>
      <c r="G115" s="106">
        <v>0</v>
      </c>
      <c r="H115" s="106">
        <v>0</v>
      </c>
      <c r="I115" s="106">
        <v>0</v>
      </c>
      <c r="J115" s="106">
        <v>0</v>
      </c>
      <c r="K115" s="106">
        <v>0</v>
      </c>
      <c r="L115" s="106">
        <v>0</v>
      </c>
      <c r="M115" s="106">
        <v>0</v>
      </c>
      <c r="N115" s="106">
        <v>0</v>
      </c>
      <c r="O115" s="106">
        <v>0</v>
      </c>
      <c r="P115" s="107">
        <v>0</v>
      </c>
      <c r="S115" s="98"/>
    </row>
    <row r="116" spans="1:19" s="84" customFormat="1" ht="10.5" x14ac:dyDescent="0.25">
      <c r="A116" s="237"/>
      <c r="B116" s="280"/>
      <c r="C116" s="176">
        <v>2020</v>
      </c>
      <c r="D116" s="106">
        <v>0</v>
      </c>
      <c r="E116" s="106">
        <v>0</v>
      </c>
      <c r="F116" s="106">
        <v>0</v>
      </c>
      <c r="G116" s="106">
        <v>0</v>
      </c>
      <c r="H116" s="106">
        <v>0</v>
      </c>
      <c r="I116" s="106">
        <v>0</v>
      </c>
      <c r="J116" s="106">
        <v>0</v>
      </c>
      <c r="K116" s="106">
        <v>0</v>
      </c>
      <c r="L116" s="106">
        <v>0</v>
      </c>
      <c r="M116" s="106">
        <v>0</v>
      </c>
      <c r="N116" s="106">
        <v>0</v>
      </c>
      <c r="O116" s="106">
        <v>0</v>
      </c>
      <c r="P116" s="107">
        <v>0</v>
      </c>
      <c r="S116" s="98"/>
    </row>
    <row r="117" spans="1:19" s="84" customFormat="1" ht="10.5" x14ac:dyDescent="0.25">
      <c r="A117" s="237"/>
      <c r="B117" s="280"/>
      <c r="C117" s="176">
        <v>2021</v>
      </c>
      <c r="D117" s="106">
        <v>0</v>
      </c>
      <c r="E117" s="106">
        <v>0</v>
      </c>
      <c r="F117" s="106">
        <v>0</v>
      </c>
      <c r="G117" s="106">
        <v>0</v>
      </c>
      <c r="H117" s="106">
        <v>0</v>
      </c>
      <c r="I117" s="106">
        <v>0</v>
      </c>
      <c r="J117" s="106">
        <v>0</v>
      </c>
      <c r="K117" s="106">
        <v>0</v>
      </c>
      <c r="L117" s="106">
        <v>0</v>
      </c>
      <c r="M117" s="106">
        <v>0</v>
      </c>
      <c r="N117" s="106">
        <v>0</v>
      </c>
      <c r="O117" s="106">
        <v>0</v>
      </c>
      <c r="P117" s="107">
        <v>0</v>
      </c>
      <c r="S117" s="98"/>
    </row>
    <row r="118" spans="1:19" s="84" customFormat="1" ht="10.5" x14ac:dyDescent="0.25">
      <c r="A118" s="237"/>
      <c r="B118" s="280"/>
      <c r="C118" s="176">
        <v>2022</v>
      </c>
      <c r="D118" s="106">
        <v>0</v>
      </c>
      <c r="E118" s="106">
        <v>0</v>
      </c>
      <c r="F118" s="106">
        <v>0</v>
      </c>
      <c r="G118" s="106">
        <v>0</v>
      </c>
      <c r="H118" s="106">
        <v>0</v>
      </c>
      <c r="I118" s="106">
        <v>0</v>
      </c>
      <c r="J118" s="106">
        <v>0</v>
      </c>
      <c r="K118" s="106">
        <v>0</v>
      </c>
      <c r="L118" s="106">
        <v>0</v>
      </c>
      <c r="M118" s="106">
        <v>0</v>
      </c>
      <c r="N118" s="106">
        <v>0</v>
      </c>
      <c r="O118" s="106">
        <v>0</v>
      </c>
      <c r="P118" s="107">
        <v>0</v>
      </c>
      <c r="S118" s="98"/>
    </row>
    <row r="119" spans="1:19" s="84" customFormat="1" ht="10.5" x14ac:dyDescent="0.25">
      <c r="A119" s="237"/>
      <c r="B119" s="280"/>
      <c r="C119" s="176">
        <v>2023</v>
      </c>
      <c r="D119" s="106">
        <v>0</v>
      </c>
      <c r="E119" s="106">
        <v>0</v>
      </c>
      <c r="F119" s="106">
        <v>0</v>
      </c>
      <c r="G119" s="106">
        <v>0</v>
      </c>
      <c r="H119" s="106">
        <v>0</v>
      </c>
      <c r="I119" s="106">
        <v>0</v>
      </c>
      <c r="J119" s="106">
        <v>0</v>
      </c>
      <c r="K119" s="106">
        <v>0</v>
      </c>
      <c r="L119" s="106">
        <v>0</v>
      </c>
      <c r="M119" s="106">
        <v>0</v>
      </c>
      <c r="N119" s="106">
        <v>0</v>
      </c>
      <c r="O119" s="106">
        <v>0</v>
      </c>
      <c r="P119" s="107">
        <v>0</v>
      </c>
      <c r="S119" s="98"/>
    </row>
    <row r="120" spans="1:19" s="84" customFormat="1" ht="10.5" x14ac:dyDescent="0.25">
      <c r="A120" s="237"/>
      <c r="B120" s="280"/>
      <c r="C120" s="176">
        <v>2024</v>
      </c>
      <c r="D120" s="106">
        <v>0</v>
      </c>
      <c r="E120" s="106">
        <v>0</v>
      </c>
      <c r="F120" s="106">
        <v>0</v>
      </c>
      <c r="G120" s="106">
        <v>0</v>
      </c>
      <c r="H120" s="106">
        <v>0</v>
      </c>
      <c r="I120" s="106">
        <v>0</v>
      </c>
      <c r="J120" s="106">
        <v>0</v>
      </c>
      <c r="K120" s="106">
        <v>0</v>
      </c>
      <c r="L120" s="106">
        <v>0</v>
      </c>
      <c r="M120" s="106">
        <v>0</v>
      </c>
      <c r="N120" s="106">
        <v>0</v>
      </c>
      <c r="O120" s="106">
        <v>0</v>
      </c>
      <c r="P120" s="107">
        <v>0</v>
      </c>
      <c r="S120" s="98"/>
    </row>
    <row r="121" spans="1:19" s="84" customFormat="1" ht="10.5" x14ac:dyDescent="0.25">
      <c r="A121" s="236"/>
      <c r="B121" s="284" t="s">
        <v>16</v>
      </c>
      <c r="C121" s="178">
        <v>2019</v>
      </c>
      <c r="D121" s="169">
        <v>0</v>
      </c>
      <c r="E121" s="169">
        <v>0</v>
      </c>
      <c r="F121" s="169">
        <v>0</v>
      </c>
      <c r="G121" s="169">
        <v>0</v>
      </c>
      <c r="H121" s="169">
        <v>0</v>
      </c>
      <c r="I121" s="169">
        <v>0</v>
      </c>
      <c r="J121" s="169">
        <v>0</v>
      </c>
      <c r="K121" s="169">
        <v>0</v>
      </c>
      <c r="L121" s="169">
        <v>0</v>
      </c>
      <c r="M121" s="169">
        <v>0</v>
      </c>
      <c r="N121" s="169">
        <v>0</v>
      </c>
      <c r="O121" s="169">
        <v>0</v>
      </c>
      <c r="P121" s="170">
        <v>0</v>
      </c>
      <c r="S121" s="98"/>
    </row>
    <row r="122" spans="1:19" s="84" customFormat="1" ht="10.5" x14ac:dyDescent="0.25">
      <c r="A122" s="237"/>
      <c r="B122" s="282"/>
      <c r="C122" s="178">
        <v>2020</v>
      </c>
      <c r="D122" s="169">
        <v>0</v>
      </c>
      <c r="E122" s="169">
        <v>0</v>
      </c>
      <c r="F122" s="169">
        <v>0</v>
      </c>
      <c r="G122" s="169">
        <v>0</v>
      </c>
      <c r="H122" s="169">
        <v>0</v>
      </c>
      <c r="I122" s="169">
        <v>0</v>
      </c>
      <c r="J122" s="169">
        <v>0</v>
      </c>
      <c r="K122" s="169">
        <v>0</v>
      </c>
      <c r="L122" s="169">
        <v>0</v>
      </c>
      <c r="M122" s="169">
        <v>0</v>
      </c>
      <c r="N122" s="169">
        <v>0</v>
      </c>
      <c r="O122" s="169">
        <v>0</v>
      </c>
      <c r="P122" s="170">
        <v>0</v>
      </c>
      <c r="S122" s="98"/>
    </row>
    <row r="123" spans="1:19" s="84" customFormat="1" ht="10.5" x14ac:dyDescent="0.25">
      <c r="A123" s="237"/>
      <c r="B123" s="282"/>
      <c r="C123" s="178">
        <v>2021</v>
      </c>
      <c r="D123" s="169">
        <v>0</v>
      </c>
      <c r="E123" s="169">
        <v>0</v>
      </c>
      <c r="F123" s="169">
        <v>0</v>
      </c>
      <c r="G123" s="169">
        <v>0</v>
      </c>
      <c r="H123" s="169">
        <v>0</v>
      </c>
      <c r="I123" s="169">
        <v>0</v>
      </c>
      <c r="J123" s="169">
        <v>0</v>
      </c>
      <c r="K123" s="169">
        <v>0</v>
      </c>
      <c r="L123" s="169">
        <v>0</v>
      </c>
      <c r="M123" s="169">
        <v>0</v>
      </c>
      <c r="N123" s="169">
        <v>0</v>
      </c>
      <c r="O123" s="169">
        <v>0</v>
      </c>
      <c r="P123" s="170">
        <v>0</v>
      </c>
      <c r="S123" s="98"/>
    </row>
    <row r="124" spans="1:19" s="84" customFormat="1" ht="10.5" x14ac:dyDescent="0.25">
      <c r="A124" s="237"/>
      <c r="B124" s="282"/>
      <c r="C124" s="178">
        <v>2022</v>
      </c>
      <c r="D124" s="169">
        <v>0</v>
      </c>
      <c r="E124" s="169">
        <v>0</v>
      </c>
      <c r="F124" s="169">
        <v>0</v>
      </c>
      <c r="G124" s="169">
        <v>0</v>
      </c>
      <c r="H124" s="169">
        <v>0</v>
      </c>
      <c r="I124" s="169">
        <v>0</v>
      </c>
      <c r="J124" s="169">
        <v>0</v>
      </c>
      <c r="K124" s="169">
        <v>0</v>
      </c>
      <c r="L124" s="169">
        <v>0</v>
      </c>
      <c r="M124" s="169">
        <v>0</v>
      </c>
      <c r="N124" s="169">
        <v>0</v>
      </c>
      <c r="O124" s="169">
        <v>0</v>
      </c>
      <c r="P124" s="170">
        <v>0</v>
      </c>
      <c r="S124" s="98"/>
    </row>
    <row r="125" spans="1:19" s="84" customFormat="1" ht="10.5" x14ac:dyDescent="0.25">
      <c r="A125" s="237"/>
      <c r="B125" s="282"/>
      <c r="C125" s="178">
        <v>2023</v>
      </c>
      <c r="D125" s="169">
        <v>0</v>
      </c>
      <c r="E125" s="169">
        <v>0</v>
      </c>
      <c r="F125" s="169">
        <v>0</v>
      </c>
      <c r="G125" s="169">
        <v>0</v>
      </c>
      <c r="H125" s="169">
        <v>0</v>
      </c>
      <c r="I125" s="169">
        <v>0</v>
      </c>
      <c r="J125" s="169">
        <v>0</v>
      </c>
      <c r="K125" s="169">
        <v>0</v>
      </c>
      <c r="L125" s="169">
        <v>0</v>
      </c>
      <c r="M125" s="169">
        <v>0</v>
      </c>
      <c r="N125" s="169">
        <v>0</v>
      </c>
      <c r="O125" s="169">
        <v>0</v>
      </c>
      <c r="P125" s="170">
        <v>0</v>
      </c>
      <c r="S125" s="98"/>
    </row>
    <row r="126" spans="1:19" s="84" customFormat="1" ht="10.5" x14ac:dyDescent="0.25">
      <c r="A126" s="237"/>
      <c r="B126" s="282"/>
      <c r="C126" s="178">
        <v>2024</v>
      </c>
      <c r="D126" s="169">
        <v>0</v>
      </c>
      <c r="E126" s="169">
        <v>0</v>
      </c>
      <c r="F126" s="169">
        <v>0</v>
      </c>
      <c r="G126" s="169">
        <v>0</v>
      </c>
      <c r="H126" s="169">
        <v>0</v>
      </c>
      <c r="I126" s="169">
        <v>0</v>
      </c>
      <c r="J126" s="169">
        <v>0</v>
      </c>
      <c r="K126" s="169">
        <v>0</v>
      </c>
      <c r="L126" s="169">
        <v>0</v>
      </c>
      <c r="M126" s="169">
        <v>0</v>
      </c>
      <c r="N126" s="169">
        <v>0</v>
      </c>
      <c r="O126" s="169">
        <v>0</v>
      </c>
      <c r="P126" s="170">
        <v>0</v>
      </c>
      <c r="S126" s="98"/>
    </row>
    <row r="127" spans="1:19" s="84" customFormat="1" ht="10.5" x14ac:dyDescent="0.25">
      <c r="A127" s="236"/>
      <c r="B127" s="287" t="s">
        <v>135</v>
      </c>
      <c r="C127" s="176">
        <v>2019</v>
      </c>
      <c r="D127" s="106">
        <v>0</v>
      </c>
      <c r="E127" s="106">
        <v>0</v>
      </c>
      <c r="F127" s="106">
        <v>0</v>
      </c>
      <c r="G127" s="106">
        <v>0</v>
      </c>
      <c r="H127" s="106">
        <v>0</v>
      </c>
      <c r="I127" s="106">
        <v>0</v>
      </c>
      <c r="J127" s="106">
        <v>0</v>
      </c>
      <c r="K127" s="106">
        <v>0</v>
      </c>
      <c r="L127" s="106">
        <v>0</v>
      </c>
      <c r="M127" s="106">
        <v>0</v>
      </c>
      <c r="N127" s="106">
        <v>0</v>
      </c>
      <c r="O127" s="106">
        <v>0</v>
      </c>
      <c r="P127" s="107">
        <v>0</v>
      </c>
      <c r="S127" s="98"/>
    </row>
    <row r="128" spans="1:19" s="84" customFormat="1" ht="10.5" x14ac:dyDescent="0.25">
      <c r="A128" s="237"/>
      <c r="B128" s="280"/>
      <c r="C128" s="176">
        <v>2020</v>
      </c>
      <c r="D128" s="106">
        <v>0</v>
      </c>
      <c r="E128" s="106">
        <v>0</v>
      </c>
      <c r="F128" s="106">
        <v>0</v>
      </c>
      <c r="G128" s="106">
        <v>0</v>
      </c>
      <c r="H128" s="106">
        <v>0</v>
      </c>
      <c r="I128" s="106">
        <v>0</v>
      </c>
      <c r="J128" s="106">
        <v>0</v>
      </c>
      <c r="K128" s="106">
        <v>0</v>
      </c>
      <c r="L128" s="106">
        <v>0</v>
      </c>
      <c r="M128" s="106">
        <v>0</v>
      </c>
      <c r="N128" s="106">
        <v>0</v>
      </c>
      <c r="O128" s="106">
        <v>0</v>
      </c>
      <c r="P128" s="107">
        <v>0</v>
      </c>
      <c r="S128" s="98"/>
    </row>
    <row r="129" spans="1:19" s="84" customFormat="1" ht="10.5" x14ac:dyDescent="0.25">
      <c r="A129" s="237"/>
      <c r="B129" s="280"/>
      <c r="C129" s="176">
        <v>2021</v>
      </c>
      <c r="D129" s="106">
        <v>0</v>
      </c>
      <c r="E129" s="106">
        <v>0</v>
      </c>
      <c r="F129" s="106">
        <v>0</v>
      </c>
      <c r="G129" s="106">
        <v>0</v>
      </c>
      <c r="H129" s="106">
        <v>0</v>
      </c>
      <c r="I129" s="106">
        <v>0</v>
      </c>
      <c r="J129" s="106">
        <v>0</v>
      </c>
      <c r="K129" s="106">
        <v>0</v>
      </c>
      <c r="L129" s="106">
        <v>0</v>
      </c>
      <c r="M129" s="106">
        <v>0</v>
      </c>
      <c r="N129" s="106">
        <v>0</v>
      </c>
      <c r="O129" s="106">
        <v>0</v>
      </c>
      <c r="P129" s="107">
        <v>0</v>
      </c>
      <c r="S129" s="98"/>
    </row>
    <row r="130" spans="1:19" s="84" customFormat="1" ht="10.5" x14ac:dyDescent="0.25">
      <c r="A130" s="237"/>
      <c r="B130" s="280"/>
      <c r="C130" s="176">
        <v>2022</v>
      </c>
      <c r="D130" s="106">
        <v>0</v>
      </c>
      <c r="E130" s="106">
        <v>0</v>
      </c>
      <c r="F130" s="106">
        <v>0</v>
      </c>
      <c r="G130" s="106">
        <v>0</v>
      </c>
      <c r="H130" s="106">
        <v>0</v>
      </c>
      <c r="I130" s="106">
        <v>0</v>
      </c>
      <c r="J130" s="106">
        <v>0</v>
      </c>
      <c r="K130" s="106">
        <v>0</v>
      </c>
      <c r="L130" s="106">
        <v>0</v>
      </c>
      <c r="M130" s="106">
        <v>0</v>
      </c>
      <c r="N130" s="106">
        <v>0</v>
      </c>
      <c r="O130" s="106">
        <v>0</v>
      </c>
      <c r="P130" s="107">
        <v>0</v>
      </c>
      <c r="S130" s="98"/>
    </row>
    <row r="131" spans="1:19" s="84" customFormat="1" ht="10.5" x14ac:dyDescent="0.25">
      <c r="A131" s="237"/>
      <c r="B131" s="280"/>
      <c r="C131" s="176">
        <v>2023</v>
      </c>
      <c r="D131" s="106">
        <v>0</v>
      </c>
      <c r="E131" s="106">
        <v>0</v>
      </c>
      <c r="F131" s="106">
        <v>0</v>
      </c>
      <c r="G131" s="106">
        <v>0</v>
      </c>
      <c r="H131" s="106">
        <v>0</v>
      </c>
      <c r="I131" s="106">
        <v>0</v>
      </c>
      <c r="J131" s="106">
        <v>0</v>
      </c>
      <c r="K131" s="106">
        <v>0</v>
      </c>
      <c r="L131" s="106">
        <v>0</v>
      </c>
      <c r="M131" s="106">
        <v>0</v>
      </c>
      <c r="N131" s="106">
        <v>0</v>
      </c>
      <c r="O131" s="106">
        <v>0</v>
      </c>
      <c r="P131" s="107">
        <v>0</v>
      </c>
      <c r="S131" s="98"/>
    </row>
    <row r="132" spans="1:19" s="84" customFormat="1" ht="10.5" x14ac:dyDescent="0.25">
      <c r="A132" s="237"/>
      <c r="B132" s="280"/>
      <c r="C132" s="176">
        <v>2024</v>
      </c>
      <c r="D132" s="106">
        <v>0</v>
      </c>
      <c r="E132" s="106">
        <v>0</v>
      </c>
      <c r="F132" s="106">
        <v>0</v>
      </c>
      <c r="G132" s="106">
        <v>0</v>
      </c>
      <c r="H132" s="106">
        <v>0</v>
      </c>
      <c r="I132" s="106">
        <v>0</v>
      </c>
      <c r="J132" s="106">
        <v>0</v>
      </c>
      <c r="K132" s="106">
        <v>0</v>
      </c>
      <c r="L132" s="106">
        <v>0</v>
      </c>
      <c r="M132" s="106">
        <v>0</v>
      </c>
      <c r="N132" s="106">
        <v>0</v>
      </c>
      <c r="O132" s="106">
        <v>0</v>
      </c>
      <c r="P132" s="107">
        <v>0</v>
      </c>
      <c r="S132" s="98"/>
    </row>
    <row r="133" spans="1:19" s="84" customFormat="1" ht="10.5" x14ac:dyDescent="0.25">
      <c r="A133" s="236"/>
      <c r="B133" s="284" t="s">
        <v>136</v>
      </c>
      <c r="C133" s="178">
        <v>2019</v>
      </c>
      <c r="D133" s="169">
        <v>0</v>
      </c>
      <c r="E133" s="169">
        <v>0</v>
      </c>
      <c r="F133" s="169">
        <v>0</v>
      </c>
      <c r="G133" s="169">
        <v>0</v>
      </c>
      <c r="H133" s="169">
        <v>0</v>
      </c>
      <c r="I133" s="169">
        <v>0</v>
      </c>
      <c r="J133" s="169">
        <v>0</v>
      </c>
      <c r="K133" s="169">
        <v>0</v>
      </c>
      <c r="L133" s="169">
        <v>0</v>
      </c>
      <c r="M133" s="169">
        <v>0</v>
      </c>
      <c r="N133" s="169">
        <v>0</v>
      </c>
      <c r="O133" s="169">
        <v>0</v>
      </c>
      <c r="P133" s="170">
        <v>0</v>
      </c>
      <c r="S133" s="98"/>
    </row>
    <row r="134" spans="1:19" s="84" customFormat="1" ht="10.5" x14ac:dyDescent="0.25">
      <c r="A134" s="237"/>
      <c r="B134" s="282"/>
      <c r="C134" s="178">
        <v>2020</v>
      </c>
      <c r="D134" s="169">
        <v>0</v>
      </c>
      <c r="E134" s="169">
        <v>0</v>
      </c>
      <c r="F134" s="169">
        <v>0</v>
      </c>
      <c r="G134" s="169">
        <v>0</v>
      </c>
      <c r="H134" s="169">
        <v>0</v>
      </c>
      <c r="I134" s="169">
        <v>0</v>
      </c>
      <c r="J134" s="169">
        <v>0</v>
      </c>
      <c r="K134" s="169">
        <v>0</v>
      </c>
      <c r="L134" s="169">
        <v>0</v>
      </c>
      <c r="M134" s="169">
        <v>0</v>
      </c>
      <c r="N134" s="169">
        <v>0</v>
      </c>
      <c r="O134" s="169">
        <v>0</v>
      </c>
      <c r="P134" s="170">
        <v>0</v>
      </c>
      <c r="S134" s="98"/>
    </row>
    <row r="135" spans="1:19" s="84" customFormat="1" ht="10.5" x14ac:dyDescent="0.25">
      <c r="A135" s="237"/>
      <c r="B135" s="282"/>
      <c r="C135" s="178">
        <v>2021</v>
      </c>
      <c r="D135" s="169">
        <v>0</v>
      </c>
      <c r="E135" s="169">
        <v>0</v>
      </c>
      <c r="F135" s="169">
        <v>0</v>
      </c>
      <c r="G135" s="169">
        <v>0</v>
      </c>
      <c r="H135" s="169">
        <v>0</v>
      </c>
      <c r="I135" s="169">
        <v>0</v>
      </c>
      <c r="J135" s="169">
        <v>0</v>
      </c>
      <c r="K135" s="169">
        <v>0</v>
      </c>
      <c r="L135" s="169">
        <v>0</v>
      </c>
      <c r="M135" s="169">
        <v>0</v>
      </c>
      <c r="N135" s="169">
        <v>0</v>
      </c>
      <c r="O135" s="169">
        <v>0</v>
      </c>
      <c r="P135" s="170">
        <v>0</v>
      </c>
      <c r="S135" s="98"/>
    </row>
    <row r="136" spans="1:19" s="84" customFormat="1" ht="10.5" x14ac:dyDescent="0.25">
      <c r="A136" s="237"/>
      <c r="B136" s="282"/>
      <c r="C136" s="178">
        <v>2022</v>
      </c>
      <c r="D136" s="169">
        <v>0</v>
      </c>
      <c r="E136" s="169">
        <v>0</v>
      </c>
      <c r="F136" s="169">
        <v>0</v>
      </c>
      <c r="G136" s="169">
        <v>0</v>
      </c>
      <c r="H136" s="169">
        <v>0</v>
      </c>
      <c r="I136" s="169">
        <v>0</v>
      </c>
      <c r="J136" s="169">
        <v>0</v>
      </c>
      <c r="K136" s="169">
        <v>0</v>
      </c>
      <c r="L136" s="169">
        <v>0</v>
      </c>
      <c r="M136" s="169">
        <v>0</v>
      </c>
      <c r="N136" s="169">
        <v>0</v>
      </c>
      <c r="O136" s="169">
        <v>0</v>
      </c>
      <c r="P136" s="170">
        <v>0</v>
      </c>
      <c r="S136" s="98"/>
    </row>
    <row r="137" spans="1:19" s="84" customFormat="1" ht="10.5" x14ac:dyDescent="0.25">
      <c r="A137" s="237"/>
      <c r="B137" s="282"/>
      <c r="C137" s="178">
        <v>2023</v>
      </c>
      <c r="D137" s="169">
        <v>0</v>
      </c>
      <c r="E137" s="169">
        <v>0</v>
      </c>
      <c r="F137" s="169">
        <v>0</v>
      </c>
      <c r="G137" s="169">
        <v>0</v>
      </c>
      <c r="H137" s="169">
        <v>0</v>
      </c>
      <c r="I137" s="169">
        <v>0</v>
      </c>
      <c r="J137" s="169">
        <v>0</v>
      </c>
      <c r="K137" s="169">
        <v>0</v>
      </c>
      <c r="L137" s="169">
        <v>0</v>
      </c>
      <c r="M137" s="169">
        <v>0</v>
      </c>
      <c r="N137" s="169">
        <v>0</v>
      </c>
      <c r="O137" s="169">
        <v>0</v>
      </c>
      <c r="P137" s="170">
        <v>0</v>
      </c>
      <c r="S137" s="98"/>
    </row>
    <row r="138" spans="1:19" s="84" customFormat="1" ht="10.5" x14ac:dyDescent="0.25">
      <c r="A138" s="237"/>
      <c r="B138" s="282"/>
      <c r="C138" s="178">
        <v>2024</v>
      </c>
      <c r="D138" s="169">
        <v>0</v>
      </c>
      <c r="E138" s="169">
        <v>0</v>
      </c>
      <c r="F138" s="169">
        <v>0</v>
      </c>
      <c r="G138" s="169">
        <v>0</v>
      </c>
      <c r="H138" s="169">
        <v>0</v>
      </c>
      <c r="I138" s="169">
        <v>0</v>
      </c>
      <c r="J138" s="169">
        <v>0</v>
      </c>
      <c r="K138" s="169">
        <v>0</v>
      </c>
      <c r="L138" s="169">
        <v>0</v>
      </c>
      <c r="M138" s="169">
        <v>0</v>
      </c>
      <c r="N138" s="169">
        <v>0</v>
      </c>
      <c r="O138" s="169">
        <v>0</v>
      </c>
      <c r="P138" s="170">
        <v>0</v>
      </c>
      <c r="S138" s="98"/>
    </row>
    <row r="139" spans="1:19" s="84" customFormat="1" ht="10.5" x14ac:dyDescent="0.25">
      <c r="A139" s="254"/>
      <c r="B139" s="234" t="s">
        <v>137</v>
      </c>
      <c r="C139" s="186">
        <v>2019</v>
      </c>
      <c r="D139" s="168">
        <v>15.434277835868658</v>
      </c>
      <c r="E139" s="168">
        <v>15.434277835868658</v>
      </c>
      <c r="F139" s="168">
        <v>15.434277835868658</v>
      </c>
      <c r="G139" s="168">
        <v>15.434277835868658</v>
      </c>
      <c r="H139" s="168">
        <v>15.434277835868658</v>
      </c>
      <c r="I139" s="168">
        <v>15.434277835868658</v>
      </c>
      <c r="J139" s="168">
        <v>15.434277835868658</v>
      </c>
      <c r="K139" s="168">
        <v>15.434277835868658</v>
      </c>
      <c r="L139" s="168">
        <v>15.434277835868658</v>
      </c>
      <c r="M139" s="168">
        <v>15.434277835868658</v>
      </c>
      <c r="N139" s="168">
        <v>15.434277835868658</v>
      </c>
      <c r="O139" s="168">
        <v>15.434277835868658</v>
      </c>
      <c r="P139" s="195">
        <v>185.21133403042393</v>
      </c>
      <c r="S139" s="98"/>
    </row>
    <row r="140" spans="1:19" s="84" customFormat="1" ht="10.5" x14ac:dyDescent="0.25">
      <c r="A140" s="255"/>
      <c r="B140" s="257"/>
      <c r="C140" s="186">
        <v>2020</v>
      </c>
      <c r="D140" s="168">
        <v>15.521304389138685</v>
      </c>
      <c r="E140" s="168">
        <v>15.521304389138685</v>
      </c>
      <c r="F140" s="168">
        <v>15.521304389138685</v>
      </c>
      <c r="G140" s="168">
        <v>15.521304389138685</v>
      </c>
      <c r="H140" s="168">
        <v>15.521304389138685</v>
      </c>
      <c r="I140" s="168">
        <v>15.521304389138685</v>
      </c>
      <c r="J140" s="168">
        <v>15.521304389138685</v>
      </c>
      <c r="K140" s="168">
        <v>15.521304389138685</v>
      </c>
      <c r="L140" s="168">
        <v>15.521304389138685</v>
      </c>
      <c r="M140" s="168">
        <v>15.521304389138685</v>
      </c>
      <c r="N140" s="168">
        <v>15.521304389138685</v>
      </c>
      <c r="O140" s="168">
        <v>15.521304389138685</v>
      </c>
      <c r="P140" s="195">
        <v>186.25565266966427</v>
      </c>
      <c r="S140" s="98"/>
    </row>
    <row r="141" spans="1:19" s="84" customFormat="1" ht="10.5" x14ac:dyDescent="0.25">
      <c r="A141" s="255"/>
      <c r="B141" s="257"/>
      <c r="C141" s="186">
        <v>2021</v>
      </c>
      <c r="D141" s="168">
        <v>14.392451359785303</v>
      </c>
      <c r="E141" s="168">
        <v>14.392451359785303</v>
      </c>
      <c r="F141" s="168">
        <v>14.392451359785303</v>
      </c>
      <c r="G141" s="168">
        <v>14.392451359785303</v>
      </c>
      <c r="H141" s="168">
        <v>14.392451359785303</v>
      </c>
      <c r="I141" s="168">
        <v>14.392451359785303</v>
      </c>
      <c r="J141" s="168">
        <v>14.392451359785303</v>
      </c>
      <c r="K141" s="168">
        <v>14.392451359785303</v>
      </c>
      <c r="L141" s="168">
        <v>14.392451359785303</v>
      </c>
      <c r="M141" s="168">
        <v>14.392451359785303</v>
      </c>
      <c r="N141" s="168">
        <v>14.392451359785303</v>
      </c>
      <c r="O141" s="168">
        <v>14.392451359785303</v>
      </c>
      <c r="P141" s="195">
        <v>172.7094163174236</v>
      </c>
      <c r="S141" s="98"/>
    </row>
    <row r="142" spans="1:19" s="84" customFormat="1" ht="10.5" x14ac:dyDescent="0.25">
      <c r="A142" s="255"/>
      <c r="B142" s="257"/>
      <c r="C142" s="186">
        <v>2022</v>
      </c>
      <c r="D142" s="168">
        <v>12.86346481191757</v>
      </c>
      <c r="E142" s="168">
        <v>12.86346481191757</v>
      </c>
      <c r="F142" s="168">
        <v>12.86346481191757</v>
      </c>
      <c r="G142" s="168">
        <v>12.86346481191757</v>
      </c>
      <c r="H142" s="168">
        <v>12.86346481191757</v>
      </c>
      <c r="I142" s="168">
        <v>12.86346481191757</v>
      </c>
      <c r="J142" s="168">
        <v>12.86346481191757</v>
      </c>
      <c r="K142" s="168">
        <v>12.86346481191757</v>
      </c>
      <c r="L142" s="168">
        <v>12.86346481191757</v>
      </c>
      <c r="M142" s="168">
        <v>12.86346481191757</v>
      </c>
      <c r="N142" s="168">
        <v>12.86346481191757</v>
      </c>
      <c r="O142" s="168">
        <v>12.86346481191757</v>
      </c>
      <c r="P142" s="195">
        <v>154.36157774301083</v>
      </c>
      <c r="S142" s="98"/>
    </row>
    <row r="143" spans="1:19" s="84" customFormat="1" ht="10.5" x14ac:dyDescent="0.25">
      <c r="A143" s="255"/>
      <c r="B143" s="257"/>
      <c r="C143" s="186">
        <v>2023</v>
      </c>
      <c r="D143" s="168">
        <v>13.11424671730947</v>
      </c>
      <c r="E143" s="168">
        <v>13.11424671730947</v>
      </c>
      <c r="F143" s="168">
        <v>13.11424671730947</v>
      </c>
      <c r="G143" s="168">
        <v>13.11424671730947</v>
      </c>
      <c r="H143" s="168">
        <v>13.11424671730947</v>
      </c>
      <c r="I143" s="168">
        <v>13.11424671730947</v>
      </c>
      <c r="J143" s="168">
        <v>13.11424671730947</v>
      </c>
      <c r="K143" s="168">
        <v>13.11424671730947</v>
      </c>
      <c r="L143" s="168">
        <v>13.11424671730947</v>
      </c>
      <c r="M143" s="168">
        <v>13.11424671730947</v>
      </c>
      <c r="N143" s="168">
        <v>13.11424671730947</v>
      </c>
      <c r="O143" s="168">
        <v>13.11424671730947</v>
      </c>
      <c r="P143" s="195">
        <v>157.37096060771364</v>
      </c>
      <c r="S143" s="98"/>
    </row>
    <row r="144" spans="1:19" s="84" customFormat="1" ht="10.5" x14ac:dyDescent="0.25">
      <c r="A144" s="255"/>
      <c r="B144" s="257"/>
      <c r="C144" s="186">
        <v>2024</v>
      </c>
      <c r="D144" s="168">
        <v>7.1438779403758872</v>
      </c>
      <c r="E144" s="168">
        <v>7.1438779403758872</v>
      </c>
      <c r="F144" s="168">
        <v>7.1438779403758872</v>
      </c>
      <c r="G144" s="168">
        <v>7.1438779403758872</v>
      </c>
      <c r="H144" s="168">
        <v>7.1438779403758872</v>
      </c>
      <c r="I144" s="168">
        <v>7.1438779403758872</v>
      </c>
      <c r="J144" s="168">
        <v>7.1438779403758872</v>
      </c>
      <c r="K144" s="168">
        <v>7.1438779403758872</v>
      </c>
      <c r="L144" s="168">
        <v>7.1438779403758872</v>
      </c>
      <c r="M144" s="168">
        <v>7.1438779403758872</v>
      </c>
      <c r="N144" s="168">
        <v>7.1438779403758872</v>
      </c>
      <c r="O144" s="168">
        <v>7.1438779403758872</v>
      </c>
      <c r="P144" s="195">
        <v>85.726535284510646</v>
      </c>
      <c r="S144" s="98"/>
    </row>
    <row r="145" spans="1:19" x14ac:dyDescent="0.35">
      <c r="B145" s="110"/>
      <c r="C145" s="173"/>
      <c r="D145" s="111"/>
      <c r="E145" s="111"/>
      <c r="F145" s="111"/>
      <c r="G145" s="111"/>
      <c r="H145" s="111"/>
      <c r="I145" s="111"/>
      <c r="J145" s="111"/>
      <c r="K145" s="111"/>
      <c r="L145" s="76"/>
      <c r="M145" s="76"/>
      <c r="N145" s="76"/>
      <c r="O145" s="76"/>
      <c r="P145" s="112"/>
    </row>
    <row r="146" spans="1:19" x14ac:dyDescent="0.35">
      <c r="A146" s="38"/>
      <c r="B146" s="13" t="s">
        <v>129</v>
      </c>
      <c r="C146" s="13"/>
      <c r="D146" s="154"/>
      <c r="E146" s="154"/>
      <c r="F146" s="154"/>
      <c r="G146" s="154"/>
      <c r="H146" s="154"/>
      <c r="I146" s="154"/>
      <c r="J146" s="154"/>
      <c r="K146" s="154"/>
      <c r="L146" s="154"/>
      <c r="M146" s="154"/>
      <c r="N146" s="154"/>
      <c r="O146" s="154"/>
      <c r="P146" s="154"/>
    </row>
    <row r="147" spans="1:19" s="79" customFormat="1" ht="24" x14ac:dyDescent="0.3">
      <c r="B147" s="80" t="s">
        <v>288</v>
      </c>
      <c r="C147" s="82" t="s">
        <v>263</v>
      </c>
      <c r="D147" s="81" t="s">
        <v>109</v>
      </c>
      <c r="E147" s="81" t="s">
        <v>110</v>
      </c>
      <c r="F147" s="81" t="s">
        <v>111</v>
      </c>
      <c r="G147" s="81" t="s">
        <v>112</v>
      </c>
      <c r="H147" s="81" t="s">
        <v>113</v>
      </c>
      <c r="I147" s="81" t="s">
        <v>114</v>
      </c>
      <c r="J147" s="81" t="s">
        <v>115</v>
      </c>
      <c r="K147" s="81" t="s">
        <v>116</v>
      </c>
      <c r="L147" s="81" t="s">
        <v>117</v>
      </c>
      <c r="M147" s="81" t="s">
        <v>118</v>
      </c>
      <c r="N147" s="81" t="s">
        <v>119</v>
      </c>
      <c r="O147" s="81" t="s">
        <v>120</v>
      </c>
      <c r="P147" s="82" t="s">
        <v>272</v>
      </c>
      <c r="S147" s="95"/>
    </row>
    <row r="148" spans="1:19" s="84" customFormat="1" ht="10.5" x14ac:dyDescent="0.25">
      <c r="A148" s="236"/>
      <c r="B148" s="284" t="s">
        <v>17</v>
      </c>
      <c r="C148" s="178">
        <v>2019</v>
      </c>
      <c r="D148" s="169">
        <v>117.68734703232946</v>
      </c>
      <c r="E148" s="169">
        <v>117.68734703232946</v>
      </c>
      <c r="F148" s="169">
        <v>117.68734703232946</v>
      </c>
      <c r="G148" s="169">
        <v>117.68734703232946</v>
      </c>
      <c r="H148" s="169">
        <v>117.68734703232946</v>
      </c>
      <c r="I148" s="169">
        <v>136.67651928738064</v>
      </c>
      <c r="J148" s="169">
        <v>136.67651928738064</v>
      </c>
      <c r="K148" s="169">
        <v>136.67651928738064</v>
      </c>
      <c r="L148" s="169">
        <v>117.68734703232946</v>
      </c>
      <c r="M148" s="169">
        <v>117.68734703232946</v>
      </c>
      <c r="N148" s="169">
        <v>117.68734703232946</v>
      </c>
      <c r="O148" s="169">
        <v>117.68734703232946</v>
      </c>
      <c r="P148" s="171">
        <v>1469.2156811531067</v>
      </c>
      <c r="S148" s="98"/>
    </row>
    <row r="149" spans="1:19" s="84" customFormat="1" ht="10.5" x14ac:dyDescent="0.25">
      <c r="A149" s="237"/>
      <c r="B149" s="282"/>
      <c r="C149" s="178">
        <v>2020</v>
      </c>
      <c r="D149" s="169">
        <v>111.15851363585929</v>
      </c>
      <c r="E149" s="169">
        <v>111.15851363585929</v>
      </c>
      <c r="F149" s="169">
        <v>111.15851363585929</v>
      </c>
      <c r="G149" s="169">
        <v>111.15851363585929</v>
      </c>
      <c r="H149" s="169">
        <v>111.15851363585929</v>
      </c>
      <c r="I149" s="169">
        <v>129.01846169857907</v>
      </c>
      <c r="J149" s="169">
        <v>129.01846169857907</v>
      </c>
      <c r="K149" s="169">
        <v>129.01846169857907</v>
      </c>
      <c r="L149" s="169">
        <v>111.15851363585929</v>
      </c>
      <c r="M149" s="169">
        <v>111.15851363585929</v>
      </c>
      <c r="N149" s="169">
        <v>111.15851363585929</v>
      </c>
      <c r="O149" s="169">
        <v>111.15851363585929</v>
      </c>
      <c r="P149" s="171">
        <v>1387.4820078184707</v>
      </c>
      <c r="S149" s="98"/>
    </row>
    <row r="150" spans="1:19" s="84" customFormat="1" ht="10.5" x14ac:dyDescent="0.25">
      <c r="A150" s="237"/>
      <c r="B150" s="282"/>
      <c r="C150" s="178">
        <v>2021</v>
      </c>
      <c r="D150" s="169">
        <v>98.440035419402747</v>
      </c>
      <c r="E150" s="169">
        <v>98.440035419402747</v>
      </c>
      <c r="F150" s="169">
        <v>98.440035419402747</v>
      </c>
      <c r="G150" s="169">
        <v>98.440035419402747</v>
      </c>
      <c r="H150" s="169">
        <v>98.440035419402747</v>
      </c>
      <c r="I150" s="169">
        <v>115.13122844089899</v>
      </c>
      <c r="J150" s="169">
        <v>115.13122844089899</v>
      </c>
      <c r="K150" s="169">
        <v>115.13122844089899</v>
      </c>
      <c r="L150" s="169">
        <v>98.440035419402747</v>
      </c>
      <c r="M150" s="169">
        <v>98.440035419402747</v>
      </c>
      <c r="N150" s="169">
        <v>98.440035419402747</v>
      </c>
      <c r="O150" s="169">
        <v>98.440035419402747</v>
      </c>
      <c r="P150" s="171">
        <v>1231.3540040973214</v>
      </c>
      <c r="S150" s="98"/>
    </row>
    <row r="151" spans="1:19" s="84" customFormat="1" ht="10.5" x14ac:dyDescent="0.25">
      <c r="A151" s="237"/>
      <c r="B151" s="282"/>
      <c r="C151" s="178">
        <v>2022</v>
      </c>
      <c r="D151" s="169">
        <v>84.386167366712996</v>
      </c>
      <c r="E151" s="169">
        <v>84.386167366712996</v>
      </c>
      <c r="F151" s="169">
        <v>84.386167366712996</v>
      </c>
      <c r="G151" s="169">
        <v>84.386167366712996</v>
      </c>
      <c r="H151" s="169">
        <v>84.386167366712996</v>
      </c>
      <c r="I151" s="169">
        <v>101.0668732820391</v>
      </c>
      <c r="J151" s="169">
        <v>101.0668732820391</v>
      </c>
      <c r="K151" s="169">
        <v>101.0668732820391</v>
      </c>
      <c r="L151" s="169">
        <v>84.386167366712996</v>
      </c>
      <c r="M151" s="169">
        <v>84.386167366712996</v>
      </c>
      <c r="N151" s="169">
        <v>84.386167366712996</v>
      </c>
      <c r="O151" s="169">
        <v>84.386167366712996</v>
      </c>
      <c r="P151" s="171">
        <v>1062.6761261465342</v>
      </c>
      <c r="S151" s="98"/>
    </row>
    <row r="152" spans="1:19" s="84" customFormat="1" ht="10.5" x14ac:dyDescent="0.25">
      <c r="A152" s="237"/>
      <c r="B152" s="282"/>
      <c r="C152" s="178">
        <v>2023</v>
      </c>
      <c r="D152" s="169">
        <v>68.571029747207362</v>
      </c>
      <c r="E152" s="169">
        <v>68.571029747207362</v>
      </c>
      <c r="F152" s="169">
        <v>68.571029747207362</v>
      </c>
      <c r="G152" s="169">
        <v>68.571029747207362</v>
      </c>
      <c r="H152" s="169">
        <v>68.571029747207362</v>
      </c>
      <c r="I152" s="169">
        <v>85.204556798300587</v>
      </c>
      <c r="J152" s="169">
        <v>85.204556798300587</v>
      </c>
      <c r="K152" s="169">
        <v>85.204556798300587</v>
      </c>
      <c r="L152" s="169">
        <v>68.571029747207362</v>
      </c>
      <c r="M152" s="169">
        <v>68.571029747207362</v>
      </c>
      <c r="N152" s="169">
        <v>68.571029747207362</v>
      </c>
      <c r="O152" s="169">
        <v>68.571029747207362</v>
      </c>
      <c r="P152" s="171">
        <v>872.75293811976815</v>
      </c>
      <c r="S152" s="98"/>
    </row>
    <row r="153" spans="1:19" s="84" customFormat="1" ht="10.5" x14ac:dyDescent="0.25">
      <c r="A153" s="237"/>
      <c r="B153" s="282"/>
      <c r="C153" s="178">
        <v>2024</v>
      </c>
      <c r="D153" s="169">
        <v>57.938110059887116</v>
      </c>
      <c r="E153" s="169">
        <v>57.938110059887116</v>
      </c>
      <c r="F153" s="169">
        <v>57.938110059887116</v>
      </c>
      <c r="G153" s="169">
        <v>57.938110059887116</v>
      </c>
      <c r="H153" s="169">
        <v>57.938110059887116</v>
      </c>
      <c r="I153" s="169">
        <v>73.756861149697215</v>
      </c>
      <c r="J153" s="169">
        <v>73.756861149697215</v>
      </c>
      <c r="K153" s="169">
        <v>73.756861149697215</v>
      </c>
      <c r="L153" s="169">
        <v>57.938110059887116</v>
      </c>
      <c r="M153" s="169">
        <v>57.938110059887116</v>
      </c>
      <c r="N153" s="169">
        <v>57.938110059887116</v>
      </c>
      <c r="O153" s="169">
        <v>57.938110059887116</v>
      </c>
      <c r="P153" s="171">
        <v>742.71357398807561</v>
      </c>
      <c r="S153" s="98"/>
    </row>
    <row r="154" spans="1:19" s="84" customFormat="1" ht="10.5" x14ac:dyDescent="0.25">
      <c r="A154" s="236"/>
      <c r="B154" s="279" t="s">
        <v>18</v>
      </c>
      <c r="C154" s="176">
        <v>2019</v>
      </c>
      <c r="D154" s="106">
        <v>0</v>
      </c>
      <c r="E154" s="106">
        <v>0</v>
      </c>
      <c r="F154" s="106">
        <v>0</v>
      </c>
      <c r="G154" s="106">
        <v>0</v>
      </c>
      <c r="H154" s="106">
        <v>0</v>
      </c>
      <c r="I154" s="106">
        <v>0</v>
      </c>
      <c r="J154" s="106">
        <v>0</v>
      </c>
      <c r="K154" s="106">
        <v>0</v>
      </c>
      <c r="L154" s="106">
        <v>0</v>
      </c>
      <c r="M154" s="106">
        <v>0</v>
      </c>
      <c r="N154" s="106">
        <v>0</v>
      </c>
      <c r="O154" s="106">
        <v>0</v>
      </c>
      <c r="P154" s="109">
        <v>0</v>
      </c>
      <c r="S154" s="98"/>
    </row>
    <row r="155" spans="1:19" s="84" customFormat="1" ht="10.5" x14ac:dyDescent="0.25">
      <c r="A155" s="237"/>
      <c r="B155" s="280"/>
      <c r="C155" s="176">
        <v>2020</v>
      </c>
      <c r="D155" s="106">
        <v>0</v>
      </c>
      <c r="E155" s="106">
        <v>0</v>
      </c>
      <c r="F155" s="106">
        <v>0</v>
      </c>
      <c r="G155" s="106">
        <v>0</v>
      </c>
      <c r="H155" s="106">
        <v>0</v>
      </c>
      <c r="I155" s="106">
        <v>0</v>
      </c>
      <c r="J155" s="106">
        <v>0</v>
      </c>
      <c r="K155" s="106">
        <v>0</v>
      </c>
      <c r="L155" s="106">
        <v>0</v>
      </c>
      <c r="M155" s="106">
        <v>0</v>
      </c>
      <c r="N155" s="106">
        <v>0</v>
      </c>
      <c r="O155" s="106">
        <v>0</v>
      </c>
      <c r="P155" s="109">
        <v>0</v>
      </c>
      <c r="S155" s="98"/>
    </row>
    <row r="156" spans="1:19" s="84" customFormat="1" ht="10.5" x14ac:dyDescent="0.25">
      <c r="A156" s="237"/>
      <c r="B156" s="280"/>
      <c r="C156" s="176">
        <v>2021</v>
      </c>
      <c r="D156" s="106">
        <v>0</v>
      </c>
      <c r="E156" s="106">
        <v>0</v>
      </c>
      <c r="F156" s="106">
        <v>0</v>
      </c>
      <c r="G156" s="106">
        <v>0</v>
      </c>
      <c r="H156" s="106">
        <v>0</v>
      </c>
      <c r="I156" s="106">
        <v>0</v>
      </c>
      <c r="J156" s="106">
        <v>0</v>
      </c>
      <c r="K156" s="106">
        <v>0</v>
      </c>
      <c r="L156" s="106">
        <v>0</v>
      </c>
      <c r="M156" s="106">
        <v>0</v>
      </c>
      <c r="N156" s="106">
        <v>0</v>
      </c>
      <c r="O156" s="106">
        <v>0</v>
      </c>
      <c r="P156" s="109">
        <v>0</v>
      </c>
      <c r="S156" s="98"/>
    </row>
    <row r="157" spans="1:19" s="84" customFormat="1" ht="10.5" x14ac:dyDescent="0.25">
      <c r="A157" s="237"/>
      <c r="B157" s="280"/>
      <c r="C157" s="176">
        <v>2022</v>
      </c>
      <c r="D157" s="106">
        <v>0</v>
      </c>
      <c r="E157" s="106">
        <v>0</v>
      </c>
      <c r="F157" s="106">
        <v>0</v>
      </c>
      <c r="G157" s="106">
        <v>0</v>
      </c>
      <c r="H157" s="106">
        <v>0</v>
      </c>
      <c r="I157" s="106">
        <v>0</v>
      </c>
      <c r="J157" s="106">
        <v>0</v>
      </c>
      <c r="K157" s="106">
        <v>0</v>
      </c>
      <c r="L157" s="106">
        <v>0</v>
      </c>
      <c r="M157" s="106">
        <v>0</v>
      </c>
      <c r="N157" s="106">
        <v>0</v>
      </c>
      <c r="O157" s="106">
        <v>0</v>
      </c>
      <c r="P157" s="109">
        <v>0</v>
      </c>
      <c r="S157" s="98"/>
    </row>
    <row r="158" spans="1:19" s="84" customFormat="1" ht="10.5" x14ac:dyDescent="0.25">
      <c r="A158" s="237"/>
      <c r="B158" s="280"/>
      <c r="C158" s="176">
        <v>2023</v>
      </c>
      <c r="D158" s="106">
        <v>0</v>
      </c>
      <c r="E158" s="106">
        <v>0</v>
      </c>
      <c r="F158" s="106">
        <v>0</v>
      </c>
      <c r="G158" s="106">
        <v>0</v>
      </c>
      <c r="H158" s="106">
        <v>0</v>
      </c>
      <c r="I158" s="106">
        <v>0</v>
      </c>
      <c r="J158" s="106">
        <v>0</v>
      </c>
      <c r="K158" s="106">
        <v>0</v>
      </c>
      <c r="L158" s="106">
        <v>0</v>
      </c>
      <c r="M158" s="106">
        <v>0</v>
      </c>
      <c r="N158" s="106">
        <v>0</v>
      </c>
      <c r="O158" s="106">
        <v>0</v>
      </c>
      <c r="P158" s="109">
        <v>0</v>
      </c>
      <c r="S158" s="98"/>
    </row>
    <row r="159" spans="1:19" s="84" customFormat="1" ht="10.5" x14ac:dyDescent="0.25">
      <c r="A159" s="237"/>
      <c r="B159" s="280"/>
      <c r="C159" s="176">
        <v>2024</v>
      </c>
      <c r="D159" s="106">
        <v>0</v>
      </c>
      <c r="E159" s="106">
        <v>0</v>
      </c>
      <c r="F159" s="106">
        <v>0</v>
      </c>
      <c r="G159" s="106">
        <v>0</v>
      </c>
      <c r="H159" s="106">
        <v>0</v>
      </c>
      <c r="I159" s="106">
        <v>0</v>
      </c>
      <c r="J159" s="106">
        <v>0</v>
      </c>
      <c r="K159" s="106">
        <v>0</v>
      </c>
      <c r="L159" s="106">
        <v>0</v>
      </c>
      <c r="M159" s="106">
        <v>0</v>
      </c>
      <c r="N159" s="106">
        <v>0</v>
      </c>
      <c r="O159" s="106">
        <v>0</v>
      </c>
      <c r="P159" s="109">
        <v>0</v>
      </c>
      <c r="S159" s="98"/>
    </row>
    <row r="160" spans="1:19" s="84" customFormat="1" ht="10.5" x14ac:dyDescent="0.25">
      <c r="A160" s="236"/>
      <c r="B160" s="284" t="s">
        <v>19</v>
      </c>
      <c r="C160" s="178">
        <v>2019</v>
      </c>
      <c r="D160" s="169">
        <v>56.363944501037103</v>
      </c>
      <c r="E160" s="169">
        <v>56.985056199819105</v>
      </c>
      <c r="F160" s="169">
        <v>60.669209817892202</v>
      </c>
      <c r="G160" s="169">
        <v>56.709622738156853</v>
      </c>
      <c r="H160" s="169">
        <v>56.911114330916483</v>
      </c>
      <c r="I160" s="169">
        <v>63.190815179385247</v>
      </c>
      <c r="J160" s="169">
        <v>61.386633578161302</v>
      </c>
      <c r="K160" s="169">
        <v>60.787704440050064</v>
      </c>
      <c r="L160" s="169">
        <v>58.234673784273397</v>
      </c>
      <c r="M160" s="169">
        <v>56.949009538729086</v>
      </c>
      <c r="N160" s="169">
        <v>56.508131145397208</v>
      </c>
      <c r="O160" s="169">
        <v>58.900150604396998</v>
      </c>
      <c r="P160" s="171">
        <v>703.59606585821507</v>
      </c>
      <c r="S160" s="98"/>
    </row>
    <row r="161" spans="1:19" s="84" customFormat="1" ht="10.5" x14ac:dyDescent="0.25">
      <c r="A161" s="237"/>
      <c r="B161" s="282"/>
      <c r="C161" s="178">
        <v>2020</v>
      </c>
      <c r="D161" s="169">
        <v>49.34533413492553</v>
      </c>
      <c r="E161" s="169">
        <v>49.667608163141047</v>
      </c>
      <c r="F161" s="169">
        <v>52.000055813260168</v>
      </c>
      <c r="G161" s="169">
        <v>48.767111604090303</v>
      </c>
      <c r="H161" s="169">
        <v>48.903163964286833</v>
      </c>
      <c r="I161" s="169">
        <v>55.054178818854069</v>
      </c>
      <c r="J161" s="169">
        <v>53.753178124474843</v>
      </c>
      <c r="K161" s="169">
        <v>52.849280256419199</v>
      </c>
      <c r="L161" s="169">
        <v>51.058743546150474</v>
      </c>
      <c r="M161" s="169">
        <v>49.596180674037868</v>
      </c>
      <c r="N161" s="169">
        <v>49.703321907692633</v>
      </c>
      <c r="O161" s="169">
        <v>52.02641595804824</v>
      </c>
      <c r="P161" s="171">
        <v>612.72457296538118</v>
      </c>
      <c r="S161" s="98"/>
    </row>
    <row r="162" spans="1:19" s="84" customFormat="1" ht="10.5" x14ac:dyDescent="0.25">
      <c r="A162" s="237"/>
      <c r="B162" s="282"/>
      <c r="C162" s="178">
        <v>2021</v>
      </c>
      <c r="D162" s="169">
        <v>45.46534290682537</v>
      </c>
      <c r="E162" s="169">
        <v>45.172481886144759</v>
      </c>
      <c r="F162" s="169">
        <v>46.80052292383747</v>
      </c>
      <c r="G162" s="169">
        <v>45.639062739547285</v>
      </c>
      <c r="H162" s="169">
        <v>45.585149688012898</v>
      </c>
      <c r="I162" s="169">
        <v>51.648688067435835</v>
      </c>
      <c r="J162" s="169">
        <v>49.57669634612045</v>
      </c>
      <c r="K162" s="169">
        <v>49.664554652324632</v>
      </c>
      <c r="L162" s="169">
        <v>47.980619718534605</v>
      </c>
      <c r="M162" s="169">
        <v>45.999148676338685</v>
      </c>
      <c r="N162" s="169">
        <v>46.358569019901267</v>
      </c>
      <c r="O162" s="169">
        <v>48.262831247554104</v>
      </c>
      <c r="P162" s="171">
        <v>568.15366787257733</v>
      </c>
      <c r="S162" s="98"/>
    </row>
    <row r="163" spans="1:19" s="84" customFormat="1" ht="10.5" x14ac:dyDescent="0.25">
      <c r="A163" s="237"/>
      <c r="B163" s="282"/>
      <c r="C163" s="178">
        <v>2022</v>
      </c>
      <c r="D163" s="169">
        <v>41.188530397728719</v>
      </c>
      <c r="E163" s="169">
        <v>41.388218450564366</v>
      </c>
      <c r="F163" s="169">
        <v>43.311563061051189</v>
      </c>
      <c r="G163" s="169">
        <v>40.605948427709819</v>
      </c>
      <c r="H163" s="169">
        <v>41.275378852454075</v>
      </c>
      <c r="I163" s="169">
        <v>47.485829601509522</v>
      </c>
      <c r="J163" s="169">
        <v>45.885789457518527</v>
      </c>
      <c r="K163" s="169">
        <v>46.444282075131866</v>
      </c>
      <c r="L163" s="169">
        <v>44.067841940520779</v>
      </c>
      <c r="M163" s="169">
        <v>41.958121814054039</v>
      </c>
      <c r="N163" s="169">
        <v>42.073497133470191</v>
      </c>
      <c r="O163" s="169">
        <v>44.294788997394306</v>
      </c>
      <c r="P163" s="171">
        <v>519.97979020910736</v>
      </c>
      <c r="S163" s="98"/>
    </row>
    <row r="164" spans="1:19" s="84" customFormat="1" ht="10.5" x14ac:dyDescent="0.25">
      <c r="A164" s="237"/>
      <c r="B164" s="282"/>
      <c r="C164" s="178">
        <v>2023</v>
      </c>
      <c r="D164" s="169">
        <v>30.11997672120691</v>
      </c>
      <c r="E164" s="169">
        <v>29.881963245254571</v>
      </c>
      <c r="F164" s="169">
        <v>31.271012952179021</v>
      </c>
      <c r="G164" s="169">
        <v>29.77864549845853</v>
      </c>
      <c r="H164" s="169">
        <v>30.163599769854123</v>
      </c>
      <c r="I164" s="169">
        <v>34.600095295692292</v>
      </c>
      <c r="J164" s="169">
        <v>33.280306744953329</v>
      </c>
      <c r="K164" s="169">
        <v>33.168953173406493</v>
      </c>
      <c r="L164" s="169">
        <v>30.820241449491139</v>
      </c>
      <c r="M164" s="169">
        <v>29.837574879964418</v>
      </c>
      <c r="N164" s="169">
        <v>30.475083643528095</v>
      </c>
      <c r="O164" s="169">
        <v>31.045627200835078</v>
      </c>
      <c r="P164" s="171">
        <v>374.44308057482397</v>
      </c>
      <c r="S164" s="98"/>
    </row>
    <row r="165" spans="1:19" s="84" customFormat="1" ht="10.5" x14ac:dyDescent="0.25">
      <c r="A165" s="237"/>
      <c r="B165" s="282"/>
      <c r="C165" s="178">
        <v>2024</v>
      </c>
      <c r="D165" s="169">
        <v>29.723894912813982</v>
      </c>
      <c r="E165" s="169">
        <v>29.842567765302118</v>
      </c>
      <c r="F165" s="169">
        <v>31.808264893915688</v>
      </c>
      <c r="G165" s="169">
        <v>29.228317080823505</v>
      </c>
      <c r="H165" s="169">
        <v>29.550632548181294</v>
      </c>
      <c r="I165" s="169">
        <v>33.322204159021005</v>
      </c>
      <c r="J165" s="169">
        <v>32.388486155644316</v>
      </c>
      <c r="K165" s="169">
        <v>31.976928703215439</v>
      </c>
      <c r="L165" s="169">
        <v>30.980403074958417</v>
      </c>
      <c r="M165" s="169">
        <v>29.737660963702609</v>
      </c>
      <c r="N165" s="169">
        <v>29.64936836145143</v>
      </c>
      <c r="O165" s="169">
        <v>31.838170452742691</v>
      </c>
      <c r="P165" s="171">
        <v>370.04689907177243</v>
      </c>
      <c r="S165" s="98"/>
    </row>
    <row r="166" spans="1:19" s="84" customFormat="1" ht="10.5" x14ac:dyDescent="0.25">
      <c r="A166" s="236"/>
      <c r="B166" s="279" t="s">
        <v>138</v>
      </c>
      <c r="C166" s="176">
        <v>2019</v>
      </c>
      <c r="D166" s="106">
        <v>101.81473794838855</v>
      </c>
      <c r="E166" s="106">
        <v>101.81473794838855</v>
      </c>
      <c r="F166" s="106">
        <v>101.81473794838855</v>
      </c>
      <c r="G166" s="106">
        <v>101.81473794838855</v>
      </c>
      <c r="H166" s="106">
        <v>101.81473794838855</v>
      </c>
      <c r="I166" s="106">
        <v>120.80391020343974</v>
      </c>
      <c r="J166" s="106">
        <v>120.80391020343974</v>
      </c>
      <c r="K166" s="106">
        <v>120.80391020343974</v>
      </c>
      <c r="L166" s="106">
        <v>101.81473794838855</v>
      </c>
      <c r="M166" s="106">
        <v>101.81473794838855</v>
      </c>
      <c r="N166" s="106">
        <v>101.81473794838855</v>
      </c>
      <c r="O166" s="106">
        <v>101.81473794838855</v>
      </c>
      <c r="P166" s="109">
        <v>1278.744372145816</v>
      </c>
      <c r="S166" s="98"/>
    </row>
    <row r="167" spans="1:19" s="84" customFormat="1" ht="10.5" x14ac:dyDescent="0.25">
      <c r="A167" s="237"/>
      <c r="B167" s="280"/>
      <c r="C167" s="176">
        <v>2020</v>
      </c>
      <c r="D167" s="106">
        <v>89.608749382372238</v>
      </c>
      <c r="E167" s="106">
        <v>89.608749382372238</v>
      </c>
      <c r="F167" s="106">
        <v>89.608749382372238</v>
      </c>
      <c r="G167" s="106">
        <v>89.608749382372238</v>
      </c>
      <c r="H167" s="106">
        <v>89.608749382372238</v>
      </c>
      <c r="I167" s="106">
        <v>107.468697445092</v>
      </c>
      <c r="J167" s="106">
        <v>107.468697445092</v>
      </c>
      <c r="K167" s="106">
        <v>107.468697445092</v>
      </c>
      <c r="L167" s="106">
        <v>89.608749382372238</v>
      </c>
      <c r="M167" s="106">
        <v>89.608749382372238</v>
      </c>
      <c r="N167" s="106">
        <v>89.608749382372238</v>
      </c>
      <c r="O167" s="106">
        <v>89.608749382372238</v>
      </c>
      <c r="P167" s="109">
        <v>1128.8848367766261</v>
      </c>
      <c r="S167" s="98"/>
    </row>
    <row r="168" spans="1:19" s="84" customFormat="1" ht="10.5" x14ac:dyDescent="0.25">
      <c r="A168" s="237"/>
      <c r="B168" s="280"/>
      <c r="C168" s="176">
        <v>2021</v>
      </c>
      <c r="D168" s="106">
        <v>74.765337600845783</v>
      </c>
      <c r="E168" s="106">
        <v>74.765337600845783</v>
      </c>
      <c r="F168" s="106">
        <v>74.765337600845783</v>
      </c>
      <c r="G168" s="106">
        <v>74.765337600845783</v>
      </c>
      <c r="H168" s="106">
        <v>74.765337600845783</v>
      </c>
      <c r="I168" s="106">
        <v>91.456530622342044</v>
      </c>
      <c r="J168" s="106">
        <v>91.456530622342044</v>
      </c>
      <c r="K168" s="106">
        <v>91.456530622342044</v>
      </c>
      <c r="L168" s="106">
        <v>74.765337600845783</v>
      </c>
      <c r="M168" s="106">
        <v>74.765337600845783</v>
      </c>
      <c r="N168" s="106">
        <v>74.765337600845783</v>
      </c>
      <c r="O168" s="106">
        <v>74.765337600845783</v>
      </c>
      <c r="P168" s="109">
        <v>947.25763027463813</v>
      </c>
      <c r="S168" s="98"/>
    </row>
    <row r="169" spans="1:19" s="84" customFormat="1" ht="10.5" x14ac:dyDescent="0.25">
      <c r="A169" s="237"/>
      <c r="B169" s="280"/>
      <c r="C169" s="176">
        <v>2022</v>
      </c>
      <c r="D169" s="106">
        <v>62.920522442379117</v>
      </c>
      <c r="E169" s="106">
        <v>62.920522442379117</v>
      </c>
      <c r="F169" s="106">
        <v>62.920522442379117</v>
      </c>
      <c r="G169" s="106">
        <v>62.920522442379117</v>
      </c>
      <c r="H169" s="106">
        <v>62.920522442379117</v>
      </c>
      <c r="I169" s="106">
        <v>79.60122835770521</v>
      </c>
      <c r="J169" s="106">
        <v>79.60122835770521</v>
      </c>
      <c r="K169" s="106">
        <v>79.60122835770521</v>
      </c>
      <c r="L169" s="106">
        <v>62.920522442379117</v>
      </c>
      <c r="M169" s="106">
        <v>62.920522442379117</v>
      </c>
      <c r="N169" s="106">
        <v>62.920522442379117</v>
      </c>
      <c r="O169" s="106">
        <v>62.920522442379117</v>
      </c>
      <c r="P169" s="109">
        <v>805.08838705452774</v>
      </c>
      <c r="S169" s="98"/>
    </row>
    <row r="170" spans="1:19" s="84" customFormat="1" ht="10.5" x14ac:dyDescent="0.25">
      <c r="A170" s="237"/>
      <c r="B170" s="280"/>
      <c r="C170" s="176">
        <v>2023</v>
      </c>
      <c r="D170" s="106">
        <v>54.770220201946579</v>
      </c>
      <c r="E170" s="106">
        <v>54.770220201946579</v>
      </c>
      <c r="F170" s="106">
        <v>54.770220201946579</v>
      </c>
      <c r="G170" s="106">
        <v>54.770220201946579</v>
      </c>
      <c r="H170" s="106">
        <v>54.770220201946579</v>
      </c>
      <c r="I170" s="106">
        <v>71.403747253039811</v>
      </c>
      <c r="J170" s="106">
        <v>71.403747253039811</v>
      </c>
      <c r="K170" s="106">
        <v>71.403747253039811</v>
      </c>
      <c r="L170" s="106">
        <v>54.770220201946579</v>
      </c>
      <c r="M170" s="106">
        <v>54.770220201946579</v>
      </c>
      <c r="N170" s="106">
        <v>54.770220201946579</v>
      </c>
      <c r="O170" s="106">
        <v>54.770220201946579</v>
      </c>
      <c r="P170" s="109">
        <v>707.14322357663855</v>
      </c>
      <c r="S170" s="98"/>
    </row>
    <row r="171" spans="1:19" s="84" customFormat="1" ht="10.5" x14ac:dyDescent="0.25">
      <c r="A171" s="237"/>
      <c r="B171" s="280"/>
      <c r="C171" s="176">
        <v>2024</v>
      </c>
      <c r="D171" s="106">
        <v>45.84213069614696</v>
      </c>
      <c r="E171" s="106">
        <v>45.84213069614696</v>
      </c>
      <c r="F171" s="106">
        <v>45.84213069614696</v>
      </c>
      <c r="G171" s="106">
        <v>45.84213069614696</v>
      </c>
      <c r="H171" s="106">
        <v>45.84213069614696</v>
      </c>
      <c r="I171" s="106">
        <v>61.660881785957038</v>
      </c>
      <c r="J171" s="106">
        <v>61.660881785957038</v>
      </c>
      <c r="K171" s="106">
        <v>61.660881785957038</v>
      </c>
      <c r="L171" s="106">
        <v>45.84213069614696</v>
      </c>
      <c r="M171" s="106">
        <v>45.84213069614696</v>
      </c>
      <c r="N171" s="106">
        <v>45.84213069614696</v>
      </c>
      <c r="O171" s="106">
        <v>45.84213069614696</v>
      </c>
      <c r="P171" s="109">
        <v>597.56182162319374</v>
      </c>
      <c r="S171" s="98"/>
    </row>
    <row r="172" spans="1:19" s="84" customFormat="1" ht="10.5" x14ac:dyDescent="0.25">
      <c r="A172" s="236"/>
      <c r="B172" s="284" t="s">
        <v>20</v>
      </c>
      <c r="C172" s="178">
        <v>2019</v>
      </c>
      <c r="D172" s="169">
        <v>0.11660432158399867</v>
      </c>
      <c r="E172" s="169">
        <v>0.11660432158399867</v>
      </c>
      <c r="F172" s="169">
        <v>0.11660432158399867</v>
      </c>
      <c r="G172" s="169">
        <v>0.11660432158399867</v>
      </c>
      <c r="H172" s="169">
        <v>0.11660432158399867</v>
      </c>
      <c r="I172" s="169">
        <v>0.11660432158399867</v>
      </c>
      <c r="J172" s="169">
        <v>0.11660432158399867</v>
      </c>
      <c r="K172" s="169">
        <v>0.11660432158399867</v>
      </c>
      <c r="L172" s="169">
        <v>0.11660432158399867</v>
      </c>
      <c r="M172" s="169">
        <v>0.11660432158399867</v>
      </c>
      <c r="N172" s="169">
        <v>0.11660432158399867</v>
      </c>
      <c r="O172" s="169">
        <v>0.11660432158399867</v>
      </c>
      <c r="P172" s="171">
        <v>1.3992518590079841</v>
      </c>
      <c r="S172" s="98"/>
    </row>
    <row r="173" spans="1:19" s="84" customFormat="1" ht="10.5" x14ac:dyDescent="0.25">
      <c r="A173" s="237"/>
      <c r="B173" s="282"/>
      <c r="C173" s="178">
        <v>2020</v>
      </c>
      <c r="D173" s="169">
        <v>0.11973404939045743</v>
      </c>
      <c r="E173" s="169">
        <v>0.11973404939045743</v>
      </c>
      <c r="F173" s="169">
        <v>0.11973404939045743</v>
      </c>
      <c r="G173" s="169">
        <v>0.11973404939045743</v>
      </c>
      <c r="H173" s="169">
        <v>0.11973404939045743</v>
      </c>
      <c r="I173" s="169">
        <v>0.11973404939045743</v>
      </c>
      <c r="J173" s="169">
        <v>0.11973404939045743</v>
      </c>
      <c r="K173" s="169">
        <v>0.11973404939045743</v>
      </c>
      <c r="L173" s="169">
        <v>0.11973404939045743</v>
      </c>
      <c r="M173" s="169">
        <v>0.11973404939045743</v>
      </c>
      <c r="N173" s="169">
        <v>0.11973404939045743</v>
      </c>
      <c r="O173" s="169">
        <v>0.11973404939045743</v>
      </c>
      <c r="P173" s="171">
        <v>1.4368085926854892</v>
      </c>
      <c r="S173" s="98"/>
    </row>
    <row r="174" spans="1:19" s="84" customFormat="1" ht="10.5" x14ac:dyDescent="0.25">
      <c r="A174" s="237"/>
      <c r="B174" s="282"/>
      <c r="C174" s="178">
        <v>2021</v>
      </c>
      <c r="D174" s="169">
        <v>0.13063782771453036</v>
      </c>
      <c r="E174" s="169">
        <v>0.13063782771453036</v>
      </c>
      <c r="F174" s="169">
        <v>0.13063782771453036</v>
      </c>
      <c r="G174" s="169">
        <v>0.13063782771453036</v>
      </c>
      <c r="H174" s="169">
        <v>0.13063782771453036</v>
      </c>
      <c r="I174" s="169">
        <v>0.13063782771453036</v>
      </c>
      <c r="J174" s="169">
        <v>0.13063782771453036</v>
      </c>
      <c r="K174" s="169">
        <v>0.13063782771453036</v>
      </c>
      <c r="L174" s="169">
        <v>0.13063782771453036</v>
      </c>
      <c r="M174" s="169">
        <v>0.13063782771453036</v>
      </c>
      <c r="N174" s="169">
        <v>0.13063782771453036</v>
      </c>
      <c r="O174" s="169">
        <v>0.13063782771453036</v>
      </c>
      <c r="P174" s="171">
        <v>1.5676539325743644</v>
      </c>
      <c r="S174" s="98"/>
    </row>
    <row r="175" spans="1:19" s="84" customFormat="1" ht="10.5" x14ac:dyDescent="0.25">
      <c r="A175" s="237"/>
      <c r="B175" s="282"/>
      <c r="C175" s="178">
        <v>2022</v>
      </c>
      <c r="D175" s="169">
        <v>0.13679747349386856</v>
      </c>
      <c r="E175" s="169">
        <v>0.13679747349386856</v>
      </c>
      <c r="F175" s="169">
        <v>0.13679747349386856</v>
      </c>
      <c r="G175" s="169">
        <v>0.13679747349386856</v>
      </c>
      <c r="H175" s="169">
        <v>0.13679747349386856</v>
      </c>
      <c r="I175" s="169">
        <v>0.13679747349386856</v>
      </c>
      <c r="J175" s="169">
        <v>0.13679747349386856</v>
      </c>
      <c r="K175" s="169">
        <v>0.13679747349386856</v>
      </c>
      <c r="L175" s="169">
        <v>0.13679747349386856</v>
      </c>
      <c r="M175" s="169">
        <v>0.13679747349386856</v>
      </c>
      <c r="N175" s="169">
        <v>0.13679747349386856</v>
      </c>
      <c r="O175" s="169">
        <v>0.13679747349386856</v>
      </c>
      <c r="P175" s="171">
        <v>1.6415696819264232</v>
      </c>
      <c r="S175" s="98"/>
    </row>
    <row r="176" spans="1:19" s="84" customFormat="1" ht="10.5" x14ac:dyDescent="0.25">
      <c r="A176" s="237"/>
      <c r="B176" s="282"/>
      <c r="C176" s="178">
        <v>2023</v>
      </c>
      <c r="D176" s="169">
        <v>0.13894899440683928</v>
      </c>
      <c r="E176" s="169">
        <v>0.13894899440683928</v>
      </c>
      <c r="F176" s="169">
        <v>0.13894899440683928</v>
      </c>
      <c r="G176" s="169">
        <v>0.13894899440683928</v>
      </c>
      <c r="H176" s="169">
        <v>0.13894899440683928</v>
      </c>
      <c r="I176" s="169">
        <v>0.13894899440683928</v>
      </c>
      <c r="J176" s="169">
        <v>0.13894899440683928</v>
      </c>
      <c r="K176" s="169">
        <v>0.13894899440683928</v>
      </c>
      <c r="L176" s="169">
        <v>0.13894899440683928</v>
      </c>
      <c r="M176" s="169">
        <v>0.13894899440683928</v>
      </c>
      <c r="N176" s="169">
        <v>0.13894899440683928</v>
      </c>
      <c r="O176" s="169">
        <v>0.13894899440683928</v>
      </c>
      <c r="P176" s="171">
        <v>1.6673879328820709</v>
      </c>
      <c r="S176" s="98"/>
    </row>
    <row r="177" spans="1:19" s="84" customFormat="1" ht="10.5" x14ac:dyDescent="0.25">
      <c r="A177" s="237"/>
      <c r="B177" s="282"/>
      <c r="C177" s="178">
        <v>2024</v>
      </c>
      <c r="D177" s="169">
        <v>0.11099307533902622</v>
      </c>
      <c r="E177" s="169">
        <v>0.11099307533902622</v>
      </c>
      <c r="F177" s="169">
        <v>0.11099307533902622</v>
      </c>
      <c r="G177" s="169">
        <v>0.11099307533902622</v>
      </c>
      <c r="H177" s="169">
        <v>0.11099307533902622</v>
      </c>
      <c r="I177" s="169">
        <v>0.11099307533902622</v>
      </c>
      <c r="J177" s="169">
        <v>0.11099307533902622</v>
      </c>
      <c r="K177" s="169">
        <v>0.11099307533902622</v>
      </c>
      <c r="L177" s="169">
        <v>0.11099307533902622</v>
      </c>
      <c r="M177" s="169">
        <v>0.11099307533902622</v>
      </c>
      <c r="N177" s="169">
        <v>0.11099307533902622</v>
      </c>
      <c r="O177" s="169">
        <v>0.11099307533902622</v>
      </c>
      <c r="P177" s="171">
        <v>1.3319169040683148</v>
      </c>
      <c r="S177" s="98"/>
    </row>
    <row r="178" spans="1:19" s="84" customFormat="1" ht="10.5" x14ac:dyDescent="0.25">
      <c r="A178" s="236"/>
      <c r="B178" s="279" t="s">
        <v>21</v>
      </c>
      <c r="C178" s="176">
        <v>2019</v>
      </c>
      <c r="D178" s="106">
        <v>8.1878747246157531</v>
      </c>
      <c r="E178" s="106">
        <v>7.9181565620420855</v>
      </c>
      <c r="F178" s="106">
        <v>8.0623537117594068</v>
      </c>
      <c r="G178" s="106">
        <v>8.2386911900281827</v>
      </c>
      <c r="H178" s="106">
        <v>8.0923223964898163</v>
      </c>
      <c r="I178" s="106">
        <v>7.8920968361895572</v>
      </c>
      <c r="J178" s="106">
        <v>8.0428089173700119</v>
      </c>
      <c r="K178" s="106">
        <v>6.1890937517268467</v>
      </c>
      <c r="L178" s="106">
        <v>7.6823160430767059</v>
      </c>
      <c r="M178" s="106">
        <v>8.0997059854813642</v>
      </c>
      <c r="N178" s="106">
        <v>7.7101130839860685</v>
      </c>
      <c r="O178" s="106">
        <v>6.3172207371684435</v>
      </c>
      <c r="P178" s="109">
        <v>92.432753939934244</v>
      </c>
      <c r="S178" s="98"/>
    </row>
    <row r="179" spans="1:19" s="84" customFormat="1" ht="10.5" x14ac:dyDescent="0.25">
      <c r="A179" s="237"/>
      <c r="B179" s="280"/>
      <c r="C179" s="176">
        <v>2020</v>
      </c>
      <c r="D179" s="106">
        <v>6.5452570665704624</v>
      </c>
      <c r="E179" s="106">
        <v>6.0972659295792848</v>
      </c>
      <c r="F179" s="106">
        <v>5.8914454401063656</v>
      </c>
      <c r="G179" s="106">
        <v>3.9648870637035216</v>
      </c>
      <c r="H179" s="106">
        <v>4.5489456841887286</v>
      </c>
      <c r="I179" s="106">
        <v>5.1772139563506956</v>
      </c>
      <c r="J179" s="106">
        <v>5.4822605529203461</v>
      </c>
      <c r="K179" s="106">
        <v>3.9025023330040916</v>
      </c>
      <c r="L179" s="106">
        <v>5.7882895861939225</v>
      </c>
      <c r="M179" s="106">
        <v>5.8781825446033364</v>
      </c>
      <c r="N179" s="106">
        <v>5.6070300143192053</v>
      </c>
      <c r="O179" s="106">
        <v>4.722345762432024</v>
      </c>
      <c r="P179" s="109">
        <v>63.605625933971993</v>
      </c>
      <c r="S179" s="98"/>
    </row>
    <row r="180" spans="1:19" s="84" customFormat="1" ht="10.5" x14ac:dyDescent="0.25">
      <c r="A180" s="237"/>
      <c r="B180" s="280"/>
      <c r="C180" s="176">
        <v>2021</v>
      </c>
      <c r="D180" s="106">
        <v>3.8423135110219344</v>
      </c>
      <c r="E180" s="106">
        <v>3.9152416439911395</v>
      </c>
      <c r="F180" s="106">
        <v>4.2002371109892209</v>
      </c>
      <c r="G180" s="106">
        <v>4.0902051910707691</v>
      </c>
      <c r="H180" s="106">
        <v>3.9712171846473279</v>
      </c>
      <c r="I180" s="106">
        <v>4.1999172507568989</v>
      </c>
      <c r="J180" s="106">
        <v>4.0838079864243468</v>
      </c>
      <c r="K180" s="106">
        <v>3.2940730728236063</v>
      </c>
      <c r="L180" s="106">
        <v>3.7409178173761526</v>
      </c>
      <c r="M180" s="106">
        <v>4.0914846320000535</v>
      </c>
      <c r="N180" s="106">
        <v>4.1113159664039607</v>
      </c>
      <c r="O180" s="106">
        <v>3.3193420311769715</v>
      </c>
      <c r="P180" s="109">
        <v>46.860073398682388</v>
      </c>
      <c r="S180" s="98"/>
    </row>
    <row r="181" spans="1:19" s="84" customFormat="1" ht="10.5" x14ac:dyDescent="0.25">
      <c r="A181" s="237"/>
      <c r="B181" s="280"/>
      <c r="C181" s="176">
        <v>2022</v>
      </c>
      <c r="D181" s="106">
        <v>3.2566836513198183</v>
      </c>
      <c r="E181" s="106">
        <v>3.0326009832485319</v>
      </c>
      <c r="F181" s="106">
        <v>3.4029556486476431</v>
      </c>
      <c r="G181" s="106">
        <v>3.3543993773697465</v>
      </c>
      <c r="H181" s="106">
        <v>3.458750121855164</v>
      </c>
      <c r="I181" s="106">
        <v>3.4436705345017806</v>
      </c>
      <c r="J181" s="106">
        <v>3.1954605266650797</v>
      </c>
      <c r="K181" s="106">
        <v>2.5072281598566333</v>
      </c>
      <c r="L181" s="106">
        <v>3.1553488243050776</v>
      </c>
      <c r="M181" s="106">
        <v>3.1055861860389107</v>
      </c>
      <c r="N181" s="106">
        <v>2.9608221474464238</v>
      </c>
      <c r="O181" s="106">
        <v>2.2704786384085041</v>
      </c>
      <c r="P181" s="109">
        <v>37.143984799663315</v>
      </c>
      <c r="S181" s="98"/>
    </row>
    <row r="182" spans="1:19" s="84" customFormat="1" ht="10.5" x14ac:dyDescent="0.25">
      <c r="A182" s="237"/>
      <c r="B182" s="280"/>
      <c r="C182" s="176">
        <v>2023</v>
      </c>
      <c r="D182" s="106">
        <v>2.1612451941645059</v>
      </c>
      <c r="E182" s="106">
        <v>2.2059573178918028</v>
      </c>
      <c r="F182" s="106">
        <v>2.5513707572356457</v>
      </c>
      <c r="G182" s="106">
        <v>2.3931586271236718</v>
      </c>
      <c r="H182" s="106">
        <v>2.5201705390303335</v>
      </c>
      <c r="I182" s="106">
        <v>2.5169768159069554</v>
      </c>
      <c r="J182" s="106">
        <v>2.4816001905403033</v>
      </c>
      <c r="K182" s="106">
        <v>1.9737982139231454</v>
      </c>
      <c r="L182" s="106">
        <v>2.4201824381676422</v>
      </c>
      <c r="M182" s="106">
        <v>2.6461997668990329</v>
      </c>
      <c r="N182" s="106">
        <v>2.4634205358379955</v>
      </c>
      <c r="O182" s="106">
        <v>1.9214702889016388</v>
      </c>
      <c r="P182" s="109">
        <v>28.255550685622673</v>
      </c>
      <c r="S182" s="98"/>
    </row>
    <row r="183" spans="1:19" s="84" customFormat="1" ht="10.5" x14ac:dyDescent="0.25">
      <c r="A183" s="237"/>
      <c r="B183" s="280"/>
      <c r="C183" s="176">
        <v>2024</v>
      </c>
      <c r="D183" s="106">
        <v>2.6504359530138157</v>
      </c>
      <c r="E183" s="106">
        <v>2.6595087852169303</v>
      </c>
      <c r="F183" s="106">
        <v>2.6859267378083538</v>
      </c>
      <c r="G183" s="106">
        <v>2.6560397611392692</v>
      </c>
      <c r="H183" s="106">
        <v>2.6592419372109575</v>
      </c>
      <c r="I183" s="106">
        <v>2.7019376181667916</v>
      </c>
      <c r="J183" s="106">
        <v>2.8823268702051958</v>
      </c>
      <c r="K183" s="106">
        <v>2.1036643887731512</v>
      </c>
      <c r="L183" s="106">
        <v>2.5922630877114905</v>
      </c>
      <c r="M183" s="106">
        <v>2.7336925308776947</v>
      </c>
      <c r="N183" s="106">
        <v>2.56130871901851</v>
      </c>
      <c r="O183" s="106">
        <v>1.8504256311038532</v>
      </c>
      <c r="P183" s="109">
        <v>30.736772020246008</v>
      </c>
      <c r="S183" s="98"/>
    </row>
    <row r="184" spans="1:19" s="84" customFormat="1" ht="10.5" x14ac:dyDescent="0.25">
      <c r="A184" s="236"/>
      <c r="B184" s="284" t="s">
        <v>22</v>
      </c>
      <c r="C184" s="178">
        <v>2019</v>
      </c>
      <c r="D184" s="169">
        <v>5.1641711375185188E-2</v>
      </c>
      <c r="E184" s="169">
        <v>5.1641711375185188E-2</v>
      </c>
      <c r="F184" s="169">
        <v>5.1641711375185188E-2</v>
      </c>
      <c r="G184" s="169">
        <v>5.1641711375185188E-2</v>
      </c>
      <c r="H184" s="169">
        <v>5.1641711375185188E-2</v>
      </c>
      <c r="I184" s="169">
        <v>5.1641711375185188E-2</v>
      </c>
      <c r="J184" s="169">
        <v>5.1641711375185188E-2</v>
      </c>
      <c r="K184" s="169">
        <v>5.1641711375185188E-2</v>
      </c>
      <c r="L184" s="169">
        <v>5.1641711375185188E-2</v>
      </c>
      <c r="M184" s="169">
        <v>5.1641711375185188E-2</v>
      </c>
      <c r="N184" s="169">
        <v>5.1641711375185188E-2</v>
      </c>
      <c r="O184" s="169">
        <v>5.1641711375185188E-2</v>
      </c>
      <c r="P184" s="171">
        <v>0.61970053650222212</v>
      </c>
      <c r="S184" s="98"/>
    </row>
    <row r="185" spans="1:19" s="84" customFormat="1" ht="10.5" x14ac:dyDescent="0.25">
      <c r="A185" s="237"/>
      <c r="B185" s="282"/>
      <c r="C185" s="178">
        <v>2020</v>
      </c>
      <c r="D185" s="169">
        <v>5.2074263589996471E-2</v>
      </c>
      <c r="E185" s="169">
        <v>5.2074263589996471E-2</v>
      </c>
      <c r="F185" s="169">
        <v>5.2074263589996471E-2</v>
      </c>
      <c r="G185" s="169">
        <v>5.2074263589996471E-2</v>
      </c>
      <c r="H185" s="169">
        <v>5.2074263589996471E-2</v>
      </c>
      <c r="I185" s="169">
        <v>5.2074263589996471E-2</v>
      </c>
      <c r="J185" s="169">
        <v>5.2074263589996471E-2</v>
      </c>
      <c r="K185" s="169">
        <v>5.2074263589996471E-2</v>
      </c>
      <c r="L185" s="169">
        <v>5.2074263589996471E-2</v>
      </c>
      <c r="M185" s="169">
        <v>5.2074263589996471E-2</v>
      </c>
      <c r="N185" s="169">
        <v>5.2074263589996471E-2</v>
      </c>
      <c r="O185" s="169">
        <v>5.2074263589996471E-2</v>
      </c>
      <c r="P185" s="171">
        <v>0.62489116307995751</v>
      </c>
      <c r="S185" s="98"/>
    </row>
    <row r="186" spans="1:19" s="84" customFormat="1" ht="10.5" x14ac:dyDescent="0.25">
      <c r="A186" s="237"/>
      <c r="B186" s="282"/>
      <c r="C186" s="178">
        <v>2021</v>
      </c>
      <c r="D186" s="169">
        <v>4.8403793346087846E-2</v>
      </c>
      <c r="E186" s="169">
        <v>4.8403793346087846E-2</v>
      </c>
      <c r="F186" s="169">
        <v>4.8403793346087846E-2</v>
      </c>
      <c r="G186" s="169">
        <v>4.8403793346087846E-2</v>
      </c>
      <c r="H186" s="169">
        <v>4.8403793346087846E-2</v>
      </c>
      <c r="I186" s="169">
        <v>4.8403793346087846E-2</v>
      </c>
      <c r="J186" s="169">
        <v>4.8403793346087846E-2</v>
      </c>
      <c r="K186" s="169">
        <v>4.8403793346087846E-2</v>
      </c>
      <c r="L186" s="169">
        <v>4.8403793346087846E-2</v>
      </c>
      <c r="M186" s="169">
        <v>4.8403793346087846E-2</v>
      </c>
      <c r="N186" s="169">
        <v>4.8403793346087846E-2</v>
      </c>
      <c r="O186" s="169">
        <v>4.8403793346087846E-2</v>
      </c>
      <c r="P186" s="171">
        <v>0.58084552015305413</v>
      </c>
      <c r="S186" s="98"/>
    </row>
    <row r="187" spans="1:19" s="84" customFormat="1" ht="10.5" x14ac:dyDescent="0.25">
      <c r="A187" s="237"/>
      <c r="B187" s="282"/>
      <c r="C187" s="178">
        <v>2022</v>
      </c>
      <c r="D187" s="169">
        <v>4.3272260500163723E-2</v>
      </c>
      <c r="E187" s="169">
        <v>4.3272260500163723E-2</v>
      </c>
      <c r="F187" s="169">
        <v>4.3272260500163723E-2</v>
      </c>
      <c r="G187" s="169">
        <v>4.3272260500163723E-2</v>
      </c>
      <c r="H187" s="169">
        <v>4.3272260500163723E-2</v>
      </c>
      <c r="I187" s="169">
        <v>4.3272260500163723E-2</v>
      </c>
      <c r="J187" s="169">
        <v>4.3272260500163723E-2</v>
      </c>
      <c r="K187" s="169">
        <v>4.3272260500163723E-2</v>
      </c>
      <c r="L187" s="169">
        <v>4.3272260500163723E-2</v>
      </c>
      <c r="M187" s="169">
        <v>4.3272260500163723E-2</v>
      </c>
      <c r="N187" s="169">
        <v>4.3272260500163723E-2</v>
      </c>
      <c r="O187" s="169">
        <v>4.3272260500163723E-2</v>
      </c>
      <c r="P187" s="171">
        <v>0.51926712600196478</v>
      </c>
      <c r="S187" s="98"/>
    </row>
    <row r="188" spans="1:19" s="84" customFormat="1" ht="10.5" x14ac:dyDescent="0.25">
      <c r="A188" s="237"/>
      <c r="B188" s="282"/>
      <c r="C188" s="178">
        <v>2023</v>
      </c>
      <c r="D188" s="169">
        <v>4.4152010732882649E-2</v>
      </c>
      <c r="E188" s="169">
        <v>4.4152010732882649E-2</v>
      </c>
      <c r="F188" s="169">
        <v>4.4152010732882649E-2</v>
      </c>
      <c r="G188" s="169">
        <v>4.4152010732882649E-2</v>
      </c>
      <c r="H188" s="169">
        <v>4.4152010732882649E-2</v>
      </c>
      <c r="I188" s="169">
        <v>4.4152010732882649E-2</v>
      </c>
      <c r="J188" s="169">
        <v>4.4152010732882649E-2</v>
      </c>
      <c r="K188" s="169">
        <v>4.4152010732882649E-2</v>
      </c>
      <c r="L188" s="169">
        <v>4.4152010732882649E-2</v>
      </c>
      <c r="M188" s="169">
        <v>4.4152010732882649E-2</v>
      </c>
      <c r="N188" s="169">
        <v>4.4152010732882649E-2</v>
      </c>
      <c r="O188" s="169">
        <v>4.4152010732882649E-2</v>
      </c>
      <c r="P188" s="171">
        <v>0.52982412879459184</v>
      </c>
      <c r="S188" s="98"/>
    </row>
    <row r="189" spans="1:19" s="84" customFormat="1" ht="10.5" x14ac:dyDescent="0.25">
      <c r="A189" s="237"/>
      <c r="B189" s="282"/>
      <c r="C189" s="178">
        <v>2024</v>
      </c>
      <c r="D189" s="169">
        <v>2.3851030212027845E-2</v>
      </c>
      <c r="E189" s="169">
        <v>2.3851030212027845E-2</v>
      </c>
      <c r="F189" s="169">
        <v>2.3851030212027845E-2</v>
      </c>
      <c r="G189" s="169">
        <v>2.3851030212027845E-2</v>
      </c>
      <c r="H189" s="169">
        <v>2.3851030212027845E-2</v>
      </c>
      <c r="I189" s="169">
        <v>2.3851030212027845E-2</v>
      </c>
      <c r="J189" s="169">
        <v>2.3851030212027845E-2</v>
      </c>
      <c r="K189" s="169">
        <v>2.3851030212027845E-2</v>
      </c>
      <c r="L189" s="169">
        <v>2.3851030212027845E-2</v>
      </c>
      <c r="M189" s="169">
        <v>2.3851030212027845E-2</v>
      </c>
      <c r="N189" s="169">
        <v>2.3851030212027845E-2</v>
      </c>
      <c r="O189" s="169">
        <v>2.3851030212027845E-2</v>
      </c>
      <c r="P189" s="171">
        <v>0.28621236254433408</v>
      </c>
      <c r="S189" s="98"/>
    </row>
    <row r="190" spans="1:19" s="84" customFormat="1" ht="10.5" x14ac:dyDescent="0.25">
      <c r="A190" s="236"/>
      <c r="B190" s="279" t="s">
        <v>23</v>
      </c>
      <c r="C190" s="176">
        <v>2019</v>
      </c>
      <c r="D190" s="106">
        <v>5.1641711375185188E-2</v>
      </c>
      <c r="E190" s="106">
        <v>5.1641711375185188E-2</v>
      </c>
      <c r="F190" s="106">
        <v>5.1641711375185188E-2</v>
      </c>
      <c r="G190" s="106">
        <v>5.1641711375185188E-2</v>
      </c>
      <c r="H190" s="106">
        <v>5.1641711375185188E-2</v>
      </c>
      <c r="I190" s="106">
        <v>5.1641711375185188E-2</v>
      </c>
      <c r="J190" s="106">
        <v>5.1641711375185188E-2</v>
      </c>
      <c r="K190" s="106">
        <v>5.1641711375185188E-2</v>
      </c>
      <c r="L190" s="106">
        <v>5.1641711375185188E-2</v>
      </c>
      <c r="M190" s="106">
        <v>5.1641711375185188E-2</v>
      </c>
      <c r="N190" s="106">
        <v>5.1641711375185188E-2</v>
      </c>
      <c r="O190" s="106">
        <v>5.1641711375185188E-2</v>
      </c>
      <c r="P190" s="109">
        <v>0.61970053650222212</v>
      </c>
      <c r="S190" s="98"/>
    </row>
    <row r="191" spans="1:19" s="84" customFormat="1" ht="10.5" x14ac:dyDescent="0.25">
      <c r="A191" s="237"/>
      <c r="B191" s="280"/>
      <c r="C191" s="176">
        <v>2020</v>
      </c>
      <c r="D191" s="106">
        <v>5.2074263589996471E-2</v>
      </c>
      <c r="E191" s="106">
        <v>5.2074263589996471E-2</v>
      </c>
      <c r="F191" s="106">
        <v>5.2074263589996471E-2</v>
      </c>
      <c r="G191" s="106">
        <v>5.2074263589996471E-2</v>
      </c>
      <c r="H191" s="106">
        <v>5.2074263589996471E-2</v>
      </c>
      <c r="I191" s="106">
        <v>5.2074263589996471E-2</v>
      </c>
      <c r="J191" s="106">
        <v>5.2074263589996471E-2</v>
      </c>
      <c r="K191" s="106">
        <v>5.2074263589996471E-2</v>
      </c>
      <c r="L191" s="106">
        <v>5.2074263589996471E-2</v>
      </c>
      <c r="M191" s="106">
        <v>5.2074263589996471E-2</v>
      </c>
      <c r="N191" s="106">
        <v>5.2074263589996471E-2</v>
      </c>
      <c r="O191" s="106">
        <v>5.2074263589996471E-2</v>
      </c>
      <c r="P191" s="109">
        <v>0.62489116307995751</v>
      </c>
      <c r="S191" s="98"/>
    </row>
    <row r="192" spans="1:19" s="84" customFormat="1" ht="10.5" x14ac:dyDescent="0.25">
      <c r="A192" s="237"/>
      <c r="B192" s="280"/>
      <c r="C192" s="176">
        <v>2021</v>
      </c>
      <c r="D192" s="106">
        <v>4.8403793346087846E-2</v>
      </c>
      <c r="E192" s="106">
        <v>4.8403793346087846E-2</v>
      </c>
      <c r="F192" s="106">
        <v>4.8403793346087846E-2</v>
      </c>
      <c r="G192" s="106">
        <v>4.8403793346087846E-2</v>
      </c>
      <c r="H192" s="106">
        <v>4.8403793346087846E-2</v>
      </c>
      <c r="I192" s="106">
        <v>4.8403793346087846E-2</v>
      </c>
      <c r="J192" s="106">
        <v>4.8403793346087846E-2</v>
      </c>
      <c r="K192" s="106">
        <v>4.8403793346087846E-2</v>
      </c>
      <c r="L192" s="106">
        <v>4.8403793346087846E-2</v>
      </c>
      <c r="M192" s="106">
        <v>4.8403793346087846E-2</v>
      </c>
      <c r="N192" s="106">
        <v>4.8403793346087846E-2</v>
      </c>
      <c r="O192" s="106">
        <v>4.8403793346087846E-2</v>
      </c>
      <c r="P192" s="109">
        <v>0.58084552015305413</v>
      </c>
      <c r="S192" s="98"/>
    </row>
    <row r="193" spans="1:19" s="84" customFormat="1" ht="10.5" x14ac:dyDescent="0.25">
      <c r="A193" s="237"/>
      <c r="B193" s="280"/>
      <c r="C193" s="176">
        <v>2022</v>
      </c>
      <c r="D193" s="106">
        <v>4.3272260500163723E-2</v>
      </c>
      <c r="E193" s="106">
        <v>4.3272260500163723E-2</v>
      </c>
      <c r="F193" s="106">
        <v>4.3272260500163723E-2</v>
      </c>
      <c r="G193" s="106">
        <v>4.3272260500163723E-2</v>
      </c>
      <c r="H193" s="106">
        <v>4.3272260500163723E-2</v>
      </c>
      <c r="I193" s="106">
        <v>4.3272260500163723E-2</v>
      </c>
      <c r="J193" s="106">
        <v>4.3272260500163723E-2</v>
      </c>
      <c r="K193" s="106">
        <v>4.3272260500163723E-2</v>
      </c>
      <c r="L193" s="106">
        <v>4.3272260500163723E-2</v>
      </c>
      <c r="M193" s="106">
        <v>4.3272260500163723E-2</v>
      </c>
      <c r="N193" s="106">
        <v>4.3272260500163723E-2</v>
      </c>
      <c r="O193" s="106">
        <v>4.3272260500163723E-2</v>
      </c>
      <c r="P193" s="109">
        <v>0.51926712600196478</v>
      </c>
      <c r="S193" s="98"/>
    </row>
    <row r="194" spans="1:19" s="84" customFormat="1" ht="10.5" x14ac:dyDescent="0.25">
      <c r="A194" s="237"/>
      <c r="B194" s="280"/>
      <c r="C194" s="176">
        <v>2023</v>
      </c>
      <c r="D194" s="106">
        <v>4.4152010732882649E-2</v>
      </c>
      <c r="E194" s="106">
        <v>4.4152010732882649E-2</v>
      </c>
      <c r="F194" s="106">
        <v>4.4152010732882649E-2</v>
      </c>
      <c r="G194" s="106">
        <v>4.4152010732882649E-2</v>
      </c>
      <c r="H194" s="106">
        <v>4.4152010732882649E-2</v>
      </c>
      <c r="I194" s="106">
        <v>4.4152010732882649E-2</v>
      </c>
      <c r="J194" s="106">
        <v>4.4152010732882649E-2</v>
      </c>
      <c r="K194" s="106">
        <v>4.4152010732882649E-2</v>
      </c>
      <c r="L194" s="106">
        <v>4.4152010732882649E-2</v>
      </c>
      <c r="M194" s="106">
        <v>4.4152010732882649E-2</v>
      </c>
      <c r="N194" s="106">
        <v>4.4152010732882649E-2</v>
      </c>
      <c r="O194" s="106">
        <v>4.4152010732882649E-2</v>
      </c>
      <c r="P194" s="109">
        <v>0.52982412879459184</v>
      </c>
      <c r="S194" s="98"/>
    </row>
    <row r="195" spans="1:19" s="84" customFormat="1" ht="10.5" x14ac:dyDescent="0.25">
      <c r="A195" s="237"/>
      <c r="B195" s="280"/>
      <c r="C195" s="176">
        <v>2024</v>
      </c>
      <c r="D195" s="106">
        <v>2.3851030212027845E-2</v>
      </c>
      <c r="E195" s="106">
        <v>2.3851030212027845E-2</v>
      </c>
      <c r="F195" s="106">
        <v>2.3851030212027845E-2</v>
      </c>
      <c r="G195" s="106">
        <v>2.3851030212027845E-2</v>
      </c>
      <c r="H195" s="106">
        <v>2.3851030212027845E-2</v>
      </c>
      <c r="I195" s="106">
        <v>2.3851030212027845E-2</v>
      </c>
      <c r="J195" s="106">
        <v>2.3851030212027845E-2</v>
      </c>
      <c r="K195" s="106">
        <v>2.3851030212027845E-2</v>
      </c>
      <c r="L195" s="106">
        <v>2.3851030212027845E-2</v>
      </c>
      <c r="M195" s="106">
        <v>2.3851030212027845E-2</v>
      </c>
      <c r="N195" s="106">
        <v>2.3851030212027845E-2</v>
      </c>
      <c r="O195" s="106">
        <v>2.3851030212027845E-2</v>
      </c>
      <c r="P195" s="109">
        <v>0.28621236254433408</v>
      </c>
      <c r="S195" s="98"/>
    </row>
    <row r="196" spans="1:19" s="84" customFormat="1" ht="10.5" x14ac:dyDescent="0.25">
      <c r="A196" s="236"/>
      <c r="B196" s="284" t="s">
        <v>24</v>
      </c>
      <c r="C196" s="178">
        <v>2019</v>
      </c>
      <c r="D196" s="169">
        <v>17.013263506333864</v>
      </c>
      <c r="E196" s="169">
        <v>17.013263506333864</v>
      </c>
      <c r="F196" s="169">
        <v>17.013263506333864</v>
      </c>
      <c r="G196" s="169">
        <v>17.013263506333864</v>
      </c>
      <c r="H196" s="169">
        <v>17.013263506333864</v>
      </c>
      <c r="I196" s="169">
        <v>21.233079563011909</v>
      </c>
      <c r="J196" s="169">
        <v>21.233079563011909</v>
      </c>
      <c r="K196" s="169">
        <v>21.233079563011909</v>
      </c>
      <c r="L196" s="169">
        <v>17.013263506333864</v>
      </c>
      <c r="M196" s="169">
        <v>17.013263506333864</v>
      </c>
      <c r="N196" s="169">
        <v>17.013263506333864</v>
      </c>
      <c r="O196" s="169">
        <v>17.013263506333864</v>
      </c>
      <c r="P196" s="171">
        <v>216.81861024604046</v>
      </c>
      <c r="S196" s="98"/>
    </row>
    <row r="197" spans="1:19" s="84" customFormat="1" ht="10.5" x14ac:dyDescent="0.25">
      <c r="A197" s="237"/>
      <c r="B197" s="282"/>
      <c r="C197" s="178">
        <v>2020</v>
      </c>
      <c r="D197" s="169">
        <v>14.219085701812197</v>
      </c>
      <c r="E197" s="169">
        <v>14.219085701812197</v>
      </c>
      <c r="F197" s="169">
        <v>14.219085701812197</v>
      </c>
      <c r="G197" s="169">
        <v>14.219085701812197</v>
      </c>
      <c r="H197" s="169">
        <v>14.219085701812197</v>
      </c>
      <c r="I197" s="169">
        <v>18.187963049083255</v>
      </c>
      <c r="J197" s="169">
        <v>18.187963049083255</v>
      </c>
      <c r="K197" s="169">
        <v>18.187963049083255</v>
      </c>
      <c r="L197" s="169">
        <v>14.219085701812197</v>
      </c>
      <c r="M197" s="169">
        <v>14.219085701812197</v>
      </c>
      <c r="N197" s="169">
        <v>14.219085701812197</v>
      </c>
      <c r="O197" s="169">
        <v>14.219085701812197</v>
      </c>
      <c r="P197" s="171">
        <v>182.53566046355951</v>
      </c>
      <c r="S197" s="98"/>
    </row>
    <row r="198" spans="1:19" s="84" customFormat="1" ht="10.5" x14ac:dyDescent="0.25">
      <c r="A198" s="237"/>
      <c r="B198" s="282"/>
      <c r="C198" s="178">
        <v>2021</v>
      </c>
      <c r="D198" s="169">
        <v>13.240288967803849</v>
      </c>
      <c r="E198" s="169">
        <v>13.240288967803849</v>
      </c>
      <c r="F198" s="169">
        <v>13.240288967803849</v>
      </c>
      <c r="G198" s="169">
        <v>13.240288967803849</v>
      </c>
      <c r="H198" s="169">
        <v>13.240288967803849</v>
      </c>
      <c r="I198" s="169">
        <v>16.949442972580794</v>
      </c>
      <c r="J198" s="169">
        <v>16.949442972580794</v>
      </c>
      <c r="K198" s="169">
        <v>16.949442972580794</v>
      </c>
      <c r="L198" s="169">
        <v>13.240288967803849</v>
      </c>
      <c r="M198" s="169">
        <v>13.240288967803849</v>
      </c>
      <c r="N198" s="169">
        <v>13.240288967803849</v>
      </c>
      <c r="O198" s="169">
        <v>13.240288967803849</v>
      </c>
      <c r="P198" s="171">
        <v>170.01092962797702</v>
      </c>
      <c r="S198" s="98"/>
    </row>
    <row r="199" spans="1:19" s="84" customFormat="1" ht="10.5" x14ac:dyDescent="0.25">
      <c r="A199" s="237"/>
      <c r="B199" s="282"/>
      <c r="C199" s="178">
        <v>2022</v>
      </c>
      <c r="D199" s="169">
        <v>12.29483621641516</v>
      </c>
      <c r="E199" s="169">
        <v>12.29483621641516</v>
      </c>
      <c r="F199" s="169">
        <v>12.29483621641516</v>
      </c>
      <c r="G199" s="169">
        <v>12.29483621641516</v>
      </c>
      <c r="H199" s="169">
        <v>12.29483621641516</v>
      </c>
      <c r="I199" s="169">
        <v>16.001659753154296</v>
      </c>
      <c r="J199" s="169">
        <v>16.001659753154296</v>
      </c>
      <c r="K199" s="169">
        <v>16.001659753154296</v>
      </c>
      <c r="L199" s="169">
        <v>12.29483621641516</v>
      </c>
      <c r="M199" s="169">
        <v>12.29483621641516</v>
      </c>
      <c r="N199" s="169">
        <v>12.29483621641516</v>
      </c>
      <c r="O199" s="169">
        <v>12.29483621641516</v>
      </c>
      <c r="P199" s="171">
        <v>158.65850520719931</v>
      </c>
      <c r="S199" s="98"/>
    </row>
    <row r="200" spans="1:19" s="84" customFormat="1" ht="10.5" x14ac:dyDescent="0.25">
      <c r="A200" s="237"/>
      <c r="B200" s="282"/>
      <c r="C200" s="178">
        <v>2023</v>
      </c>
      <c r="D200" s="169">
        <v>9.224708629695872</v>
      </c>
      <c r="E200" s="169">
        <v>9.224708629695872</v>
      </c>
      <c r="F200" s="169">
        <v>9.224708629695872</v>
      </c>
      <c r="G200" s="169">
        <v>9.224708629695872</v>
      </c>
      <c r="H200" s="169">
        <v>9.224708629695872</v>
      </c>
      <c r="I200" s="169">
        <v>12.921047974383258</v>
      </c>
      <c r="J200" s="169">
        <v>12.921047974383258</v>
      </c>
      <c r="K200" s="169">
        <v>12.921047974383258</v>
      </c>
      <c r="L200" s="169">
        <v>9.224708629695872</v>
      </c>
      <c r="M200" s="169">
        <v>9.224708629695872</v>
      </c>
      <c r="N200" s="169">
        <v>9.224708629695872</v>
      </c>
      <c r="O200" s="169">
        <v>9.224708629695872</v>
      </c>
      <c r="P200" s="171">
        <v>121.7855215904126</v>
      </c>
      <c r="S200" s="98"/>
    </row>
    <row r="201" spans="1:19" s="84" customFormat="1" ht="10.5" x14ac:dyDescent="0.25">
      <c r="A201" s="237"/>
      <c r="B201" s="282"/>
      <c r="C201" s="178">
        <v>2024</v>
      </c>
      <c r="D201" s="169">
        <v>8.681173052502638</v>
      </c>
      <c r="E201" s="169">
        <v>8.681173052502638</v>
      </c>
      <c r="F201" s="169">
        <v>8.681173052502638</v>
      </c>
      <c r="G201" s="169">
        <v>8.681173052502638</v>
      </c>
      <c r="H201" s="169">
        <v>8.681173052502638</v>
      </c>
      <c r="I201" s="169">
        <v>12.196451072460437</v>
      </c>
      <c r="J201" s="169">
        <v>12.196451072460437</v>
      </c>
      <c r="K201" s="169">
        <v>12.196451072460437</v>
      </c>
      <c r="L201" s="169">
        <v>8.681173052502638</v>
      </c>
      <c r="M201" s="169">
        <v>8.681173052502638</v>
      </c>
      <c r="N201" s="169">
        <v>8.681173052502638</v>
      </c>
      <c r="O201" s="169">
        <v>8.681173052502638</v>
      </c>
      <c r="P201" s="171">
        <v>114.71991068990506</v>
      </c>
      <c r="S201" s="98"/>
    </row>
    <row r="202" spans="1:19" s="84" customFormat="1" ht="10.5" x14ac:dyDescent="0.25">
      <c r="A202" s="252"/>
      <c r="B202" s="234" t="s">
        <v>139</v>
      </c>
      <c r="C202" s="186">
        <v>2019</v>
      </c>
      <c r="D202" s="168">
        <v>301.28705545703912</v>
      </c>
      <c r="E202" s="168">
        <v>301.63844899324744</v>
      </c>
      <c r="F202" s="168">
        <v>305.46679976103786</v>
      </c>
      <c r="G202" s="168">
        <v>301.68355015957127</v>
      </c>
      <c r="H202" s="168">
        <v>301.73867295879256</v>
      </c>
      <c r="I202" s="168">
        <v>350.01630881374149</v>
      </c>
      <c r="J202" s="168">
        <v>348.36283929369796</v>
      </c>
      <c r="K202" s="168">
        <v>345.91019498994353</v>
      </c>
      <c r="L202" s="168">
        <v>302.65222605873635</v>
      </c>
      <c r="M202" s="168">
        <v>301.78395175559672</v>
      </c>
      <c r="N202" s="168">
        <v>300.95348046076953</v>
      </c>
      <c r="O202" s="168">
        <v>301.95260757295171</v>
      </c>
      <c r="P202" s="168">
        <v>3763.4461362751258</v>
      </c>
      <c r="S202" s="98"/>
    </row>
    <row r="203" spans="1:19" s="84" customFormat="1" ht="10.5" x14ac:dyDescent="0.25">
      <c r="A203" s="253"/>
      <c r="B203" s="257"/>
      <c r="C203" s="186">
        <v>2020</v>
      </c>
      <c r="D203" s="168">
        <v>271.10082249811018</v>
      </c>
      <c r="E203" s="168">
        <v>270.97510538933449</v>
      </c>
      <c r="F203" s="168">
        <v>273.10173254998068</v>
      </c>
      <c r="G203" s="168">
        <v>267.94222996440794</v>
      </c>
      <c r="H203" s="168">
        <v>268.66234094508974</v>
      </c>
      <c r="I203" s="168">
        <v>315.1303975445295</v>
      </c>
      <c r="J203" s="168">
        <v>314.13444344671996</v>
      </c>
      <c r="K203" s="168">
        <v>311.650787358748</v>
      </c>
      <c r="L203" s="168">
        <v>272.05726442895855</v>
      </c>
      <c r="M203" s="168">
        <v>270.68459451525541</v>
      </c>
      <c r="N203" s="168">
        <v>270.52058321862603</v>
      </c>
      <c r="O203" s="168">
        <v>271.95899301709443</v>
      </c>
      <c r="P203" s="168">
        <v>3377.9192948768555</v>
      </c>
      <c r="S203" s="98"/>
    </row>
    <row r="204" spans="1:19" s="84" customFormat="1" ht="10.5" x14ac:dyDescent="0.25">
      <c r="A204" s="253"/>
      <c r="B204" s="257"/>
      <c r="C204" s="186">
        <v>2021</v>
      </c>
      <c r="D204" s="168">
        <v>235.98076382030641</v>
      </c>
      <c r="E204" s="168">
        <v>235.76083093259501</v>
      </c>
      <c r="F204" s="168">
        <v>237.67386743728582</v>
      </c>
      <c r="G204" s="168">
        <v>236.40237533307717</v>
      </c>
      <c r="H204" s="168">
        <v>236.22947427511932</v>
      </c>
      <c r="I204" s="168">
        <v>279.61325276842132</v>
      </c>
      <c r="J204" s="168">
        <v>277.42515178277336</v>
      </c>
      <c r="K204" s="168">
        <v>276.72327517537678</v>
      </c>
      <c r="L204" s="168">
        <v>238.39464493836988</v>
      </c>
      <c r="M204" s="168">
        <v>236.76374071079786</v>
      </c>
      <c r="N204" s="168">
        <v>237.14299238876436</v>
      </c>
      <c r="O204" s="168">
        <v>238.25528068119019</v>
      </c>
      <c r="P204" s="168">
        <v>2966.3656502440772</v>
      </c>
      <c r="S204" s="98"/>
    </row>
    <row r="205" spans="1:19" s="84" customFormat="1" ht="10.5" x14ac:dyDescent="0.25">
      <c r="A205" s="253"/>
      <c r="B205" s="257"/>
      <c r="C205" s="186">
        <v>2022</v>
      </c>
      <c r="D205" s="168">
        <v>204.27008206904998</v>
      </c>
      <c r="E205" s="168">
        <v>204.24568745381436</v>
      </c>
      <c r="F205" s="168">
        <v>206.53938672970028</v>
      </c>
      <c r="G205" s="168">
        <v>203.78521582508105</v>
      </c>
      <c r="H205" s="168">
        <v>204.55899699431069</v>
      </c>
      <c r="I205" s="168">
        <v>247.8226035234041</v>
      </c>
      <c r="J205" s="168">
        <v>245.97435337157643</v>
      </c>
      <c r="K205" s="168">
        <v>245.84461362238127</v>
      </c>
      <c r="L205" s="168">
        <v>207.0480587848273</v>
      </c>
      <c r="M205" s="168">
        <v>204.88857602009443</v>
      </c>
      <c r="N205" s="168">
        <v>204.85918730091808</v>
      </c>
      <c r="O205" s="168">
        <v>206.39013565580427</v>
      </c>
      <c r="P205" s="168">
        <v>2586.2268973509626</v>
      </c>
      <c r="S205" s="98"/>
    </row>
    <row r="206" spans="1:19" s="84" customFormat="1" ht="10.5" x14ac:dyDescent="0.25">
      <c r="A206" s="253"/>
      <c r="B206" s="257"/>
      <c r="C206" s="186">
        <v>2023</v>
      </c>
      <c r="D206" s="168">
        <v>165.07443351009383</v>
      </c>
      <c r="E206" s="168">
        <v>164.88113215786879</v>
      </c>
      <c r="F206" s="168">
        <v>166.61559530413709</v>
      </c>
      <c r="G206" s="168">
        <v>164.96501572030462</v>
      </c>
      <c r="H206" s="168">
        <v>165.47698190360688</v>
      </c>
      <c r="I206" s="168">
        <v>206.87367715319553</v>
      </c>
      <c r="J206" s="168">
        <v>205.5185119770899</v>
      </c>
      <c r="K206" s="168">
        <v>204.89935642892593</v>
      </c>
      <c r="L206" s="168">
        <v>166.03363548238119</v>
      </c>
      <c r="M206" s="168">
        <v>165.27698624158586</v>
      </c>
      <c r="N206" s="168">
        <v>165.73171577408851</v>
      </c>
      <c r="O206" s="168">
        <v>165.76030908445915</v>
      </c>
      <c r="P206" s="168">
        <v>2107.1073507377373</v>
      </c>
      <c r="S206" s="98"/>
    </row>
    <row r="207" spans="1:19" s="84" customFormat="1" ht="10.5" x14ac:dyDescent="0.25">
      <c r="A207" s="253"/>
      <c r="B207" s="257"/>
      <c r="C207" s="186">
        <v>2024</v>
      </c>
      <c r="D207" s="168">
        <v>144.99443981012757</v>
      </c>
      <c r="E207" s="168">
        <v>145.12218549481884</v>
      </c>
      <c r="F207" s="168">
        <v>147.11430057602382</v>
      </c>
      <c r="G207" s="168">
        <v>144.50446578626259</v>
      </c>
      <c r="H207" s="168">
        <v>144.82998342969205</v>
      </c>
      <c r="I207" s="168">
        <v>183.79703092106556</v>
      </c>
      <c r="J207" s="168">
        <v>183.04370216972728</v>
      </c>
      <c r="K207" s="168">
        <v>181.85348223586635</v>
      </c>
      <c r="L207" s="168">
        <v>146.19277510696972</v>
      </c>
      <c r="M207" s="168">
        <v>145.09146243888011</v>
      </c>
      <c r="N207" s="168">
        <v>144.83078602476974</v>
      </c>
      <c r="O207" s="168">
        <v>146.30870502814633</v>
      </c>
      <c r="P207" s="168">
        <v>1857.6833190223499</v>
      </c>
      <c r="S207" s="98"/>
    </row>
    <row r="208" spans="1:19" x14ac:dyDescent="0.35">
      <c r="B208" s="113"/>
      <c r="C208" s="113"/>
      <c r="D208" s="111"/>
      <c r="E208" s="111"/>
      <c r="F208" s="111"/>
      <c r="G208" s="111"/>
      <c r="H208" s="111"/>
      <c r="I208" s="111"/>
      <c r="J208" s="111"/>
      <c r="K208" s="111"/>
      <c r="L208" s="76"/>
      <c r="M208" s="76"/>
      <c r="N208" s="76"/>
      <c r="O208" s="76"/>
      <c r="P208" s="112"/>
    </row>
    <row r="209" spans="1:19" x14ac:dyDescent="0.35">
      <c r="A209" s="158"/>
      <c r="B209" s="13" t="s">
        <v>130</v>
      </c>
      <c r="C209" s="13"/>
      <c r="D209" s="154"/>
      <c r="E209" s="154"/>
      <c r="F209" s="154"/>
      <c r="G209" s="154"/>
      <c r="H209" s="154"/>
      <c r="I209" s="154"/>
      <c r="J209" s="154"/>
      <c r="K209" s="154"/>
      <c r="L209" s="154"/>
      <c r="M209" s="154"/>
      <c r="N209" s="154"/>
      <c r="O209" s="154"/>
      <c r="P209" s="154"/>
    </row>
    <row r="210" spans="1:19" s="79" customFormat="1" ht="24" x14ac:dyDescent="0.3">
      <c r="B210" s="80" t="s">
        <v>288</v>
      </c>
      <c r="C210" s="82" t="s">
        <v>263</v>
      </c>
      <c r="D210" s="81" t="s">
        <v>109</v>
      </c>
      <c r="E210" s="81" t="s">
        <v>110</v>
      </c>
      <c r="F210" s="81" t="s">
        <v>111</v>
      </c>
      <c r="G210" s="81" t="s">
        <v>112</v>
      </c>
      <c r="H210" s="81" t="s">
        <v>113</v>
      </c>
      <c r="I210" s="81" t="s">
        <v>114</v>
      </c>
      <c r="J210" s="81" t="s">
        <v>115</v>
      </c>
      <c r="K210" s="81" t="s">
        <v>116</v>
      </c>
      <c r="L210" s="81" t="s">
        <v>117</v>
      </c>
      <c r="M210" s="81" t="s">
        <v>118</v>
      </c>
      <c r="N210" s="81" t="s">
        <v>119</v>
      </c>
      <c r="O210" s="81" t="s">
        <v>120</v>
      </c>
      <c r="P210" s="82" t="s">
        <v>272</v>
      </c>
      <c r="S210" s="95"/>
    </row>
    <row r="211" spans="1:19" s="84" customFormat="1" ht="10.5" x14ac:dyDescent="0.25">
      <c r="A211" s="236"/>
      <c r="B211" s="284" t="s">
        <v>26</v>
      </c>
      <c r="C211" s="178">
        <v>2019</v>
      </c>
      <c r="D211" s="169">
        <v>0</v>
      </c>
      <c r="E211" s="169">
        <v>0</v>
      </c>
      <c r="F211" s="169">
        <v>0</v>
      </c>
      <c r="G211" s="169">
        <v>0</v>
      </c>
      <c r="H211" s="169">
        <v>0</v>
      </c>
      <c r="I211" s="169">
        <v>0</v>
      </c>
      <c r="J211" s="169">
        <v>0</v>
      </c>
      <c r="K211" s="169">
        <v>0</v>
      </c>
      <c r="L211" s="169">
        <v>0</v>
      </c>
      <c r="M211" s="169">
        <v>0</v>
      </c>
      <c r="N211" s="169">
        <v>0</v>
      </c>
      <c r="O211" s="169">
        <v>0</v>
      </c>
      <c r="P211" s="170">
        <v>0</v>
      </c>
      <c r="S211" s="98"/>
    </row>
    <row r="212" spans="1:19" s="84" customFormat="1" ht="10.5" x14ac:dyDescent="0.25">
      <c r="A212" s="237"/>
      <c r="B212" s="282"/>
      <c r="C212" s="178">
        <v>2020</v>
      </c>
      <c r="D212" s="169">
        <v>0</v>
      </c>
      <c r="E212" s="169">
        <v>0</v>
      </c>
      <c r="F212" s="169">
        <v>0</v>
      </c>
      <c r="G212" s="169">
        <v>0</v>
      </c>
      <c r="H212" s="169">
        <v>0</v>
      </c>
      <c r="I212" s="169">
        <v>0</v>
      </c>
      <c r="J212" s="169">
        <v>0</v>
      </c>
      <c r="K212" s="169">
        <v>0</v>
      </c>
      <c r="L212" s="169">
        <v>0</v>
      </c>
      <c r="M212" s="169">
        <v>0</v>
      </c>
      <c r="N212" s="169">
        <v>0</v>
      </c>
      <c r="O212" s="169">
        <v>0</v>
      </c>
      <c r="P212" s="170">
        <v>0</v>
      </c>
      <c r="S212" s="98"/>
    </row>
    <row r="213" spans="1:19" s="84" customFormat="1" ht="10.5" x14ac:dyDescent="0.25">
      <c r="A213" s="237"/>
      <c r="B213" s="282"/>
      <c r="C213" s="178">
        <v>2021</v>
      </c>
      <c r="D213" s="169">
        <v>0</v>
      </c>
      <c r="E213" s="169">
        <v>0</v>
      </c>
      <c r="F213" s="169">
        <v>0</v>
      </c>
      <c r="G213" s="169">
        <v>0</v>
      </c>
      <c r="H213" s="169">
        <v>0</v>
      </c>
      <c r="I213" s="169">
        <v>0</v>
      </c>
      <c r="J213" s="169">
        <v>0</v>
      </c>
      <c r="K213" s="169">
        <v>0</v>
      </c>
      <c r="L213" s="169">
        <v>0</v>
      </c>
      <c r="M213" s="169">
        <v>0</v>
      </c>
      <c r="N213" s="169">
        <v>0</v>
      </c>
      <c r="O213" s="169">
        <v>0</v>
      </c>
      <c r="P213" s="170">
        <v>0</v>
      </c>
      <c r="S213" s="98"/>
    </row>
    <row r="214" spans="1:19" s="84" customFormat="1" ht="10.5" x14ac:dyDescent="0.25">
      <c r="A214" s="237"/>
      <c r="B214" s="282"/>
      <c r="C214" s="178">
        <v>2022</v>
      </c>
      <c r="D214" s="169">
        <v>0</v>
      </c>
      <c r="E214" s="169">
        <v>0</v>
      </c>
      <c r="F214" s="169">
        <v>0</v>
      </c>
      <c r="G214" s="169">
        <v>0</v>
      </c>
      <c r="H214" s="169">
        <v>0</v>
      </c>
      <c r="I214" s="169">
        <v>0</v>
      </c>
      <c r="J214" s="169">
        <v>0</v>
      </c>
      <c r="K214" s="169">
        <v>0</v>
      </c>
      <c r="L214" s="169">
        <v>0</v>
      </c>
      <c r="M214" s="169">
        <v>0</v>
      </c>
      <c r="N214" s="169">
        <v>0</v>
      </c>
      <c r="O214" s="169">
        <v>0</v>
      </c>
      <c r="P214" s="170">
        <v>0</v>
      </c>
      <c r="S214" s="98"/>
    </row>
    <row r="215" spans="1:19" s="84" customFormat="1" ht="10.5" x14ac:dyDescent="0.25">
      <c r="A215" s="237"/>
      <c r="B215" s="282"/>
      <c r="C215" s="178">
        <v>2023</v>
      </c>
      <c r="D215" s="169">
        <v>0</v>
      </c>
      <c r="E215" s="169">
        <v>0</v>
      </c>
      <c r="F215" s="169">
        <v>0</v>
      </c>
      <c r="G215" s="169">
        <v>0</v>
      </c>
      <c r="H215" s="169">
        <v>0</v>
      </c>
      <c r="I215" s="169">
        <v>0</v>
      </c>
      <c r="J215" s="169">
        <v>0</v>
      </c>
      <c r="K215" s="169">
        <v>0</v>
      </c>
      <c r="L215" s="169">
        <v>0</v>
      </c>
      <c r="M215" s="169">
        <v>0</v>
      </c>
      <c r="N215" s="169">
        <v>0</v>
      </c>
      <c r="O215" s="169">
        <v>0</v>
      </c>
      <c r="P215" s="170">
        <v>0</v>
      </c>
      <c r="S215" s="98"/>
    </row>
    <row r="216" spans="1:19" s="84" customFormat="1" ht="10.5" x14ac:dyDescent="0.25">
      <c r="A216" s="237"/>
      <c r="B216" s="282"/>
      <c r="C216" s="178">
        <v>2024</v>
      </c>
      <c r="D216" s="169">
        <v>0</v>
      </c>
      <c r="E216" s="169">
        <v>0</v>
      </c>
      <c r="F216" s="169">
        <v>0</v>
      </c>
      <c r="G216" s="169">
        <v>0</v>
      </c>
      <c r="H216" s="169">
        <v>0</v>
      </c>
      <c r="I216" s="169">
        <v>0</v>
      </c>
      <c r="J216" s="169">
        <v>0</v>
      </c>
      <c r="K216" s="169">
        <v>0</v>
      </c>
      <c r="L216" s="169">
        <v>0</v>
      </c>
      <c r="M216" s="169">
        <v>0</v>
      </c>
      <c r="N216" s="169">
        <v>0</v>
      </c>
      <c r="O216" s="169">
        <v>0</v>
      </c>
      <c r="P216" s="170">
        <v>0</v>
      </c>
      <c r="S216" s="98"/>
    </row>
    <row r="217" spans="1:19" s="84" customFormat="1" ht="10.5" x14ac:dyDescent="0.25">
      <c r="A217" s="236"/>
      <c r="B217" s="279" t="s">
        <v>27</v>
      </c>
      <c r="C217" s="176">
        <v>2019</v>
      </c>
      <c r="D217" s="106">
        <v>0</v>
      </c>
      <c r="E217" s="106">
        <v>0</v>
      </c>
      <c r="F217" s="106">
        <v>0</v>
      </c>
      <c r="G217" s="106">
        <v>0</v>
      </c>
      <c r="H217" s="106">
        <v>0</v>
      </c>
      <c r="I217" s="106">
        <v>0</v>
      </c>
      <c r="J217" s="106">
        <v>0</v>
      </c>
      <c r="K217" s="106">
        <v>0</v>
      </c>
      <c r="L217" s="106">
        <v>0</v>
      </c>
      <c r="M217" s="106">
        <v>0</v>
      </c>
      <c r="N217" s="106">
        <v>0</v>
      </c>
      <c r="O217" s="106">
        <v>0</v>
      </c>
      <c r="P217" s="107">
        <v>0</v>
      </c>
      <c r="S217" s="98"/>
    </row>
    <row r="218" spans="1:19" s="84" customFormat="1" ht="10.5" x14ac:dyDescent="0.25">
      <c r="A218" s="237"/>
      <c r="B218" s="280"/>
      <c r="C218" s="176">
        <v>2020</v>
      </c>
      <c r="D218" s="106">
        <v>0</v>
      </c>
      <c r="E218" s="106">
        <v>0</v>
      </c>
      <c r="F218" s="106">
        <v>0</v>
      </c>
      <c r="G218" s="106">
        <v>0</v>
      </c>
      <c r="H218" s="106">
        <v>0</v>
      </c>
      <c r="I218" s="106">
        <v>0</v>
      </c>
      <c r="J218" s="106">
        <v>0</v>
      </c>
      <c r="K218" s="106">
        <v>0</v>
      </c>
      <c r="L218" s="106">
        <v>0</v>
      </c>
      <c r="M218" s="106">
        <v>0</v>
      </c>
      <c r="N218" s="106">
        <v>0</v>
      </c>
      <c r="O218" s="106">
        <v>0</v>
      </c>
      <c r="P218" s="107">
        <v>0</v>
      </c>
      <c r="S218" s="98"/>
    </row>
    <row r="219" spans="1:19" s="84" customFormat="1" ht="10.5" x14ac:dyDescent="0.25">
      <c r="A219" s="237"/>
      <c r="B219" s="280"/>
      <c r="C219" s="176">
        <v>2021</v>
      </c>
      <c r="D219" s="106">
        <v>0</v>
      </c>
      <c r="E219" s="106">
        <v>0</v>
      </c>
      <c r="F219" s="106">
        <v>0</v>
      </c>
      <c r="G219" s="106">
        <v>0</v>
      </c>
      <c r="H219" s="106">
        <v>0</v>
      </c>
      <c r="I219" s="106">
        <v>0</v>
      </c>
      <c r="J219" s="106">
        <v>0</v>
      </c>
      <c r="K219" s="106">
        <v>0</v>
      </c>
      <c r="L219" s="106">
        <v>0</v>
      </c>
      <c r="M219" s="106">
        <v>0</v>
      </c>
      <c r="N219" s="106">
        <v>0</v>
      </c>
      <c r="O219" s="106">
        <v>0</v>
      </c>
      <c r="P219" s="107">
        <v>0</v>
      </c>
      <c r="S219" s="98"/>
    </row>
    <row r="220" spans="1:19" s="84" customFormat="1" ht="10.5" x14ac:dyDescent="0.25">
      <c r="A220" s="237"/>
      <c r="B220" s="280"/>
      <c r="C220" s="176">
        <v>2022</v>
      </c>
      <c r="D220" s="106">
        <v>0</v>
      </c>
      <c r="E220" s="106">
        <v>0</v>
      </c>
      <c r="F220" s="106">
        <v>0</v>
      </c>
      <c r="G220" s="106">
        <v>0</v>
      </c>
      <c r="H220" s="106">
        <v>0</v>
      </c>
      <c r="I220" s="106">
        <v>0</v>
      </c>
      <c r="J220" s="106">
        <v>0</v>
      </c>
      <c r="K220" s="106">
        <v>0</v>
      </c>
      <c r="L220" s="106">
        <v>0</v>
      </c>
      <c r="M220" s="106">
        <v>0</v>
      </c>
      <c r="N220" s="106">
        <v>0</v>
      </c>
      <c r="O220" s="106">
        <v>0</v>
      </c>
      <c r="P220" s="107">
        <v>0</v>
      </c>
      <c r="S220" s="98"/>
    </row>
    <row r="221" spans="1:19" s="84" customFormat="1" ht="10.5" x14ac:dyDescent="0.25">
      <c r="A221" s="237"/>
      <c r="B221" s="280"/>
      <c r="C221" s="176">
        <v>2023</v>
      </c>
      <c r="D221" s="106">
        <v>0</v>
      </c>
      <c r="E221" s="106">
        <v>0</v>
      </c>
      <c r="F221" s="106">
        <v>0</v>
      </c>
      <c r="G221" s="106">
        <v>0</v>
      </c>
      <c r="H221" s="106">
        <v>0</v>
      </c>
      <c r="I221" s="106">
        <v>0</v>
      </c>
      <c r="J221" s="106">
        <v>0</v>
      </c>
      <c r="K221" s="106">
        <v>0</v>
      </c>
      <c r="L221" s="106">
        <v>0</v>
      </c>
      <c r="M221" s="106">
        <v>0</v>
      </c>
      <c r="N221" s="106">
        <v>0</v>
      </c>
      <c r="O221" s="106">
        <v>0</v>
      </c>
      <c r="P221" s="107">
        <v>0</v>
      </c>
      <c r="S221" s="98"/>
    </row>
    <row r="222" spans="1:19" s="84" customFormat="1" ht="10.5" x14ac:dyDescent="0.25">
      <c r="A222" s="237"/>
      <c r="B222" s="280"/>
      <c r="C222" s="176">
        <v>2024</v>
      </c>
      <c r="D222" s="106">
        <v>0</v>
      </c>
      <c r="E222" s="106">
        <v>0</v>
      </c>
      <c r="F222" s="106">
        <v>0</v>
      </c>
      <c r="G222" s="106">
        <v>0</v>
      </c>
      <c r="H222" s="106">
        <v>0</v>
      </c>
      <c r="I222" s="106">
        <v>0</v>
      </c>
      <c r="J222" s="106">
        <v>0</v>
      </c>
      <c r="K222" s="106">
        <v>0</v>
      </c>
      <c r="L222" s="106">
        <v>0</v>
      </c>
      <c r="M222" s="106">
        <v>0</v>
      </c>
      <c r="N222" s="106">
        <v>0</v>
      </c>
      <c r="O222" s="106">
        <v>0</v>
      </c>
      <c r="P222" s="107">
        <v>0</v>
      </c>
      <c r="S222" s="98"/>
    </row>
    <row r="223" spans="1:19" s="84" customFormat="1" ht="10.5" x14ac:dyDescent="0.25">
      <c r="A223" s="236"/>
      <c r="B223" s="284" t="s">
        <v>28</v>
      </c>
      <c r="C223" s="178">
        <v>2019</v>
      </c>
      <c r="D223" s="169">
        <v>0</v>
      </c>
      <c r="E223" s="169">
        <v>0</v>
      </c>
      <c r="F223" s="169">
        <v>0</v>
      </c>
      <c r="G223" s="169">
        <v>0</v>
      </c>
      <c r="H223" s="169">
        <v>0</v>
      </c>
      <c r="I223" s="169">
        <v>0</v>
      </c>
      <c r="J223" s="169">
        <v>0</v>
      </c>
      <c r="K223" s="169">
        <v>0</v>
      </c>
      <c r="L223" s="169">
        <v>0</v>
      </c>
      <c r="M223" s="169">
        <v>0</v>
      </c>
      <c r="N223" s="169">
        <v>0</v>
      </c>
      <c r="O223" s="169">
        <v>0</v>
      </c>
      <c r="P223" s="170">
        <v>0</v>
      </c>
      <c r="S223" s="98"/>
    </row>
    <row r="224" spans="1:19" s="84" customFormat="1" ht="10.5" x14ac:dyDescent="0.25">
      <c r="A224" s="237"/>
      <c r="B224" s="282"/>
      <c r="C224" s="178">
        <v>2020</v>
      </c>
      <c r="D224" s="169">
        <v>0</v>
      </c>
      <c r="E224" s="169">
        <v>0</v>
      </c>
      <c r="F224" s="169">
        <v>0</v>
      </c>
      <c r="G224" s="169">
        <v>0</v>
      </c>
      <c r="H224" s="169">
        <v>0</v>
      </c>
      <c r="I224" s="169">
        <v>0</v>
      </c>
      <c r="J224" s="169">
        <v>0</v>
      </c>
      <c r="K224" s="169">
        <v>0</v>
      </c>
      <c r="L224" s="169">
        <v>0</v>
      </c>
      <c r="M224" s="169">
        <v>0</v>
      </c>
      <c r="N224" s="169">
        <v>0</v>
      </c>
      <c r="O224" s="169">
        <v>0</v>
      </c>
      <c r="P224" s="170">
        <v>0</v>
      </c>
      <c r="S224" s="98"/>
    </row>
    <row r="225" spans="1:19" s="84" customFormat="1" ht="10.5" x14ac:dyDescent="0.25">
      <c r="A225" s="237"/>
      <c r="B225" s="282"/>
      <c r="C225" s="178">
        <v>2021</v>
      </c>
      <c r="D225" s="169">
        <v>0</v>
      </c>
      <c r="E225" s="169">
        <v>0</v>
      </c>
      <c r="F225" s="169">
        <v>0</v>
      </c>
      <c r="G225" s="169">
        <v>0</v>
      </c>
      <c r="H225" s="169">
        <v>0</v>
      </c>
      <c r="I225" s="169">
        <v>0</v>
      </c>
      <c r="J225" s="169">
        <v>0</v>
      </c>
      <c r="K225" s="169">
        <v>0</v>
      </c>
      <c r="L225" s="169">
        <v>0</v>
      </c>
      <c r="M225" s="169">
        <v>0</v>
      </c>
      <c r="N225" s="169">
        <v>0</v>
      </c>
      <c r="O225" s="169">
        <v>0</v>
      </c>
      <c r="P225" s="170">
        <v>0</v>
      </c>
      <c r="S225" s="98"/>
    </row>
    <row r="226" spans="1:19" s="84" customFormat="1" ht="10.5" x14ac:dyDescent="0.25">
      <c r="A226" s="237"/>
      <c r="B226" s="282"/>
      <c r="C226" s="178">
        <v>2022</v>
      </c>
      <c r="D226" s="169">
        <v>0</v>
      </c>
      <c r="E226" s="169">
        <v>0</v>
      </c>
      <c r="F226" s="169">
        <v>0</v>
      </c>
      <c r="G226" s="169">
        <v>0</v>
      </c>
      <c r="H226" s="169">
        <v>0</v>
      </c>
      <c r="I226" s="169">
        <v>0</v>
      </c>
      <c r="J226" s="169">
        <v>0</v>
      </c>
      <c r="K226" s="169">
        <v>0</v>
      </c>
      <c r="L226" s="169">
        <v>0</v>
      </c>
      <c r="M226" s="169">
        <v>0</v>
      </c>
      <c r="N226" s="169">
        <v>0</v>
      </c>
      <c r="O226" s="169">
        <v>0</v>
      </c>
      <c r="P226" s="170">
        <v>0</v>
      </c>
      <c r="S226" s="98"/>
    </row>
    <row r="227" spans="1:19" s="84" customFormat="1" ht="10.5" x14ac:dyDescent="0.25">
      <c r="A227" s="237"/>
      <c r="B227" s="282"/>
      <c r="C227" s="178">
        <v>2023</v>
      </c>
      <c r="D227" s="169">
        <v>0</v>
      </c>
      <c r="E227" s="169">
        <v>0</v>
      </c>
      <c r="F227" s="169">
        <v>0</v>
      </c>
      <c r="G227" s="169">
        <v>0</v>
      </c>
      <c r="H227" s="169">
        <v>0</v>
      </c>
      <c r="I227" s="169">
        <v>0</v>
      </c>
      <c r="J227" s="169">
        <v>0</v>
      </c>
      <c r="K227" s="169">
        <v>0</v>
      </c>
      <c r="L227" s="169">
        <v>0</v>
      </c>
      <c r="M227" s="169">
        <v>0</v>
      </c>
      <c r="N227" s="169">
        <v>0</v>
      </c>
      <c r="O227" s="169">
        <v>0</v>
      </c>
      <c r="P227" s="170">
        <v>0</v>
      </c>
      <c r="S227" s="98"/>
    </row>
    <row r="228" spans="1:19" s="84" customFormat="1" ht="10.5" x14ac:dyDescent="0.25">
      <c r="A228" s="237"/>
      <c r="B228" s="282"/>
      <c r="C228" s="178">
        <v>2024</v>
      </c>
      <c r="D228" s="169">
        <v>0</v>
      </c>
      <c r="E228" s="169">
        <v>0</v>
      </c>
      <c r="F228" s="169">
        <v>0</v>
      </c>
      <c r="G228" s="169">
        <v>0</v>
      </c>
      <c r="H228" s="169">
        <v>0</v>
      </c>
      <c r="I228" s="169">
        <v>0</v>
      </c>
      <c r="J228" s="169">
        <v>0</v>
      </c>
      <c r="K228" s="169">
        <v>0</v>
      </c>
      <c r="L228" s="169">
        <v>0</v>
      </c>
      <c r="M228" s="169">
        <v>0</v>
      </c>
      <c r="N228" s="169">
        <v>0</v>
      </c>
      <c r="O228" s="169">
        <v>0</v>
      </c>
      <c r="P228" s="170">
        <v>0</v>
      </c>
      <c r="S228" s="98"/>
    </row>
    <row r="229" spans="1:19" s="84" customFormat="1" ht="10.5" x14ac:dyDescent="0.25">
      <c r="A229" s="236"/>
      <c r="B229" s="279" t="s">
        <v>29</v>
      </c>
      <c r="C229" s="176">
        <v>2019</v>
      </c>
      <c r="D229" s="106">
        <v>0</v>
      </c>
      <c r="E229" s="106">
        <v>0</v>
      </c>
      <c r="F229" s="106">
        <v>0</v>
      </c>
      <c r="G229" s="106">
        <v>0</v>
      </c>
      <c r="H229" s="106">
        <v>0</v>
      </c>
      <c r="I229" s="106">
        <v>0</v>
      </c>
      <c r="J229" s="106">
        <v>0</v>
      </c>
      <c r="K229" s="106">
        <v>0</v>
      </c>
      <c r="L229" s="106">
        <v>0</v>
      </c>
      <c r="M229" s="106">
        <v>0</v>
      </c>
      <c r="N229" s="106">
        <v>0</v>
      </c>
      <c r="O229" s="106">
        <v>0</v>
      </c>
      <c r="P229" s="107">
        <v>0</v>
      </c>
      <c r="S229" s="98"/>
    </row>
    <row r="230" spans="1:19" s="84" customFormat="1" ht="10.5" x14ac:dyDescent="0.25">
      <c r="A230" s="237"/>
      <c r="B230" s="280"/>
      <c r="C230" s="176">
        <v>2020</v>
      </c>
      <c r="D230" s="106">
        <v>0</v>
      </c>
      <c r="E230" s="106">
        <v>0</v>
      </c>
      <c r="F230" s="106">
        <v>0</v>
      </c>
      <c r="G230" s="106">
        <v>0</v>
      </c>
      <c r="H230" s="106">
        <v>0</v>
      </c>
      <c r="I230" s="106">
        <v>0</v>
      </c>
      <c r="J230" s="106">
        <v>0</v>
      </c>
      <c r="K230" s="106">
        <v>0</v>
      </c>
      <c r="L230" s="106">
        <v>0</v>
      </c>
      <c r="M230" s="106">
        <v>0</v>
      </c>
      <c r="N230" s="106">
        <v>0</v>
      </c>
      <c r="O230" s="106">
        <v>0</v>
      </c>
      <c r="P230" s="107">
        <v>0</v>
      </c>
      <c r="S230" s="98"/>
    </row>
    <row r="231" spans="1:19" s="84" customFormat="1" ht="10.5" x14ac:dyDescent="0.25">
      <c r="A231" s="237"/>
      <c r="B231" s="280"/>
      <c r="C231" s="176">
        <v>2021</v>
      </c>
      <c r="D231" s="106">
        <v>0</v>
      </c>
      <c r="E231" s="106">
        <v>0</v>
      </c>
      <c r="F231" s="106">
        <v>0</v>
      </c>
      <c r="G231" s="106">
        <v>0</v>
      </c>
      <c r="H231" s="106">
        <v>0</v>
      </c>
      <c r="I231" s="106">
        <v>0</v>
      </c>
      <c r="J231" s="106">
        <v>0</v>
      </c>
      <c r="K231" s="106">
        <v>0</v>
      </c>
      <c r="L231" s="106">
        <v>0</v>
      </c>
      <c r="M231" s="106">
        <v>0</v>
      </c>
      <c r="N231" s="106">
        <v>0</v>
      </c>
      <c r="O231" s="106">
        <v>0</v>
      </c>
      <c r="P231" s="107">
        <v>0</v>
      </c>
      <c r="S231" s="98"/>
    </row>
    <row r="232" spans="1:19" s="84" customFormat="1" ht="10.5" x14ac:dyDescent="0.25">
      <c r="A232" s="237"/>
      <c r="B232" s="280"/>
      <c r="C232" s="176">
        <v>2022</v>
      </c>
      <c r="D232" s="106">
        <v>0</v>
      </c>
      <c r="E232" s="106">
        <v>0</v>
      </c>
      <c r="F232" s="106">
        <v>0</v>
      </c>
      <c r="G232" s="106">
        <v>0</v>
      </c>
      <c r="H232" s="106">
        <v>0</v>
      </c>
      <c r="I232" s="106">
        <v>0</v>
      </c>
      <c r="J232" s="106">
        <v>0</v>
      </c>
      <c r="K232" s="106">
        <v>0</v>
      </c>
      <c r="L232" s="106">
        <v>0</v>
      </c>
      <c r="M232" s="106">
        <v>0</v>
      </c>
      <c r="N232" s="106">
        <v>0</v>
      </c>
      <c r="O232" s="106">
        <v>0</v>
      </c>
      <c r="P232" s="107">
        <v>0</v>
      </c>
      <c r="S232" s="98"/>
    </row>
    <row r="233" spans="1:19" s="84" customFormat="1" ht="10.5" x14ac:dyDescent="0.25">
      <c r="A233" s="237"/>
      <c r="B233" s="280"/>
      <c r="C233" s="176">
        <v>2023</v>
      </c>
      <c r="D233" s="106">
        <v>0</v>
      </c>
      <c r="E233" s="106">
        <v>0</v>
      </c>
      <c r="F233" s="106">
        <v>0</v>
      </c>
      <c r="G233" s="106">
        <v>0</v>
      </c>
      <c r="H233" s="106">
        <v>0</v>
      </c>
      <c r="I233" s="106">
        <v>0</v>
      </c>
      <c r="J233" s="106">
        <v>0</v>
      </c>
      <c r="K233" s="106">
        <v>0</v>
      </c>
      <c r="L233" s="106">
        <v>0</v>
      </c>
      <c r="M233" s="106">
        <v>0</v>
      </c>
      <c r="N233" s="106">
        <v>0</v>
      </c>
      <c r="O233" s="106">
        <v>0</v>
      </c>
      <c r="P233" s="107">
        <v>0</v>
      </c>
      <c r="S233" s="98"/>
    </row>
    <row r="234" spans="1:19" s="84" customFormat="1" ht="10.5" x14ac:dyDescent="0.25">
      <c r="A234" s="237"/>
      <c r="B234" s="280"/>
      <c r="C234" s="176">
        <v>2024</v>
      </c>
      <c r="D234" s="106">
        <v>0</v>
      </c>
      <c r="E234" s="106">
        <v>0</v>
      </c>
      <c r="F234" s="106">
        <v>0</v>
      </c>
      <c r="G234" s="106">
        <v>0</v>
      </c>
      <c r="H234" s="106">
        <v>0</v>
      </c>
      <c r="I234" s="106">
        <v>0</v>
      </c>
      <c r="J234" s="106">
        <v>0</v>
      </c>
      <c r="K234" s="106">
        <v>0</v>
      </c>
      <c r="L234" s="106">
        <v>0</v>
      </c>
      <c r="M234" s="106">
        <v>0</v>
      </c>
      <c r="N234" s="106">
        <v>0</v>
      </c>
      <c r="O234" s="106">
        <v>0</v>
      </c>
      <c r="P234" s="107">
        <v>0</v>
      </c>
      <c r="S234" s="98"/>
    </row>
    <row r="235" spans="1:19" s="84" customFormat="1" ht="10.5" x14ac:dyDescent="0.25">
      <c r="A235" s="250"/>
      <c r="B235" s="234" t="s">
        <v>140</v>
      </c>
      <c r="C235" s="186">
        <v>2019</v>
      </c>
      <c r="D235" s="168">
        <v>0</v>
      </c>
      <c r="E235" s="168">
        <v>0</v>
      </c>
      <c r="F235" s="168">
        <v>0</v>
      </c>
      <c r="G235" s="168">
        <v>0</v>
      </c>
      <c r="H235" s="168">
        <v>0</v>
      </c>
      <c r="I235" s="168">
        <v>0</v>
      </c>
      <c r="J235" s="168">
        <v>0</v>
      </c>
      <c r="K235" s="168">
        <v>0</v>
      </c>
      <c r="L235" s="168">
        <v>0</v>
      </c>
      <c r="M235" s="168">
        <v>0</v>
      </c>
      <c r="N235" s="168">
        <v>0</v>
      </c>
      <c r="O235" s="168">
        <v>0</v>
      </c>
      <c r="P235" s="168">
        <v>0</v>
      </c>
      <c r="S235" s="98"/>
    </row>
    <row r="236" spans="1:19" s="84" customFormat="1" ht="10.5" x14ac:dyDescent="0.25">
      <c r="A236" s="251"/>
      <c r="B236" s="257"/>
      <c r="C236" s="186">
        <v>2020</v>
      </c>
      <c r="D236" s="168">
        <v>0</v>
      </c>
      <c r="E236" s="168">
        <v>0</v>
      </c>
      <c r="F236" s="168">
        <v>0</v>
      </c>
      <c r="G236" s="168">
        <v>0</v>
      </c>
      <c r="H236" s="168">
        <v>0</v>
      </c>
      <c r="I236" s="168">
        <v>0</v>
      </c>
      <c r="J236" s="168">
        <v>0</v>
      </c>
      <c r="K236" s="168">
        <v>0</v>
      </c>
      <c r="L236" s="168">
        <v>0</v>
      </c>
      <c r="M236" s="168">
        <v>0</v>
      </c>
      <c r="N236" s="168">
        <v>0</v>
      </c>
      <c r="O236" s="168">
        <v>0</v>
      </c>
      <c r="P236" s="168">
        <v>0</v>
      </c>
      <c r="S236" s="98"/>
    </row>
    <row r="237" spans="1:19" s="84" customFormat="1" ht="10.5" x14ac:dyDescent="0.25">
      <c r="A237" s="251"/>
      <c r="B237" s="257"/>
      <c r="C237" s="186">
        <v>2021</v>
      </c>
      <c r="D237" s="168">
        <v>0</v>
      </c>
      <c r="E237" s="168">
        <v>0</v>
      </c>
      <c r="F237" s="168">
        <v>0</v>
      </c>
      <c r="G237" s="168">
        <v>0</v>
      </c>
      <c r="H237" s="168">
        <v>0</v>
      </c>
      <c r="I237" s="168">
        <v>0</v>
      </c>
      <c r="J237" s="168">
        <v>0</v>
      </c>
      <c r="K237" s="168">
        <v>0</v>
      </c>
      <c r="L237" s="168">
        <v>0</v>
      </c>
      <c r="M237" s="168">
        <v>0</v>
      </c>
      <c r="N237" s="168">
        <v>0</v>
      </c>
      <c r="O237" s="168">
        <v>0</v>
      </c>
      <c r="P237" s="168">
        <v>0</v>
      </c>
      <c r="S237" s="98"/>
    </row>
    <row r="238" spans="1:19" s="84" customFormat="1" ht="10.5" x14ac:dyDescent="0.25">
      <c r="A238" s="251"/>
      <c r="B238" s="257"/>
      <c r="C238" s="186">
        <v>2022</v>
      </c>
      <c r="D238" s="168">
        <v>0</v>
      </c>
      <c r="E238" s="168">
        <v>0</v>
      </c>
      <c r="F238" s="168">
        <v>0</v>
      </c>
      <c r="G238" s="168">
        <v>0</v>
      </c>
      <c r="H238" s="168">
        <v>0</v>
      </c>
      <c r="I238" s="168">
        <v>0</v>
      </c>
      <c r="J238" s="168">
        <v>0</v>
      </c>
      <c r="K238" s="168">
        <v>0</v>
      </c>
      <c r="L238" s="168">
        <v>0</v>
      </c>
      <c r="M238" s="168">
        <v>0</v>
      </c>
      <c r="N238" s="168">
        <v>0</v>
      </c>
      <c r="O238" s="168">
        <v>0</v>
      </c>
      <c r="P238" s="168">
        <v>0</v>
      </c>
      <c r="S238" s="98"/>
    </row>
    <row r="239" spans="1:19" s="84" customFormat="1" ht="10.5" x14ac:dyDescent="0.25">
      <c r="A239" s="251"/>
      <c r="B239" s="257"/>
      <c r="C239" s="186">
        <v>2023</v>
      </c>
      <c r="D239" s="168">
        <v>0</v>
      </c>
      <c r="E239" s="168">
        <v>0</v>
      </c>
      <c r="F239" s="168">
        <v>0</v>
      </c>
      <c r="G239" s="168">
        <v>0</v>
      </c>
      <c r="H239" s="168">
        <v>0</v>
      </c>
      <c r="I239" s="168">
        <v>0</v>
      </c>
      <c r="J239" s="168">
        <v>0</v>
      </c>
      <c r="K239" s="168">
        <v>0</v>
      </c>
      <c r="L239" s="168">
        <v>0</v>
      </c>
      <c r="M239" s="168">
        <v>0</v>
      </c>
      <c r="N239" s="168">
        <v>0</v>
      </c>
      <c r="O239" s="168">
        <v>0</v>
      </c>
      <c r="P239" s="168">
        <v>0</v>
      </c>
      <c r="S239" s="98"/>
    </row>
    <row r="240" spans="1:19" s="84" customFormat="1" ht="10.5" x14ac:dyDescent="0.25">
      <c r="A240" s="251"/>
      <c r="B240" s="257"/>
      <c r="C240" s="186">
        <v>2024</v>
      </c>
      <c r="D240" s="168">
        <v>0</v>
      </c>
      <c r="E240" s="168">
        <v>0</v>
      </c>
      <c r="F240" s="168">
        <v>0</v>
      </c>
      <c r="G240" s="168">
        <v>0</v>
      </c>
      <c r="H240" s="168">
        <v>0</v>
      </c>
      <c r="I240" s="168">
        <v>0</v>
      </c>
      <c r="J240" s="168">
        <v>0</v>
      </c>
      <c r="K240" s="168">
        <v>0</v>
      </c>
      <c r="L240" s="168">
        <v>0</v>
      </c>
      <c r="M240" s="168">
        <v>0</v>
      </c>
      <c r="N240" s="168">
        <v>0</v>
      </c>
      <c r="O240" s="168">
        <v>0</v>
      </c>
      <c r="P240" s="168">
        <v>0</v>
      </c>
      <c r="S240" s="98"/>
    </row>
    <row r="241" spans="1:19" x14ac:dyDescent="0.35">
      <c r="B241" s="110"/>
      <c r="C241" s="173"/>
      <c r="D241" s="111"/>
      <c r="E241" s="111"/>
      <c r="F241" s="111"/>
      <c r="G241" s="111"/>
      <c r="H241" s="111"/>
      <c r="I241" s="111"/>
      <c r="J241" s="111"/>
      <c r="K241" s="111"/>
      <c r="L241" s="76"/>
      <c r="M241" s="76"/>
      <c r="N241" s="76"/>
      <c r="O241" s="76"/>
      <c r="P241" s="112"/>
    </row>
    <row r="242" spans="1:19" x14ac:dyDescent="0.35">
      <c r="A242" s="159"/>
      <c r="B242" s="13" t="s">
        <v>182</v>
      </c>
      <c r="C242" s="13"/>
      <c r="D242" s="154"/>
      <c r="E242" s="154"/>
      <c r="F242" s="154"/>
      <c r="G242" s="154"/>
      <c r="H242" s="154"/>
      <c r="I242" s="154"/>
      <c r="J242" s="154"/>
      <c r="K242" s="154"/>
      <c r="L242" s="154"/>
      <c r="M242" s="154"/>
      <c r="N242" s="154"/>
      <c r="O242" s="154"/>
      <c r="P242" s="154"/>
    </row>
    <row r="243" spans="1:19" s="79" customFormat="1" ht="24" x14ac:dyDescent="0.3">
      <c r="B243" s="80" t="s">
        <v>288</v>
      </c>
      <c r="C243" s="82" t="s">
        <v>263</v>
      </c>
      <c r="D243" s="81" t="s">
        <v>109</v>
      </c>
      <c r="E243" s="81" t="s">
        <v>110</v>
      </c>
      <c r="F243" s="81" t="s">
        <v>111</v>
      </c>
      <c r="G243" s="81" t="s">
        <v>112</v>
      </c>
      <c r="H243" s="81" t="s">
        <v>113</v>
      </c>
      <c r="I243" s="81" t="s">
        <v>114</v>
      </c>
      <c r="J243" s="81" t="s">
        <v>115</v>
      </c>
      <c r="K243" s="81" t="s">
        <v>116</v>
      </c>
      <c r="L243" s="81" t="s">
        <v>117</v>
      </c>
      <c r="M243" s="81" t="s">
        <v>118</v>
      </c>
      <c r="N243" s="81" t="s">
        <v>119</v>
      </c>
      <c r="O243" s="81" t="s">
        <v>120</v>
      </c>
      <c r="P243" s="82" t="s">
        <v>272</v>
      </c>
      <c r="S243" s="95"/>
    </row>
    <row r="244" spans="1:19" s="79" customFormat="1" ht="12" x14ac:dyDescent="0.3">
      <c r="A244" s="236"/>
      <c r="B244" s="290" t="s">
        <v>141</v>
      </c>
      <c r="C244" s="178">
        <v>2019</v>
      </c>
      <c r="D244" s="169">
        <v>15.084883277956433</v>
      </c>
      <c r="E244" s="169">
        <v>15.084883277956433</v>
      </c>
      <c r="F244" s="169">
        <v>15.084883277956433</v>
      </c>
      <c r="G244" s="169">
        <v>15.084883277956433</v>
      </c>
      <c r="H244" s="169">
        <v>15.084883277956433</v>
      </c>
      <c r="I244" s="169">
        <v>45.254649833869294</v>
      </c>
      <c r="J244" s="169">
        <v>45.254649833869294</v>
      </c>
      <c r="K244" s="169">
        <v>45.254649833869294</v>
      </c>
      <c r="L244" s="169">
        <v>15.084883277956433</v>
      </c>
      <c r="M244" s="169">
        <v>15.084883277956433</v>
      </c>
      <c r="N244" s="169">
        <v>15.084883277956433</v>
      </c>
      <c r="O244" s="169">
        <v>15.084883277956433</v>
      </c>
      <c r="P244" s="190">
        <v>271.52789900321574</v>
      </c>
      <c r="S244" s="105"/>
    </row>
    <row r="245" spans="1:19" s="79" customFormat="1" ht="12" x14ac:dyDescent="0.3">
      <c r="A245" s="237"/>
      <c r="B245" s="291"/>
      <c r="C245" s="178">
        <v>2020</v>
      </c>
      <c r="D245" s="169">
        <v>14.774396106577827</v>
      </c>
      <c r="E245" s="169">
        <v>14.774396106577827</v>
      </c>
      <c r="F245" s="169">
        <v>14.774396106577827</v>
      </c>
      <c r="G245" s="169">
        <v>14.774396106577827</v>
      </c>
      <c r="H245" s="169">
        <v>14.774396106577827</v>
      </c>
      <c r="I245" s="169">
        <v>44.323188319733475</v>
      </c>
      <c r="J245" s="169">
        <v>44.323188319733475</v>
      </c>
      <c r="K245" s="169">
        <v>44.323188319733475</v>
      </c>
      <c r="L245" s="169">
        <v>14.774396106577827</v>
      </c>
      <c r="M245" s="169">
        <v>14.774396106577827</v>
      </c>
      <c r="N245" s="169">
        <v>14.774396106577827</v>
      </c>
      <c r="O245" s="169">
        <v>14.774396106577827</v>
      </c>
      <c r="P245" s="190">
        <v>265.93912991840091</v>
      </c>
      <c r="S245" s="105"/>
    </row>
    <row r="246" spans="1:19" s="79" customFormat="1" ht="12" x14ac:dyDescent="0.3">
      <c r="A246" s="237"/>
      <c r="B246" s="291"/>
      <c r="C246" s="178">
        <v>2021</v>
      </c>
      <c r="D246" s="169">
        <v>14.530833761193536</v>
      </c>
      <c r="E246" s="169">
        <v>14.530833761193536</v>
      </c>
      <c r="F246" s="169">
        <v>14.530833761193536</v>
      </c>
      <c r="G246" s="169">
        <v>14.530833761193536</v>
      </c>
      <c r="H246" s="169">
        <v>14.530833761193536</v>
      </c>
      <c r="I246" s="169">
        <v>43.592501283580653</v>
      </c>
      <c r="J246" s="169">
        <v>43.592501283580653</v>
      </c>
      <c r="K246" s="169">
        <v>43.592501283580653</v>
      </c>
      <c r="L246" s="169">
        <v>14.530833761193536</v>
      </c>
      <c r="M246" s="169">
        <v>14.530833761193536</v>
      </c>
      <c r="N246" s="169">
        <v>14.530833761193536</v>
      </c>
      <c r="O246" s="169">
        <v>14.530833761193536</v>
      </c>
      <c r="P246" s="190">
        <v>261.55500770148382</v>
      </c>
      <c r="S246" s="105"/>
    </row>
    <row r="247" spans="1:19" s="79" customFormat="1" ht="12" x14ac:dyDescent="0.3">
      <c r="A247" s="237"/>
      <c r="B247" s="291"/>
      <c r="C247" s="178">
        <v>2022</v>
      </c>
      <c r="D247" s="169">
        <v>14.841447242451441</v>
      </c>
      <c r="E247" s="169">
        <v>14.841447242451441</v>
      </c>
      <c r="F247" s="169">
        <v>14.841447242451441</v>
      </c>
      <c r="G247" s="169">
        <v>14.841447242451441</v>
      </c>
      <c r="H247" s="169">
        <v>14.841447242451441</v>
      </c>
      <c r="I247" s="169">
        <v>44.524341727354368</v>
      </c>
      <c r="J247" s="169">
        <v>44.524341727354368</v>
      </c>
      <c r="K247" s="169">
        <v>44.524341727354368</v>
      </c>
      <c r="L247" s="169">
        <v>14.841447242451441</v>
      </c>
      <c r="M247" s="169">
        <v>14.841447242451441</v>
      </c>
      <c r="N247" s="169">
        <v>14.841447242451441</v>
      </c>
      <c r="O247" s="169">
        <v>14.841447242451441</v>
      </c>
      <c r="P247" s="190">
        <v>267.1460503641261</v>
      </c>
      <c r="S247" s="105"/>
    </row>
    <row r="248" spans="1:19" s="79" customFormat="1" ht="12" x14ac:dyDescent="0.3">
      <c r="A248" s="237"/>
      <c r="B248" s="291"/>
      <c r="C248" s="178">
        <v>2023</v>
      </c>
      <c r="D248" s="169">
        <v>14.949415477058729</v>
      </c>
      <c r="E248" s="169">
        <v>14.949415477058729</v>
      </c>
      <c r="F248" s="169">
        <v>14.949415477058729</v>
      </c>
      <c r="G248" s="169">
        <v>14.949415477058729</v>
      </c>
      <c r="H248" s="169">
        <v>14.949415477058729</v>
      </c>
      <c r="I248" s="169">
        <v>44.848246431176236</v>
      </c>
      <c r="J248" s="169">
        <v>44.848246431176236</v>
      </c>
      <c r="K248" s="169">
        <v>44.848246431176236</v>
      </c>
      <c r="L248" s="169">
        <v>14.949415477058729</v>
      </c>
      <c r="M248" s="169">
        <v>14.949415477058729</v>
      </c>
      <c r="N248" s="169">
        <v>14.949415477058729</v>
      </c>
      <c r="O248" s="169">
        <v>14.949415477058729</v>
      </c>
      <c r="P248" s="190">
        <v>269.08947858705722</v>
      </c>
      <c r="S248" s="105"/>
    </row>
    <row r="249" spans="1:19" s="79" customFormat="1" ht="12" x14ac:dyDescent="0.3">
      <c r="A249" s="237"/>
      <c r="B249" s="291"/>
      <c r="C249" s="178">
        <v>2024</v>
      </c>
      <c r="D249" s="169">
        <v>14.751959231058906</v>
      </c>
      <c r="E249" s="169">
        <v>14.751959231058906</v>
      </c>
      <c r="F249" s="169">
        <v>14.751959231058906</v>
      </c>
      <c r="G249" s="169">
        <v>14.751959231058906</v>
      </c>
      <c r="H249" s="169">
        <v>14.751959231058906</v>
      </c>
      <c r="I249" s="169">
        <v>44.255877693176778</v>
      </c>
      <c r="J249" s="169">
        <v>44.255877693176778</v>
      </c>
      <c r="K249" s="169">
        <v>44.255877693176778</v>
      </c>
      <c r="L249" s="169">
        <v>14.751959231058906</v>
      </c>
      <c r="M249" s="169">
        <v>14.751959231058906</v>
      </c>
      <c r="N249" s="169">
        <v>14.751959231058906</v>
      </c>
      <c r="O249" s="169">
        <v>14.751959231058906</v>
      </c>
      <c r="P249" s="190">
        <v>265.53526615906054</v>
      </c>
      <c r="S249" s="105"/>
    </row>
    <row r="250" spans="1:19" s="79" customFormat="1" ht="12" x14ac:dyDescent="0.3">
      <c r="A250" s="236"/>
      <c r="B250" s="288" t="s">
        <v>142</v>
      </c>
      <c r="C250" s="176">
        <v>2019</v>
      </c>
      <c r="D250" s="106">
        <v>49.964918917810785</v>
      </c>
      <c r="E250" s="106">
        <v>49.964918917810785</v>
      </c>
      <c r="F250" s="106">
        <v>49.964918917810785</v>
      </c>
      <c r="G250" s="106">
        <v>49.964918917810785</v>
      </c>
      <c r="H250" s="106">
        <v>49.964918917810785</v>
      </c>
      <c r="I250" s="106">
        <v>149.89475675343232</v>
      </c>
      <c r="J250" s="106">
        <v>149.89475675343232</v>
      </c>
      <c r="K250" s="106">
        <v>149.89475675343232</v>
      </c>
      <c r="L250" s="106">
        <v>49.964918917810785</v>
      </c>
      <c r="M250" s="106">
        <v>49.964918917810785</v>
      </c>
      <c r="N250" s="106">
        <v>49.964918917810785</v>
      </c>
      <c r="O250" s="106">
        <v>49.964918917810785</v>
      </c>
      <c r="P250" s="108">
        <v>899.36854052059402</v>
      </c>
      <c r="S250" s="105"/>
    </row>
    <row r="251" spans="1:19" s="79" customFormat="1" ht="12" x14ac:dyDescent="0.3">
      <c r="A251" s="237"/>
      <c r="B251" s="289"/>
      <c r="C251" s="176">
        <v>2020</v>
      </c>
      <c r="D251" s="106">
        <v>49.098054172320801</v>
      </c>
      <c r="E251" s="106">
        <v>49.098054172320801</v>
      </c>
      <c r="F251" s="106">
        <v>49.098054172320801</v>
      </c>
      <c r="G251" s="106">
        <v>49.098054172320801</v>
      </c>
      <c r="H251" s="106">
        <v>49.098054172320801</v>
      </c>
      <c r="I251" s="106">
        <v>147.29416251696239</v>
      </c>
      <c r="J251" s="106">
        <v>147.29416251696239</v>
      </c>
      <c r="K251" s="106">
        <v>147.29416251696239</v>
      </c>
      <c r="L251" s="106">
        <v>49.098054172320801</v>
      </c>
      <c r="M251" s="106">
        <v>49.098054172320801</v>
      </c>
      <c r="N251" s="106">
        <v>49.098054172320801</v>
      </c>
      <c r="O251" s="106">
        <v>49.098054172320801</v>
      </c>
      <c r="P251" s="108">
        <v>883.76497510177421</v>
      </c>
      <c r="S251" s="105"/>
    </row>
    <row r="252" spans="1:19" s="79" customFormat="1" ht="12" x14ac:dyDescent="0.3">
      <c r="A252" s="237"/>
      <c r="B252" s="289"/>
      <c r="C252" s="176">
        <v>2021</v>
      </c>
      <c r="D252" s="106">
        <v>47.775766099143389</v>
      </c>
      <c r="E252" s="106">
        <v>47.775766099143389</v>
      </c>
      <c r="F252" s="106">
        <v>47.775766099143389</v>
      </c>
      <c r="G252" s="106">
        <v>47.775766099143389</v>
      </c>
      <c r="H252" s="106">
        <v>47.775766099143389</v>
      </c>
      <c r="I252" s="106">
        <v>143.32729829743016</v>
      </c>
      <c r="J252" s="106">
        <v>143.32729829743016</v>
      </c>
      <c r="K252" s="106">
        <v>143.32729829743016</v>
      </c>
      <c r="L252" s="106">
        <v>47.775766099143389</v>
      </c>
      <c r="M252" s="106">
        <v>47.775766099143389</v>
      </c>
      <c r="N252" s="106">
        <v>47.775766099143389</v>
      </c>
      <c r="O252" s="106">
        <v>47.775766099143389</v>
      </c>
      <c r="P252" s="108">
        <v>859.96378978458119</v>
      </c>
      <c r="S252" s="105"/>
    </row>
    <row r="253" spans="1:19" s="79" customFormat="1" ht="12" x14ac:dyDescent="0.3">
      <c r="A253" s="237"/>
      <c r="B253" s="289"/>
      <c r="C253" s="176">
        <v>2022</v>
      </c>
      <c r="D253" s="106">
        <v>48.191330825278442</v>
      </c>
      <c r="E253" s="106">
        <v>48.191330825278442</v>
      </c>
      <c r="F253" s="106">
        <v>48.191330825278442</v>
      </c>
      <c r="G253" s="106">
        <v>48.191330825278442</v>
      </c>
      <c r="H253" s="106">
        <v>48.191330825278442</v>
      </c>
      <c r="I253" s="106">
        <v>144.57399247583535</v>
      </c>
      <c r="J253" s="106">
        <v>144.57399247583535</v>
      </c>
      <c r="K253" s="106">
        <v>144.57399247583535</v>
      </c>
      <c r="L253" s="106">
        <v>48.191330825278442</v>
      </c>
      <c r="M253" s="106">
        <v>48.191330825278442</v>
      </c>
      <c r="N253" s="106">
        <v>48.191330825278442</v>
      </c>
      <c r="O253" s="106">
        <v>48.191330825278442</v>
      </c>
      <c r="P253" s="108">
        <v>867.44395485501195</v>
      </c>
      <c r="S253" s="105"/>
    </row>
    <row r="254" spans="1:19" s="79" customFormat="1" ht="12" x14ac:dyDescent="0.3">
      <c r="A254" s="237"/>
      <c r="B254" s="289"/>
      <c r="C254" s="176">
        <v>2023</v>
      </c>
      <c r="D254" s="106">
        <v>47.985458892751488</v>
      </c>
      <c r="E254" s="106">
        <v>47.985458892751488</v>
      </c>
      <c r="F254" s="106">
        <v>47.985458892751488</v>
      </c>
      <c r="G254" s="106">
        <v>47.985458892751488</v>
      </c>
      <c r="H254" s="106">
        <v>47.985458892751488</v>
      </c>
      <c r="I254" s="106">
        <v>143.95637667825446</v>
      </c>
      <c r="J254" s="106">
        <v>143.95637667825446</v>
      </c>
      <c r="K254" s="106">
        <v>143.95637667825446</v>
      </c>
      <c r="L254" s="106">
        <v>47.985458892751488</v>
      </c>
      <c r="M254" s="106">
        <v>47.985458892751488</v>
      </c>
      <c r="N254" s="106">
        <v>47.985458892751488</v>
      </c>
      <c r="O254" s="106">
        <v>47.985458892751488</v>
      </c>
      <c r="P254" s="108">
        <v>863.73826006952663</v>
      </c>
      <c r="S254" s="105"/>
    </row>
    <row r="255" spans="1:19" s="79" customFormat="1" ht="12" x14ac:dyDescent="0.3">
      <c r="A255" s="237"/>
      <c r="B255" s="289"/>
      <c r="C255" s="176">
        <v>2024</v>
      </c>
      <c r="D255" s="106">
        <v>46.981224340192952</v>
      </c>
      <c r="E255" s="106">
        <v>46.981224340192952</v>
      </c>
      <c r="F255" s="106">
        <v>46.981224340192952</v>
      </c>
      <c r="G255" s="106">
        <v>46.981224340192952</v>
      </c>
      <c r="H255" s="106">
        <v>46.981224340192952</v>
      </c>
      <c r="I255" s="106">
        <v>140.94367302057881</v>
      </c>
      <c r="J255" s="106">
        <v>140.94367302057881</v>
      </c>
      <c r="K255" s="106">
        <v>140.94367302057881</v>
      </c>
      <c r="L255" s="106">
        <v>46.981224340192952</v>
      </c>
      <c r="M255" s="106">
        <v>46.981224340192952</v>
      </c>
      <c r="N255" s="106">
        <v>46.981224340192952</v>
      </c>
      <c r="O255" s="106">
        <v>46.981224340192952</v>
      </c>
      <c r="P255" s="108">
        <v>845.66203812347305</v>
      </c>
      <c r="S255" s="105"/>
    </row>
    <row r="256" spans="1:19" s="79" customFormat="1" ht="12" x14ac:dyDescent="0.3">
      <c r="A256" s="236"/>
      <c r="B256" s="290" t="s">
        <v>143</v>
      </c>
      <c r="C256" s="178">
        <v>2019</v>
      </c>
      <c r="D256" s="169">
        <v>7.476109638689203</v>
      </c>
      <c r="E256" s="169">
        <v>7.476109638689203</v>
      </c>
      <c r="F256" s="169">
        <v>7.476109638689203</v>
      </c>
      <c r="G256" s="169">
        <v>7.476109638689203</v>
      </c>
      <c r="H256" s="169">
        <v>7.476109638689203</v>
      </c>
      <c r="I256" s="169">
        <v>7.476109638689203</v>
      </c>
      <c r="J256" s="169">
        <v>7.476109638689203</v>
      </c>
      <c r="K256" s="169">
        <v>7.476109638689203</v>
      </c>
      <c r="L256" s="169">
        <v>7.476109638689203</v>
      </c>
      <c r="M256" s="169">
        <v>7.476109638689203</v>
      </c>
      <c r="N256" s="169">
        <v>7.476109638689203</v>
      </c>
      <c r="O256" s="169">
        <v>7.476109638689203</v>
      </c>
      <c r="P256" s="190">
        <v>89.713315664270453</v>
      </c>
      <c r="S256" s="105"/>
    </row>
    <row r="257" spans="1:19" s="79" customFormat="1" ht="12" x14ac:dyDescent="0.3">
      <c r="A257" s="237"/>
      <c r="B257" s="291"/>
      <c r="C257" s="178">
        <v>2020</v>
      </c>
      <c r="D257" s="169">
        <v>8.339113904977479</v>
      </c>
      <c r="E257" s="169">
        <v>8.339113904977479</v>
      </c>
      <c r="F257" s="169">
        <v>8.339113904977479</v>
      </c>
      <c r="G257" s="169">
        <v>8.339113904977479</v>
      </c>
      <c r="H257" s="169">
        <v>8.339113904977479</v>
      </c>
      <c r="I257" s="169">
        <v>8.339113904977479</v>
      </c>
      <c r="J257" s="169">
        <v>8.339113904977479</v>
      </c>
      <c r="K257" s="169">
        <v>8.339113904977479</v>
      </c>
      <c r="L257" s="169">
        <v>8.339113904977479</v>
      </c>
      <c r="M257" s="169">
        <v>8.339113904977479</v>
      </c>
      <c r="N257" s="169">
        <v>8.339113904977479</v>
      </c>
      <c r="O257" s="169">
        <v>8.339113904977479</v>
      </c>
      <c r="P257" s="190">
        <v>100.06936685972975</v>
      </c>
      <c r="S257" s="105"/>
    </row>
    <row r="258" spans="1:19" s="79" customFormat="1" ht="12" x14ac:dyDescent="0.3">
      <c r="A258" s="237"/>
      <c r="B258" s="291"/>
      <c r="C258" s="178">
        <v>2021</v>
      </c>
      <c r="D258" s="169">
        <v>7.6374154577950106</v>
      </c>
      <c r="E258" s="169">
        <v>7.6374154577950106</v>
      </c>
      <c r="F258" s="169">
        <v>7.6374154577950106</v>
      </c>
      <c r="G258" s="169">
        <v>7.6374154577950106</v>
      </c>
      <c r="H258" s="169">
        <v>7.6374154577950106</v>
      </c>
      <c r="I258" s="169">
        <v>7.6374154577950106</v>
      </c>
      <c r="J258" s="169">
        <v>7.6374154577950106</v>
      </c>
      <c r="K258" s="169">
        <v>7.6374154577950106</v>
      </c>
      <c r="L258" s="169">
        <v>7.6374154577950106</v>
      </c>
      <c r="M258" s="169">
        <v>7.6374154577950106</v>
      </c>
      <c r="N258" s="169">
        <v>7.6374154577950106</v>
      </c>
      <c r="O258" s="169">
        <v>7.6374154577950106</v>
      </c>
      <c r="P258" s="190">
        <v>91.648985493540138</v>
      </c>
      <c r="S258" s="105"/>
    </row>
    <row r="259" spans="1:19" s="79" customFormat="1" ht="12" x14ac:dyDescent="0.3">
      <c r="A259" s="237"/>
      <c r="B259" s="291"/>
      <c r="C259" s="178">
        <v>2022</v>
      </c>
      <c r="D259" s="169">
        <v>7.2053910785166524</v>
      </c>
      <c r="E259" s="169">
        <v>7.2053910785166524</v>
      </c>
      <c r="F259" s="169">
        <v>7.2053910785166524</v>
      </c>
      <c r="G259" s="169">
        <v>7.2053910785166524</v>
      </c>
      <c r="H259" s="169">
        <v>7.2053910785166524</v>
      </c>
      <c r="I259" s="169">
        <v>7.2053910785166524</v>
      </c>
      <c r="J259" s="169">
        <v>7.2053910785166524</v>
      </c>
      <c r="K259" s="169">
        <v>7.2053910785166524</v>
      </c>
      <c r="L259" s="169">
        <v>7.2053910785166524</v>
      </c>
      <c r="M259" s="169">
        <v>7.2053910785166524</v>
      </c>
      <c r="N259" s="169">
        <v>7.2053910785166524</v>
      </c>
      <c r="O259" s="169">
        <v>7.2053910785166524</v>
      </c>
      <c r="P259" s="190">
        <v>86.464692942199846</v>
      </c>
      <c r="S259" s="105"/>
    </row>
    <row r="260" spans="1:19" s="79" customFormat="1" ht="12" x14ac:dyDescent="0.3">
      <c r="A260" s="237"/>
      <c r="B260" s="291"/>
      <c r="C260" s="178">
        <v>2023</v>
      </c>
      <c r="D260" s="169">
        <v>6.7722397067635818</v>
      </c>
      <c r="E260" s="169">
        <v>6.7722397067635818</v>
      </c>
      <c r="F260" s="169">
        <v>6.7722397067635818</v>
      </c>
      <c r="G260" s="169">
        <v>6.7722397067635818</v>
      </c>
      <c r="H260" s="169">
        <v>6.7722397067635818</v>
      </c>
      <c r="I260" s="169">
        <v>6.7722397067635818</v>
      </c>
      <c r="J260" s="169">
        <v>6.7722397067635818</v>
      </c>
      <c r="K260" s="169">
        <v>6.7722397067635818</v>
      </c>
      <c r="L260" s="169">
        <v>6.7722397067635818</v>
      </c>
      <c r="M260" s="169">
        <v>6.7722397067635818</v>
      </c>
      <c r="N260" s="169">
        <v>6.7722397067635818</v>
      </c>
      <c r="O260" s="169">
        <v>6.7722397067635818</v>
      </c>
      <c r="P260" s="190">
        <v>81.26687648116301</v>
      </c>
      <c r="S260" s="105"/>
    </row>
    <row r="261" spans="1:19" s="79" customFormat="1" ht="12" x14ac:dyDescent="0.3">
      <c r="A261" s="237"/>
      <c r="B261" s="291"/>
      <c r="C261" s="178">
        <v>2024</v>
      </c>
      <c r="D261" s="169">
        <v>6.38022648282299</v>
      </c>
      <c r="E261" s="169">
        <v>6.38022648282299</v>
      </c>
      <c r="F261" s="169">
        <v>6.38022648282299</v>
      </c>
      <c r="G261" s="169">
        <v>6.38022648282299</v>
      </c>
      <c r="H261" s="169">
        <v>6.38022648282299</v>
      </c>
      <c r="I261" s="169">
        <v>6.38022648282299</v>
      </c>
      <c r="J261" s="169">
        <v>6.38022648282299</v>
      </c>
      <c r="K261" s="169">
        <v>6.38022648282299</v>
      </c>
      <c r="L261" s="169">
        <v>6.38022648282299</v>
      </c>
      <c r="M261" s="169">
        <v>6.38022648282299</v>
      </c>
      <c r="N261" s="169">
        <v>6.38022648282299</v>
      </c>
      <c r="O261" s="169">
        <v>6.38022648282299</v>
      </c>
      <c r="P261" s="190">
        <v>76.562717793875876</v>
      </c>
      <c r="S261" s="105"/>
    </row>
    <row r="262" spans="1:19" s="79" customFormat="1" ht="12" x14ac:dyDescent="0.3">
      <c r="A262" s="236"/>
      <c r="B262" s="288" t="s">
        <v>144</v>
      </c>
      <c r="C262" s="176">
        <v>2019</v>
      </c>
      <c r="D262" s="106">
        <v>42.852770322927043</v>
      </c>
      <c r="E262" s="106">
        <v>42.852770322927043</v>
      </c>
      <c r="F262" s="106">
        <v>42.852770322927043</v>
      </c>
      <c r="G262" s="106">
        <v>42.852770322927043</v>
      </c>
      <c r="H262" s="106">
        <v>42.852770322927043</v>
      </c>
      <c r="I262" s="106">
        <v>42.852770322927043</v>
      </c>
      <c r="J262" s="106">
        <v>42.852770322927043</v>
      </c>
      <c r="K262" s="106">
        <v>42.852770322927043</v>
      </c>
      <c r="L262" s="106">
        <v>42.852770322927043</v>
      </c>
      <c r="M262" s="106">
        <v>42.852770322927043</v>
      </c>
      <c r="N262" s="106">
        <v>42.852770322927043</v>
      </c>
      <c r="O262" s="106">
        <v>42.852770322927043</v>
      </c>
      <c r="P262" s="108">
        <v>514.23324387512446</v>
      </c>
      <c r="S262" s="105"/>
    </row>
    <row r="263" spans="1:19" s="79" customFormat="1" ht="12" x14ac:dyDescent="0.3">
      <c r="A263" s="237"/>
      <c r="B263" s="289"/>
      <c r="C263" s="176">
        <v>2020</v>
      </c>
      <c r="D263" s="106">
        <v>38.315476838124987</v>
      </c>
      <c r="E263" s="106">
        <v>38.315476838124987</v>
      </c>
      <c r="F263" s="106">
        <v>38.315476838124987</v>
      </c>
      <c r="G263" s="106">
        <v>38.315476838124987</v>
      </c>
      <c r="H263" s="106">
        <v>38.315476838124987</v>
      </c>
      <c r="I263" s="106">
        <v>38.315476838124987</v>
      </c>
      <c r="J263" s="106">
        <v>38.315476838124987</v>
      </c>
      <c r="K263" s="106">
        <v>38.315476838124987</v>
      </c>
      <c r="L263" s="106">
        <v>38.315476838124987</v>
      </c>
      <c r="M263" s="106">
        <v>38.315476838124987</v>
      </c>
      <c r="N263" s="106">
        <v>38.315476838124987</v>
      </c>
      <c r="O263" s="106">
        <v>38.315476838124987</v>
      </c>
      <c r="P263" s="108">
        <v>459.78572205749987</v>
      </c>
      <c r="S263" s="105"/>
    </row>
    <row r="264" spans="1:19" s="79" customFormat="1" ht="12" x14ac:dyDescent="0.3">
      <c r="A264" s="237"/>
      <c r="B264" s="289"/>
      <c r="C264" s="176">
        <v>2021</v>
      </c>
      <c r="D264" s="106">
        <v>38.072972244497642</v>
      </c>
      <c r="E264" s="106">
        <v>38.072972244497642</v>
      </c>
      <c r="F264" s="106">
        <v>38.072972244497642</v>
      </c>
      <c r="G264" s="106">
        <v>38.072972244497642</v>
      </c>
      <c r="H264" s="106">
        <v>38.072972244497642</v>
      </c>
      <c r="I264" s="106">
        <v>38.072972244497642</v>
      </c>
      <c r="J264" s="106">
        <v>38.072972244497642</v>
      </c>
      <c r="K264" s="106">
        <v>38.072972244497642</v>
      </c>
      <c r="L264" s="106">
        <v>38.072972244497642</v>
      </c>
      <c r="M264" s="106">
        <v>38.072972244497642</v>
      </c>
      <c r="N264" s="106">
        <v>38.072972244497642</v>
      </c>
      <c r="O264" s="106">
        <v>38.072972244497642</v>
      </c>
      <c r="P264" s="108">
        <v>456.87566693397167</v>
      </c>
      <c r="S264" s="105"/>
    </row>
    <row r="265" spans="1:19" s="79" customFormat="1" ht="12" x14ac:dyDescent="0.3">
      <c r="A265" s="237"/>
      <c r="B265" s="289"/>
      <c r="C265" s="176">
        <v>2022</v>
      </c>
      <c r="D265" s="106">
        <v>38.621484303517889</v>
      </c>
      <c r="E265" s="106">
        <v>38.621484303517889</v>
      </c>
      <c r="F265" s="106">
        <v>38.621484303517889</v>
      </c>
      <c r="G265" s="106">
        <v>38.621484303517889</v>
      </c>
      <c r="H265" s="106">
        <v>38.621484303517889</v>
      </c>
      <c r="I265" s="106">
        <v>38.621484303517889</v>
      </c>
      <c r="J265" s="106">
        <v>38.621484303517889</v>
      </c>
      <c r="K265" s="106">
        <v>38.621484303517889</v>
      </c>
      <c r="L265" s="106">
        <v>38.621484303517889</v>
      </c>
      <c r="M265" s="106">
        <v>38.621484303517889</v>
      </c>
      <c r="N265" s="106">
        <v>38.621484303517889</v>
      </c>
      <c r="O265" s="106">
        <v>38.621484303517889</v>
      </c>
      <c r="P265" s="108">
        <v>463.45781164221466</v>
      </c>
      <c r="S265" s="105"/>
    </row>
    <row r="266" spans="1:19" s="79" customFormat="1" ht="12" x14ac:dyDescent="0.3">
      <c r="A266" s="237"/>
      <c r="B266" s="289"/>
      <c r="C266" s="176">
        <v>2023</v>
      </c>
      <c r="D266" s="106">
        <v>41.692781499314464</v>
      </c>
      <c r="E266" s="106">
        <v>41.692781499314464</v>
      </c>
      <c r="F266" s="106">
        <v>41.692781499314464</v>
      </c>
      <c r="G266" s="106">
        <v>41.692781499314464</v>
      </c>
      <c r="H266" s="106">
        <v>41.692781499314464</v>
      </c>
      <c r="I266" s="106">
        <v>41.692781499314464</v>
      </c>
      <c r="J266" s="106">
        <v>41.692781499314464</v>
      </c>
      <c r="K266" s="106">
        <v>41.692781499314464</v>
      </c>
      <c r="L266" s="106">
        <v>41.692781499314464</v>
      </c>
      <c r="M266" s="106">
        <v>41.692781499314464</v>
      </c>
      <c r="N266" s="106">
        <v>41.692781499314464</v>
      </c>
      <c r="O266" s="106">
        <v>41.692781499314464</v>
      </c>
      <c r="P266" s="108">
        <v>500.31337799177368</v>
      </c>
      <c r="S266" s="105"/>
    </row>
    <row r="267" spans="1:19" s="79" customFormat="1" ht="12" x14ac:dyDescent="0.3">
      <c r="A267" s="237"/>
      <c r="B267" s="289"/>
      <c r="C267" s="176">
        <v>2024</v>
      </c>
      <c r="D267" s="106">
        <v>44.275910328252628</v>
      </c>
      <c r="E267" s="106">
        <v>44.275910328252628</v>
      </c>
      <c r="F267" s="106">
        <v>44.275910328252628</v>
      </c>
      <c r="G267" s="106">
        <v>44.275910328252628</v>
      </c>
      <c r="H267" s="106">
        <v>44.275910328252628</v>
      </c>
      <c r="I267" s="106">
        <v>44.275910328252628</v>
      </c>
      <c r="J267" s="106">
        <v>44.275910328252628</v>
      </c>
      <c r="K267" s="106">
        <v>44.275910328252628</v>
      </c>
      <c r="L267" s="106">
        <v>44.275910328252628</v>
      </c>
      <c r="M267" s="106">
        <v>44.275910328252628</v>
      </c>
      <c r="N267" s="106">
        <v>44.275910328252628</v>
      </c>
      <c r="O267" s="106">
        <v>44.275910328252628</v>
      </c>
      <c r="P267" s="108">
        <v>531.31092393903157</v>
      </c>
      <c r="S267" s="105"/>
    </row>
    <row r="268" spans="1:19" s="79" customFormat="1" ht="12" x14ac:dyDescent="0.3">
      <c r="A268" s="236"/>
      <c r="B268" s="290" t="s">
        <v>145</v>
      </c>
      <c r="C268" s="178">
        <v>2019</v>
      </c>
      <c r="D268" s="169">
        <v>0</v>
      </c>
      <c r="E268" s="169">
        <v>0</v>
      </c>
      <c r="F268" s="169">
        <v>0</v>
      </c>
      <c r="G268" s="169">
        <v>0</v>
      </c>
      <c r="H268" s="169">
        <v>0</v>
      </c>
      <c r="I268" s="169">
        <v>0</v>
      </c>
      <c r="J268" s="169">
        <v>0</v>
      </c>
      <c r="K268" s="169">
        <v>0</v>
      </c>
      <c r="L268" s="169">
        <v>0</v>
      </c>
      <c r="M268" s="169">
        <v>0</v>
      </c>
      <c r="N268" s="169">
        <v>0</v>
      </c>
      <c r="O268" s="169">
        <v>0</v>
      </c>
      <c r="P268" s="190">
        <v>0</v>
      </c>
      <c r="S268" s="105"/>
    </row>
    <row r="269" spans="1:19" s="79" customFormat="1" ht="12" x14ac:dyDescent="0.3">
      <c r="A269" s="237"/>
      <c r="B269" s="291"/>
      <c r="C269" s="178">
        <v>2020</v>
      </c>
      <c r="D269" s="169">
        <v>0</v>
      </c>
      <c r="E269" s="169">
        <v>0</v>
      </c>
      <c r="F269" s="169">
        <v>0</v>
      </c>
      <c r="G269" s="169">
        <v>0</v>
      </c>
      <c r="H269" s="169">
        <v>0</v>
      </c>
      <c r="I269" s="169">
        <v>0</v>
      </c>
      <c r="J269" s="169">
        <v>0</v>
      </c>
      <c r="K269" s="169">
        <v>0</v>
      </c>
      <c r="L269" s="169">
        <v>0</v>
      </c>
      <c r="M269" s="169">
        <v>0</v>
      </c>
      <c r="N269" s="169">
        <v>0</v>
      </c>
      <c r="O269" s="169">
        <v>0</v>
      </c>
      <c r="P269" s="190">
        <v>0</v>
      </c>
      <c r="S269" s="105"/>
    </row>
    <row r="270" spans="1:19" s="79" customFormat="1" ht="12" x14ac:dyDescent="0.3">
      <c r="A270" s="237"/>
      <c r="B270" s="291"/>
      <c r="C270" s="178">
        <v>2021</v>
      </c>
      <c r="D270" s="169">
        <v>0</v>
      </c>
      <c r="E270" s="169">
        <v>0</v>
      </c>
      <c r="F270" s="169">
        <v>0</v>
      </c>
      <c r="G270" s="169">
        <v>0</v>
      </c>
      <c r="H270" s="169">
        <v>0</v>
      </c>
      <c r="I270" s="169">
        <v>0</v>
      </c>
      <c r="J270" s="169">
        <v>0</v>
      </c>
      <c r="K270" s="169">
        <v>0</v>
      </c>
      <c r="L270" s="169">
        <v>0</v>
      </c>
      <c r="M270" s="169">
        <v>0</v>
      </c>
      <c r="N270" s="169">
        <v>0</v>
      </c>
      <c r="O270" s="169">
        <v>0</v>
      </c>
      <c r="P270" s="190">
        <v>0</v>
      </c>
      <c r="S270" s="105"/>
    </row>
    <row r="271" spans="1:19" s="79" customFormat="1" ht="12" x14ac:dyDescent="0.3">
      <c r="A271" s="237"/>
      <c r="B271" s="291"/>
      <c r="C271" s="178">
        <v>2022</v>
      </c>
      <c r="D271" s="169">
        <v>0</v>
      </c>
      <c r="E271" s="169">
        <v>0</v>
      </c>
      <c r="F271" s="169">
        <v>0</v>
      </c>
      <c r="G271" s="169">
        <v>0</v>
      </c>
      <c r="H271" s="169">
        <v>0</v>
      </c>
      <c r="I271" s="169">
        <v>0</v>
      </c>
      <c r="J271" s="169">
        <v>0</v>
      </c>
      <c r="K271" s="169">
        <v>0</v>
      </c>
      <c r="L271" s="169">
        <v>0</v>
      </c>
      <c r="M271" s="169">
        <v>0</v>
      </c>
      <c r="N271" s="169">
        <v>0</v>
      </c>
      <c r="O271" s="169">
        <v>0</v>
      </c>
      <c r="P271" s="190">
        <v>0</v>
      </c>
      <c r="S271" s="105"/>
    </row>
    <row r="272" spans="1:19" s="79" customFormat="1" ht="12" x14ac:dyDescent="0.3">
      <c r="A272" s="237"/>
      <c r="B272" s="291"/>
      <c r="C272" s="178">
        <v>2023</v>
      </c>
      <c r="D272" s="169">
        <v>0</v>
      </c>
      <c r="E272" s="169">
        <v>0</v>
      </c>
      <c r="F272" s="169">
        <v>0</v>
      </c>
      <c r="G272" s="169">
        <v>0</v>
      </c>
      <c r="H272" s="169">
        <v>0</v>
      </c>
      <c r="I272" s="169">
        <v>0</v>
      </c>
      <c r="J272" s="169">
        <v>0</v>
      </c>
      <c r="K272" s="169">
        <v>0</v>
      </c>
      <c r="L272" s="169">
        <v>0</v>
      </c>
      <c r="M272" s="169">
        <v>0</v>
      </c>
      <c r="N272" s="169">
        <v>0</v>
      </c>
      <c r="O272" s="169">
        <v>0</v>
      </c>
      <c r="P272" s="190">
        <v>0</v>
      </c>
      <c r="S272" s="105"/>
    </row>
    <row r="273" spans="1:19" s="79" customFormat="1" ht="12" x14ac:dyDescent="0.3">
      <c r="A273" s="237"/>
      <c r="B273" s="291"/>
      <c r="C273" s="178">
        <v>2024</v>
      </c>
      <c r="D273" s="169">
        <v>0</v>
      </c>
      <c r="E273" s="169">
        <v>0</v>
      </c>
      <c r="F273" s="169">
        <v>0</v>
      </c>
      <c r="G273" s="169">
        <v>0</v>
      </c>
      <c r="H273" s="169">
        <v>0</v>
      </c>
      <c r="I273" s="169">
        <v>0</v>
      </c>
      <c r="J273" s="169">
        <v>0</v>
      </c>
      <c r="K273" s="169">
        <v>0</v>
      </c>
      <c r="L273" s="169">
        <v>0</v>
      </c>
      <c r="M273" s="169">
        <v>0</v>
      </c>
      <c r="N273" s="169">
        <v>0</v>
      </c>
      <c r="O273" s="169">
        <v>0</v>
      </c>
      <c r="P273" s="190">
        <v>0</v>
      </c>
      <c r="S273" s="105"/>
    </row>
    <row r="274" spans="1:19" s="79" customFormat="1" ht="12" x14ac:dyDescent="0.3">
      <c r="A274" s="236"/>
      <c r="B274" s="288" t="s">
        <v>146</v>
      </c>
      <c r="C274" s="176">
        <v>2019</v>
      </c>
      <c r="D274" s="106">
        <v>0</v>
      </c>
      <c r="E274" s="106">
        <v>0</v>
      </c>
      <c r="F274" s="106">
        <v>0</v>
      </c>
      <c r="G274" s="106">
        <v>0</v>
      </c>
      <c r="H274" s="106">
        <v>0</v>
      </c>
      <c r="I274" s="106">
        <v>0</v>
      </c>
      <c r="J274" s="106">
        <v>0</v>
      </c>
      <c r="K274" s="106">
        <v>0</v>
      </c>
      <c r="L274" s="106">
        <v>0</v>
      </c>
      <c r="M274" s="106">
        <v>0</v>
      </c>
      <c r="N274" s="106">
        <v>0</v>
      </c>
      <c r="O274" s="106">
        <v>0</v>
      </c>
      <c r="P274" s="108">
        <v>0</v>
      </c>
      <c r="S274" s="105"/>
    </row>
    <row r="275" spans="1:19" s="79" customFormat="1" ht="12" x14ac:dyDescent="0.3">
      <c r="A275" s="237"/>
      <c r="B275" s="289"/>
      <c r="C275" s="176">
        <v>2020</v>
      </c>
      <c r="D275" s="106">
        <v>0</v>
      </c>
      <c r="E275" s="106">
        <v>0</v>
      </c>
      <c r="F275" s="106">
        <v>0</v>
      </c>
      <c r="G275" s="106">
        <v>0</v>
      </c>
      <c r="H275" s="106">
        <v>0</v>
      </c>
      <c r="I275" s="106">
        <v>0</v>
      </c>
      <c r="J275" s="106">
        <v>0</v>
      </c>
      <c r="K275" s="106">
        <v>0</v>
      </c>
      <c r="L275" s="106">
        <v>0</v>
      </c>
      <c r="M275" s="106">
        <v>0</v>
      </c>
      <c r="N275" s="106">
        <v>0</v>
      </c>
      <c r="O275" s="106">
        <v>0</v>
      </c>
      <c r="P275" s="108">
        <v>0</v>
      </c>
      <c r="S275" s="105"/>
    </row>
    <row r="276" spans="1:19" s="79" customFormat="1" ht="12" x14ac:dyDescent="0.3">
      <c r="A276" s="237"/>
      <c r="B276" s="289"/>
      <c r="C276" s="176">
        <v>2021</v>
      </c>
      <c r="D276" s="106">
        <v>0</v>
      </c>
      <c r="E276" s="106">
        <v>0</v>
      </c>
      <c r="F276" s="106">
        <v>0</v>
      </c>
      <c r="G276" s="106">
        <v>0</v>
      </c>
      <c r="H276" s="106">
        <v>0</v>
      </c>
      <c r="I276" s="106">
        <v>0</v>
      </c>
      <c r="J276" s="106">
        <v>0</v>
      </c>
      <c r="K276" s="106">
        <v>0</v>
      </c>
      <c r="L276" s="106">
        <v>0</v>
      </c>
      <c r="M276" s="106">
        <v>0</v>
      </c>
      <c r="N276" s="106">
        <v>0</v>
      </c>
      <c r="O276" s="106">
        <v>0</v>
      </c>
      <c r="P276" s="108">
        <v>0</v>
      </c>
      <c r="S276" s="105"/>
    </row>
    <row r="277" spans="1:19" s="79" customFormat="1" ht="12" x14ac:dyDescent="0.3">
      <c r="A277" s="237"/>
      <c r="B277" s="289"/>
      <c r="C277" s="176">
        <v>2022</v>
      </c>
      <c r="D277" s="106">
        <v>0</v>
      </c>
      <c r="E277" s="106">
        <v>0</v>
      </c>
      <c r="F277" s="106">
        <v>0</v>
      </c>
      <c r="G277" s="106">
        <v>0</v>
      </c>
      <c r="H277" s="106">
        <v>0</v>
      </c>
      <c r="I277" s="106">
        <v>0</v>
      </c>
      <c r="J277" s="106">
        <v>0</v>
      </c>
      <c r="K277" s="106">
        <v>0</v>
      </c>
      <c r="L277" s="106">
        <v>0</v>
      </c>
      <c r="M277" s="106">
        <v>0</v>
      </c>
      <c r="N277" s="106">
        <v>0</v>
      </c>
      <c r="O277" s="106">
        <v>0</v>
      </c>
      <c r="P277" s="108">
        <v>0</v>
      </c>
      <c r="S277" s="105"/>
    </row>
    <row r="278" spans="1:19" s="79" customFormat="1" ht="12" x14ac:dyDescent="0.3">
      <c r="A278" s="237"/>
      <c r="B278" s="289"/>
      <c r="C278" s="176">
        <v>2023</v>
      </c>
      <c r="D278" s="106">
        <v>0</v>
      </c>
      <c r="E278" s="106">
        <v>0</v>
      </c>
      <c r="F278" s="106">
        <v>0</v>
      </c>
      <c r="G278" s="106">
        <v>0</v>
      </c>
      <c r="H278" s="106">
        <v>0</v>
      </c>
      <c r="I278" s="106">
        <v>0</v>
      </c>
      <c r="J278" s="106">
        <v>0</v>
      </c>
      <c r="K278" s="106">
        <v>0</v>
      </c>
      <c r="L278" s="106">
        <v>0</v>
      </c>
      <c r="M278" s="106">
        <v>0</v>
      </c>
      <c r="N278" s="106">
        <v>0</v>
      </c>
      <c r="O278" s="106">
        <v>0</v>
      </c>
      <c r="P278" s="108">
        <v>0</v>
      </c>
      <c r="S278" s="105"/>
    </row>
    <row r="279" spans="1:19" s="79" customFormat="1" ht="12" x14ac:dyDescent="0.3">
      <c r="A279" s="237"/>
      <c r="B279" s="289"/>
      <c r="C279" s="176">
        <v>2024</v>
      </c>
      <c r="D279" s="106">
        <v>0</v>
      </c>
      <c r="E279" s="106">
        <v>0</v>
      </c>
      <c r="F279" s="106">
        <v>0</v>
      </c>
      <c r="G279" s="106">
        <v>0</v>
      </c>
      <c r="H279" s="106">
        <v>0</v>
      </c>
      <c r="I279" s="106">
        <v>0</v>
      </c>
      <c r="J279" s="106">
        <v>0</v>
      </c>
      <c r="K279" s="106">
        <v>0</v>
      </c>
      <c r="L279" s="106">
        <v>0</v>
      </c>
      <c r="M279" s="106">
        <v>0</v>
      </c>
      <c r="N279" s="106">
        <v>0</v>
      </c>
      <c r="O279" s="106">
        <v>0</v>
      </c>
      <c r="P279" s="108">
        <v>0</v>
      </c>
      <c r="S279" s="105"/>
    </row>
    <row r="280" spans="1:19" s="79" customFormat="1" ht="12" x14ac:dyDescent="0.3">
      <c r="A280" s="236"/>
      <c r="B280" s="290" t="s">
        <v>147</v>
      </c>
      <c r="C280" s="178">
        <v>2019</v>
      </c>
      <c r="D280" s="169">
        <v>0</v>
      </c>
      <c r="E280" s="169">
        <v>0</v>
      </c>
      <c r="F280" s="169">
        <v>0</v>
      </c>
      <c r="G280" s="169">
        <v>0</v>
      </c>
      <c r="H280" s="169">
        <v>0</v>
      </c>
      <c r="I280" s="169">
        <v>0</v>
      </c>
      <c r="J280" s="169">
        <v>0</v>
      </c>
      <c r="K280" s="169">
        <v>0</v>
      </c>
      <c r="L280" s="169">
        <v>0</v>
      </c>
      <c r="M280" s="169">
        <v>0</v>
      </c>
      <c r="N280" s="169">
        <v>0</v>
      </c>
      <c r="O280" s="169">
        <v>0</v>
      </c>
      <c r="P280" s="190">
        <v>0</v>
      </c>
      <c r="S280" s="105"/>
    </row>
    <row r="281" spans="1:19" s="79" customFormat="1" ht="12" x14ac:dyDescent="0.3">
      <c r="A281" s="237"/>
      <c r="B281" s="291"/>
      <c r="C281" s="178">
        <v>2020</v>
      </c>
      <c r="D281" s="169">
        <v>0</v>
      </c>
      <c r="E281" s="169">
        <v>0</v>
      </c>
      <c r="F281" s="169">
        <v>0</v>
      </c>
      <c r="G281" s="169">
        <v>0</v>
      </c>
      <c r="H281" s="169">
        <v>0</v>
      </c>
      <c r="I281" s="169">
        <v>0</v>
      </c>
      <c r="J281" s="169">
        <v>0</v>
      </c>
      <c r="K281" s="169">
        <v>0</v>
      </c>
      <c r="L281" s="169">
        <v>0</v>
      </c>
      <c r="M281" s="169">
        <v>0</v>
      </c>
      <c r="N281" s="169">
        <v>0</v>
      </c>
      <c r="O281" s="169">
        <v>0</v>
      </c>
      <c r="P281" s="190">
        <v>0</v>
      </c>
      <c r="S281" s="105"/>
    </row>
    <row r="282" spans="1:19" s="79" customFormat="1" ht="12" x14ac:dyDescent="0.3">
      <c r="A282" s="237"/>
      <c r="B282" s="291"/>
      <c r="C282" s="178">
        <v>2021</v>
      </c>
      <c r="D282" s="169">
        <v>0</v>
      </c>
      <c r="E282" s="169">
        <v>0</v>
      </c>
      <c r="F282" s="169">
        <v>0</v>
      </c>
      <c r="G282" s="169">
        <v>0</v>
      </c>
      <c r="H282" s="169">
        <v>0</v>
      </c>
      <c r="I282" s="169">
        <v>0</v>
      </c>
      <c r="J282" s="169">
        <v>0</v>
      </c>
      <c r="K282" s="169">
        <v>0</v>
      </c>
      <c r="L282" s="169">
        <v>0</v>
      </c>
      <c r="M282" s="169">
        <v>0</v>
      </c>
      <c r="N282" s="169">
        <v>0</v>
      </c>
      <c r="O282" s="169">
        <v>0</v>
      </c>
      <c r="P282" s="190">
        <v>0</v>
      </c>
      <c r="S282" s="105"/>
    </row>
    <row r="283" spans="1:19" s="79" customFormat="1" ht="12" x14ac:dyDescent="0.3">
      <c r="A283" s="237"/>
      <c r="B283" s="291"/>
      <c r="C283" s="178">
        <v>2022</v>
      </c>
      <c r="D283" s="169">
        <v>0</v>
      </c>
      <c r="E283" s="169">
        <v>0</v>
      </c>
      <c r="F283" s="169">
        <v>0</v>
      </c>
      <c r="G283" s="169">
        <v>0</v>
      </c>
      <c r="H283" s="169">
        <v>0</v>
      </c>
      <c r="I283" s="169">
        <v>0</v>
      </c>
      <c r="J283" s="169">
        <v>0</v>
      </c>
      <c r="K283" s="169">
        <v>0</v>
      </c>
      <c r="L283" s="169">
        <v>0</v>
      </c>
      <c r="M283" s="169">
        <v>0</v>
      </c>
      <c r="N283" s="169">
        <v>0</v>
      </c>
      <c r="O283" s="169">
        <v>0</v>
      </c>
      <c r="P283" s="190">
        <v>0</v>
      </c>
      <c r="S283" s="105"/>
    </row>
    <row r="284" spans="1:19" s="79" customFormat="1" ht="12" x14ac:dyDescent="0.3">
      <c r="A284" s="237"/>
      <c r="B284" s="291"/>
      <c r="C284" s="178">
        <v>2023</v>
      </c>
      <c r="D284" s="169">
        <v>0</v>
      </c>
      <c r="E284" s="169">
        <v>0</v>
      </c>
      <c r="F284" s="169">
        <v>0</v>
      </c>
      <c r="G284" s="169">
        <v>0</v>
      </c>
      <c r="H284" s="169">
        <v>0</v>
      </c>
      <c r="I284" s="169">
        <v>0</v>
      </c>
      <c r="J284" s="169">
        <v>0</v>
      </c>
      <c r="K284" s="169">
        <v>0</v>
      </c>
      <c r="L284" s="169">
        <v>0</v>
      </c>
      <c r="M284" s="169">
        <v>0</v>
      </c>
      <c r="N284" s="169">
        <v>0</v>
      </c>
      <c r="O284" s="169">
        <v>0</v>
      </c>
      <c r="P284" s="190">
        <v>0</v>
      </c>
      <c r="S284" s="105"/>
    </row>
    <row r="285" spans="1:19" s="79" customFormat="1" ht="12" x14ac:dyDescent="0.3">
      <c r="A285" s="237"/>
      <c r="B285" s="291"/>
      <c r="C285" s="178">
        <v>2024</v>
      </c>
      <c r="D285" s="169">
        <v>0</v>
      </c>
      <c r="E285" s="169">
        <v>0</v>
      </c>
      <c r="F285" s="169">
        <v>0</v>
      </c>
      <c r="G285" s="169">
        <v>0</v>
      </c>
      <c r="H285" s="169">
        <v>0</v>
      </c>
      <c r="I285" s="169">
        <v>0</v>
      </c>
      <c r="J285" s="169">
        <v>0</v>
      </c>
      <c r="K285" s="169">
        <v>0</v>
      </c>
      <c r="L285" s="169">
        <v>0</v>
      </c>
      <c r="M285" s="169">
        <v>0</v>
      </c>
      <c r="N285" s="169">
        <v>0</v>
      </c>
      <c r="O285" s="169">
        <v>0</v>
      </c>
      <c r="P285" s="190">
        <v>0</v>
      </c>
      <c r="S285" s="105"/>
    </row>
    <row r="286" spans="1:19" s="84" customFormat="1" ht="10.5" x14ac:dyDescent="0.25">
      <c r="A286" s="236"/>
      <c r="B286" s="294" t="s">
        <v>148</v>
      </c>
      <c r="C286" s="207">
        <v>2019</v>
      </c>
      <c r="D286" s="155">
        <v>115.37868215738347</v>
      </c>
      <c r="E286" s="155">
        <v>115.37868215738347</v>
      </c>
      <c r="F286" s="155">
        <v>115.37868215738347</v>
      </c>
      <c r="G286" s="155">
        <v>115.37868215738347</v>
      </c>
      <c r="H286" s="155">
        <v>115.37868215738347</v>
      </c>
      <c r="I286" s="155">
        <v>245.47828654891782</v>
      </c>
      <c r="J286" s="155">
        <v>245.47828654891782</v>
      </c>
      <c r="K286" s="155">
        <v>245.47828654891782</v>
      </c>
      <c r="L286" s="155">
        <v>115.37868215738347</v>
      </c>
      <c r="M286" s="155">
        <v>115.37868215738347</v>
      </c>
      <c r="N286" s="155">
        <v>115.37868215738347</v>
      </c>
      <c r="O286" s="155">
        <v>115.37868215738347</v>
      </c>
      <c r="P286" s="197">
        <v>1774.8429990632048</v>
      </c>
      <c r="S286" s="105"/>
    </row>
    <row r="287" spans="1:19" s="84" customFormat="1" ht="10.5" x14ac:dyDescent="0.25">
      <c r="A287" s="237"/>
      <c r="B287" s="295"/>
      <c r="C287" s="207">
        <v>2020</v>
      </c>
      <c r="D287" s="155">
        <v>110.5270410220011</v>
      </c>
      <c r="E287" s="155">
        <v>110.5270410220011</v>
      </c>
      <c r="F287" s="155">
        <v>110.5270410220011</v>
      </c>
      <c r="G287" s="155">
        <v>110.5270410220011</v>
      </c>
      <c r="H287" s="155">
        <v>110.5270410220011</v>
      </c>
      <c r="I287" s="155">
        <v>238.27194157979832</v>
      </c>
      <c r="J287" s="155">
        <v>238.27194157979832</v>
      </c>
      <c r="K287" s="155">
        <v>238.27194157979832</v>
      </c>
      <c r="L287" s="155">
        <v>110.5270410220011</v>
      </c>
      <c r="M287" s="155">
        <v>110.5270410220011</v>
      </c>
      <c r="N287" s="155">
        <v>110.5270410220011</v>
      </c>
      <c r="O287" s="155">
        <v>110.5270410220011</v>
      </c>
      <c r="P287" s="197">
        <v>1709.5591939374051</v>
      </c>
      <c r="S287" s="105"/>
    </row>
    <row r="288" spans="1:19" s="84" customFormat="1" ht="10.5" x14ac:dyDescent="0.25">
      <c r="A288" s="237"/>
      <c r="B288" s="295"/>
      <c r="C288" s="207">
        <v>2021</v>
      </c>
      <c r="D288" s="155">
        <v>108.01698756262957</v>
      </c>
      <c r="E288" s="155">
        <v>108.01698756262957</v>
      </c>
      <c r="F288" s="155">
        <v>108.01698756262957</v>
      </c>
      <c r="G288" s="155">
        <v>108.01698756262957</v>
      </c>
      <c r="H288" s="155">
        <v>108.01698756262957</v>
      </c>
      <c r="I288" s="155">
        <v>232.63018728330346</v>
      </c>
      <c r="J288" s="155">
        <v>232.63018728330346</v>
      </c>
      <c r="K288" s="155">
        <v>232.63018728330346</v>
      </c>
      <c r="L288" s="155">
        <v>108.01698756262957</v>
      </c>
      <c r="M288" s="155">
        <v>108.01698756262957</v>
      </c>
      <c r="N288" s="155">
        <v>108.01698756262957</v>
      </c>
      <c r="O288" s="155">
        <v>108.01698756262957</v>
      </c>
      <c r="P288" s="197">
        <v>1670.0434499135763</v>
      </c>
      <c r="S288" s="105"/>
    </row>
    <row r="289" spans="1:19" s="84" customFormat="1" ht="10.5" x14ac:dyDescent="0.25">
      <c r="A289" s="237"/>
      <c r="B289" s="295"/>
      <c r="C289" s="207">
        <v>2022</v>
      </c>
      <c r="D289" s="155">
        <v>108.85965344976442</v>
      </c>
      <c r="E289" s="155">
        <v>108.85965344976442</v>
      </c>
      <c r="F289" s="155">
        <v>108.85965344976442</v>
      </c>
      <c r="G289" s="155">
        <v>108.85965344976442</v>
      </c>
      <c r="H289" s="155">
        <v>108.85965344976442</v>
      </c>
      <c r="I289" s="155">
        <v>234.92520958522425</v>
      </c>
      <c r="J289" s="155">
        <v>234.92520958522425</v>
      </c>
      <c r="K289" s="155">
        <v>234.92520958522425</v>
      </c>
      <c r="L289" s="155">
        <v>108.85965344976442</v>
      </c>
      <c r="M289" s="155">
        <v>108.85965344976442</v>
      </c>
      <c r="N289" s="155">
        <v>108.85965344976442</v>
      </c>
      <c r="O289" s="155">
        <v>108.85965344976442</v>
      </c>
      <c r="P289" s="197">
        <v>1684.5125098035526</v>
      </c>
      <c r="S289" s="105"/>
    </row>
    <row r="290" spans="1:19" s="84" customFormat="1" ht="10.5" x14ac:dyDescent="0.25">
      <c r="A290" s="237"/>
      <c r="B290" s="295"/>
      <c r="C290" s="207">
        <v>2023</v>
      </c>
      <c r="D290" s="155">
        <v>111.39989557588827</v>
      </c>
      <c r="E290" s="155">
        <v>111.39989557588827</v>
      </c>
      <c r="F290" s="155">
        <v>111.39989557588827</v>
      </c>
      <c r="G290" s="155">
        <v>111.39989557588827</v>
      </c>
      <c r="H290" s="155">
        <v>111.39989557588827</v>
      </c>
      <c r="I290" s="155">
        <v>237.26964431550871</v>
      </c>
      <c r="J290" s="155">
        <v>237.26964431550871</v>
      </c>
      <c r="K290" s="155">
        <v>237.26964431550871</v>
      </c>
      <c r="L290" s="155">
        <v>111.39989557588827</v>
      </c>
      <c r="M290" s="155">
        <v>111.39989557588827</v>
      </c>
      <c r="N290" s="155">
        <v>111.39989557588827</v>
      </c>
      <c r="O290" s="155">
        <v>111.39989557588827</v>
      </c>
      <c r="P290" s="197">
        <v>1714.4079931295203</v>
      </c>
      <c r="S290" s="105"/>
    </row>
    <row r="291" spans="1:19" s="84" customFormat="1" ht="10.5" x14ac:dyDescent="0.25">
      <c r="A291" s="237"/>
      <c r="B291" s="295"/>
      <c r="C291" s="207">
        <v>2024</v>
      </c>
      <c r="D291" s="155">
        <v>112.38932038232747</v>
      </c>
      <c r="E291" s="155">
        <v>112.38932038232747</v>
      </c>
      <c r="F291" s="155">
        <v>112.38932038232747</v>
      </c>
      <c r="G291" s="155">
        <v>112.38932038232747</v>
      </c>
      <c r="H291" s="155">
        <v>112.38932038232747</v>
      </c>
      <c r="I291" s="155">
        <v>235.85568752483121</v>
      </c>
      <c r="J291" s="155">
        <v>235.85568752483121</v>
      </c>
      <c r="K291" s="155">
        <v>235.85568752483121</v>
      </c>
      <c r="L291" s="155">
        <v>112.38932038232747</v>
      </c>
      <c r="M291" s="155">
        <v>112.38932038232747</v>
      </c>
      <c r="N291" s="155">
        <v>112.38932038232747</v>
      </c>
      <c r="O291" s="155">
        <v>112.38932038232747</v>
      </c>
      <c r="P291" s="197">
        <v>1719.0709460154408</v>
      </c>
      <c r="S291" s="105"/>
    </row>
    <row r="292" spans="1:19" s="84" customFormat="1" ht="10.5" x14ac:dyDescent="0.25">
      <c r="A292" s="236"/>
      <c r="B292" s="288" t="s">
        <v>149</v>
      </c>
      <c r="C292" s="176">
        <v>2019</v>
      </c>
      <c r="D292" s="106">
        <v>5.4629024624920728</v>
      </c>
      <c r="E292" s="106">
        <v>5.4629024624920728</v>
      </c>
      <c r="F292" s="106">
        <v>5.4629024624920728</v>
      </c>
      <c r="G292" s="106">
        <v>5.4629024624920728</v>
      </c>
      <c r="H292" s="106">
        <v>5.4629024624920728</v>
      </c>
      <c r="I292" s="106">
        <v>16.38870738747622</v>
      </c>
      <c r="J292" s="106">
        <v>16.38870738747622</v>
      </c>
      <c r="K292" s="106">
        <v>16.38870738747622</v>
      </c>
      <c r="L292" s="106">
        <v>5.4629024624920728</v>
      </c>
      <c r="M292" s="106">
        <v>5.4629024624920728</v>
      </c>
      <c r="N292" s="106">
        <v>5.4629024624920728</v>
      </c>
      <c r="O292" s="106">
        <v>5.4629024624920728</v>
      </c>
      <c r="P292" s="203">
        <v>98.332244324857285</v>
      </c>
      <c r="S292" s="105"/>
    </row>
    <row r="293" spans="1:19" s="84" customFormat="1" ht="10.5" x14ac:dyDescent="0.25">
      <c r="A293" s="237"/>
      <c r="B293" s="289"/>
      <c r="C293" s="176">
        <v>2020</v>
      </c>
      <c r="D293" s="106">
        <v>5.286592534738686</v>
      </c>
      <c r="E293" s="106">
        <v>5.286592534738686</v>
      </c>
      <c r="F293" s="106">
        <v>5.286592534738686</v>
      </c>
      <c r="G293" s="106">
        <v>5.286592534738686</v>
      </c>
      <c r="H293" s="106">
        <v>5.286592534738686</v>
      </c>
      <c r="I293" s="106">
        <v>15.859777604216058</v>
      </c>
      <c r="J293" s="106">
        <v>15.859777604216058</v>
      </c>
      <c r="K293" s="106">
        <v>15.859777604216058</v>
      </c>
      <c r="L293" s="106">
        <v>5.286592534738686</v>
      </c>
      <c r="M293" s="106">
        <v>5.286592534738686</v>
      </c>
      <c r="N293" s="106">
        <v>5.286592534738686</v>
      </c>
      <c r="O293" s="106">
        <v>5.286592534738686</v>
      </c>
      <c r="P293" s="203">
        <v>95.158665625296351</v>
      </c>
      <c r="S293" s="105"/>
    </row>
    <row r="294" spans="1:19" s="84" customFormat="1" ht="10.5" x14ac:dyDescent="0.25">
      <c r="A294" s="237"/>
      <c r="B294" s="289"/>
      <c r="C294" s="176">
        <v>2021</v>
      </c>
      <c r="D294" s="106">
        <v>5.1143486783715186</v>
      </c>
      <c r="E294" s="106">
        <v>5.1143486783715186</v>
      </c>
      <c r="F294" s="106">
        <v>5.1143486783715186</v>
      </c>
      <c r="G294" s="106">
        <v>5.1143486783715186</v>
      </c>
      <c r="H294" s="106">
        <v>5.1143486783715186</v>
      </c>
      <c r="I294" s="106">
        <v>15.343046035114572</v>
      </c>
      <c r="J294" s="106">
        <v>15.343046035114572</v>
      </c>
      <c r="K294" s="106">
        <v>15.343046035114572</v>
      </c>
      <c r="L294" s="106">
        <v>5.1143486783715186</v>
      </c>
      <c r="M294" s="106">
        <v>5.1143486783715186</v>
      </c>
      <c r="N294" s="106">
        <v>5.1143486783715186</v>
      </c>
      <c r="O294" s="106">
        <v>5.1143486783715186</v>
      </c>
      <c r="P294" s="203">
        <v>92.058276210687353</v>
      </c>
      <c r="S294" s="105"/>
    </row>
    <row r="295" spans="1:19" s="84" customFormat="1" ht="10.5" x14ac:dyDescent="0.25">
      <c r="A295" s="237"/>
      <c r="B295" s="289"/>
      <c r="C295" s="176">
        <v>2022</v>
      </c>
      <c r="D295" s="106">
        <v>5.0237622135188902</v>
      </c>
      <c r="E295" s="106">
        <v>5.0237622135188902</v>
      </c>
      <c r="F295" s="106">
        <v>5.0237622135188902</v>
      </c>
      <c r="G295" s="106">
        <v>5.0237622135188902</v>
      </c>
      <c r="H295" s="106">
        <v>5.0237622135188902</v>
      </c>
      <c r="I295" s="106">
        <v>15.071286640556686</v>
      </c>
      <c r="J295" s="106">
        <v>15.071286640556686</v>
      </c>
      <c r="K295" s="106">
        <v>15.071286640556686</v>
      </c>
      <c r="L295" s="106">
        <v>5.0237622135188902</v>
      </c>
      <c r="M295" s="106">
        <v>5.0237622135188902</v>
      </c>
      <c r="N295" s="106">
        <v>5.0237622135188902</v>
      </c>
      <c r="O295" s="106">
        <v>5.0237622135188902</v>
      </c>
      <c r="P295" s="203">
        <v>90.427719843340071</v>
      </c>
      <c r="S295" s="105"/>
    </row>
    <row r="296" spans="1:19" s="84" customFormat="1" ht="10.5" x14ac:dyDescent="0.25">
      <c r="A296" s="237"/>
      <c r="B296" s="289"/>
      <c r="C296" s="176">
        <v>2023</v>
      </c>
      <c r="D296" s="106">
        <v>4.9284939140252018</v>
      </c>
      <c r="E296" s="106">
        <v>4.9284939140252018</v>
      </c>
      <c r="F296" s="106">
        <v>4.9284939140252018</v>
      </c>
      <c r="G296" s="106">
        <v>4.9284939140252018</v>
      </c>
      <c r="H296" s="106">
        <v>4.9284939140252018</v>
      </c>
      <c r="I296" s="106">
        <v>14.785481742075627</v>
      </c>
      <c r="J296" s="106">
        <v>14.785481742075627</v>
      </c>
      <c r="K296" s="106">
        <v>14.785481742075627</v>
      </c>
      <c r="L296" s="106">
        <v>4.9284939140252018</v>
      </c>
      <c r="M296" s="106">
        <v>4.9284939140252018</v>
      </c>
      <c r="N296" s="106">
        <v>4.9284939140252018</v>
      </c>
      <c r="O296" s="106">
        <v>4.9284939140252018</v>
      </c>
      <c r="P296" s="203">
        <v>88.712890452453678</v>
      </c>
      <c r="S296" s="105"/>
    </row>
    <row r="297" spans="1:19" s="84" customFormat="1" ht="10.5" x14ac:dyDescent="0.25">
      <c r="A297" s="237"/>
      <c r="B297" s="289"/>
      <c r="C297" s="176">
        <v>2024</v>
      </c>
      <c r="D297" s="106">
        <v>4.7728417254383508</v>
      </c>
      <c r="E297" s="106">
        <v>4.7728417254383508</v>
      </c>
      <c r="F297" s="106">
        <v>4.7728417254383508</v>
      </c>
      <c r="G297" s="106">
        <v>4.7728417254383508</v>
      </c>
      <c r="H297" s="106">
        <v>4.7728417254383508</v>
      </c>
      <c r="I297" s="106">
        <v>14.318525176315067</v>
      </c>
      <c r="J297" s="106">
        <v>14.318525176315067</v>
      </c>
      <c r="K297" s="106">
        <v>14.318525176315067</v>
      </c>
      <c r="L297" s="106">
        <v>4.7728417254383508</v>
      </c>
      <c r="M297" s="106">
        <v>4.7728417254383508</v>
      </c>
      <c r="N297" s="106">
        <v>4.7728417254383508</v>
      </c>
      <c r="O297" s="106">
        <v>4.7728417254383508</v>
      </c>
      <c r="P297" s="203">
        <v>85.911151057890365</v>
      </c>
      <c r="S297" s="105"/>
    </row>
    <row r="298" spans="1:19" s="84" customFormat="1" ht="10.5" x14ac:dyDescent="0.25">
      <c r="A298" s="236"/>
      <c r="B298" s="290" t="s">
        <v>150</v>
      </c>
      <c r="C298" s="178">
        <v>2019</v>
      </c>
      <c r="D298" s="169">
        <v>70.300540835513132</v>
      </c>
      <c r="E298" s="169">
        <v>70.300540835513132</v>
      </c>
      <c r="F298" s="169">
        <v>70.300540835513132</v>
      </c>
      <c r="G298" s="169">
        <v>70.300540835513132</v>
      </c>
      <c r="H298" s="169">
        <v>70.300540835513132</v>
      </c>
      <c r="I298" s="169">
        <v>210.90162250653941</v>
      </c>
      <c r="J298" s="169">
        <v>210.90162250653941</v>
      </c>
      <c r="K298" s="169">
        <v>210.90162250653941</v>
      </c>
      <c r="L298" s="169">
        <v>70.300540835513132</v>
      </c>
      <c r="M298" s="169">
        <v>70.300540835513132</v>
      </c>
      <c r="N298" s="169">
        <v>70.300540835513132</v>
      </c>
      <c r="O298" s="169">
        <v>70.300540835513132</v>
      </c>
      <c r="P298" s="203">
        <v>1265.4097350392365</v>
      </c>
      <c r="S298" s="105"/>
    </row>
    <row r="299" spans="1:19" s="84" customFormat="1" ht="10.5" x14ac:dyDescent="0.25">
      <c r="A299" s="237"/>
      <c r="B299" s="291"/>
      <c r="C299" s="178">
        <v>2020</v>
      </c>
      <c r="D299" s="169">
        <v>68.118465392647181</v>
      </c>
      <c r="E299" s="169">
        <v>68.118465392647181</v>
      </c>
      <c r="F299" s="169">
        <v>68.118465392647181</v>
      </c>
      <c r="G299" s="169">
        <v>68.118465392647181</v>
      </c>
      <c r="H299" s="169">
        <v>68.118465392647181</v>
      </c>
      <c r="I299" s="169">
        <v>204.35539617794149</v>
      </c>
      <c r="J299" s="169">
        <v>204.35539617794149</v>
      </c>
      <c r="K299" s="169">
        <v>204.35539617794149</v>
      </c>
      <c r="L299" s="169">
        <v>68.118465392647181</v>
      </c>
      <c r="M299" s="169">
        <v>68.118465392647181</v>
      </c>
      <c r="N299" s="169">
        <v>68.118465392647181</v>
      </c>
      <c r="O299" s="169">
        <v>68.118465392647181</v>
      </c>
      <c r="P299" s="203">
        <v>1226.132377067649</v>
      </c>
      <c r="S299" s="105"/>
    </row>
    <row r="300" spans="1:19" s="84" customFormat="1" ht="10.5" x14ac:dyDescent="0.25">
      <c r="A300" s="237"/>
      <c r="B300" s="291"/>
      <c r="C300" s="178">
        <v>2021</v>
      </c>
      <c r="D300" s="169">
        <v>65.518234925594584</v>
      </c>
      <c r="E300" s="169">
        <v>65.518234925594584</v>
      </c>
      <c r="F300" s="169">
        <v>65.518234925594584</v>
      </c>
      <c r="G300" s="169">
        <v>65.518234925594584</v>
      </c>
      <c r="H300" s="169">
        <v>65.518234925594584</v>
      </c>
      <c r="I300" s="169">
        <v>196.55470477678372</v>
      </c>
      <c r="J300" s="169">
        <v>196.55470477678372</v>
      </c>
      <c r="K300" s="169">
        <v>196.55470477678372</v>
      </c>
      <c r="L300" s="169">
        <v>65.518234925594584</v>
      </c>
      <c r="M300" s="169">
        <v>65.518234925594584</v>
      </c>
      <c r="N300" s="169">
        <v>65.518234925594584</v>
      </c>
      <c r="O300" s="169">
        <v>65.518234925594584</v>
      </c>
      <c r="P300" s="203">
        <v>1179.3282286607027</v>
      </c>
      <c r="S300" s="105"/>
    </row>
    <row r="301" spans="1:19" s="84" customFormat="1" ht="10.5" x14ac:dyDescent="0.25">
      <c r="A301" s="237"/>
      <c r="B301" s="291"/>
      <c r="C301" s="178">
        <v>2022</v>
      </c>
      <c r="D301" s="169">
        <v>64.818485355648761</v>
      </c>
      <c r="E301" s="169">
        <v>64.818485355648761</v>
      </c>
      <c r="F301" s="169">
        <v>64.818485355648761</v>
      </c>
      <c r="G301" s="169">
        <v>64.818485355648761</v>
      </c>
      <c r="H301" s="169">
        <v>64.818485355648761</v>
      </c>
      <c r="I301" s="169">
        <v>194.45545606694628</v>
      </c>
      <c r="J301" s="169">
        <v>194.45545606694628</v>
      </c>
      <c r="K301" s="169">
        <v>194.45545606694628</v>
      </c>
      <c r="L301" s="169">
        <v>64.818485355648761</v>
      </c>
      <c r="M301" s="169">
        <v>64.818485355648761</v>
      </c>
      <c r="N301" s="169">
        <v>64.818485355648761</v>
      </c>
      <c r="O301" s="169">
        <v>64.818485355648761</v>
      </c>
      <c r="P301" s="203">
        <v>1166.7327364016778</v>
      </c>
      <c r="S301" s="105"/>
    </row>
    <row r="302" spans="1:19" s="84" customFormat="1" ht="10.5" x14ac:dyDescent="0.25">
      <c r="A302" s="237"/>
      <c r="B302" s="291"/>
      <c r="C302" s="178">
        <v>2023</v>
      </c>
      <c r="D302" s="169">
        <v>63.934141766537643</v>
      </c>
      <c r="E302" s="169">
        <v>63.934141766537643</v>
      </c>
      <c r="F302" s="169">
        <v>63.934141766537643</v>
      </c>
      <c r="G302" s="169">
        <v>63.934141766537643</v>
      </c>
      <c r="H302" s="169">
        <v>63.934141766537643</v>
      </c>
      <c r="I302" s="169">
        <v>191.80242529961293</v>
      </c>
      <c r="J302" s="169">
        <v>191.80242529961293</v>
      </c>
      <c r="K302" s="169">
        <v>191.80242529961293</v>
      </c>
      <c r="L302" s="169">
        <v>63.934141766537643</v>
      </c>
      <c r="M302" s="169">
        <v>63.934141766537643</v>
      </c>
      <c r="N302" s="169">
        <v>63.934141766537643</v>
      </c>
      <c r="O302" s="169">
        <v>63.934141766537643</v>
      </c>
      <c r="P302" s="203">
        <v>1150.8145517976775</v>
      </c>
      <c r="S302" s="105"/>
    </row>
    <row r="303" spans="1:19" s="84" customFormat="1" ht="10.5" x14ac:dyDescent="0.25">
      <c r="A303" s="237"/>
      <c r="B303" s="291"/>
      <c r="C303" s="178">
        <v>2024</v>
      </c>
      <c r="D303" s="169">
        <v>61.952770800938659</v>
      </c>
      <c r="E303" s="169">
        <v>61.952770800938659</v>
      </c>
      <c r="F303" s="169">
        <v>61.952770800938659</v>
      </c>
      <c r="G303" s="169">
        <v>61.952770800938659</v>
      </c>
      <c r="H303" s="169">
        <v>61.952770800938659</v>
      </c>
      <c r="I303" s="169">
        <v>185.85831240281595</v>
      </c>
      <c r="J303" s="169">
        <v>185.85831240281595</v>
      </c>
      <c r="K303" s="169">
        <v>185.85831240281595</v>
      </c>
      <c r="L303" s="169">
        <v>61.952770800938659</v>
      </c>
      <c r="M303" s="169">
        <v>61.952770800938659</v>
      </c>
      <c r="N303" s="169">
        <v>61.952770800938659</v>
      </c>
      <c r="O303" s="169">
        <v>61.952770800938659</v>
      </c>
      <c r="P303" s="203">
        <v>1115.1498744168957</v>
      </c>
      <c r="S303" s="105"/>
    </row>
    <row r="304" spans="1:19" s="84" customFormat="1" ht="10.5" x14ac:dyDescent="0.25">
      <c r="A304" s="236"/>
      <c r="B304" s="288" t="s">
        <v>151</v>
      </c>
      <c r="C304" s="176">
        <v>2019</v>
      </c>
      <c r="D304" s="106">
        <v>405.73073291371514</v>
      </c>
      <c r="E304" s="106">
        <v>405.73073291371514</v>
      </c>
      <c r="F304" s="106">
        <v>405.73073291371514</v>
      </c>
      <c r="G304" s="106">
        <v>405.73073291371514</v>
      </c>
      <c r="H304" s="106">
        <v>405.73073291371514</v>
      </c>
      <c r="I304" s="106">
        <v>405.73073291371514</v>
      </c>
      <c r="J304" s="106">
        <v>405.73073291371514</v>
      </c>
      <c r="K304" s="106">
        <v>405.73073291371514</v>
      </c>
      <c r="L304" s="106">
        <v>405.73073291371514</v>
      </c>
      <c r="M304" s="106">
        <v>405.73073291371514</v>
      </c>
      <c r="N304" s="106">
        <v>405.73073291371514</v>
      </c>
      <c r="O304" s="106">
        <v>405.73073291371514</v>
      </c>
      <c r="P304" s="203">
        <v>4868.7687949645815</v>
      </c>
      <c r="S304" s="105"/>
    </row>
    <row r="305" spans="1:19" s="84" customFormat="1" ht="10.5" x14ac:dyDescent="0.25">
      <c r="A305" s="237"/>
      <c r="B305" s="289"/>
      <c r="C305" s="176">
        <v>2020</v>
      </c>
      <c r="D305" s="106">
        <v>346.49359812441736</v>
      </c>
      <c r="E305" s="106">
        <v>346.49359812441736</v>
      </c>
      <c r="F305" s="106">
        <v>346.49359812441736</v>
      </c>
      <c r="G305" s="106">
        <v>346.49359812441736</v>
      </c>
      <c r="H305" s="106">
        <v>346.49359812441736</v>
      </c>
      <c r="I305" s="106">
        <v>346.49359812441736</v>
      </c>
      <c r="J305" s="106">
        <v>346.49359812441736</v>
      </c>
      <c r="K305" s="106">
        <v>346.49359812441736</v>
      </c>
      <c r="L305" s="106">
        <v>346.49359812441736</v>
      </c>
      <c r="M305" s="106">
        <v>346.49359812441736</v>
      </c>
      <c r="N305" s="106">
        <v>346.49359812441736</v>
      </c>
      <c r="O305" s="106">
        <v>346.49359812441736</v>
      </c>
      <c r="P305" s="203">
        <v>4157.9231774930095</v>
      </c>
      <c r="S305" s="105"/>
    </row>
    <row r="306" spans="1:19" s="84" customFormat="1" ht="10.5" x14ac:dyDescent="0.25">
      <c r="A306" s="237"/>
      <c r="B306" s="289"/>
      <c r="C306" s="176">
        <v>2021</v>
      </c>
      <c r="D306" s="106">
        <v>301.46660631088849</v>
      </c>
      <c r="E306" s="106">
        <v>301.46660631088849</v>
      </c>
      <c r="F306" s="106">
        <v>301.46660631088849</v>
      </c>
      <c r="G306" s="106">
        <v>301.46660631088849</v>
      </c>
      <c r="H306" s="106">
        <v>301.46660631088849</v>
      </c>
      <c r="I306" s="106">
        <v>301.46660631088849</v>
      </c>
      <c r="J306" s="106">
        <v>301.46660631088849</v>
      </c>
      <c r="K306" s="106">
        <v>301.46660631088849</v>
      </c>
      <c r="L306" s="106">
        <v>301.46660631088849</v>
      </c>
      <c r="M306" s="106">
        <v>301.46660631088849</v>
      </c>
      <c r="N306" s="106">
        <v>301.46660631088849</v>
      </c>
      <c r="O306" s="106">
        <v>301.46660631088849</v>
      </c>
      <c r="P306" s="203">
        <v>3617.5992757306617</v>
      </c>
      <c r="S306" s="105"/>
    </row>
    <row r="307" spans="1:19" s="84" customFormat="1" ht="10.5" x14ac:dyDescent="0.25">
      <c r="A307" s="237"/>
      <c r="B307" s="289"/>
      <c r="C307" s="176">
        <v>2022</v>
      </c>
      <c r="D307" s="106">
        <v>260.16777057237647</v>
      </c>
      <c r="E307" s="106">
        <v>260.16777057237647</v>
      </c>
      <c r="F307" s="106">
        <v>260.16777057237647</v>
      </c>
      <c r="G307" s="106">
        <v>260.16777057237647</v>
      </c>
      <c r="H307" s="106">
        <v>260.16777057237647</v>
      </c>
      <c r="I307" s="106">
        <v>260.16777057237647</v>
      </c>
      <c r="J307" s="106">
        <v>260.16777057237647</v>
      </c>
      <c r="K307" s="106">
        <v>260.16777057237647</v>
      </c>
      <c r="L307" s="106">
        <v>260.16777057237647</v>
      </c>
      <c r="M307" s="106">
        <v>260.16777057237647</v>
      </c>
      <c r="N307" s="106">
        <v>260.16777057237647</v>
      </c>
      <c r="O307" s="106">
        <v>260.16777057237647</v>
      </c>
      <c r="P307" s="203">
        <v>3122.0132468685174</v>
      </c>
      <c r="S307" s="105"/>
    </row>
    <row r="308" spans="1:19" s="84" customFormat="1" ht="10.5" x14ac:dyDescent="0.25">
      <c r="A308" s="237"/>
      <c r="B308" s="289"/>
      <c r="C308" s="176">
        <v>2023</v>
      </c>
      <c r="D308" s="106">
        <v>225.30075972304229</v>
      </c>
      <c r="E308" s="106">
        <v>225.30075972304229</v>
      </c>
      <c r="F308" s="106">
        <v>225.30075972304229</v>
      </c>
      <c r="G308" s="106">
        <v>225.30075972304229</v>
      </c>
      <c r="H308" s="106">
        <v>225.30075972304229</v>
      </c>
      <c r="I308" s="106">
        <v>225.30075972304229</v>
      </c>
      <c r="J308" s="106">
        <v>225.30075972304229</v>
      </c>
      <c r="K308" s="106">
        <v>225.30075972304229</v>
      </c>
      <c r="L308" s="106">
        <v>225.30075972304229</v>
      </c>
      <c r="M308" s="106">
        <v>225.30075972304229</v>
      </c>
      <c r="N308" s="106">
        <v>225.30075972304229</v>
      </c>
      <c r="O308" s="106">
        <v>225.30075972304229</v>
      </c>
      <c r="P308" s="203">
        <v>2703.6091166765073</v>
      </c>
      <c r="S308" s="105"/>
    </row>
    <row r="309" spans="1:19" s="84" customFormat="1" ht="10.5" x14ac:dyDescent="0.25">
      <c r="A309" s="237"/>
      <c r="B309" s="289"/>
      <c r="C309" s="176">
        <v>2024</v>
      </c>
      <c r="D309" s="106">
        <v>198.4807466586856</v>
      </c>
      <c r="E309" s="106">
        <v>198.4807466586856</v>
      </c>
      <c r="F309" s="106">
        <v>198.4807466586856</v>
      </c>
      <c r="G309" s="106">
        <v>198.4807466586856</v>
      </c>
      <c r="H309" s="106">
        <v>198.4807466586856</v>
      </c>
      <c r="I309" s="106">
        <v>198.4807466586856</v>
      </c>
      <c r="J309" s="106">
        <v>198.4807466586856</v>
      </c>
      <c r="K309" s="106">
        <v>198.4807466586856</v>
      </c>
      <c r="L309" s="106">
        <v>198.4807466586856</v>
      </c>
      <c r="M309" s="106">
        <v>198.4807466586856</v>
      </c>
      <c r="N309" s="106">
        <v>198.4807466586856</v>
      </c>
      <c r="O309" s="106">
        <v>198.4807466586856</v>
      </c>
      <c r="P309" s="203">
        <v>2381.7689599042274</v>
      </c>
      <c r="S309" s="105"/>
    </row>
    <row r="310" spans="1:19" s="84" customFormat="1" ht="10.5" x14ac:dyDescent="0.25">
      <c r="A310" s="236"/>
      <c r="B310" s="290" t="s">
        <v>152</v>
      </c>
      <c r="C310" s="178">
        <v>2019</v>
      </c>
      <c r="D310" s="169">
        <v>10.867799982083028</v>
      </c>
      <c r="E310" s="169">
        <v>10.867799982083028</v>
      </c>
      <c r="F310" s="169">
        <v>10.867799982083028</v>
      </c>
      <c r="G310" s="169">
        <v>10.867799982083028</v>
      </c>
      <c r="H310" s="169">
        <v>10.867799982083028</v>
      </c>
      <c r="I310" s="169">
        <v>10.867799982083028</v>
      </c>
      <c r="J310" s="169">
        <v>10.867799982083028</v>
      </c>
      <c r="K310" s="169">
        <v>10.867799982083028</v>
      </c>
      <c r="L310" s="169">
        <v>10.867799982083028</v>
      </c>
      <c r="M310" s="169">
        <v>10.867799982083028</v>
      </c>
      <c r="N310" s="169">
        <v>10.867799982083028</v>
      </c>
      <c r="O310" s="169">
        <v>10.867799982083028</v>
      </c>
      <c r="P310" s="203">
        <v>130.41359978499634</v>
      </c>
      <c r="S310" s="105"/>
    </row>
    <row r="311" spans="1:19" s="84" customFormat="1" ht="10.5" x14ac:dyDescent="0.25">
      <c r="A311" s="237"/>
      <c r="B311" s="291"/>
      <c r="C311" s="178">
        <v>2020</v>
      </c>
      <c r="D311" s="169">
        <v>6.2616087008633805</v>
      </c>
      <c r="E311" s="169">
        <v>6.2616087008633805</v>
      </c>
      <c r="F311" s="169">
        <v>6.2616087008633805</v>
      </c>
      <c r="G311" s="169">
        <v>6.2616087008633805</v>
      </c>
      <c r="H311" s="169">
        <v>6.2616087008633805</v>
      </c>
      <c r="I311" s="169">
        <v>6.2616087008633805</v>
      </c>
      <c r="J311" s="169">
        <v>6.2616087008633805</v>
      </c>
      <c r="K311" s="169">
        <v>6.2616087008633805</v>
      </c>
      <c r="L311" s="169">
        <v>6.2616087008633805</v>
      </c>
      <c r="M311" s="169">
        <v>6.2616087008633805</v>
      </c>
      <c r="N311" s="169">
        <v>6.2616087008633805</v>
      </c>
      <c r="O311" s="169">
        <v>6.2616087008633805</v>
      </c>
      <c r="P311" s="203">
        <v>75.139304410360552</v>
      </c>
      <c r="S311" s="105"/>
    </row>
    <row r="312" spans="1:19" s="84" customFormat="1" ht="10.5" x14ac:dyDescent="0.25">
      <c r="A312" s="237"/>
      <c r="B312" s="291"/>
      <c r="C312" s="178">
        <v>2021</v>
      </c>
      <c r="D312" s="169">
        <v>6.4433758795948544</v>
      </c>
      <c r="E312" s="169">
        <v>6.4433758795948544</v>
      </c>
      <c r="F312" s="169">
        <v>6.4433758795948544</v>
      </c>
      <c r="G312" s="169">
        <v>6.4433758795948544</v>
      </c>
      <c r="H312" s="169">
        <v>6.4433758795948544</v>
      </c>
      <c r="I312" s="169">
        <v>6.4433758795948544</v>
      </c>
      <c r="J312" s="169">
        <v>6.4433758795948544</v>
      </c>
      <c r="K312" s="169">
        <v>6.4433758795948544</v>
      </c>
      <c r="L312" s="169">
        <v>6.4433758795948544</v>
      </c>
      <c r="M312" s="169">
        <v>6.4433758795948544</v>
      </c>
      <c r="N312" s="169">
        <v>6.4433758795948544</v>
      </c>
      <c r="O312" s="169">
        <v>6.4433758795948544</v>
      </c>
      <c r="P312" s="203">
        <v>77.320510555138256</v>
      </c>
      <c r="S312" s="105"/>
    </row>
    <row r="313" spans="1:19" s="84" customFormat="1" ht="10.5" x14ac:dyDescent="0.25">
      <c r="A313" s="237"/>
      <c r="B313" s="291"/>
      <c r="C313" s="178">
        <v>2022</v>
      </c>
      <c r="D313" s="169">
        <v>6.2922596361233314</v>
      </c>
      <c r="E313" s="169">
        <v>6.2922596361233314</v>
      </c>
      <c r="F313" s="169">
        <v>6.2922596361233314</v>
      </c>
      <c r="G313" s="169">
        <v>6.2922596361233314</v>
      </c>
      <c r="H313" s="169">
        <v>6.2922596361233314</v>
      </c>
      <c r="I313" s="169">
        <v>6.2922596361233314</v>
      </c>
      <c r="J313" s="169">
        <v>6.2922596361233314</v>
      </c>
      <c r="K313" s="169">
        <v>6.2922596361233314</v>
      </c>
      <c r="L313" s="169">
        <v>6.2922596361233314</v>
      </c>
      <c r="M313" s="169">
        <v>6.2922596361233314</v>
      </c>
      <c r="N313" s="169">
        <v>6.2922596361233314</v>
      </c>
      <c r="O313" s="169">
        <v>6.2922596361233314</v>
      </c>
      <c r="P313" s="203">
        <v>75.507115633479984</v>
      </c>
      <c r="S313" s="105"/>
    </row>
    <row r="314" spans="1:19" s="84" customFormat="1" ht="10.5" x14ac:dyDescent="0.25">
      <c r="A314" s="237"/>
      <c r="B314" s="291"/>
      <c r="C314" s="178">
        <v>2023</v>
      </c>
      <c r="D314" s="169">
        <v>6.186557524022648</v>
      </c>
      <c r="E314" s="169">
        <v>6.186557524022648</v>
      </c>
      <c r="F314" s="169">
        <v>6.186557524022648</v>
      </c>
      <c r="G314" s="169">
        <v>6.186557524022648</v>
      </c>
      <c r="H314" s="169">
        <v>6.186557524022648</v>
      </c>
      <c r="I314" s="169">
        <v>6.186557524022648</v>
      </c>
      <c r="J314" s="169">
        <v>6.186557524022648</v>
      </c>
      <c r="K314" s="169">
        <v>6.186557524022648</v>
      </c>
      <c r="L314" s="169">
        <v>6.186557524022648</v>
      </c>
      <c r="M314" s="169">
        <v>6.186557524022648</v>
      </c>
      <c r="N314" s="169">
        <v>6.186557524022648</v>
      </c>
      <c r="O314" s="169">
        <v>6.186557524022648</v>
      </c>
      <c r="P314" s="203">
        <v>74.238690288271769</v>
      </c>
      <c r="S314" s="105"/>
    </row>
    <row r="315" spans="1:19" s="84" customFormat="1" ht="10.5" x14ac:dyDescent="0.25">
      <c r="A315" s="237"/>
      <c r="B315" s="291"/>
      <c r="C315" s="178">
        <v>2024</v>
      </c>
      <c r="D315" s="169">
        <v>5.8476666118315679</v>
      </c>
      <c r="E315" s="169">
        <v>5.8476666118315679</v>
      </c>
      <c r="F315" s="169">
        <v>5.8476666118315679</v>
      </c>
      <c r="G315" s="169">
        <v>5.8476666118315679</v>
      </c>
      <c r="H315" s="169">
        <v>5.8476666118315679</v>
      </c>
      <c r="I315" s="169">
        <v>5.8476666118315679</v>
      </c>
      <c r="J315" s="169">
        <v>5.8476666118315679</v>
      </c>
      <c r="K315" s="169">
        <v>5.8476666118315679</v>
      </c>
      <c r="L315" s="169">
        <v>5.8476666118315679</v>
      </c>
      <c r="M315" s="169">
        <v>5.8476666118315679</v>
      </c>
      <c r="N315" s="169">
        <v>5.8476666118315679</v>
      </c>
      <c r="O315" s="169">
        <v>5.8476666118315679</v>
      </c>
      <c r="P315" s="203">
        <v>70.171999341978832</v>
      </c>
      <c r="S315" s="105"/>
    </row>
    <row r="316" spans="1:19" s="84" customFormat="1" ht="10.5" x14ac:dyDescent="0.25">
      <c r="A316" s="236"/>
      <c r="B316" s="288" t="s">
        <v>153</v>
      </c>
      <c r="C316" s="176">
        <v>2019</v>
      </c>
      <c r="D316" s="106">
        <v>0.41313369100148151</v>
      </c>
      <c r="E316" s="106">
        <v>0.41313369100148151</v>
      </c>
      <c r="F316" s="106">
        <v>0.41313369100148151</v>
      </c>
      <c r="G316" s="106">
        <v>0.41313369100148151</v>
      </c>
      <c r="H316" s="106">
        <v>0.41313369100148151</v>
      </c>
      <c r="I316" s="106">
        <v>0.41313369100148151</v>
      </c>
      <c r="J316" s="106">
        <v>0.41313369100148151</v>
      </c>
      <c r="K316" s="106">
        <v>0.41313369100148151</v>
      </c>
      <c r="L316" s="106">
        <v>0.41313369100148151</v>
      </c>
      <c r="M316" s="106">
        <v>0.41313369100148151</v>
      </c>
      <c r="N316" s="106">
        <v>0.41313369100148151</v>
      </c>
      <c r="O316" s="106">
        <v>0.41313369100148151</v>
      </c>
      <c r="P316" s="203">
        <v>4.957604292017777</v>
      </c>
      <c r="S316" s="105"/>
    </row>
    <row r="317" spans="1:19" s="84" customFormat="1" ht="10.5" x14ac:dyDescent="0.25">
      <c r="A317" s="237"/>
      <c r="B317" s="289"/>
      <c r="C317" s="176">
        <v>2020</v>
      </c>
      <c r="D317" s="106">
        <v>0.41659410871997177</v>
      </c>
      <c r="E317" s="106">
        <v>0.41659410871997177</v>
      </c>
      <c r="F317" s="106">
        <v>0.41659410871997177</v>
      </c>
      <c r="G317" s="106">
        <v>0.41659410871997177</v>
      </c>
      <c r="H317" s="106">
        <v>0.41659410871997177</v>
      </c>
      <c r="I317" s="106">
        <v>0.41659410871997177</v>
      </c>
      <c r="J317" s="106">
        <v>0.41659410871997177</v>
      </c>
      <c r="K317" s="106">
        <v>0.41659410871997177</v>
      </c>
      <c r="L317" s="106">
        <v>0.41659410871997177</v>
      </c>
      <c r="M317" s="106">
        <v>0.41659410871997177</v>
      </c>
      <c r="N317" s="106">
        <v>0.41659410871997177</v>
      </c>
      <c r="O317" s="106">
        <v>0.41659410871997177</v>
      </c>
      <c r="P317" s="203">
        <v>4.9991293046396601</v>
      </c>
      <c r="S317" s="105"/>
    </row>
    <row r="318" spans="1:19" s="84" customFormat="1" ht="10.5" x14ac:dyDescent="0.25">
      <c r="A318" s="237"/>
      <c r="B318" s="289"/>
      <c r="C318" s="176">
        <v>2021</v>
      </c>
      <c r="D318" s="106">
        <v>0.38723034676870277</v>
      </c>
      <c r="E318" s="106">
        <v>0.38723034676870277</v>
      </c>
      <c r="F318" s="106">
        <v>0.38723034676870277</v>
      </c>
      <c r="G318" s="106">
        <v>0.38723034676870277</v>
      </c>
      <c r="H318" s="106">
        <v>0.38723034676870277</v>
      </c>
      <c r="I318" s="106">
        <v>0.38723034676870277</v>
      </c>
      <c r="J318" s="106">
        <v>0.38723034676870277</v>
      </c>
      <c r="K318" s="106">
        <v>0.38723034676870277</v>
      </c>
      <c r="L318" s="106">
        <v>0.38723034676870277</v>
      </c>
      <c r="M318" s="106">
        <v>0.38723034676870277</v>
      </c>
      <c r="N318" s="106">
        <v>0.38723034676870277</v>
      </c>
      <c r="O318" s="106">
        <v>0.38723034676870277</v>
      </c>
      <c r="P318" s="203">
        <v>4.646764161224433</v>
      </c>
      <c r="S318" s="105"/>
    </row>
    <row r="319" spans="1:19" s="84" customFormat="1" ht="10.5" x14ac:dyDescent="0.25">
      <c r="A319" s="237"/>
      <c r="B319" s="289"/>
      <c r="C319" s="176">
        <v>2022</v>
      </c>
      <c r="D319" s="106">
        <v>0.34617808400130978</v>
      </c>
      <c r="E319" s="106">
        <v>0.34617808400130978</v>
      </c>
      <c r="F319" s="106">
        <v>0.34617808400130978</v>
      </c>
      <c r="G319" s="106">
        <v>0.34617808400130978</v>
      </c>
      <c r="H319" s="106">
        <v>0.34617808400130978</v>
      </c>
      <c r="I319" s="106">
        <v>0.34617808400130978</v>
      </c>
      <c r="J319" s="106">
        <v>0.34617808400130978</v>
      </c>
      <c r="K319" s="106">
        <v>0.34617808400130978</v>
      </c>
      <c r="L319" s="106">
        <v>0.34617808400130978</v>
      </c>
      <c r="M319" s="106">
        <v>0.34617808400130978</v>
      </c>
      <c r="N319" s="106">
        <v>0.34617808400130978</v>
      </c>
      <c r="O319" s="106">
        <v>0.34617808400130978</v>
      </c>
      <c r="P319" s="203">
        <v>4.1541370080157183</v>
      </c>
      <c r="S319" s="105"/>
    </row>
    <row r="320" spans="1:19" s="84" customFormat="1" ht="10.5" x14ac:dyDescent="0.25">
      <c r="A320" s="237"/>
      <c r="B320" s="289"/>
      <c r="C320" s="176">
        <v>2023</v>
      </c>
      <c r="D320" s="106">
        <v>0.35321608586306119</v>
      </c>
      <c r="E320" s="106">
        <v>0.35321608586306119</v>
      </c>
      <c r="F320" s="106">
        <v>0.35321608586306119</v>
      </c>
      <c r="G320" s="106">
        <v>0.35321608586306119</v>
      </c>
      <c r="H320" s="106">
        <v>0.35321608586306119</v>
      </c>
      <c r="I320" s="106">
        <v>0.35321608586306119</v>
      </c>
      <c r="J320" s="106">
        <v>0.35321608586306119</v>
      </c>
      <c r="K320" s="106">
        <v>0.35321608586306119</v>
      </c>
      <c r="L320" s="106">
        <v>0.35321608586306119</v>
      </c>
      <c r="M320" s="106">
        <v>0.35321608586306119</v>
      </c>
      <c r="N320" s="106">
        <v>0.35321608586306119</v>
      </c>
      <c r="O320" s="106">
        <v>0.35321608586306119</v>
      </c>
      <c r="P320" s="203">
        <v>4.2385930303567347</v>
      </c>
      <c r="S320" s="105"/>
    </row>
    <row r="321" spans="1:19" s="84" customFormat="1" ht="10.5" x14ac:dyDescent="0.25">
      <c r="A321" s="237"/>
      <c r="B321" s="289"/>
      <c r="C321" s="176">
        <v>2024</v>
      </c>
      <c r="D321" s="106">
        <v>0.19080824169622276</v>
      </c>
      <c r="E321" s="106">
        <v>0.19080824169622276</v>
      </c>
      <c r="F321" s="106">
        <v>0.19080824169622276</v>
      </c>
      <c r="G321" s="106">
        <v>0.19080824169622276</v>
      </c>
      <c r="H321" s="106">
        <v>0.19080824169622276</v>
      </c>
      <c r="I321" s="106">
        <v>0.19080824169622276</v>
      </c>
      <c r="J321" s="106">
        <v>0.19080824169622276</v>
      </c>
      <c r="K321" s="106">
        <v>0.19080824169622276</v>
      </c>
      <c r="L321" s="106">
        <v>0.19080824169622276</v>
      </c>
      <c r="M321" s="106">
        <v>0.19080824169622276</v>
      </c>
      <c r="N321" s="106">
        <v>0.19080824169622276</v>
      </c>
      <c r="O321" s="106">
        <v>0.19080824169622276</v>
      </c>
      <c r="P321" s="203">
        <v>2.2896989003546726</v>
      </c>
      <c r="S321" s="105"/>
    </row>
    <row r="322" spans="1:19" s="84" customFormat="1" ht="10.5" x14ac:dyDescent="0.25">
      <c r="A322" s="236"/>
      <c r="B322" s="294" t="s">
        <v>154</v>
      </c>
      <c r="C322" s="207">
        <v>2019</v>
      </c>
      <c r="D322" s="155">
        <v>492.77510988480481</v>
      </c>
      <c r="E322" s="155">
        <v>492.77510988480481</v>
      </c>
      <c r="F322" s="155">
        <v>492.77510988480481</v>
      </c>
      <c r="G322" s="155">
        <v>492.77510988480481</v>
      </c>
      <c r="H322" s="155">
        <v>492.77510988480481</v>
      </c>
      <c r="I322" s="155">
        <v>644.30199648081532</v>
      </c>
      <c r="J322" s="155">
        <v>644.30199648081532</v>
      </c>
      <c r="K322" s="155">
        <v>644.30199648081532</v>
      </c>
      <c r="L322" s="155">
        <v>492.77510988480481</v>
      </c>
      <c r="M322" s="155">
        <v>492.77510988480481</v>
      </c>
      <c r="N322" s="155">
        <v>492.77510988480481</v>
      </c>
      <c r="O322" s="155">
        <v>492.77510988480481</v>
      </c>
      <c r="P322" s="197">
        <v>6367.8819784056896</v>
      </c>
      <c r="S322" s="98"/>
    </row>
    <row r="323" spans="1:19" s="84" customFormat="1" ht="10.5" x14ac:dyDescent="0.25">
      <c r="A323" s="237"/>
      <c r="B323" s="295"/>
      <c r="C323" s="207">
        <v>2020</v>
      </c>
      <c r="D323" s="155">
        <v>426.5768588613866</v>
      </c>
      <c r="E323" s="155">
        <v>426.5768588613866</v>
      </c>
      <c r="F323" s="155">
        <v>426.5768588613866</v>
      </c>
      <c r="G323" s="155">
        <v>426.5768588613866</v>
      </c>
      <c r="H323" s="155">
        <v>426.5768588613866</v>
      </c>
      <c r="I323" s="155">
        <v>573.38697471615819</v>
      </c>
      <c r="J323" s="155">
        <v>573.38697471615819</v>
      </c>
      <c r="K323" s="155">
        <v>573.38697471615819</v>
      </c>
      <c r="L323" s="155">
        <v>426.5768588613866</v>
      </c>
      <c r="M323" s="155">
        <v>426.5768588613866</v>
      </c>
      <c r="N323" s="155">
        <v>426.5768588613866</v>
      </c>
      <c r="O323" s="155">
        <v>426.5768588613866</v>
      </c>
      <c r="P323" s="197">
        <v>5559.3526539009526</v>
      </c>
      <c r="S323" s="98"/>
    </row>
    <row r="324" spans="1:19" s="84" customFormat="1" ht="10.5" x14ac:dyDescent="0.25">
      <c r="A324" s="237"/>
      <c r="B324" s="295"/>
      <c r="C324" s="207">
        <v>2021</v>
      </c>
      <c r="D324" s="155">
        <v>378.92979614121816</v>
      </c>
      <c r="E324" s="155">
        <v>378.92979614121816</v>
      </c>
      <c r="F324" s="155">
        <v>378.92979614121816</v>
      </c>
      <c r="G324" s="155">
        <v>378.92979614121816</v>
      </c>
      <c r="H324" s="155">
        <v>378.92979614121816</v>
      </c>
      <c r="I324" s="155">
        <v>520.19496334915038</v>
      </c>
      <c r="J324" s="155">
        <v>520.19496334915038</v>
      </c>
      <c r="K324" s="155">
        <v>520.19496334915038</v>
      </c>
      <c r="L324" s="155">
        <v>378.92979614121816</v>
      </c>
      <c r="M324" s="155">
        <v>378.92979614121816</v>
      </c>
      <c r="N324" s="155">
        <v>378.92979614121816</v>
      </c>
      <c r="O324" s="155">
        <v>378.92979614121816</v>
      </c>
      <c r="P324" s="197">
        <v>4970.953055318415</v>
      </c>
      <c r="S324" s="98"/>
    </row>
    <row r="325" spans="1:19" s="84" customFormat="1" ht="10.5" x14ac:dyDescent="0.25">
      <c r="A325" s="237"/>
      <c r="B325" s="295"/>
      <c r="C325" s="207">
        <v>2022</v>
      </c>
      <c r="D325" s="155">
        <v>336.64845586166882</v>
      </c>
      <c r="E325" s="155">
        <v>336.64845586166882</v>
      </c>
      <c r="F325" s="155">
        <v>336.64845586166882</v>
      </c>
      <c r="G325" s="155">
        <v>336.64845586166882</v>
      </c>
      <c r="H325" s="155">
        <v>336.64845586166882</v>
      </c>
      <c r="I325" s="155">
        <v>476.33295100000407</v>
      </c>
      <c r="J325" s="155">
        <v>476.33295100000407</v>
      </c>
      <c r="K325" s="155">
        <v>476.33295100000407</v>
      </c>
      <c r="L325" s="155">
        <v>336.64845586166882</v>
      </c>
      <c r="M325" s="155">
        <v>336.64845586166882</v>
      </c>
      <c r="N325" s="155">
        <v>336.64845586166882</v>
      </c>
      <c r="O325" s="155">
        <v>336.64845586166882</v>
      </c>
      <c r="P325" s="197">
        <v>4458.8349557550309</v>
      </c>
      <c r="S325" s="98"/>
    </row>
    <row r="326" spans="1:19" s="84" customFormat="1" ht="10.5" x14ac:dyDescent="0.25">
      <c r="A326" s="237"/>
      <c r="B326" s="295"/>
      <c r="C326" s="207">
        <v>2023</v>
      </c>
      <c r="D326" s="155">
        <v>300.70316901349082</v>
      </c>
      <c r="E326" s="155">
        <v>300.70316901349082</v>
      </c>
      <c r="F326" s="155">
        <v>300.70316901349082</v>
      </c>
      <c r="G326" s="155">
        <v>300.70316901349082</v>
      </c>
      <c r="H326" s="155">
        <v>300.70316901349082</v>
      </c>
      <c r="I326" s="155">
        <v>438.42844037461651</v>
      </c>
      <c r="J326" s="155">
        <v>438.42844037461651</v>
      </c>
      <c r="K326" s="155">
        <v>438.42844037461651</v>
      </c>
      <c r="L326" s="155">
        <v>300.70316901349082</v>
      </c>
      <c r="M326" s="155">
        <v>300.70316901349082</v>
      </c>
      <c r="N326" s="155">
        <v>300.70316901349082</v>
      </c>
      <c r="O326" s="155">
        <v>300.70316901349082</v>
      </c>
      <c r="P326" s="197">
        <v>4021.6138422452673</v>
      </c>
      <c r="S326" s="98"/>
    </row>
    <row r="327" spans="1:19" s="84" customFormat="1" ht="10.5" x14ac:dyDescent="0.25">
      <c r="A327" s="237"/>
      <c r="B327" s="295"/>
      <c r="C327" s="207">
        <v>2024</v>
      </c>
      <c r="D327" s="155">
        <v>271.24483403859045</v>
      </c>
      <c r="E327" s="155">
        <v>271.24483403859045</v>
      </c>
      <c r="F327" s="155">
        <v>271.24483403859045</v>
      </c>
      <c r="G327" s="155">
        <v>271.24483403859045</v>
      </c>
      <c r="H327" s="155">
        <v>271.24483403859045</v>
      </c>
      <c r="I327" s="155">
        <v>404.69605909134447</v>
      </c>
      <c r="J327" s="155">
        <v>404.69605909134447</v>
      </c>
      <c r="K327" s="155">
        <v>404.69605909134447</v>
      </c>
      <c r="L327" s="155">
        <v>271.24483403859045</v>
      </c>
      <c r="M327" s="155">
        <v>271.24483403859045</v>
      </c>
      <c r="N327" s="155">
        <v>271.24483403859045</v>
      </c>
      <c r="O327" s="155">
        <v>271.24483403859045</v>
      </c>
      <c r="P327" s="197">
        <v>3655.2916836213471</v>
      </c>
      <c r="S327" s="98"/>
    </row>
    <row r="328" spans="1:19" s="84" customFormat="1" ht="10.5" x14ac:dyDescent="0.25">
      <c r="A328" s="248"/>
      <c r="B328" s="292" t="s">
        <v>155</v>
      </c>
      <c r="C328" s="186">
        <v>2019</v>
      </c>
      <c r="D328" s="168">
        <v>608.15379204218823</v>
      </c>
      <c r="E328" s="168">
        <v>608.15379204218823</v>
      </c>
      <c r="F328" s="168">
        <v>608.15379204218823</v>
      </c>
      <c r="G328" s="168">
        <v>608.15379204218823</v>
      </c>
      <c r="H328" s="168">
        <v>608.15379204218823</v>
      </c>
      <c r="I328" s="168">
        <v>889.78028302973314</v>
      </c>
      <c r="J328" s="168">
        <v>889.78028302973314</v>
      </c>
      <c r="K328" s="168">
        <v>889.78028302973314</v>
      </c>
      <c r="L328" s="168">
        <v>608.15379204218823</v>
      </c>
      <c r="M328" s="168">
        <v>608.15379204218823</v>
      </c>
      <c r="N328" s="168">
        <v>608.15379204218823</v>
      </c>
      <c r="O328" s="168">
        <v>608.15379204218823</v>
      </c>
      <c r="P328" s="168">
        <v>8142.7249774688926</v>
      </c>
      <c r="S328" s="98"/>
    </row>
    <row r="329" spans="1:19" s="84" customFormat="1" ht="10.5" x14ac:dyDescent="0.25">
      <c r="A329" s="249"/>
      <c r="B329" s="293"/>
      <c r="C329" s="186">
        <v>2020</v>
      </c>
      <c r="D329" s="168">
        <v>537.10389988338773</v>
      </c>
      <c r="E329" s="168">
        <v>537.10389988338773</v>
      </c>
      <c r="F329" s="168">
        <v>537.10389988338773</v>
      </c>
      <c r="G329" s="168">
        <v>537.10389988338773</v>
      </c>
      <c r="H329" s="168">
        <v>537.10389988338773</v>
      </c>
      <c r="I329" s="168">
        <v>811.65891629595649</v>
      </c>
      <c r="J329" s="168">
        <v>811.65891629595649</v>
      </c>
      <c r="K329" s="168">
        <v>811.65891629595649</v>
      </c>
      <c r="L329" s="168">
        <v>537.10389988338773</v>
      </c>
      <c r="M329" s="168">
        <v>537.10389988338773</v>
      </c>
      <c r="N329" s="168">
        <v>537.10389988338773</v>
      </c>
      <c r="O329" s="168">
        <v>537.10389988338773</v>
      </c>
      <c r="P329" s="168">
        <v>7268.9118478383571</v>
      </c>
      <c r="S329" s="98"/>
    </row>
    <row r="330" spans="1:19" s="84" customFormat="1" ht="10.5" x14ac:dyDescent="0.25">
      <c r="A330" s="249"/>
      <c r="B330" s="293"/>
      <c r="C330" s="186">
        <v>2021</v>
      </c>
      <c r="D330" s="168">
        <v>486.9467837038477</v>
      </c>
      <c r="E330" s="168">
        <v>486.9467837038477</v>
      </c>
      <c r="F330" s="168">
        <v>486.9467837038477</v>
      </c>
      <c r="G330" s="168">
        <v>486.9467837038477</v>
      </c>
      <c r="H330" s="168">
        <v>486.9467837038477</v>
      </c>
      <c r="I330" s="168">
        <v>752.82515063245387</v>
      </c>
      <c r="J330" s="168">
        <v>752.82515063245387</v>
      </c>
      <c r="K330" s="168">
        <v>752.82515063245387</v>
      </c>
      <c r="L330" s="168">
        <v>486.9467837038477</v>
      </c>
      <c r="M330" s="168">
        <v>486.9467837038477</v>
      </c>
      <c r="N330" s="168">
        <v>486.9467837038477</v>
      </c>
      <c r="O330" s="168">
        <v>486.9467837038477</v>
      </c>
      <c r="P330" s="168">
        <v>6640.9965052319903</v>
      </c>
      <c r="S330" s="98"/>
    </row>
    <row r="331" spans="1:19" s="84" customFormat="1" ht="10.5" x14ac:dyDescent="0.25">
      <c r="A331" s="249"/>
      <c r="B331" s="293"/>
      <c r="C331" s="186">
        <v>2022</v>
      </c>
      <c r="D331" s="168">
        <v>445.50810931143326</v>
      </c>
      <c r="E331" s="168">
        <v>445.50810931143326</v>
      </c>
      <c r="F331" s="168">
        <v>445.50810931143326</v>
      </c>
      <c r="G331" s="168">
        <v>445.50810931143326</v>
      </c>
      <c r="H331" s="168">
        <v>445.50810931143326</v>
      </c>
      <c r="I331" s="168">
        <v>711.25816058522832</v>
      </c>
      <c r="J331" s="168">
        <v>711.25816058522832</v>
      </c>
      <c r="K331" s="168">
        <v>711.25816058522832</v>
      </c>
      <c r="L331" s="168">
        <v>445.50810931143326</v>
      </c>
      <c r="M331" s="168">
        <v>445.50810931143326</v>
      </c>
      <c r="N331" s="168">
        <v>445.50810931143326</v>
      </c>
      <c r="O331" s="168">
        <v>445.50810931143326</v>
      </c>
      <c r="P331" s="168">
        <v>6143.3474655585833</v>
      </c>
      <c r="S331" s="98"/>
    </row>
    <row r="332" spans="1:19" s="84" customFormat="1" ht="10.5" x14ac:dyDescent="0.25">
      <c r="A332" s="249"/>
      <c r="B332" s="293"/>
      <c r="C332" s="186">
        <v>2023</v>
      </c>
      <c r="D332" s="168">
        <v>412.10306458937907</v>
      </c>
      <c r="E332" s="168">
        <v>412.10306458937907</v>
      </c>
      <c r="F332" s="168">
        <v>412.10306458937907</v>
      </c>
      <c r="G332" s="168">
        <v>412.10306458937907</v>
      </c>
      <c r="H332" s="168">
        <v>412.10306458937907</v>
      </c>
      <c r="I332" s="168">
        <v>675.69808469012526</v>
      </c>
      <c r="J332" s="168">
        <v>675.69808469012526</v>
      </c>
      <c r="K332" s="168">
        <v>675.69808469012526</v>
      </c>
      <c r="L332" s="168">
        <v>412.10306458937907</v>
      </c>
      <c r="M332" s="168">
        <v>412.10306458937907</v>
      </c>
      <c r="N332" s="168">
        <v>412.10306458937907</v>
      </c>
      <c r="O332" s="168">
        <v>412.10306458937907</v>
      </c>
      <c r="P332" s="168">
        <v>5736.021835374786</v>
      </c>
      <c r="S332" s="98"/>
    </row>
    <row r="333" spans="1:19" s="84" customFormat="1" ht="10.5" x14ac:dyDescent="0.25">
      <c r="A333" s="249"/>
      <c r="B333" s="293"/>
      <c r="C333" s="186">
        <v>2024</v>
      </c>
      <c r="D333" s="168">
        <v>383.63415442091792</v>
      </c>
      <c r="E333" s="168">
        <v>383.63415442091792</v>
      </c>
      <c r="F333" s="168">
        <v>383.63415442091792</v>
      </c>
      <c r="G333" s="168">
        <v>383.63415442091792</v>
      </c>
      <c r="H333" s="168">
        <v>383.63415442091792</v>
      </c>
      <c r="I333" s="168">
        <v>640.55174661617571</v>
      </c>
      <c r="J333" s="168">
        <v>640.55174661617571</v>
      </c>
      <c r="K333" s="168">
        <v>640.55174661617571</v>
      </c>
      <c r="L333" s="168">
        <v>383.63415442091792</v>
      </c>
      <c r="M333" s="168">
        <v>383.63415442091792</v>
      </c>
      <c r="N333" s="168">
        <v>383.63415442091792</v>
      </c>
      <c r="O333" s="168">
        <v>383.63415442091792</v>
      </c>
      <c r="P333" s="168">
        <v>5374.3626296367884</v>
      </c>
      <c r="S333" s="98"/>
    </row>
    <row r="334" spans="1:19" x14ac:dyDescent="0.35">
      <c r="B334" s="296"/>
      <c r="C334" s="296"/>
      <c r="D334" s="296"/>
      <c r="E334" s="296"/>
      <c r="F334" s="296"/>
      <c r="G334" s="296"/>
      <c r="H334" s="296"/>
      <c r="I334" s="296"/>
      <c r="J334" s="296"/>
      <c r="K334" s="296"/>
      <c r="L334" s="296"/>
      <c r="M334" s="296"/>
      <c r="N334" s="296"/>
      <c r="O334" s="296"/>
    </row>
    <row r="335" spans="1:19" x14ac:dyDescent="0.35">
      <c r="A335" s="160"/>
      <c r="B335" s="13" t="s">
        <v>30</v>
      </c>
      <c r="C335" s="13"/>
      <c r="D335" s="154"/>
      <c r="E335" s="154"/>
      <c r="F335" s="154"/>
      <c r="G335" s="154"/>
      <c r="H335" s="154"/>
      <c r="I335" s="154"/>
      <c r="J335" s="154"/>
      <c r="K335" s="154"/>
      <c r="L335" s="154"/>
      <c r="M335" s="154"/>
      <c r="N335" s="154"/>
      <c r="O335" s="154"/>
      <c r="P335" s="154"/>
    </row>
    <row r="336" spans="1:19" s="79" customFormat="1" ht="24" x14ac:dyDescent="0.3">
      <c r="B336" s="80" t="s">
        <v>288</v>
      </c>
      <c r="C336" s="82" t="s">
        <v>263</v>
      </c>
      <c r="D336" s="81" t="s">
        <v>109</v>
      </c>
      <c r="E336" s="81" t="s">
        <v>110</v>
      </c>
      <c r="F336" s="81" t="s">
        <v>111</v>
      </c>
      <c r="G336" s="81" t="s">
        <v>112</v>
      </c>
      <c r="H336" s="81" t="s">
        <v>113</v>
      </c>
      <c r="I336" s="81" t="s">
        <v>114</v>
      </c>
      <c r="J336" s="81" t="s">
        <v>115</v>
      </c>
      <c r="K336" s="81" t="s">
        <v>116</v>
      </c>
      <c r="L336" s="81" t="s">
        <v>117</v>
      </c>
      <c r="M336" s="81" t="s">
        <v>118</v>
      </c>
      <c r="N336" s="81" t="s">
        <v>119</v>
      </c>
      <c r="O336" s="81" t="s">
        <v>120</v>
      </c>
      <c r="P336" s="82" t="s">
        <v>272</v>
      </c>
      <c r="S336" s="95"/>
    </row>
    <row r="337" spans="1:19" s="84" customFormat="1" ht="10.5" x14ac:dyDescent="0.25">
      <c r="A337" s="236"/>
      <c r="B337" s="284" t="s">
        <v>31</v>
      </c>
      <c r="C337" s="178">
        <v>2019</v>
      </c>
      <c r="D337" s="169">
        <v>0</v>
      </c>
      <c r="E337" s="169">
        <v>0</v>
      </c>
      <c r="F337" s="169">
        <v>0</v>
      </c>
      <c r="G337" s="169">
        <v>0</v>
      </c>
      <c r="H337" s="169">
        <v>0</v>
      </c>
      <c r="I337" s="169">
        <v>0</v>
      </c>
      <c r="J337" s="169">
        <v>0</v>
      </c>
      <c r="K337" s="169">
        <v>0</v>
      </c>
      <c r="L337" s="169">
        <v>0</v>
      </c>
      <c r="M337" s="169">
        <v>0</v>
      </c>
      <c r="N337" s="169">
        <v>0</v>
      </c>
      <c r="O337" s="169">
        <v>0</v>
      </c>
      <c r="P337" s="171">
        <v>0</v>
      </c>
      <c r="S337" s="98"/>
    </row>
    <row r="338" spans="1:19" s="84" customFormat="1" ht="10.5" x14ac:dyDescent="0.25">
      <c r="A338" s="237"/>
      <c r="B338" s="282"/>
      <c r="C338" s="178">
        <v>2020</v>
      </c>
      <c r="D338" s="169">
        <v>0</v>
      </c>
      <c r="E338" s="169">
        <v>0</v>
      </c>
      <c r="F338" s="169">
        <v>0</v>
      </c>
      <c r="G338" s="169">
        <v>0</v>
      </c>
      <c r="H338" s="169">
        <v>0</v>
      </c>
      <c r="I338" s="169">
        <v>0</v>
      </c>
      <c r="J338" s="169">
        <v>0</v>
      </c>
      <c r="K338" s="169">
        <v>0</v>
      </c>
      <c r="L338" s="169">
        <v>0</v>
      </c>
      <c r="M338" s="169">
        <v>0</v>
      </c>
      <c r="N338" s="169">
        <v>0</v>
      </c>
      <c r="O338" s="169">
        <v>0</v>
      </c>
      <c r="P338" s="171">
        <v>0</v>
      </c>
      <c r="S338" s="98"/>
    </row>
    <row r="339" spans="1:19" s="84" customFormat="1" ht="10.5" x14ac:dyDescent="0.25">
      <c r="A339" s="237"/>
      <c r="B339" s="282"/>
      <c r="C339" s="178">
        <v>2021</v>
      </c>
      <c r="D339" s="169">
        <v>0</v>
      </c>
      <c r="E339" s="169">
        <v>0</v>
      </c>
      <c r="F339" s="169">
        <v>0</v>
      </c>
      <c r="G339" s="169">
        <v>0</v>
      </c>
      <c r="H339" s="169">
        <v>0</v>
      </c>
      <c r="I339" s="169">
        <v>0</v>
      </c>
      <c r="J339" s="169">
        <v>0</v>
      </c>
      <c r="K339" s="169">
        <v>0</v>
      </c>
      <c r="L339" s="169">
        <v>0</v>
      </c>
      <c r="M339" s="169">
        <v>0</v>
      </c>
      <c r="N339" s="169">
        <v>0</v>
      </c>
      <c r="O339" s="169">
        <v>0</v>
      </c>
      <c r="P339" s="171">
        <v>0</v>
      </c>
      <c r="S339" s="98"/>
    </row>
    <row r="340" spans="1:19" s="84" customFormat="1" ht="10.5" x14ac:dyDescent="0.25">
      <c r="A340" s="237"/>
      <c r="B340" s="282"/>
      <c r="C340" s="178">
        <v>2022</v>
      </c>
      <c r="D340" s="169">
        <v>0</v>
      </c>
      <c r="E340" s="169">
        <v>0</v>
      </c>
      <c r="F340" s="169">
        <v>0</v>
      </c>
      <c r="G340" s="169">
        <v>0</v>
      </c>
      <c r="H340" s="169">
        <v>0</v>
      </c>
      <c r="I340" s="169">
        <v>0</v>
      </c>
      <c r="J340" s="169">
        <v>0</v>
      </c>
      <c r="K340" s="169">
        <v>0</v>
      </c>
      <c r="L340" s="169">
        <v>0</v>
      </c>
      <c r="M340" s="169">
        <v>0</v>
      </c>
      <c r="N340" s="169">
        <v>0</v>
      </c>
      <c r="O340" s="169">
        <v>0</v>
      </c>
      <c r="P340" s="171">
        <v>0</v>
      </c>
      <c r="S340" s="98"/>
    </row>
    <row r="341" spans="1:19" s="84" customFormat="1" ht="10.5" x14ac:dyDescent="0.25">
      <c r="A341" s="237"/>
      <c r="B341" s="282"/>
      <c r="C341" s="178">
        <v>2023</v>
      </c>
      <c r="D341" s="169">
        <v>0</v>
      </c>
      <c r="E341" s="169">
        <v>0</v>
      </c>
      <c r="F341" s="169">
        <v>0</v>
      </c>
      <c r="G341" s="169">
        <v>0</v>
      </c>
      <c r="H341" s="169">
        <v>0</v>
      </c>
      <c r="I341" s="169">
        <v>0</v>
      </c>
      <c r="J341" s="169">
        <v>0</v>
      </c>
      <c r="K341" s="169">
        <v>0</v>
      </c>
      <c r="L341" s="169">
        <v>0</v>
      </c>
      <c r="M341" s="169">
        <v>0</v>
      </c>
      <c r="N341" s="169">
        <v>0</v>
      </c>
      <c r="O341" s="169">
        <v>0</v>
      </c>
      <c r="P341" s="171">
        <v>0</v>
      </c>
      <c r="S341" s="98"/>
    </row>
    <row r="342" spans="1:19" s="84" customFormat="1" ht="10.5" x14ac:dyDescent="0.25">
      <c r="A342" s="237"/>
      <c r="B342" s="282"/>
      <c r="C342" s="178">
        <v>2024</v>
      </c>
      <c r="D342" s="169">
        <v>0</v>
      </c>
      <c r="E342" s="169">
        <v>0</v>
      </c>
      <c r="F342" s="169">
        <v>0</v>
      </c>
      <c r="G342" s="169">
        <v>0</v>
      </c>
      <c r="H342" s="169">
        <v>0</v>
      </c>
      <c r="I342" s="169">
        <v>0</v>
      </c>
      <c r="J342" s="169">
        <v>0</v>
      </c>
      <c r="K342" s="169">
        <v>0</v>
      </c>
      <c r="L342" s="169">
        <v>0</v>
      </c>
      <c r="M342" s="169">
        <v>0</v>
      </c>
      <c r="N342" s="169">
        <v>0</v>
      </c>
      <c r="O342" s="169">
        <v>0</v>
      </c>
      <c r="P342" s="171">
        <v>0</v>
      </c>
      <c r="S342" s="98"/>
    </row>
    <row r="343" spans="1:19" s="84" customFormat="1" ht="10.5" x14ac:dyDescent="0.25">
      <c r="A343" s="236"/>
      <c r="B343" s="279" t="s">
        <v>32</v>
      </c>
      <c r="C343" s="176">
        <v>2019</v>
      </c>
      <c r="D343" s="106">
        <v>0</v>
      </c>
      <c r="E343" s="106">
        <v>0</v>
      </c>
      <c r="F343" s="106">
        <v>0</v>
      </c>
      <c r="G343" s="106">
        <v>0</v>
      </c>
      <c r="H343" s="106">
        <v>0</v>
      </c>
      <c r="I343" s="106">
        <v>0</v>
      </c>
      <c r="J343" s="106">
        <v>0</v>
      </c>
      <c r="K343" s="106">
        <v>0</v>
      </c>
      <c r="L343" s="106">
        <v>0</v>
      </c>
      <c r="M343" s="106">
        <v>0</v>
      </c>
      <c r="N343" s="106">
        <v>0</v>
      </c>
      <c r="O343" s="106">
        <v>0</v>
      </c>
      <c r="P343" s="109">
        <v>0</v>
      </c>
      <c r="S343" s="98"/>
    </row>
    <row r="344" spans="1:19" s="84" customFormat="1" ht="10.5" x14ac:dyDescent="0.25">
      <c r="A344" s="237"/>
      <c r="B344" s="280"/>
      <c r="C344" s="176">
        <v>2020</v>
      </c>
      <c r="D344" s="106">
        <v>0</v>
      </c>
      <c r="E344" s="106">
        <v>0</v>
      </c>
      <c r="F344" s="106">
        <v>0</v>
      </c>
      <c r="G344" s="106">
        <v>0</v>
      </c>
      <c r="H344" s="106">
        <v>0</v>
      </c>
      <c r="I344" s="106">
        <v>0</v>
      </c>
      <c r="J344" s="106">
        <v>0</v>
      </c>
      <c r="K344" s="106">
        <v>0</v>
      </c>
      <c r="L344" s="106">
        <v>0</v>
      </c>
      <c r="M344" s="106">
        <v>0</v>
      </c>
      <c r="N344" s="106">
        <v>0</v>
      </c>
      <c r="O344" s="106">
        <v>0</v>
      </c>
      <c r="P344" s="109">
        <v>0</v>
      </c>
      <c r="S344" s="98"/>
    </row>
    <row r="345" spans="1:19" s="84" customFormat="1" ht="10.5" x14ac:dyDescent="0.25">
      <c r="A345" s="237"/>
      <c r="B345" s="280"/>
      <c r="C345" s="176">
        <v>2021</v>
      </c>
      <c r="D345" s="106">
        <v>0</v>
      </c>
      <c r="E345" s="106">
        <v>0</v>
      </c>
      <c r="F345" s="106">
        <v>0</v>
      </c>
      <c r="G345" s="106">
        <v>0</v>
      </c>
      <c r="H345" s="106">
        <v>0</v>
      </c>
      <c r="I345" s="106">
        <v>0</v>
      </c>
      <c r="J345" s="106">
        <v>0</v>
      </c>
      <c r="K345" s="106">
        <v>0</v>
      </c>
      <c r="L345" s="106">
        <v>0</v>
      </c>
      <c r="M345" s="106">
        <v>0</v>
      </c>
      <c r="N345" s="106">
        <v>0</v>
      </c>
      <c r="O345" s="106">
        <v>0</v>
      </c>
      <c r="P345" s="109">
        <v>0</v>
      </c>
      <c r="S345" s="98"/>
    </row>
    <row r="346" spans="1:19" s="84" customFormat="1" ht="10.5" x14ac:dyDescent="0.25">
      <c r="A346" s="237"/>
      <c r="B346" s="280"/>
      <c r="C346" s="176">
        <v>2022</v>
      </c>
      <c r="D346" s="106">
        <v>0</v>
      </c>
      <c r="E346" s="106">
        <v>0</v>
      </c>
      <c r="F346" s="106">
        <v>0</v>
      </c>
      <c r="G346" s="106">
        <v>0</v>
      </c>
      <c r="H346" s="106">
        <v>0</v>
      </c>
      <c r="I346" s="106">
        <v>0</v>
      </c>
      <c r="J346" s="106">
        <v>0</v>
      </c>
      <c r="K346" s="106">
        <v>0</v>
      </c>
      <c r="L346" s="106">
        <v>0</v>
      </c>
      <c r="M346" s="106">
        <v>0</v>
      </c>
      <c r="N346" s="106">
        <v>0</v>
      </c>
      <c r="O346" s="106">
        <v>0</v>
      </c>
      <c r="P346" s="109">
        <v>0</v>
      </c>
      <c r="S346" s="98"/>
    </row>
    <row r="347" spans="1:19" s="84" customFormat="1" ht="10.5" x14ac:dyDescent="0.25">
      <c r="A347" s="237"/>
      <c r="B347" s="280"/>
      <c r="C347" s="176">
        <v>2023</v>
      </c>
      <c r="D347" s="106">
        <v>0</v>
      </c>
      <c r="E347" s="106">
        <v>0</v>
      </c>
      <c r="F347" s="106">
        <v>0</v>
      </c>
      <c r="G347" s="106">
        <v>0</v>
      </c>
      <c r="H347" s="106">
        <v>0</v>
      </c>
      <c r="I347" s="106">
        <v>0</v>
      </c>
      <c r="J347" s="106">
        <v>0</v>
      </c>
      <c r="K347" s="106">
        <v>0</v>
      </c>
      <c r="L347" s="106">
        <v>0</v>
      </c>
      <c r="M347" s="106">
        <v>0</v>
      </c>
      <c r="N347" s="106">
        <v>0</v>
      </c>
      <c r="O347" s="106">
        <v>0</v>
      </c>
      <c r="P347" s="109">
        <v>0</v>
      </c>
      <c r="S347" s="98"/>
    </row>
    <row r="348" spans="1:19" s="84" customFormat="1" ht="10.5" x14ac:dyDescent="0.25">
      <c r="A348" s="237"/>
      <c r="B348" s="280"/>
      <c r="C348" s="176">
        <v>2024</v>
      </c>
      <c r="D348" s="106">
        <v>0</v>
      </c>
      <c r="E348" s="106">
        <v>0</v>
      </c>
      <c r="F348" s="106">
        <v>0</v>
      </c>
      <c r="G348" s="106">
        <v>0</v>
      </c>
      <c r="H348" s="106">
        <v>0</v>
      </c>
      <c r="I348" s="106">
        <v>0</v>
      </c>
      <c r="J348" s="106">
        <v>0</v>
      </c>
      <c r="K348" s="106">
        <v>0</v>
      </c>
      <c r="L348" s="106">
        <v>0</v>
      </c>
      <c r="M348" s="106">
        <v>0</v>
      </c>
      <c r="N348" s="106">
        <v>0</v>
      </c>
      <c r="O348" s="106">
        <v>0</v>
      </c>
      <c r="P348" s="109">
        <v>0</v>
      </c>
      <c r="S348" s="98"/>
    </row>
    <row r="349" spans="1:19" s="84" customFormat="1" ht="10.5" x14ac:dyDescent="0.25">
      <c r="A349" s="236"/>
      <c r="B349" s="284" t="s">
        <v>33</v>
      </c>
      <c r="C349" s="178">
        <v>2019</v>
      </c>
      <c r="D349" s="169">
        <v>0</v>
      </c>
      <c r="E349" s="169">
        <v>0</v>
      </c>
      <c r="F349" s="169">
        <v>0</v>
      </c>
      <c r="G349" s="169">
        <v>0</v>
      </c>
      <c r="H349" s="169">
        <v>0</v>
      </c>
      <c r="I349" s="169">
        <v>0</v>
      </c>
      <c r="J349" s="169">
        <v>0</v>
      </c>
      <c r="K349" s="169">
        <v>0</v>
      </c>
      <c r="L349" s="169">
        <v>0</v>
      </c>
      <c r="M349" s="169">
        <v>0</v>
      </c>
      <c r="N349" s="169">
        <v>0</v>
      </c>
      <c r="O349" s="169">
        <v>0</v>
      </c>
      <c r="P349" s="171">
        <v>0</v>
      </c>
      <c r="S349" s="98"/>
    </row>
    <row r="350" spans="1:19" s="84" customFormat="1" ht="10.5" x14ac:dyDescent="0.25">
      <c r="A350" s="237"/>
      <c r="B350" s="282"/>
      <c r="C350" s="178">
        <v>2020</v>
      </c>
      <c r="D350" s="169">
        <v>0</v>
      </c>
      <c r="E350" s="169">
        <v>0</v>
      </c>
      <c r="F350" s="169">
        <v>0</v>
      </c>
      <c r="G350" s="169">
        <v>0</v>
      </c>
      <c r="H350" s="169">
        <v>0</v>
      </c>
      <c r="I350" s="169">
        <v>0</v>
      </c>
      <c r="J350" s="169">
        <v>0</v>
      </c>
      <c r="K350" s="169">
        <v>0</v>
      </c>
      <c r="L350" s="169">
        <v>0</v>
      </c>
      <c r="M350" s="169">
        <v>0</v>
      </c>
      <c r="N350" s="169">
        <v>0</v>
      </c>
      <c r="O350" s="169">
        <v>0</v>
      </c>
      <c r="P350" s="171">
        <v>0</v>
      </c>
      <c r="S350" s="98"/>
    </row>
    <row r="351" spans="1:19" s="84" customFormat="1" ht="10.5" x14ac:dyDescent="0.25">
      <c r="A351" s="237"/>
      <c r="B351" s="282"/>
      <c r="C351" s="178">
        <v>2021</v>
      </c>
      <c r="D351" s="169">
        <v>0</v>
      </c>
      <c r="E351" s="169">
        <v>0</v>
      </c>
      <c r="F351" s="169">
        <v>0</v>
      </c>
      <c r="G351" s="169">
        <v>0</v>
      </c>
      <c r="H351" s="169">
        <v>0</v>
      </c>
      <c r="I351" s="169">
        <v>0</v>
      </c>
      <c r="J351" s="169">
        <v>0</v>
      </c>
      <c r="K351" s="169">
        <v>0</v>
      </c>
      <c r="L351" s="169">
        <v>0</v>
      </c>
      <c r="M351" s="169">
        <v>0</v>
      </c>
      <c r="N351" s="169">
        <v>0</v>
      </c>
      <c r="O351" s="169">
        <v>0</v>
      </c>
      <c r="P351" s="171">
        <v>0</v>
      </c>
      <c r="S351" s="98"/>
    </row>
    <row r="352" spans="1:19" s="84" customFormat="1" ht="10.5" x14ac:dyDescent="0.25">
      <c r="A352" s="237"/>
      <c r="B352" s="282"/>
      <c r="C352" s="178">
        <v>2022</v>
      </c>
      <c r="D352" s="169">
        <v>0</v>
      </c>
      <c r="E352" s="169">
        <v>0</v>
      </c>
      <c r="F352" s="169">
        <v>0</v>
      </c>
      <c r="G352" s="169">
        <v>0</v>
      </c>
      <c r="H352" s="169">
        <v>0</v>
      </c>
      <c r="I352" s="169">
        <v>0</v>
      </c>
      <c r="J352" s="169">
        <v>0</v>
      </c>
      <c r="K352" s="169">
        <v>0</v>
      </c>
      <c r="L352" s="169">
        <v>0</v>
      </c>
      <c r="M352" s="169">
        <v>0</v>
      </c>
      <c r="N352" s="169">
        <v>0</v>
      </c>
      <c r="O352" s="169">
        <v>0</v>
      </c>
      <c r="P352" s="171">
        <v>0</v>
      </c>
      <c r="S352" s="98"/>
    </row>
    <row r="353" spans="1:19" s="84" customFormat="1" ht="10.5" x14ac:dyDescent="0.25">
      <c r="A353" s="237"/>
      <c r="B353" s="282"/>
      <c r="C353" s="178">
        <v>2023</v>
      </c>
      <c r="D353" s="169">
        <v>0</v>
      </c>
      <c r="E353" s="169">
        <v>0</v>
      </c>
      <c r="F353" s="169">
        <v>0</v>
      </c>
      <c r="G353" s="169">
        <v>0</v>
      </c>
      <c r="H353" s="169">
        <v>0</v>
      </c>
      <c r="I353" s="169">
        <v>0</v>
      </c>
      <c r="J353" s="169">
        <v>0</v>
      </c>
      <c r="K353" s="169">
        <v>0</v>
      </c>
      <c r="L353" s="169">
        <v>0</v>
      </c>
      <c r="M353" s="169">
        <v>0</v>
      </c>
      <c r="N353" s="169">
        <v>0</v>
      </c>
      <c r="O353" s="169">
        <v>0</v>
      </c>
      <c r="P353" s="171">
        <v>0</v>
      </c>
      <c r="S353" s="98"/>
    </row>
    <row r="354" spans="1:19" s="84" customFormat="1" ht="10.5" x14ac:dyDescent="0.25">
      <c r="A354" s="237"/>
      <c r="B354" s="282"/>
      <c r="C354" s="178">
        <v>2024</v>
      </c>
      <c r="D354" s="169">
        <v>0</v>
      </c>
      <c r="E354" s="169">
        <v>0</v>
      </c>
      <c r="F354" s="169">
        <v>0</v>
      </c>
      <c r="G354" s="169">
        <v>0</v>
      </c>
      <c r="H354" s="169">
        <v>0</v>
      </c>
      <c r="I354" s="169">
        <v>0</v>
      </c>
      <c r="J354" s="169">
        <v>0</v>
      </c>
      <c r="K354" s="169">
        <v>0</v>
      </c>
      <c r="L354" s="169">
        <v>0</v>
      </c>
      <c r="M354" s="169">
        <v>0</v>
      </c>
      <c r="N354" s="169">
        <v>0</v>
      </c>
      <c r="O354" s="169">
        <v>0</v>
      </c>
      <c r="P354" s="171">
        <v>0</v>
      </c>
      <c r="S354" s="98"/>
    </row>
    <row r="355" spans="1:19" s="84" customFormat="1" ht="10.5" x14ac:dyDescent="0.25">
      <c r="A355" s="236"/>
      <c r="B355" s="279" t="s">
        <v>34</v>
      </c>
      <c r="C355" s="176">
        <v>2019</v>
      </c>
      <c r="D355" s="106">
        <v>2.3407962514581144</v>
      </c>
      <c r="E355" s="106">
        <v>2.3407962514581144</v>
      </c>
      <c r="F355" s="106">
        <v>2.3407962514581144</v>
      </c>
      <c r="G355" s="106">
        <v>2.3407962514581144</v>
      </c>
      <c r="H355" s="106">
        <v>2.3407962514581144</v>
      </c>
      <c r="I355" s="106">
        <v>2.3407962514581144</v>
      </c>
      <c r="J355" s="106">
        <v>2.3407962514581144</v>
      </c>
      <c r="K355" s="106">
        <v>2.3407962514581144</v>
      </c>
      <c r="L355" s="106">
        <v>2.3407962514581144</v>
      </c>
      <c r="M355" s="106">
        <v>2.3407962514581144</v>
      </c>
      <c r="N355" s="106">
        <v>2.3407962514581144</v>
      </c>
      <c r="O355" s="106">
        <v>2.3407962514581144</v>
      </c>
      <c r="P355" s="109">
        <v>28.089555017497378</v>
      </c>
      <c r="S355" s="98"/>
    </row>
    <row r="356" spans="1:19" s="84" customFormat="1" ht="10.5" x14ac:dyDescent="0.25">
      <c r="A356" s="237"/>
      <c r="B356" s="280"/>
      <c r="C356" s="176">
        <v>2020</v>
      </c>
      <c r="D356" s="106">
        <v>2.3817274107506128</v>
      </c>
      <c r="E356" s="106">
        <v>2.3817274107506128</v>
      </c>
      <c r="F356" s="106">
        <v>2.3817274107506128</v>
      </c>
      <c r="G356" s="106">
        <v>2.3817274107506128</v>
      </c>
      <c r="H356" s="106">
        <v>2.3817274107506128</v>
      </c>
      <c r="I356" s="106">
        <v>2.3817274107506128</v>
      </c>
      <c r="J356" s="106">
        <v>2.3817274107506128</v>
      </c>
      <c r="K356" s="106">
        <v>2.3817274107506128</v>
      </c>
      <c r="L356" s="106">
        <v>2.3817274107506128</v>
      </c>
      <c r="M356" s="106">
        <v>2.3817274107506128</v>
      </c>
      <c r="N356" s="106">
        <v>2.3817274107506128</v>
      </c>
      <c r="O356" s="106">
        <v>2.3817274107506128</v>
      </c>
      <c r="P356" s="109">
        <v>28.580728929007361</v>
      </c>
      <c r="S356" s="98"/>
    </row>
    <row r="357" spans="1:19" s="84" customFormat="1" ht="10.5" x14ac:dyDescent="0.25">
      <c r="A357" s="237"/>
      <c r="B357" s="280"/>
      <c r="C357" s="176">
        <v>2021</v>
      </c>
      <c r="D357" s="106">
        <v>2.1516374234986748</v>
      </c>
      <c r="E357" s="106">
        <v>2.1516374234986748</v>
      </c>
      <c r="F357" s="106">
        <v>2.1516374234986748</v>
      </c>
      <c r="G357" s="106">
        <v>2.1516374234986748</v>
      </c>
      <c r="H357" s="106">
        <v>2.1516374234986748</v>
      </c>
      <c r="I357" s="106">
        <v>2.1516374234986748</v>
      </c>
      <c r="J357" s="106">
        <v>2.1516374234986748</v>
      </c>
      <c r="K357" s="106">
        <v>2.1516374234986748</v>
      </c>
      <c r="L357" s="106">
        <v>2.1516374234986748</v>
      </c>
      <c r="M357" s="106">
        <v>2.1516374234986748</v>
      </c>
      <c r="N357" s="106">
        <v>2.1516374234986748</v>
      </c>
      <c r="O357" s="106">
        <v>2.1516374234986748</v>
      </c>
      <c r="P357" s="109">
        <v>25.819649081984092</v>
      </c>
      <c r="S357" s="98"/>
    </row>
    <row r="358" spans="1:19" s="84" customFormat="1" ht="10.5" x14ac:dyDescent="0.25">
      <c r="A358" s="237"/>
      <c r="B358" s="280"/>
      <c r="C358" s="176">
        <v>2022</v>
      </c>
      <c r="D358" s="106">
        <v>1.9269811763667761</v>
      </c>
      <c r="E358" s="106">
        <v>1.9269811763667761</v>
      </c>
      <c r="F358" s="106">
        <v>1.9269811763667761</v>
      </c>
      <c r="G358" s="106">
        <v>1.9269811763667761</v>
      </c>
      <c r="H358" s="106">
        <v>1.9269811763667761</v>
      </c>
      <c r="I358" s="106">
        <v>1.9269811763667761</v>
      </c>
      <c r="J358" s="106">
        <v>1.9269811763667761</v>
      </c>
      <c r="K358" s="106">
        <v>1.9269811763667761</v>
      </c>
      <c r="L358" s="106">
        <v>1.9269811763667761</v>
      </c>
      <c r="M358" s="106">
        <v>1.9269811763667761</v>
      </c>
      <c r="N358" s="106">
        <v>1.9269811763667761</v>
      </c>
      <c r="O358" s="106">
        <v>1.9269811763667761</v>
      </c>
      <c r="P358" s="109">
        <v>23.123774116401318</v>
      </c>
      <c r="S358" s="98"/>
    </row>
    <row r="359" spans="1:19" s="84" customFormat="1" ht="10.5" x14ac:dyDescent="0.25">
      <c r="A359" s="237"/>
      <c r="B359" s="280"/>
      <c r="C359" s="176">
        <v>2023</v>
      </c>
      <c r="D359" s="106">
        <v>1.8095813369779403</v>
      </c>
      <c r="E359" s="106">
        <v>1.8095813369779403</v>
      </c>
      <c r="F359" s="106">
        <v>1.8095813369779403</v>
      </c>
      <c r="G359" s="106">
        <v>1.8095813369779403</v>
      </c>
      <c r="H359" s="106">
        <v>1.8095813369779403</v>
      </c>
      <c r="I359" s="106">
        <v>1.8095813369779403</v>
      </c>
      <c r="J359" s="106">
        <v>1.8095813369779403</v>
      </c>
      <c r="K359" s="106">
        <v>1.8095813369779403</v>
      </c>
      <c r="L359" s="106">
        <v>1.8095813369779403</v>
      </c>
      <c r="M359" s="106">
        <v>1.8095813369779403</v>
      </c>
      <c r="N359" s="106">
        <v>1.8095813369779403</v>
      </c>
      <c r="O359" s="106">
        <v>1.8095813369779403</v>
      </c>
      <c r="P359" s="109">
        <v>21.714976043735291</v>
      </c>
      <c r="S359" s="98"/>
    </row>
    <row r="360" spans="1:19" s="84" customFormat="1" ht="10.5" x14ac:dyDescent="0.25">
      <c r="A360" s="237"/>
      <c r="B360" s="280"/>
      <c r="C360" s="176">
        <v>2024</v>
      </c>
      <c r="D360" s="106">
        <v>1.9740826118663699</v>
      </c>
      <c r="E360" s="106">
        <v>1.9740826118663699</v>
      </c>
      <c r="F360" s="106">
        <v>1.9740826118663699</v>
      </c>
      <c r="G360" s="106">
        <v>1.9740826118663699</v>
      </c>
      <c r="H360" s="106">
        <v>1.9740826118663699</v>
      </c>
      <c r="I360" s="106">
        <v>1.9740826118663699</v>
      </c>
      <c r="J360" s="106">
        <v>1.9740826118663699</v>
      </c>
      <c r="K360" s="106">
        <v>1.9740826118663699</v>
      </c>
      <c r="L360" s="106">
        <v>1.9740826118663699</v>
      </c>
      <c r="M360" s="106">
        <v>1.9740826118663699</v>
      </c>
      <c r="N360" s="106">
        <v>1.9740826118663699</v>
      </c>
      <c r="O360" s="106">
        <v>1.9740826118663699</v>
      </c>
      <c r="P360" s="109">
        <v>23.688991342396434</v>
      </c>
      <c r="S360" s="98"/>
    </row>
    <row r="361" spans="1:19" s="84" customFormat="1" ht="10.5" x14ac:dyDescent="0.25">
      <c r="A361" s="236"/>
      <c r="B361" s="285" t="s">
        <v>156</v>
      </c>
      <c r="C361" s="207">
        <v>2019</v>
      </c>
      <c r="D361" s="155">
        <v>2.3407962514581144</v>
      </c>
      <c r="E361" s="155">
        <v>2.3407962514581144</v>
      </c>
      <c r="F361" s="155">
        <v>2.3407962514581144</v>
      </c>
      <c r="G361" s="155">
        <v>2.3407962514581144</v>
      </c>
      <c r="H361" s="155">
        <v>2.3407962514581144</v>
      </c>
      <c r="I361" s="155">
        <v>2.3407962514581144</v>
      </c>
      <c r="J361" s="155">
        <v>2.3407962514581144</v>
      </c>
      <c r="K361" s="155">
        <v>2.3407962514581144</v>
      </c>
      <c r="L361" s="155">
        <v>2.3407962514581144</v>
      </c>
      <c r="M361" s="155">
        <v>2.3407962514581144</v>
      </c>
      <c r="N361" s="155">
        <v>2.3407962514581144</v>
      </c>
      <c r="O361" s="155">
        <v>2.3407962514581144</v>
      </c>
      <c r="P361" s="155">
        <v>28.089555017497378</v>
      </c>
      <c r="S361" s="98"/>
    </row>
    <row r="362" spans="1:19" s="84" customFormat="1" ht="10.5" x14ac:dyDescent="0.25">
      <c r="A362" s="237"/>
      <c r="B362" s="286"/>
      <c r="C362" s="207">
        <v>2020</v>
      </c>
      <c r="D362" s="155">
        <v>2.3817274107506128</v>
      </c>
      <c r="E362" s="155">
        <v>2.3817274107506128</v>
      </c>
      <c r="F362" s="155">
        <v>2.3817274107506128</v>
      </c>
      <c r="G362" s="155">
        <v>2.3817274107506128</v>
      </c>
      <c r="H362" s="155">
        <v>2.3817274107506128</v>
      </c>
      <c r="I362" s="155">
        <v>2.3817274107506128</v>
      </c>
      <c r="J362" s="155">
        <v>2.3817274107506128</v>
      </c>
      <c r="K362" s="155">
        <v>2.3817274107506128</v>
      </c>
      <c r="L362" s="155">
        <v>2.3817274107506128</v>
      </c>
      <c r="M362" s="155">
        <v>2.3817274107506128</v>
      </c>
      <c r="N362" s="155">
        <v>2.3817274107506128</v>
      </c>
      <c r="O362" s="155">
        <v>2.3817274107506128</v>
      </c>
      <c r="P362" s="155">
        <v>28.580728929007361</v>
      </c>
      <c r="S362" s="98"/>
    </row>
    <row r="363" spans="1:19" s="84" customFormat="1" ht="10.5" x14ac:dyDescent="0.25">
      <c r="A363" s="237"/>
      <c r="B363" s="286"/>
      <c r="C363" s="207">
        <v>2021</v>
      </c>
      <c r="D363" s="155">
        <v>2.1516374234986748</v>
      </c>
      <c r="E363" s="155">
        <v>2.1516374234986748</v>
      </c>
      <c r="F363" s="155">
        <v>2.1516374234986748</v>
      </c>
      <c r="G363" s="155">
        <v>2.1516374234986748</v>
      </c>
      <c r="H363" s="155">
        <v>2.1516374234986748</v>
      </c>
      <c r="I363" s="155">
        <v>2.1516374234986748</v>
      </c>
      <c r="J363" s="155">
        <v>2.1516374234986748</v>
      </c>
      <c r="K363" s="155">
        <v>2.1516374234986748</v>
      </c>
      <c r="L363" s="155">
        <v>2.1516374234986748</v>
      </c>
      <c r="M363" s="155">
        <v>2.1516374234986748</v>
      </c>
      <c r="N363" s="155">
        <v>2.1516374234986748</v>
      </c>
      <c r="O363" s="155">
        <v>2.1516374234986748</v>
      </c>
      <c r="P363" s="155">
        <v>25.819649081984092</v>
      </c>
      <c r="S363" s="98"/>
    </row>
    <row r="364" spans="1:19" s="84" customFormat="1" ht="10.5" x14ac:dyDescent="0.25">
      <c r="A364" s="237"/>
      <c r="B364" s="286"/>
      <c r="C364" s="207">
        <v>2022</v>
      </c>
      <c r="D364" s="155">
        <v>1.9269811763667761</v>
      </c>
      <c r="E364" s="155">
        <v>1.9269811763667761</v>
      </c>
      <c r="F364" s="155">
        <v>1.9269811763667761</v>
      </c>
      <c r="G364" s="155">
        <v>1.9269811763667761</v>
      </c>
      <c r="H364" s="155">
        <v>1.9269811763667761</v>
      </c>
      <c r="I364" s="155">
        <v>1.9269811763667761</v>
      </c>
      <c r="J364" s="155">
        <v>1.9269811763667761</v>
      </c>
      <c r="K364" s="155">
        <v>1.9269811763667761</v>
      </c>
      <c r="L364" s="155">
        <v>1.9269811763667761</v>
      </c>
      <c r="M364" s="155">
        <v>1.9269811763667761</v>
      </c>
      <c r="N364" s="155">
        <v>1.9269811763667761</v>
      </c>
      <c r="O364" s="155">
        <v>1.9269811763667761</v>
      </c>
      <c r="P364" s="155">
        <v>23.123774116401318</v>
      </c>
      <c r="S364" s="98"/>
    </row>
    <row r="365" spans="1:19" s="84" customFormat="1" ht="10.5" x14ac:dyDescent="0.25">
      <c r="A365" s="237"/>
      <c r="B365" s="286"/>
      <c r="C365" s="207">
        <v>2023</v>
      </c>
      <c r="D365" s="155">
        <v>1.8095813369779403</v>
      </c>
      <c r="E365" s="155">
        <v>1.8095813369779403</v>
      </c>
      <c r="F365" s="155">
        <v>1.8095813369779403</v>
      </c>
      <c r="G365" s="155">
        <v>1.8095813369779403</v>
      </c>
      <c r="H365" s="155">
        <v>1.8095813369779403</v>
      </c>
      <c r="I365" s="155">
        <v>1.8095813369779403</v>
      </c>
      <c r="J365" s="155">
        <v>1.8095813369779403</v>
      </c>
      <c r="K365" s="155">
        <v>1.8095813369779403</v>
      </c>
      <c r="L365" s="155">
        <v>1.8095813369779403</v>
      </c>
      <c r="M365" s="155">
        <v>1.8095813369779403</v>
      </c>
      <c r="N365" s="155">
        <v>1.8095813369779403</v>
      </c>
      <c r="O365" s="155">
        <v>1.8095813369779403</v>
      </c>
      <c r="P365" s="155">
        <v>21.714976043735291</v>
      </c>
      <c r="S365" s="98"/>
    </row>
    <row r="366" spans="1:19" s="84" customFormat="1" ht="10.5" x14ac:dyDescent="0.25">
      <c r="A366" s="237"/>
      <c r="B366" s="286"/>
      <c r="C366" s="207">
        <v>2024</v>
      </c>
      <c r="D366" s="155">
        <v>1.9740826118663699</v>
      </c>
      <c r="E366" s="155">
        <v>1.9740826118663699</v>
      </c>
      <c r="F366" s="155">
        <v>1.9740826118663699</v>
      </c>
      <c r="G366" s="155">
        <v>1.9740826118663699</v>
      </c>
      <c r="H366" s="155">
        <v>1.9740826118663699</v>
      </c>
      <c r="I366" s="155">
        <v>1.9740826118663699</v>
      </c>
      <c r="J366" s="155">
        <v>1.9740826118663699</v>
      </c>
      <c r="K366" s="155">
        <v>1.9740826118663699</v>
      </c>
      <c r="L366" s="155">
        <v>1.9740826118663699</v>
      </c>
      <c r="M366" s="155">
        <v>1.9740826118663699</v>
      </c>
      <c r="N366" s="155">
        <v>1.9740826118663699</v>
      </c>
      <c r="O366" s="155">
        <v>1.9740826118663699</v>
      </c>
      <c r="P366" s="155">
        <v>23.688991342396434</v>
      </c>
      <c r="S366" s="98"/>
    </row>
    <row r="367" spans="1:19" s="84" customFormat="1" ht="10.5" x14ac:dyDescent="0.25">
      <c r="A367" s="236"/>
      <c r="B367" s="284" t="s">
        <v>35</v>
      </c>
      <c r="C367" s="178">
        <v>2019</v>
      </c>
      <c r="D367" s="169">
        <v>0</v>
      </c>
      <c r="E367" s="169">
        <v>0</v>
      </c>
      <c r="F367" s="169">
        <v>0</v>
      </c>
      <c r="G367" s="169">
        <v>0</v>
      </c>
      <c r="H367" s="169">
        <v>0</v>
      </c>
      <c r="I367" s="169">
        <v>0</v>
      </c>
      <c r="J367" s="169">
        <v>0</v>
      </c>
      <c r="K367" s="169">
        <v>0</v>
      </c>
      <c r="L367" s="169">
        <v>0</v>
      </c>
      <c r="M367" s="169">
        <v>0</v>
      </c>
      <c r="N367" s="169">
        <v>0</v>
      </c>
      <c r="O367" s="169">
        <v>0</v>
      </c>
      <c r="P367" s="171">
        <v>0</v>
      </c>
      <c r="S367" s="98"/>
    </row>
    <row r="368" spans="1:19" s="84" customFormat="1" ht="10.5" x14ac:dyDescent="0.25">
      <c r="A368" s="237"/>
      <c r="B368" s="282"/>
      <c r="C368" s="178">
        <v>2020</v>
      </c>
      <c r="D368" s="169">
        <v>0</v>
      </c>
      <c r="E368" s="169">
        <v>0</v>
      </c>
      <c r="F368" s="169">
        <v>0</v>
      </c>
      <c r="G368" s="169">
        <v>0</v>
      </c>
      <c r="H368" s="169">
        <v>0</v>
      </c>
      <c r="I368" s="169">
        <v>0</v>
      </c>
      <c r="J368" s="169">
        <v>0</v>
      </c>
      <c r="K368" s="169">
        <v>0</v>
      </c>
      <c r="L368" s="169">
        <v>0</v>
      </c>
      <c r="M368" s="169">
        <v>0</v>
      </c>
      <c r="N368" s="169">
        <v>0</v>
      </c>
      <c r="O368" s="169">
        <v>0</v>
      </c>
      <c r="P368" s="171">
        <v>0</v>
      </c>
      <c r="S368" s="98"/>
    </row>
    <row r="369" spans="1:19" s="84" customFormat="1" ht="10.5" x14ac:dyDescent="0.25">
      <c r="A369" s="237"/>
      <c r="B369" s="282"/>
      <c r="C369" s="178">
        <v>2021</v>
      </c>
      <c r="D369" s="169">
        <v>0</v>
      </c>
      <c r="E369" s="169">
        <v>0</v>
      </c>
      <c r="F369" s="169">
        <v>0</v>
      </c>
      <c r="G369" s="169">
        <v>0</v>
      </c>
      <c r="H369" s="169">
        <v>0</v>
      </c>
      <c r="I369" s="169">
        <v>0</v>
      </c>
      <c r="J369" s="169">
        <v>0</v>
      </c>
      <c r="K369" s="169">
        <v>0</v>
      </c>
      <c r="L369" s="169">
        <v>0</v>
      </c>
      <c r="M369" s="169">
        <v>0</v>
      </c>
      <c r="N369" s="169">
        <v>0</v>
      </c>
      <c r="O369" s="169">
        <v>0</v>
      </c>
      <c r="P369" s="171">
        <v>0</v>
      </c>
      <c r="S369" s="98"/>
    </row>
    <row r="370" spans="1:19" s="84" customFormat="1" ht="10.5" x14ac:dyDescent="0.25">
      <c r="A370" s="237"/>
      <c r="B370" s="282"/>
      <c r="C370" s="178">
        <v>2022</v>
      </c>
      <c r="D370" s="169">
        <v>0</v>
      </c>
      <c r="E370" s="169">
        <v>0</v>
      </c>
      <c r="F370" s="169">
        <v>0</v>
      </c>
      <c r="G370" s="169">
        <v>0</v>
      </c>
      <c r="H370" s="169">
        <v>0</v>
      </c>
      <c r="I370" s="169">
        <v>0</v>
      </c>
      <c r="J370" s="169">
        <v>0</v>
      </c>
      <c r="K370" s="169">
        <v>0</v>
      </c>
      <c r="L370" s="169">
        <v>0</v>
      </c>
      <c r="M370" s="169">
        <v>0</v>
      </c>
      <c r="N370" s="169">
        <v>0</v>
      </c>
      <c r="O370" s="169">
        <v>0</v>
      </c>
      <c r="P370" s="171">
        <v>0</v>
      </c>
      <c r="S370" s="98"/>
    </row>
    <row r="371" spans="1:19" s="84" customFormat="1" ht="10.5" x14ac:dyDescent="0.25">
      <c r="A371" s="237"/>
      <c r="B371" s="282"/>
      <c r="C371" s="178">
        <v>2023</v>
      </c>
      <c r="D371" s="169">
        <v>0</v>
      </c>
      <c r="E371" s="169">
        <v>0</v>
      </c>
      <c r="F371" s="169">
        <v>0</v>
      </c>
      <c r="G371" s="169">
        <v>0</v>
      </c>
      <c r="H371" s="169">
        <v>0</v>
      </c>
      <c r="I371" s="169">
        <v>0</v>
      </c>
      <c r="J371" s="169">
        <v>0</v>
      </c>
      <c r="K371" s="169">
        <v>0</v>
      </c>
      <c r="L371" s="169">
        <v>0</v>
      </c>
      <c r="M371" s="169">
        <v>0</v>
      </c>
      <c r="N371" s="169">
        <v>0</v>
      </c>
      <c r="O371" s="169">
        <v>0</v>
      </c>
      <c r="P371" s="171">
        <v>0</v>
      </c>
      <c r="S371" s="98"/>
    </row>
    <row r="372" spans="1:19" s="84" customFormat="1" ht="10.5" x14ac:dyDescent="0.25">
      <c r="A372" s="237"/>
      <c r="B372" s="282"/>
      <c r="C372" s="178">
        <v>2024</v>
      </c>
      <c r="D372" s="169">
        <v>0</v>
      </c>
      <c r="E372" s="169">
        <v>0</v>
      </c>
      <c r="F372" s="169">
        <v>0</v>
      </c>
      <c r="G372" s="169">
        <v>0</v>
      </c>
      <c r="H372" s="169">
        <v>0</v>
      </c>
      <c r="I372" s="169">
        <v>0</v>
      </c>
      <c r="J372" s="169">
        <v>0</v>
      </c>
      <c r="K372" s="169">
        <v>0</v>
      </c>
      <c r="L372" s="169">
        <v>0</v>
      </c>
      <c r="M372" s="169">
        <v>0</v>
      </c>
      <c r="N372" s="169">
        <v>0</v>
      </c>
      <c r="O372" s="169">
        <v>0</v>
      </c>
      <c r="P372" s="171">
        <v>0</v>
      </c>
      <c r="S372" s="98"/>
    </row>
    <row r="373" spans="1:19" s="84" customFormat="1" ht="10.5" x14ac:dyDescent="0.25">
      <c r="A373" s="236"/>
      <c r="B373" s="279" t="s">
        <v>36</v>
      </c>
      <c r="C373" s="176">
        <v>2019</v>
      </c>
      <c r="D373" s="106">
        <v>0</v>
      </c>
      <c r="E373" s="106">
        <v>0</v>
      </c>
      <c r="F373" s="106">
        <v>0</v>
      </c>
      <c r="G373" s="106">
        <v>0</v>
      </c>
      <c r="H373" s="106">
        <v>0</v>
      </c>
      <c r="I373" s="106">
        <v>0</v>
      </c>
      <c r="J373" s="106">
        <v>0</v>
      </c>
      <c r="K373" s="106">
        <v>0</v>
      </c>
      <c r="L373" s="106">
        <v>0</v>
      </c>
      <c r="M373" s="106">
        <v>0</v>
      </c>
      <c r="N373" s="106">
        <v>0</v>
      </c>
      <c r="O373" s="106">
        <v>0</v>
      </c>
      <c r="P373" s="109">
        <v>0</v>
      </c>
      <c r="S373" s="98"/>
    </row>
    <row r="374" spans="1:19" s="84" customFormat="1" ht="10.5" x14ac:dyDescent="0.25">
      <c r="A374" s="237"/>
      <c r="B374" s="280"/>
      <c r="C374" s="176">
        <v>2020</v>
      </c>
      <c r="D374" s="106">
        <v>0</v>
      </c>
      <c r="E374" s="106">
        <v>0</v>
      </c>
      <c r="F374" s="106">
        <v>0</v>
      </c>
      <c r="G374" s="106">
        <v>0</v>
      </c>
      <c r="H374" s="106">
        <v>0</v>
      </c>
      <c r="I374" s="106">
        <v>0</v>
      </c>
      <c r="J374" s="106">
        <v>0</v>
      </c>
      <c r="K374" s="106">
        <v>0</v>
      </c>
      <c r="L374" s="106">
        <v>0</v>
      </c>
      <c r="M374" s="106">
        <v>0</v>
      </c>
      <c r="N374" s="106">
        <v>0</v>
      </c>
      <c r="O374" s="106">
        <v>0</v>
      </c>
      <c r="P374" s="109">
        <v>0</v>
      </c>
      <c r="S374" s="98"/>
    </row>
    <row r="375" spans="1:19" s="84" customFormat="1" ht="10.5" x14ac:dyDescent="0.25">
      <c r="A375" s="237"/>
      <c r="B375" s="280"/>
      <c r="C375" s="176">
        <v>2021</v>
      </c>
      <c r="D375" s="106">
        <v>0</v>
      </c>
      <c r="E375" s="106">
        <v>0</v>
      </c>
      <c r="F375" s="106">
        <v>0</v>
      </c>
      <c r="G375" s="106">
        <v>0</v>
      </c>
      <c r="H375" s="106">
        <v>0</v>
      </c>
      <c r="I375" s="106">
        <v>0</v>
      </c>
      <c r="J375" s="106">
        <v>0</v>
      </c>
      <c r="K375" s="106">
        <v>0</v>
      </c>
      <c r="L375" s="106">
        <v>0</v>
      </c>
      <c r="M375" s="106">
        <v>0</v>
      </c>
      <c r="N375" s="106">
        <v>0</v>
      </c>
      <c r="O375" s="106">
        <v>0</v>
      </c>
      <c r="P375" s="109">
        <v>0</v>
      </c>
      <c r="S375" s="98"/>
    </row>
    <row r="376" spans="1:19" s="84" customFormat="1" ht="10.5" x14ac:dyDescent="0.25">
      <c r="A376" s="237"/>
      <c r="B376" s="280"/>
      <c r="C376" s="176">
        <v>2022</v>
      </c>
      <c r="D376" s="106">
        <v>0</v>
      </c>
      <c r="E376" s="106">
        <v>0</v>
      </c>
      <c r="F376" s="106">
        <v>0</v>
      </c>
      <c r="G376" s="106">
        <v>0</v>
      </c>
      <c r="H376" s="106">
        <v>0</v>
      </c>
      <c r="I376" s="106">
        <v>0</v>
      </c>
      <c r="J376" s="106">
        <v>0</v>
      </c>
      <c r="K376" s="106">
        <v>0</v>
      </c>
      <c r="L376" s="106">
        <v>0</v>
      </c>
      <c r="M376" s="106">
        <v>0</v>
      </c>
      <c r="N376" s="106">
        <v>0</v>
      </c>
      <c r="O376" s="106">
        <v>0</v>
      </c>
      <c r="P376" s="109">
        <v>0</v>
      </c>
      <c r="S376" s="98"/>
    </row>
    <row r="377" spans="1:19" s="84" customFormat="1" ht="10.5" x14ac:dyDescent="0.25">
      <c r="A377" s="237"/>
      <c r="B377" s="280"/>
      <c r="C377" s="176">
        <v>2023</v>
      </c>
      <c r="D377" s="106">
        <v>0</v>
      </c>
      <c r="E377" s="106">
        <v>0</v>
      </c>
      <c r="F377" s="106">
        <v>0</v>
      </c>
      <c r="G377" s="106">
        <v>0</v>
      </c>
      <c r="H377" s="106">
        <v>0</v>
      </c>
      <c r="I377" s="106">
        <v>0</v>
      </c>
      <c r="J377" s="106">
        <v>0</v>
      </c>
      <c r="K377" s="106">
        <v>0</v>
      </c>
      <c r="L377" s="106">
        <v>0</v>
      </c>
      <c r="M377" s="106">
        <v>0</v>
      </c>
      <c r="N377" s="106">
        <v>0</v>
      </c>
      <c r="O377" s="106">
        <v>0</v>
      </c>
      <c r="P377" s="109">
        <v>0</v>
      </c>
      <c r="S377" s="98"/>
    </row>
    <row r="378" spans="1:19" s="84" customFormat="1" ht="10.5" x14ac:dyDescent="0.25">
      <c r="A378" s="237"/>
      <c r="B378" s="280"/>
      <c r="C378" s="176">
        <v>2024</v>
      </c>
      <c r="D378" s="106">
        <v>0</v>
      </c>
      <c r="E378" s="106">
        <v>0</v>
      </c>
      <c r="F378" s="106">
        <v>0</v>
      </c>
      <c r="G378" s="106">
        <v>0</v>
      </c>
      <c r="H378" s="106">
        <v>0</v>
      </c>
      <c r="I378" s="106">
        <v>0</v>
      </c>
      <c r="J378" s="106">
        <v>0</v>
      </c>
      <c r="K378" s="106">
        <v>0</v>
      </c>
      <c r="L378" s="106">
        <v>0</v>
      </c>
      <c r="M378" s="106">
        <v>0</v>
      </c>
      <c r="N378" s="106">
        <v>0</v>
      </c>
      <c r="O378" s="106">
        <v>0</v>
      </c>
      <c r="P378" s="109">
        <v>0</v>
      </c>
      <c r="S378" s="98"/>
    </row>
    <row r="379" spans="1:19" s="84" customFormat="1" ht="10.5" x14ac:dyDescent="0.25">
      <c r="A379" s="236"/>
      <c r="B379" s="284" t="s">
        <v>37</v>
      </c>
      <c r="C379" s="178">
        <v>2019</v>
      </c>
      <c r="D379" s="169">
        <v>0</v>
      </c>
      <c r="E379" s="169">
        <v>0</v>
      </c>
      <c r="F379" s="169">
        <v>0</v>
      </c>
      <c r="G379" s="169">
        <v>0</v>
      </c>
      <c r="H379" s="169">
        <v>0</v>
      </c>
      <c r="I379" s="169">
        <v>0</v>
      </c>
      <c r="J379" s="169">
        <v>0</v>
      </c>
      <c r="K379" s="169">
        <v>0</v>
      </c>
      <c r="L379" s="169">
        <v>0</v>
      </c>
      <c r="M379" s="169">
        <v>0</v>
      </c>
      <c r="N379" s="169">
        <v>0</v>
      </c>
      <c r="O379" s="169">
        <v>0</v>
      </c>
      <c r="P379" s="171">
        <v>0</v>
      </c>
      <c r="S379" s="98"/>
    </row>
    <row r="380" spans="1:19" s="84" customFormat="1" ht="10.5" x14ac:dyDescent="0.25">
      <c r="A380" s="237"/>
      <c r="B380" s="282"/>
      <c r="C380" s="178">
        <v>2020</v>
      </c>
      <c r="D380" s="169">
        <v>0</v>
      </c>
      <c r="E380" s="169">
        <v>0</v>
      </c>
      <c r="F380" s="169">
        <v>0</v>
      </c>
      <c r="G380" s="169">
        <v>0</v>
      </c>
      <c r="H380" s="169">
        <v>0</v>
      </c>
      <c r="I380" s="169">
        <v>0</v>
      </c>
      <c r="J380" s="169">
        <v>0</v>
      </c>
      <c r="K380" s="169">
        <v>0</v>
      </c>
      <c r="L380" s="169">
        <v>0</v>
      </c>
      <c r="M380" s="169">
        <v>0</v>
      </c>
      <c r="N380" s="169">
        <v>0</v>
      </c>
      <c r="O380" s="169">
        <v>0</v>
      </c>
      <c r="P380" s="171">
        <v>0</v>
      </c>
      <c r="S380" s="98"/>
    </row>
    <row r="381" spans="1:19" s="84" customFormat="1" ht="10.5" x14ac:dyDescent="0.25">
      <c r="A381" s="237"/>
      <c r="B381" s="282"/>
      <c r="C381" s="178">
        <v>2021</v>
      </c>
      <c r="D381" s="169">
        <v>0</v>
      </c>
      <c r="E381" s="169">
        <v>0</v>
      </c>
      <c r="F381" s="169">
        <v>0</v>
      </c>
      <c r="G381" s="169">
        <v>0</v>
      </c>
      <c r="H381" s="169">
        <v>0</v>
      </c>
      <c r="I381" s="169">
        <v>0</v>
      </c>
      <c r="J381" s="169">
        <v>0</v>
      </c>
      <c r="K381" s="169">
        <v>0</v>
      </c>
      <c r="L381" s="169">
        <v>0</v>
      </c>
      <c r="M381" s="169">
        <v>0</v>
      </c>
      <c r="N381" s="169">
        <v>0</v>
      </c>
      <c r="O381" s="169">
        <v>0</v>
      </c>
      <c r="P381" s="171">
        <v>0</v>
      </c>
      <c r="S381" s="98"/>
    </row>
    <row r="382" spans="1:19" s="84" customFormat="1" ht="10.5" x14ac:dyDescent="0.25">
      <c r="A382" s="237"/>
      <c r="B382" s="282"/>
      <c r="C382" s="178">
        <v>2022</v>
      </c>
      <c r="D382" s="169">
        <v>0</v>
      </c>
      <c r="E382" s="169">
        <v>0</v>
      </c>
      <c r="F382" s="169">
        <v>0</v>
      </c>
      <c r="G382" s="169">
        <v>0</v>
      </c>
      <c r="H382" s="169">
        <v>0</v>
      </c>
      <c r="I382" s="169">
        <v>0</v>
      </c>
      <c r="J382" s="169">
        <v>0</v>
      </c>
      <c r="K382" s="169">
        <v>0</v>
      </c>
      <c r="L382" s="169">
        <v>0</v>
      </c>
      <c r="M382" s="169">
        <v>0</v>
      </c>
      <c r="N382" s="169">
        <v>0</v>
      </c>
      <c r="O382" s="169">
        <v>0</v>
      </c>
      <c r="P382" s="171">
        <v>0</v>
      </c>
      <c r="S382" s="98"/>
    </row>
    <row r="383" spans="1:19" s="84" customFormat="1" ht="10.5" x14ac:dyDescent="0.25">
      <c r="A383" s="237"/>
      <c r="B383" s="282"/>
      <c r="C383" s="178">
        <v>2023</v>
      </c>
      <c r="D383" s="169">
        <v>0</v>
      </c>
      <c r="E383" s="169">
        <v>0</v>
      </c>
      <c r="F383" s="169">
        <v>0</v>
      </c>
      <c r="G383" s="169">
        <v>0</v>
      </c>
      <c r="H383" s="169">
        <v>0</v>
      </c>
      <c r="I383" s="169">
        <v>0</v>
      </c>
      <c r="J383" s="169">
        <v>0</v>
      </c>
      <c r="K383" s="169">
        <v>0</v>
      </c>
      <c r="L383" s="169">
        <v>0</v>
      </c>
      <c r="M383" s="169">
        <v>0</v>
      </c>
      <c r="N383" s="169">
        <v>0</v>
      </c>
      <c r="O383" s="169">
        <v>0</v>
      </c>
      <c r="P383" s="171">
        <v>0</v>
      </c>
      <c r="S383" s="98"/>
    </row>
    <row r="384" spans="1:19" s="84" customFormat="1" ht="10.5" x14ac:dyDescent="0.25">
      <c r="A384" s="237"/>
      <c r="B384" s="282"/>
      <c r="C384" s="178">
        <v>2024</v>
      </c>
      <c r="D384" s="169">
        <v>0</v>
      </c>
      <c r="E384" s="169">
        <v>0</v>
      </c>
      <c r="F384" s="169">
        <v>0</v>
      </c>
      <c r="G384" s="169">
        <v>0</v>
      </c>
      <c r="H384" s="169">
        <v>0</v>
      </c>
      <c r="I384" s="169">
        <v>0</v>
      </c>
      <c r="J384" s="169">
        <v>0</v>
      </c>
      <c r="K384" s="169">
        <v>0</v>
      </c>
      <c r="L384" s="169">
        <v>0</v>
      </c>
      <c r="M384" s="169">
        <v>0</v>
      </c>
      <c r="N384" s="169">
        <v>0</v>
      </c>
      <c r="O384" s="169">
        <v>0</v>
      </c>
      <c r="P384" s="171">
        <v>0</v>
      </c>
      <c r="S384" s="98"/>
    </row>
    <row r="385" spans="1:19" s="84" customFormat="1" ht="10.5" x14ac:dyDescent="0.25">
      <c r="A385" s="236"/>
      <c r="B385" s="279" t="s">
        <v>38</v>
      </c>
      <c r="C385" s="176">
        <v>2019</v>
      </c>
      <c r="D385" s="106">
        <v>0</v>
      </c>
      <c r="E385" s="106">
        <v>0</v>
      </c>
      <c r="F385" s="106">
        <v>0</v>
      </c>
      <c r="G385" s="106">
        <v>0</v>
      </c>
      <c r="H385" s="106">
        <v>0</v>
      </c>
      <c r="I385" s="106">
        <v>0</v>
      </c>
      <c r="J385" s="106">
        <v>0</v>
      </c>
      <c r="K385" s="106">
        <v>0</v>
      </c>
      <c r="L385" s="106">
        <v>0</v>
      </c>
      <c r="M385" s="106">
        <v>0</v>
      </c>
      <c r="N385" s="106">
        <v>0</v>
      </c>
      <c r="O385" s="106">
        <v>0</v>
      </c>
      <c r="P385" s="109">
        <v>0</v>
      </c>
      <c r="S385" s="98"/>
    </row>
    <row r="386" spans="1:19" s="84" customFormat="1" ht="10.5" x14ac:dyDescent="0.25">
      <c r="A386" s="237"/>
      <c r="B386" s="280"/>
      <c r="C386" s="176">
        <v>2020</v>
      </c>
      <c r="D386" s="106">
        <v>0</v>
      </c>
      <c r="E386" s="106">
        <v>0</v>
      </c>
      <c r="F386" s="106">
        <v>0</v>
      </c>
      <c r="G386" s="106">
        <v>0</v>
      </c>
      <c r="H386" s="106">
        <v>0</v>
      </c>
      <c r="I386" s="106">
        <v>0</v>
      </c>
      <c r="J386" s="106">
        <v>0</v>
      </c>
      <c r="K386" s="106">
        <v>0</v>
      </c>
      <c r="L386" s="106">
        <v>0</v>
      </c>
      <c r="M386" s="106">
        <v>0</v>
      </c>
      <c r="N386" s="106">
        <v>0</v>
      </c>
      <c r="O386" s="106">
        <v>0</v>
      </c>
      <c r="P386" s="109">
        <v>0</v>
      </c>
      <c r="S386" s="98"/>
    </row>
    <row r="387" spans="1:19" s="84" customFormat="1" ht="10.5" x14ac:dyDescent="0.25">
      <c r="A387" s="237"/>
      <c r="B387" s="280"/>
      <c r="C387" s="176">
        <v>2021</v>
      </c>
      <c r="D387" s="106">
        <v>0</v>
      </c>
      <c r="E387" s="106">
        <v>0</v>
      </c>
      <c r="F387" s="106">
        <v>0</v>
      </c>
      <c r="G387" s="106">
        <v>0</v>
      </c>
      <c r="H387" s="106">
        <v>0</v>
      </c>
      <c r="I387" s="106">
        <v>0</v>
      </c>
      <c r="J387" s="106">
        <v>0</v>
      </c>
      <c r="K387" s="106">
        <v>0</v>
      </c>
      <c r="L387" s="106">
        <v>0</v>
      </c>
      <c r="M387" s="106">
        <v>0</v>
      </c>
      <c r="N387" s="106">
        <v>0</v>
      </c>
      <c r="O387" s="106">
        <v>0</v>
      </c>
      <c r="P387" s="109">
        <v>0</v>
      </c>
      <c r="S387" s="98"/>
    </row>
    <row r="388" spans="1:19" s="84" customFormat="1" ht="10.5" x14ac:dyDescent="0.25">
      <c r="A388" s="237"/>
      <c r="B388" s="280"/>
      <c r="C388" s="176">
        <v>2022</v>
      </c>
      <c r="D388" s="106">
        <v>0</v>
      </c>
      <c r="E388" s="106">
        <v>0</v>
      </c>
      <c r="F388" s="106">
        <v>0</v>
      </c>
      <c r="G388" s="106">
        <v>0</v>
      </c>
      <c r="H388" s="106">
        <v>0</v>
      </c>
      <c r="I388" s="106">
        <v>0</v>
      </c>
      <c r="J388" s="106">
        <v>0</v>
      </c>
      <c r="K388" s="106">
        <v>0</v>
      </c>
      <c r="L388" s="106">
        <v>0</v>
      </c>
      <c r="M388" s="106">
        <v>0</v>
      </c>
      <c r="N388" s="106">
        <v>0</v>
      </c>
      <c r="O388" s="106">
        <v>0</v>
      </c>
      <c r="P388" s="109">
        <v>0</v>
      </c>
      <c r="S388" s="98"/>
    </row>
    <row r="389" spans="1:19" s="84" customFormat="1" ht="10.5" x14ac:dyDescent="0.25">
      <c r="A389" s="237"/>
      <c r="B389" s="280"/>
      <c r="C389" s="176">
        <v>2023</v>
      </c>
      <c r="D389" s="106">
        <v>0</v>
      </c>
      <c r="E389" s="106">
        <v>0</v>
      </c>
      <c r="F389" s="106">
        <v>0</v>
      </c>
      <c r="G389" s="106">
        <v>0</v>
      </c>
      <c r="H389" s="106">
        <v>0</v>
      </c>
      <c r="I389" s="106">
        <v>0</v>
      </c>
      <c r="J389" s="106">
        <v>0</v>
      </c>
      <c r="K389" s="106">
        <v>0</v>
      </c>
      <c r="L389" s="106">
        <v>0</v>
      </c>
      <c r="M389" s="106">
        <v>0</v>
      </c>
      <c r="N389" s="106">
        <v>0</v>
      </c>
      <c r="O389" s="106">
        <v>0</v>
      </c>
      <c r="P389" s="109">
        <v>0</v>
      </c>
      <c r="S389" s="98"/>
    </row>
    <row r="390" spans="1:19" s="84" customFormat="1" ht="10.5" x14ac:dyDescent="0.25">
      <c r="A390" s="237"/>
      <c r="B390" s="280"/>
      <c r="C390" s="176">
        <v>2024</v>
      </c>
      <c r="D390" s="106">
        <v>0</v>
      </c>
      <c r="E390" s="106">
        <v>0</v>
      </c>
      <c r="F390" s="106">
        <v>0</v>
      </c>
      <c r="G390" s="106">
        <v>0</v>
      </c>
      <c r="H390" s="106">
        <v>0</v>
      </c>
      <c r="I390" s="106">
        <v>0</v>
      </c>
      <c r="J390" s="106">
        <v>0</v>
      </c>
      <c r="K390" s="106">
        <v>0</v>
      </c>
      <c r="L390" s="106">
        <v>0</v>
      </c>
      <c r="M390" s="106">
        <v>0</v>
      </c>
      <c r="N390" s="106">
        <v>0</v>
      </c>
      <c r="O390" s="106">
        <v>0</v>
      </c>
      <c r="P390" s="109">
        <v>0</v>
      </c>
      <c r="S390" s="98"/>
    </row>
    <row r="391" spans="1:19" s="84" customFormat="1" ht="10.5" x14ac:dyDescent="0.25">
      <c r="A391" s="236"/>
      <c r="B391" s="284" t="s">
        <v>39</v>
      </c>
      <c r="C391" s="178">
        <v>2019</v>
      </c>
      <c r="D391" s="169">
        <v>0</v>
      </c>
      <c r="E391" s="169">
        <v>0</v>
      </c>
      <c r="F391" s="169">
        <v>0</v>
      </c>
      <c r="G391" s="169">
        <v>0</v>
      </c>
      <c r="H391" s="169">
        <v>0</v>
      </c>
      <c r="I391" s="169">
        <v>0</v>
      </c>
      <c r="J391" s="169">
        <v>0</v>
      </c>
      <c r="K391" s="169">
        <v>0</v>
      </c>
      <c r="L391" s="169">
        <v>0</v>
      </c>
      <c r="M391" s="169">
        <v>0</v>
      </c>
      <c r="N391" s="169">
        <v>0</v>
      </c>
      <c r="O391" s="169">
        <v>0</v>
      </c>
      <c r="P391" s="171">
        <v>0</v>
      </c>
      <c r="S391" s="98"/>
    </row>
    <row r="392" spans="1:19" s="84" customFormat="1" ht="10.5" x14ac:dyDescent="0.25">
      <c r="A392" s="237"/>
      <c r="B392" s="282"/>
      <c r="C392" s="178">
        <v>2020</v>
      </c>
      <c r="D392" s="169">
        <v>0</v>
      </c>
      <c r="E392" s="169">
        <v>0</v>
      </c>
      <c r="F392" s="169">
        <v>0</v>
      </c>
      <c r="G392" s="169">
        <v>0</v>
      </c>
      <c r="H392" s="169">
        <v>0</v>
      </c>
      <c r="I392" s="169">
        <v>0</v>
      </c>
      <c r="J392" s="169">
        <v>0</v>
      </c>
      <c r="K392" s="169">
        <v>0</v>
      </c>
      <c r="L392" s="169">
        <v>0</v>
      </c>
      <c r="M392" s="169">
        <v>0</v>
      </c>
      <c r="N392" s="169">
        <v>0</v>
      </c>
      <c r="O392" s="169">
        <v>0</v>
      </c>
      <c r="P392" s="171">
        <v>0</v>
      </c>
      <c r="S392" s="98"/>
    </row>
    <row r="393" spans="1:19" s="84" customFormat="1" ht="10.5" x14ac:dyDescent="0.25">
      <c r="A393" s="237"/>
      <c r="B393" s="282"/>
      <c r="C393" s="178">
        <v>2021</v>
      </c>
      <c r="D393" s="169">
        <v>0</v>
      </c>
      <c r="E393" s="169">
        <v>0</v>
      </c>
      <c r="F393" s="169">
        <v>0</v>
      </c>
      <c r="G393" s="169">
        <v>0</v>
      </c>
      <c r="H393" s="169">
        <v>0</v>
      </c>
      <c r="I393" s="169">
        <v>0</v>
      </c>
      <c r="J393" s="169">
        <v>0</v>
      </c>
      <c r="K393" s="169">
        <v>0</v>
      </c>
      <c r="L393" s="169">
        <v>0</v>
      </c>
      <c r="M393" s="169">
        <v>0</v>
      </c>
      <c r="N393" s="169">
        <v>0</v>
      </c>
      <c r="O393" s="169">
        <v>0</v>
      </c>
      <c r="P393" s="171">
        <v>0</v>
      </c>
      <c r="S393" s="98"/>
    </row>
    <row r="394" spans="1:19" s="84" customFormat="1" ht="10.5" x14ac:dyDescent="0.25">
      <c r="A394" s="237"/>
      <c r="B394" s="282"/>
      <c r="C394" s="178">
        <v>2022</v>
      </c>
      <c r="D394" s="169">
        <v>0</v>
      </c>
      <c r="E394" s="169">
        <v>0</v>
      </c>
      <c r="F394" s="169">
        <v>0</v>
      </c>
      <c r="G394" s="169">
        <v>0</v>
      </c>
      <c r="H394" s="169">
        <v>0</v>
      </c>
      <c r="I394" s="169">
        <v>0</v>
      </c>
      <c r="J394" s="169">
        <v>0</v>
      </c>
      <c r="K394" s="169">
        <v>0</v>
      </c>
      <c r="L394" s="169">
        <v>0</v>
      </c>
      <c r="M394" s="169">
        <v>0</v>
      </c>
      <c r="N394" s="169">
        <v>0</v>
      </c>
      <c r="O394" s="169">
        <v>0</v>
      </c>
      <c r="P394" s="171">
        <v>0</v>
      </c>
      <c r="S394" s="98"/>
    </row>
    <row r="395" spans="1:19" s="84" customFormat="1" ht="10.5" x14ac:dyDescent="0.25">
      <c r="A395" s="237"/>
      <c r="B395" s="282"/>
      <c r="C395" s="178">
        <v>2023</v>
      </c>
      <c r="D395" s="169">
        <v>0</v>
      </c>
      <c r="E395" s="169">
        <v>0</v>
      </c>
      <c r="F395" s="169">
        <v>0</v>
      </c>
      <c r="G395" s="169">
        <v>0</v>
      </c>
      <c r="H395" s="169">
        <v>0</v>
      </c>
      <c r="I395" s="169">
        <v>0</v>
      </c>
      <c r="J395" s="169">
        <v>0</v>
      </c>
      <c r="K395" s="169">
        <v>0</v>
      </c>
      <c r="L395" s="169">
        <v>0</v>
      </c>
      <c r="M395" s="169">
        <v>0</v>
      </c>
      <c r="N395" s="169">
        <v>0</v>
      </c>
      <c r="O395" s="169">
        <v>0</v>
      </c>
      <c r="P395" s="171">
        <v>0</v>
      </c>
      <c r="S395" s="98"/>
    </row>
    <row r="396" spans="1:19" s="84" customFormat="1" ht="10.5" x14ac:dyDescent="0.25">
      <c r="A396" s="237"/>
      <c r="B396" s="282"/>
      <c r="C396" s="178">
        <v>2024</v>
      </c>
      <c r="D396" s="169">
        <v>0</v>
      </c>
      <c r="E396" s="169">
        <v>0</v>
      </c>
      <c r="F396" s="169">
        <v>0</v>
      </c>
      <c r="G396" s="169">
        <v>0</v>
      </c>
      <c r="H396" s="169">
        <v>0</v>
      </c>
      <c r="I396" s="169">
        <v>0</v>
      </c>
      <c r="J396" s="169">
        <v>0</v>
      </c>
      <c r="K396" s="169">
        <v>0</v>
      </c>
      <c r="L396" s="169">
        <v>0</v>
      </c>
      <c r="M396" s="169">
        <v>0</v>
      </c>
      <c r="N396" s="169">
        <v>0</v>
      </c>
      <c r="O396" s="169">
        <v>0</v>
      </c>
      <c r="P396" s="171">
        <v>0</v>
      </c>
      <c r="S396" s="98"/>
    </row>
    <row r="397" spans="1:19" s="84" customFormat="1" ht="10.5" x14ac:dyDescent="0.25">
      <c r="A397" s="236"/>
      <c r="B397" s="285" t="s">
        <v>157</v>
      </c>
      <c r="C397" s="207">
        <v>2019</v>
      </c>
      <c r="D397" s="168">
        <v>0</v>
      </c>
      <c r="E397" s="168">
        <v>0</v>
      </c>
      <c r="F397" s="168">
        <v>0</v>
      </c>
      <c r="G397" s="168">
        <v>0</v>
      </c>
      <c r="H397" s="168">
        <v>0</v>
      </c>
      <c r="I397" s="168">
        <v>0</v>
      </c>
      <c r="J397" s="168">
        <v>0</v>
      </c>
      <c r="K397" s="168">
        <v>0</v>
      </c>
      <c r="L397" s="168">
        <v>0</v>
      </c>
      <c r="M397" s="168">
        <v>0</v>
      </c>
      <c r="N397" s="168">
        <v>0</v>
      </c>
      <c r="O397" s="168">
        <v>0</v>
      </c>
      <c r="P397" s="156">
        <v>0</v>
      </c>
      <c r="S397" s="98"/>
    </row>
    <row r="398" spans="1:19" s="84" customFormat="1" ht="10.5" x14ac:dyDescent="0.25">
      <c r="A398" s="237"/>
      <c r="B398" s="286"/>
      <c r="C398" s="207">
        <v>2020</v>
      </c>
      <c r="D398" s="168">
        <v>0</v>
      </c>
      <c r="E398" s="168">
        <v>0</v>
      </c>
      <c r="F398" s="168">
        <v>0</v>
      </c>
      <c r="G398" s="168">
        <v>0</v>
      </c>
      <c r="H398" s="168">
        <v>0</v>
      </c>
      <c r="I398" s="168">
        <v>0</v>
      </c>
      <c r="J398" s="168">
        <v>0</v>
      </c>
      <c r="K398" s="168">
        <v>0</v>
      </c>
      <c r="L398" s="168">
        <v>0</v>
      </c>
      <c r="M398" s="168">
        <v>0</v>
      </c>
      <c r="N398" s="168">
        <v>0</v>
      </c>
      <c r="O398" s="168">
        <v>0</v>
      </c>
      <c r="P398" s="156">
        <v>0</v>
      </c>
      <c r="S398" s="98"/>
    </row>
    <row r="399" spans="1:19" s="84" customFormat="1" ht="10.5" x14ac:dyDescent="0.25">
      <c r="A399" s="237"/>
      <c r="B399" s="286"/>
      <c r="C399" s="207">
        <v>2021</v>
      </c>
      <c r="D399" s="168">
        <v>0</v>
      </c>
      <c r="E399" s="168">
        <v>0</v>
      </c>
      <c r="F399" s="168">
        <v>0</v>
      </c>
      <c r="G399" s="168">
        <v>0</v>
      </c>
      <c r="H399" s="168">
        <v>0</v>
      </c>
      <c r="I399" s="168">
        <v>0</v>
      </c>
      <c r="J399" s="168">
        <v>0</v>
      </c>
      <c r="K399" s="168">
        <v>0</v>
      </c>
      <c r="L399" s="168">
        <v>0</v>
      </c>
      <c r="M399" s="168">
        <v>0</v>
      </c>
      <c r="N399" s="168">
        <v>0</v>
      </c>
      <c r="O399" s="168">
        <v>0</v>
      </c>
      <c r="P399" s="156">
        <v>0</v>
      </c>
      <c r="S399" s="98"/>
    </row>
    <row r="400" spans="1:19" s="84" customFormat="1" ht="10.5" x14ac:dyDescent="0.25">
      <c r="A400" s="237"/>
      <c r="B400" s="286"/>
      <c r="C400" s="207">
        <v>2022</v>
      </c>
      <c r="D400" s="168">
        <v>0</v>
      </c>
      <c r="E400" s="168">
        <v>0</v>
      </c>
      <c r="F400" s="168">
        <v>0</v>
      </c>
      <c r="G400" s="168">
        <v>0</v>
      </c>
      <c r="H400" s="168">
        <v>0</v>
      </c>
      <c r="I400" s="168">
        <v>0</v>
      </c>
      <c r="J400" s="168">
        <v>0</v>
      </c>
      <c r="K400" s="168">
        <v>0</v>
      </c>
      <c r="L400" s="168">
        <v>0</v>
      </c>
      <c r="M400" s="168">
        <v>0</v>
      </c>
      <c r="N400" s="168">
        <v>0</v>
      </c>
      <c r="O400" s="168">
        <v>0</v>
      </c>
      <c r="P400" s="156">
        <v>0</v>
      </c>
      <c r="S400" s="98"/>
    </row>
    <row r="401" spans="1:19" s="84" customFormat="1" ht="10.5" x14ac:dyDescent="0.25">
      <c r="A401" s="237"/>
      <c r="B401" s="286"/>
      <c r="C401" s="207">
        <v>2023</v>
      </c>
      <c r="D401" s="168">
        <v>0</v>
      </c>
      <c r="E401" s="168">
        <v>0</v>
      </c>
      <c r="F401" s="168">
        <v>0</v>
      </c>
      <c r="G401" s="168">
        <v>0</v>
      </c>
      <c r="H401" s="168">
        <v>0</v>
      </c>
      <c r="I401" s="168">
        <v>0</v>
      </c>
      <c r="J401" s="168">
        <v>0</v>
      </c>
      <c r="K401" s="168">
        <v>0</v>
      </c>
      <c r="L401" s="168">
        <v>0</v>
      </c>
      <c r="M401" s="168">
        <v>0</v>
      </c>
      <c r="N401" s="168">
        <v>0</v>
      </c>
      <c r="O401" s="168">
        <v>0</v>
      </c>
      <c r="P401" s="156">
        <v>0</v>
      </c>
      <c r="S401" s="98"/>
    </row>
    <row r="402" spans="1:19" s="84" customFormat="1" ht="10.5" x14ac:dyDescent="0.25">
      <c r="A402" s="237"/>
      <c r="B402" s="286"/>
      <c r="C402" s="207">
        <v>2024</v>
      </c>
      <c r="D402" s="168">
        <v>0</v>
      </c>
      <c r="E402" s="168">
        <v>0</v>
      </c>
      <c r="F402" s="168">
        <v>0</v>
      </c>
      <c r="G402" s="168">
        <v>0</v>
      </c>
      <c r="H402" s="168">
        <v>0</v>
      </c>
      <c r="I402" s="168">
        <v>0</v>
      </c>
      <c r="J402" s="168">
        <v>0</v>
      </c>
      <c r="K402" s="168">
        <v>0</v>
      </c>
      <c r="L402" s="168">
        <v>0</v>
      </c>
      <c r="M402" s="168">
        <v>0</v>
      </c>
      <c r="N402" s="168">
        <v>0</v>
      </c>
      <c r="O402" s="168">
        <v>0</v>
      </c>
      <c r="P402" s="156">
        <v>0</v>
      </c>
      <c r="S402" s="98"/>
    </row>
    <row r="403" spans="1:19" s="84" customFormat="1" ht="10.5" x14ac:dyDescent="0.25">
      <c r="A403" s="236"/>
      <c r="B403" s="287" t="s">
        <v>158</v>
      </c>
      <c r="C403" s="176">
        <v>2019</v>
      </c>
      <c r="D403" s="106">
        <v>0</v>
      </c>
      <c r="E403" s="106">
        <v>0</v>
      </c>
      <c r="F403" s="106">
        <v>0</v>
      </c>
      <c r="G403" s="106">
        <v>0</v>
      </c>
      <c r="H403" s="106">
        <v>0</v>
      </c>
      <c r="I403" s="106">
        <v>0</v>
      </c>
      <c r="J403" s="106">
        <v>0</v>
      </c>
      <c r="K403" s="106">
        <v>0</v>
      </c>
      <c r="L403" s="106">
        <v>0</v>
      </c>
      <c r="M403" s="106">
        <v>0</v>
      </c>
      <c r="N403" s="106">
        <v>0</v>
      </c>
      <c r="O403" s="106">
        <v>0</v>
      </c>
      <c r="P403" s="109">
        <v>0</v>
      </c>
      <c r="S403" s="98"/>
    </row>
    <row r="404" spans="1:19" s="84" customFormat="1" ht="10.5" x14ac:dyDescent="0.25">
      <c r="A404" s="237"/>
      <c r="B404" s="280"/>
      <c r="C404" s="176">
        <v>2020</v>
      </c>
      <c r="D404" s="106">
        <v>0</v>
      </c>
      <c r="E404" s="106">
        <v>0</v>
      </c>
      <c r="F404" s="106">
        <v>0</v>
      </c>
      <c r="G404" s="106">
        <v>0</v>
      </c>
      <c r="H404" s="106">
        <v>0</v>
      </c>
      <c r="I404" s="106">
        <v>0</v>
      </c>
      <c r="J404" s="106">
        <v>0</v>
      </c>
      <c r="K404" s="106">
        <v>0</v>
      </c>
      <c r="L404" s="106">
        <v>0</v>
      </c>
      <c r="M404" s="106">
        <v>0</v>
      </c>
      <c r="N404" s="106">
        <v>0</v>
      </c>
      <c r="O404" s="106">
        <v>0</v>
      </c>
      <c r="P404" s="109">
        <v>0</v>
      </c>
      <c r="S404" s="98"/>
    </row>
    <row r="405" spans="1:19" s="84" customFormat="1" ht="10.5" x14ac:dyDescent="0.25">
      <c r="A405" s="237"/>
      <c r="B405" s="280"/>
      <c r="C405" s="176">
        <v>2021</v>
      </c>
      <c r="D405" s="106">
        <v>0</v>
      </c>
      <c r="E405" s="106">
        <v>0</v>
      </c>
      <c r="F405" s="106">
        <v>0</v>
      </c>
      <c r="G405" s="106">
        <v>0</v>
      </c>
      <c r="H405" s="106">
        <v>0</v>
      </c>
      <c r="I405" s="106">
        <v>0</v>
      </c>
      <c r="J405" s="106">
        <v>0</v>
      </c>
      <c r="K405" s="106">
        <v>0</v>
      </c>
      <c r="L405" s="106">
        <v>0</v>
      </c>
      <c r="M405" s="106">
        <v>0</v>
      </c>
      <c r="N405" s="106">
        <v>0</v>
      </c>
      <c r="O405" s="106">
        <v>0</v>
      </c>
      <c r="P405" s="109">
        <v>0</v>
      </c>
      <c r="S405" s="98"/>
    </row>
    <row r="406" spans="1:19" s="84" customFormat="1" ht="10.5" x14ac:dyDescent="0.25">
      <c r="A406" s="237"/>
      <c r="B406" s="280"/>
      <c r="C406" s="176">
        <v>2022</v>
      </c>
      <c r="D406" s="106">
        <v>0</v>
      </c>
      <c r="E406" s="106">
        <v>0</v>
      </c>
      <c r="F406" s="106">
        <v>0</v>
      </c>
      <c r="G406" s="106">
        <v>0</v>
      </c>
      <c r="H406" s="106">
        <v>0</v>
      </c>
      <c r="I406" s="106">
        <v>0</v>
      </c>
      <c r="J406" s="106">
        <v>0</v>
      </c>
      <c r="K406" s="106">
        <v>0</v>
      </c>
      <c r="L406" s="106">
        <v>0</v>
      </c>
      <c r="M406" s="106">
        <v>0</v>
      </c>
      <c r="N406" s="106">
        <v>0</v>
      </c>
      <c r="O406" s="106">
        <v>0</v>
      </c>
      <c r="P406" s="109">
        <v>0</v>
      </c>
      <c r="S406" s="98"/>
    </row>
    <row r="407" spans="1:19" s="84" customFormat="1" ht="10.5" x14ac:dyDescent="0.25">
      <c r="A407" s="237"/>
      <c r="B407" s="280"/>
      <c r="C407" s="176">
        <v>2023</v>
      </c>
      <c r="D407" s="106">
        <v>0</v>
      </c>
      <c r="E407" s="106">
        <v>0</v>
      </c>
      <c r="F407" s="106">
        <v>0</v>
      </c>
      <c r="G407" s="106">
        <v>0</v>
      </c>
      <c r="H407" s="106">
        <v>0</v>
      </c>
      <c r="I407" s="106">
        <v>0</v>
      </c>
      <c r="J407" s="106">
        <v>0</v>
      </c>
      <c r="K407" s="106">
        <v>0</v>
      </c>
      <c r="L407" s="106">
        <v>0</v>
      </c>
      <c r="M407" s="106">
        <v>0</v>
      </c>
      <c r="N407" s="106">
        <v>0</v>
      </c>
      <c r="O407" s="106">
        <v>0</v>
      </c>
      <c r="P407" s="109">
        <v>0</v>
      </c>
      <c r="S407" s="98"/>
    </row>
    <row r="408" spans="1:19" s="84" customFormat="1" ht="10.5" x14ac:dyDescent="0.25">
      <c r="A408" s="237"/>
      <c r="B408" s="280"/>
      <c r="C408" s="176">
        <v>2024</v>
      </c>
      <c r="D408" s="106">
        <v>0</v>
      </c>
      <c r="E408" s="106">
        <v>0</v>
      </c>
      <c r="F408" s="106">
        <v>0</v>
      </c>
      <c r="G408" s="106">
        <v>0</v>
      </c>
      <c r="H408" s="106">
        <v>0</v>
      </c>
      <c r="I408" s="106">
        <v>0</v>
      </c>
      <c r="J408" s="106">
        <v>0</v>
      </c>
      <c r="K408" s="106">
        <v>0</v>
      </c>
      <c r="L408" s="106">
        <v>0</v>
      </c>
      <c r="M408" s="106">
        <v>0</v>
      </c>
      <c r="N408" s="106">
        <v>0</v>
      </c>
      <c r="O408" s="106">
        <v>0</v>
      </c>
      <c r="P408" s="109">
        <v>0</v>
      </c>
      <c r="S408" s="98"/>
    </row>
    <row r="409" spans="1:19" s="84" customFormat="1" ht="10.5" x14ac:dyDescent="0.25">
      <c r="A409" s="236"/>
      <c r="B409" s="284" t="s">
        <v>159</v>
      </c>
      <c r="C409" s="178">
        <v>2019</v>
      </c>
      <c r="D409" s="169">
        <v>0</v>
      </c>
      <c r="E409" s="169">
        <v>0</v>
      </c>
      <c r="F409" s="169">
        <v>0</v>
      </c>
      <c r="G409" s="169">
        <v>0</v>
      </c>
      <c r="H409" s="169">
        <v>0</v>
      </c>
      <c r="I409" s="169">
        <v>0</v>
      </c>
      <c r="J409" s="169">
        <v>0</v>
      </c>
      <c r="K409" s="169">
        <v>0</v>
      </c>
      <c r="L409" s="169">
        <v>0</v>
      </c>
      <c r="M409" s="169">
        <v>0</v>
      </c>
      <c r="N409" s="169">
        <v>0</v>
      </c>
      <c r="O409" s="169">
        <v>0</v>
      </c>
      <c r="P409" s="171">
        <v>0</v>
      </c>
      <c r="S409" s="98"/>
    </row>
    <row r="410" spans="1:19" s="84" customFormat="1" ht="10.5" x14ac:dyDescent="0.25">
      <c r="A410" s="237"/>
      <c r="B410" s="282"/>
      <c r="C410" s="178">
        <v>2020</v>
      </c>
      <c r="D410" s="169">
        <v>0</v>
      </c>
      <c r="E410" s="169">
        <v>0</v>
      </c>
      <c r="F410" s="169">
        <v>0</v>
      </c>
      <c r="G410" s="169">
        <v>0</v>
      </c>
      <c r="H410" s="169">
        <v>0</v>
      </c>
      <c r="I410" s="169">
        <v>0</v>
      </c>
      <c r="J410" s="169">
        <v>0</v>
      </c>
      <c r="K410" s="169">
        <v>0</v>
      </c>
      <c r="L410" s="169">
        <v>0</v>
      </c>
      <c r="M410" s="169">
        <v>0</v>
      </c>
      <c r="N410" s="169">
        <v>0</v>
      </c>
      <c r="O410" s="169">
        <v>0</v>
      </c>
      <c r="P410" s="171">
        <v>0</v>
      </c>
      <c r="S410" s="98"/>
    </row>
    <row r="411" spans="1:19" s="84" customFormat="1" ht="10.5" x14ac:dyDescent="0.25">
      <c r="A411" s="237"/>
      <c r="B411" s="282"/>
      <c r="C411" s="178">
        <v>2021</v>
      </c>
      <c r="D411" s="169">
        <v>0</v>
      </c>
      <c r="E411" s="169">
        <v>0</v>
      </c>
      <c r="F411" s="169">
        <v>0</v>
      </c>
      <c r="G411" s="169">
        <v>0</v>
      </c>
      <c r="H411" s="169">
        <v>0</v>
      </c>
      <c r="I411" s="169">
        <v>0</v>
      </c>
      <c r="J411" s="169">
        <v>0</v>
      </c>
      <c r="K411" s="169">
        <v>0</v>
      </c>
      <c r="L411" s="169">
        <v>0</v>
      </c>
      <c r="M411" s="169">
        <v>0</v>
      </c>
      <c r="N411" s="169">
        <v>0</v>
      </c>
      <c r="O411" s="169">
        <v>0</v>
      </c>
      <c r="P411" s="171">
        <v>0</v>
      </c>
      <c r="S411" s="98"/>
    </row>
    <row r="412" spans="1:19" s="84" customFormat="1" ht="10.5" x14ac:dyDescent="0.25">
      <c r="A412" s="237"/>
      <c r="B412" s="282"/>
      <c r="C412" s="178">
        <v>2022</v>
      </c>
      <c r="D412" s="169">
        <v>0</v>
      </c>
      <c r="E412" s="169">
        <v>0</v>
      </c>
      <c r="F412" s="169">
        <v>0</v>
      </c>
      <c r="G412" s="169">
        <v>0</v>
      </c>
      <c r="H412" s="169">
        <v>0</v>
      </c>
      <c r="I412" s="169">
        <v>0</v>
      </c>
      <c r="J412" s="169">
        <v>0</v>
      </c>
      <c r="K412" s="169">
        <v>0</v>
      </c>
      <c r="L412" s="169">
        <v>0</v>
      </c>
      <c r="M412" s="169">
        <v>0</v>
      </c>
      <c r="N412" s="169">
        <v>0</v>
      </c>
      <c r="O412" s="169">
        <v>0</v>
      </c>
      <c r="P412" s="171">
        <v>0</v>
      </c>
      <c r="S412" s="98"/>
    </row>
    <row r="413" spans="1:19" s="84" customFormat="1" ht="10.5" x14ac:dyDescent="0.25">
      <c r="A413" s="237"/>
      <c r="B413" s="282"/>
      <c r="C413" s="178">
        <v>2023</v>
      </c>
      <c r="D413" s="169">
        <v>0</v>
      </c>
      <c r="E413" s="169">
        <v>0</v>
      </c>
      <c r="F413" s="169">
        <v>0</v>
      </c>
      <c r="G413" s="169">
        <v>0</v>
      </c>
      <c r="H413" s="169">
        <v>0</v>
      </c>
      <c r="I413" s="169">
        <v>0</v>
      </c>
      <c r="J413" s="169">
        <v>0</v>
      </c>
      <c r="K413" s="169">
        <v>0</v>
      </c>
      <c r="L413" s="169">
        <v>0</v>
      </c>
      <c r="M413" s="169">
        <v>0</v>
      </c>
      <c r="N413" s="169">
        <v>0</v>
      </c>
      <c r="O413" s="169">
        <v>0</v>
      </c>
      <c r="P413" s="171">
        <v>0</v>
      </c>
      <c r="S413" s="98"/>
    </row>
    <row r="414" spans="1:19" s="84" customFormat="1" ht="10.5" x14ac:dyDescent="0.25">
      <c r="A414" s="237"/>
      <c r="B414" s="282"/>
      <c r="C414" s="178">
        <v>2024</v>
      </c>
      <c r="D414" s="169">
        <v>0</v>
      </c>
      <c r="E414" s="169">
        <v>0</v>
      </c>
      <c r="F414" s="169">
        <v>0</v>
      </c>
      <c r="G414" s="169">
        <v>0</v>
      </c>
      <c r="H414" s="169">
        <v>0</v>
      </c>
      <c r="I414" s="169">
        <v>0</v>
      </c>
      <c r="J414" s="169">
        <v>0</v>
      </c>
      <c r="K414" s="169">
        <v>0</v>
      </c>
      <c r="L414" s="169">
        <v>0</v>
      </c>
      <c r="M414" s="169">
        <v>0</v>
      </c>
      <c r="N414" s="169">
        <v>0</v>
      </c>
      <c r="O414" s="169">
        <v>0</v>
      </c>
      <c r="P414" s="171">
        <v>0</v>
      </c>
      <c r="S414" s="98"/>
    </row>
    <row r="415" spans="1:19" s="84" customFormat="1" ht="10.5" x14ac:dyDescent="0.25">
      <c r="A415" s="236"/>
      <c r="B415" s="285" t="s">
        <v>160</v>
      </c>
      <c r="C415" s="207">
        <v>2019</v>
      </c>
      <c r="D415" s="155">
        <v>0</v>
      </c>
      <c r="E415" s="155">
        <v>0</v>
      </c>
      <c r="F415" s="155">
        <v>0</v>
      </c>
      <c r="G415" s="155">
        <v>0</v>
      </c>
      <c r="H415" s="155">
        <v>0</v>
      </c>
      <c r="I415" s="155">
        <v>0</v>
      </c>
      <c r="J415" s="155">
        <v>0</v>
      </c>
      <c r="K415" s="155">
        <v>0</v>
      </c>
      <c r="L415" s="155">
        <v>0</v>
      </c>
      <c r="M415" s="155">
        <v>0</v>
      </c>
      <c r="N415" s="155">
        <v>0</v>
      </c>
      <c r="O415" s="155">
        <v>0</v>
      </c>
      <c r="P415" s="199">
        <v>0</v>
      </c>
      <c r="S415" s="98"/>
    </row>
    <row r="416" spans="1:19" s="84" customFormat="1" ht="10.5" x14ac:dyDescent="0.25">
      <c r="A416" s="237"/>
      <c r="B416" s="286"/>
      <c r="C416" s="207">
        <v>2020</v>
      </c>
      <c r="D416" s="155">
        <v>0</v>
      </c>
      <c r="E416" s="155">
        <v>0</v>
      </c>
      <c r="F416" s="155">
        <v>0</v>
      </c>
      <c r="G416" s="155">
        <v>0</v>
      </c>
      <c r="H416" s="155">
        <v>0</v>
      </c>
      <c r="I416" s="155">
        <v>0</v>
      </c>
      <c r="J416" s="155">
        <v>0</v>
      </c>
      <c r="K416" s="155">
        <v>0</v>
      </c>
      <c r="L416" s="155">
        <v>0</v>
      </c>
      <c r="M416" s="155">
        <v>0</v>
      </c>
      <c r="N416" s="155">
        <v>0</v>
      </c>
      <c r="O416" s="155">
        <v>0</v>
      </c>
      <c r="P416" s="199">
        <v>0</v>
      </c>
      <c r="S416" s="98"/>
    </row>
    <row r="417" spans="1:19" s="84" customFormat="1" ht="10.5" x14ac:dyDescent="0.25">
      <c r="A417" s="237"/>
      <c r="B417" s="286"/>
      <c r="C417" s="207">
        <v>2021</v>
      </c>
      <c r="D417" s="155">
        <v>0</v>
      </c>
      <c r="E417" s="155">
        <v>0</v>
      </c>
      <c r="F417" s="155">
        <v>0</v>
      </c>
      <c r="G417" s="155">
        <v>0</v>
      </c>
      <c r="H417" s="155">
        <v>0</v>
      </c>
      <c r="I417" s="155">
        <v>0</v>
      </c>
      <c r="J417" s="155">
        <v>0</v>
      </c>
      <c r="K417" s="155">
        <v>0</v>
      </c>
      <c r="L417" s="155">
        <v>0</v>
      </c>
      <c r="M417" s="155">
        <v>0</v>
      </c>
      <c r="N417" s="155">
        <v>0</v>
      </c>
      <c r="O417" s="155">
        <v>0</v>
      </c>
      <c r="P417" s="199">
        <v>0</v>
      </c>
      <c r="S417" s="98"/>
    </row>
    <row r="418" spans="1:19" s="84" customFormat="1" ht="10.5" x14ac:dyDescent="0.25">
      <c r="A418" s="237"/>
      <c r="B418" s="286"/>
      <c r="C418" s="207">
        <v>2022</v>
      </c>
      <c r="D418" s="155">
        <v>0</v>
      </c>
      <c r="E418" s="155">
        <v>0</v>
      </c>
      <c r="F418" s="155">
        <v>0</v>
      </c>
      <c r="G418" s="155">
        <v>0</v>
      </c>
      <c r="H418" s="155">
        <v>0</v>
      </c>
      <c r="I418" s="155">
        <v>0</v>
      </c>
      <c r="J418" s="155">
        <v>0</v>
      </c>
      <c r="K418" s="155">
        <v>0</v>
      </c>
      <c r="L418" s="155">
        <v>0</v>
      </c>
      <c r="M418" s="155">
        <v>0</v>
      </c>
      <c r="N418" s="155">
        <v>0</v>
      </c>
      <c r="O418" s="155">
        <v>0</v>
      </c>
      <c r="P418" s="199">
        <v>0</v>
      </c>
      <c r="S418" s="98"/>
    </row>
    <row r="419" spans="1:19" s="84" customFormat="1" ht="10.5" x14ac:dyDescent="0.25">
      <c r="A419" s="237"/>
      <c r="B419" s="286"/>
      <c r="C419" s="207">
        <v>2023</v>
      </c>
      <c r="D419" s="155">
        <v>0</v>
      </c>
      <c r="E419" s="155">
        <v>0</v>
      </c>
      <c r="F419" s="155">
        <v>0</v>
      </c>
      <c r="G419" s="155">
        <v>0</v>
      </c>
      <c r="H419" s="155">
        <v>0</v>
      </c>
      <c r="I419" s="155">
        <v>0</v>
      </c>
      <c r="J419" s="155">
        <v>0</v>
      </c>
      <c r="K419" s="155">
        <v>0</v>
      </c>
      <c r="L419" s="155">
        <v>0</v>
      </c>
      <c r="M419" s="155">
        <v>0</v>
      </c>
      <c r="N419" s="155">
        <v>0</v>
      </c>
      <c r="O419" s="155">
        <v>0</v>
      </c>
      <c r="P419" s="199">
        <v>0</v>
      </c>
      <c r="S419" s="98"/>
    </row>
    <row r="420" spans="1:19" s="84" customFormat="1" ht="10.5" x14ac:dyDescent="0.25">
      <c r="A420" s="237"/>
      <c r="B420" s="286"/>
      <c r="C420" s="207">
        <v>2024</v>
      </c>
      <c r="D420" s="155">
        <v>0</v>
      </c>
      <c r="E420" s="155">
        <v>0</v>
      </c>
      <c r="F420" s="155">
        <v>0</v>
      </c>
      <c r="G420" s="155">
        <v>0</v>
      </c>
      <c r="H420" s="155">
        <v>0</v>
      </c>
      <c r="I420" s="155">
        <v>0</v>
      </c>
      <c r="J420" s="155">
        <v>0</v>
      </c>
      <c r="K420" s="155">
        <v>0</v>
      </c>
      <c r="L420" s="155">
        <v>0</v>
      </c>
      <c r="M420" s="155">
        <v>0</v>
      </c>
      <c r="N420" s="155">
        <v>0</v>
      </c>
      <c r="O420" s="155">
        <v>0</v>
      </c>
      <c r="P420" s="199">
        <v>0</v>
      </c>
      <c r="S420" s="98"/>
    </row>
    <row r="421" spans="1:19" s="84" customFormat="1" ht="10.5" x14ac:dyDescent="0.25">
      <c r="A421" s="246"/>
      <c r="B421" s="234" t="s">
        <v>161</v>
      </c>
      <c r="C421" s="186">
        <v>2019</v>
      </c>
      <c r="D421" s="168">
        <v>2.3407962514581144</v>
      </c>
      <c r="E421" s="168">
        <v>2.3407962514581144</v>
      </c>
      <c r="F421" s="168">
        <v>2.3407962514581144</v>
      </c>
      <c r="G421" s="168">
        <v>2.3407962514581144</v>
      </c>
      <c r="H421" s="168">
        <v>2.3407962514581144</v>
      </c>
      <c r="I421" s="168">
        <v>2.3407962514581144</v>
      </c>
      <c r="J421" s="168">
        <v>2.3407962514581144</v>
      </c>
      <c r="K421" s="168">
        <v>2.3407962514581144</v>
      </c>
      <c r="L421" s="168">
        <v>2.3407962514581144</v>
      </c>
      <c r="M421" s="168">
        <v>2.3407962514581144</v>
      </c>
      <c r="N421" s="168">
        <v>2.3407962514581144</v>
      </c>
      <c r="O421" s="168">
        <v>2.3407962514581144</v>
      </c>
      <c r="P421" s="168">
        <v>28.089555017497378</v>
      </c>
      <c r="S421" s="98"/>
    </row>
    <row r="422" spans="1:19" s="84" customFormat="1" ht="10.5" x14ac:dyDescent="0.25">
      <c r="A422" s="247"/>
      <c r="B422" s="257"/>
      <c r="C422" s="186">
        <v>2020</v>
      </c>
      <c r="D422" s="168">
        <v>2.3817274107506128</v>
      </c>
      <c r="E422" s="168">
        <v>2.3817274107506128</v>
      </c>
      <c r="F422" s="168">
        <v>2.3817274107506128</v>
      </c>
      <c r="G422" s="168">
        <v>2.3817274107506128</v>
      </c>
      <c r="H422" s="168">
        <v>2.3817274107506128</v>
      </c>
      <c r="I422" s="168">
        <v>2.3817274107506128</v>
      </c>
      <c r="J422" s="168">
        <v>2.3817274107506128</v>
      </c>
      <c r="K422" s="168">
        <v>2.3817274107506128</v>
      </c>
      <c r="L422" s="168">
        <v>2.3817274107506128</v>
      </c>
      <c r="M422" s="168">
        <v>2.3817274107506128</v>
      </c>
      <c r="N422" s="168">
        <v>2.3817274107506128</v>
      </c>
      <c r="O422" s="168">
        <v>2.3817274107506128</v>
      </c>
      <c r="P422" s="168">
        <v>28.580728929007361</v>
      </c>
      <c r="S422" s="98"/>
    </row>
    <row r="423" spans="1:19" s="84" customFormat="1" ht="10.5" x14ac:dyDescent="0.25">
      <c r="A423" s="247"/>
      <c r="B423" s="257"/>
      <c r="C423" s="186">
        <v>2021</v>
      </c>
      <c r="D423" s="168">
        <v>2.1516374234986748</v>
      </c>
      <c r="E423" s="168">
        <v>2.1516374234986748</v>
      </c>
      <c r="F423" s="168">
        <v>2.1516374234986748</v>
      </c>
      <c r="G423" s="168">
        <v>2.1516374234986748</v>
      </c>
      <c r="H423" s="168">
        <v>2.1516374234986748</v>
      </c>
      <c r="I423" s="168">
        <v>2.1516374234986748</v>
      </c>
      <c r="J423" s="168">
        <v>2.1516374234986748</v>
      </c>
      <c r="K423" s="168">
        <v>2.1516374234986748</v>
      </c>
      <c r="L423" s="168">
        <v>2.1516374234986748</v>
      </c>
      <c r="M423" s="168">
        <v>2.1516374234986748</v>
      </c>
      <c r="N423" s="168">
        <v>2.1516374234986748</v>
      </c>
      <c r="O423" s="168">
        <v>2.1516374234986748</v>
      </c>
      <c r="P423" s="168">
        <v>25.819649081984092</v>
      </c>
      <c r="S423" s="98"/>
    </row>
    <row r="424" spans="1:19" s="84" customFormat="1" ht="10.5" x14ac:dyDescent="0.25">
      <c r="A424" s="247"/>
      <c r="B424" s="257"/>
      <c r="C424" s="186">
        <v>2022</v>
      </c>
      <c r="D424" s="168">
        <v>1.9269811763667761</v>
      </c>
      <c r="E424" s="168">
        <v>1.9269811763667761</v>
      </c>
      <c r="F424" s="168">
        <v>1.9269811763667761</v>
      </c>
      <c r="G424" s="168">
        <v>1.9269811763667761</v>
      </c>
      <c r="H424" s="168">
        <v>1.9269811763667761</v>
      </c>
      <c r="I424" s="168">
        <v>1.9269811763667761</v>
      </c>
      <c r="J424" s="168">
        <v>1.9269811763667761</v>
      </c>
      <c r="K424" s="168">
        <v>1.9269811763667761</v>
      </c>
      <c r="L424" s="168">
        <v>1.9269811763667761</v>
      </c>
      <c r="M424" s="168">
        <v>1.9269811763667761</v>
      </c>
      <c r="N424" s="168">
        <v>1.9269811763667761</v>
      </c>
      <c r="O424" s="168">
        <v>1.9269811763667761</v>
      </c>
      <c r="P424" s="168">
        <v>23.123774116401318</v>
      </c>
      <c r="S424" s="98"/>
    </row>
    <row r="425" spans="1:19" s="84" customFormat="1" ht="10.5" x14ac:dyDescent="0.25">
      <c r="A425" s="247"/>
      <c r="B425" s="257"/>
      <c r="C425" s="186">
        <v>2023</v>
      </c>
      <c r="D425" s="168">
        <v>1.8095813369779403</v>
      </c>
      <c r="E425" s="168">
        <v>1.8095813369779403</v>
      </c>
      <c r="F425" s="168">
        <v>1.8095813369779403</v>
      </c>
      <c r="G425" s="168">
        <v>1.8095813369779403</v>
      </c>
      <c r="H425" s="168">
        <v>1.8095813369779403</v>
      </c>
      <c r="I425" s="168">
        <v>1.8095813369779403</v>
      </c>
      <c r="J425" s="168">
        <v>1.8095813369779403</v>
      </c>
      <c r="K425" s="168">
        <v>1.8095813369779403</v>
      </c>
      <c r="L425" s="168">
        <v>1.8095813369779403</v>
      </c>
      <c r="M425" s="168">
        <v>1.8095813369779403</v>
      </c>
      <c r="N425" s="168">
        <v>1.8095813369779403</v>
      </c>
      <c r="O425" s="168">
        <v>1.8095813369779403</v>
      </c>
      <c r="P425" s="168">
        <v>21.714976043735291</v>
      </c>
      <c r="S425" s="98"/>
    </row>
    <row r="426" spans="1:19" s="84" customFormat="1" ht="10.5" x14ac:dyDescent="0.25">
      <c r="A426" s="247"/>
      <c r="B426" s="257"/>
      <c r="C426" s="186">
        <v>2024</v>
      </c>
      <c r="D426" s="168">
        <v>1.9740826118663699</v>
      </c>
      <c r="E426" s="168">
        <v>1.9740826118663699</v>
      </c>
      <c r="F426" s="168">
        <v>1.9740826118663699</v>
      </c>
      <c r="G426" s="168">
        <v>1.9740826118663699</v>
      </c>
      <c r="H426" s="168">
        <v>1.9740826118663699</v>
      </c>
      <c r="I426" s="168">
        <v>1.9740826118663699</v>
      </c>
      <c r="J426" s="168">
        <v>1.9740826118663699</v>
      </c>
      <c r="K426" s="168">
        <v>1.9740826118663699</v>
      </c>
      <c r="L426" s="168">
        <v>1.9740826118663699</v>
      </c>
      <c r="M426" s="168">
        <v>1.9740826118663699</v>
      </c>
      <c r="N426" s="168">
        <v>1.9740826118663699</v>
      </c>
      <c r="O426" s="168">
        <v>1.9740826118663699</v>
      </c>
      <c r="P426" s="168">
        <v>23.688991342396434</v>
      </c>
      <c r="S426" s="98"/>
    </row>
    <row r="427" spans="1:19" s="84" customFormat="1" ht="10.5" customHeight="1" x14ac:dyDescent="0.25">
      <c r="B427" s="114"/>
      <c r="C427" s="174"/>
      <c r="D427" s="115"/>
      <c r="E427" s="115"/>
      <c r="F427" s="115"/>
      <c r="G427" s="115"/>
      <c r="H427" s="115"/>
      <c r="I427" s="115"/>
      <c r="J427" s="115"/>
      <c r="K427" s="115"/>
      <c r="L427" s="115"/>
      <c r="M427" s="115"/>
      <c r="N427" s="115"/>
      <c r="O427" s="115"/>
      <c r="P427" s="115"/>
      <c r="S427" s="98"/>
    </row>
    <row r="428" spans="1:19" x14ac:dyDescent="0.35">
      <c r="A428" s="161"/>
      <c r="B428" s="13" t="s">
        <v>40</v>
      </c>
      <c r="C428" s="13"/>
      <c r="D428" s="154"/>
      <c r="E428" s="154"/>
      <c r="F428" s="154"/>
      <c r="G428" s="154"/>
      <c r="H428" s="154"/>
      <c r="I428" s="154"/>
      <c r="J428" s="154"/>
      <c r="K428" s="154"/>
      <c r="L428" s="154"/>
      <c r="M428" s="154"/>
      <c r="N428" s="154"/>
      <c r="O428" s="154"/>
      <c r="P428" s="154"/>
    </row>
    <row r="429" spans="1:19" s="79" customFormat="1" ht="24" x14ac:dyDescent="0.3">
      <c r="B429" s="80" t="s">
        <v>288</v>
      </c>
      <c r="C429" s="82" t="s">
        <v>263</v>
      </c>
      <c r="D429" s="81" t="s">
        <v>109</v>
      </c>
      <c r="E429" s="81" t="s">
        <v>110</v>
      </c>
      <c r="F429" s="81" t="s">
        <v>111</v>
      </c>
      <c r="G429" s="81" t="s">
        <v>112</v>
      </c>
      <c r="H429" s="81" t="s">
        <v>113</v>
      </c>
      <c r="I429" s="81" t="s">
        <v>114</v>
      </c>
      <c r="J429" s="81" t="s">
        <v>115</v>
      </c>
      <c r="K429" s="81" t="s">
        <v>116</v>
      </c>
      <c r="L429" s="81" t="s">
        <v>117</v>
      </c>
      <c r="M429" s="81" t="s">
        <v>118</v>
      </c>
      <c r="N429" s="81" t="s">
        <v>119</v>
      </c>
      <c r="O429" s="81" t="s">
        <v>120</v>
      </c>
      <c r="P429" s="82" t="s">
        <v>272</v>
      </c>
      <c r="S429" s="95"/>
    </row>
    <row r="430" spans="1:19" s="84" customFormat="1" ht="10.5" x14ac:dyDescent="0.25">
      <c r="A430" s="236"/>
      <c r="B430" s="284" t="s">
        <v>41</v>
      </c>
      <c r="C430" s="178">
        <v>2019</v>
      </c>
      <c r="D430" s="169">
        <v>40.238836609027906</v>
      </c>
      <c r="E430" s="169">
        <v>40.238836609027906</v>
      </c>
      <c r="F430" s="169">
        <v>40.238836609027906</v>
      </c>
      <c r="G430" s="169">
        <v>40.238836609027906</v>
      </c>
      <c r="H430" s="169">
        <v>40.238836609027906</v>
      </c>
      <c r="I430" s="169">
        <v>120.7165098270837</v>
      </c>
      <c r="J430" s="169">
        <v>120.7165098270837</v>
      </c>
      <c r="K430" s="169">
        <v>120.7165098270837</v>
      </c>
      <c r="L430" s="169">
        <v>40.238836609027906</v>
      </c>
      <c r="M430" s="169">
        <v>40.238836609027906</v>
      </c>
      <c r="N430" s="169">
        <v>40.238836609027906</v>
      </c>
      <c r="O430" s="169">
        <v>40.238836609027906</v>
      </c>
      <c r="P430" s="171">
        <v>724.29905896250216</v>
      </c>
      <c r="S430" s="98"/>
    </row>
    <row r="431" spans="1:19" s="84" customFormat="1" ht="10.5" x14ac:dyDescent="0.25">
      <c r="A431" s="237"/>
      <c r="B431" s="282"/>
      <c r="C431" s="178">
        <v>2020</v>
      </c>
      <c r="D431" s="169">
        <v>31.845917084383899</v>
      </c>
      <c r="E431" s="169">
        <v>31.845917084383899</v>
      </c>
      <c r="F431" s="169">
        <v>31.845917084383899</v>
      </c>
      <c r="G431" s="169">
        <v>31.845917084383899</v>
      </c>
      <c r="H431" s="169">
        <v>31.845917084383899</v>
      </c>
      <c r="I431" s="169">
        <v>95.537751253151683</v>
      </c>
      <c r="J431" s="169">
        <v>95.537751253151683</v>
      </c>
      <c r="K431" s="169">
        <v>95.537751253151683</v>
      </c>
      <c r="L431" s="169">
        <v>31.845917084383899</v>
      </c>
      <c r="M431" s="169">
        <v>31.845917084383899</v>
      </c>
      <c r="N431" s="169">
        <v>31.845917084383899</v>
      </c>
      <c r="O431" s="169">
        <v>31.845917084383899</v>
      </c>
      <c r="P431" s="171">
        <v>573.22650751891024</v>
      </c>
      <c r="S431" s="98"/>
    </row>
    <row r="432" spans="1:19" s="84" customFormat="1" ht="10.5" x14ac:dyDescent="0.25">
      <c r="A432" s="237"/>
      <c r="B432" s="282"/>
      <c r="C432" s="178">
        <v>2021</v>
      </c>
      <c r="D432" s="169">
        <v>27.169952330797035</v>
      </c>
      <c r="E432" s="169">
        <v>27.169952330797035</v>
      </c>
      <c r="F432" s="169">
        <v>27.169952330797035</v>
      </c>
      <c r="G432" s="169">
        <v>27.169952330797035</v>
      </c>
      <c r="H432" s="169">
        <v>27.169952330797035</v>
      </c>
      <c r="I432" s="169">
        <v>81.509856992391093</v>
      </c>
      <c r="J432" s="169">
        <v>81.509856992391093</v>
      </c>
      <c r="K432" s="169">
        <v>81.509856992391093</v>
      </c>
      <c r="L432" s="169">
        <v>27.169952330797035</v>
      </c>
      <c r="M432" s="169">
        <v>27.169952330797035</v>
      </c>
      <c r="N432" s="169">
        <v>27.169952330797035</v>
      </c>
      <c r="O432" s="169">
        <v>27.169952330797035</v>
      </c>
      <c r="P432" s="171">
        <v>489.05914195434673</v>
      </c>
      <c r="S432" s="98"/>
    </row>
    <row r="433" spans="1:19" s="84" customFormat="1" ht="10.5" x14ac:dyDescent="0.25">
      <c r="A433" s="237"/>
      <c r="B433" s="282"/>
      <c r="C433" s="178">
        <v>2022</v>
      </c>
      <c r="D433" s="169">
        <v>23.596294047616393</v>
      </c>
      <c r="E433" s="169">
        <v>23.596294047616393</v>
      </c>
      <c r="F433" s="169">
        <v>23.596294047616393</v>
      </c>
      <c r="G433" s="169">
        <v>23.596294047616393</v>
      </c>
      <c r="H433" s="169">
        <v>23.596294047616393</v>
      </c>
      <c r="I433" s="169">
        <v>70.788882142849161</v>
      </c>
      <c r="J433" s="169">
        <v>70.788882142849161</v>
      </c>
      <c r="K433" s="169">
        <v>70.788882142849161</v>
      </c>
      <c r="L433" s="169">
        <v>23.596294047616393</v>
      </c>
      <c r="M433" s="169">
        <v>23.596294047616393</v>
      </c>
      <c r="N433" s="169">
        <v>23.596294047616393</v>
      </c>
      <c r="O433" s="169">
        <v>23.596294047616393</v>
      </c>
      <c r="P433" s="171">
        <v>424.73329285709491</v>
      </c>
      <c r="S433" s="98"/>
    </row>
    <row r="434" spans="1:19" s="84" customFormat="1" ht="10.5" x14ac:dyDescent="0.25">
      <c r="A434" s="237"/>
      <c r="B434" s="282"/>
      <c r="C434" s="178">
        <v>2023</v>
      </c>
      <c r="D434" s="169">
        <v>19.494656515753579</v>
      </c>
      <c r="E434" s="169">
        <v>19.494656515753579</v>
      </c>
      <c r="F434" s="169">
        <v>19.494656515753579</v>
      </c>
      <c r="G434" s="169">
        <v>19.494656515753579</v>
      </c>
      <c r="H434" s="169">
        <v>19.494656515753579</v>
      </c>
      <c r="I434" s="169">
        <v>58.483969547260735</v>
      </c>
      <c r="J434" s="169">
        <v>58.483969547260735</v>
      </c>
      <c r="K434" s="169">
        <v>58.483969547260735</v>
      </c>
      <c r="L434" s="169">
        <v>19.494656515753579</v>
      </c>
      <c r="M434" s="169">
        <v>19.494656515753579</v>
      </c>
      <c r="N434" s="169">
        <v>19.494656515753579</v>
      </c>
      <c r="O434" s="169">
        <v>19.494656515753579</v>
      </c>
      <c r="P434" s="171">
        <v>350.90381728356454</v>
      </c>
      <c r="S434" s="98"/>
    </row>
    <row r="435" spans="1:19" s="84" customFormat="1" ht="10.5" x14ac:dyDescent="0.25">
      <c r="A435" s="237"/>
      <c r="B435" s="282"/>
      <c r="C435" s="178">
        <v>2024</v>
      </c>
      <c r="D435" s="169">
        <v>14.340811859455258</v>
      </c>
      <c r="E435" s="169">
        <v>14.340811859455258</v>
      </c>
      <c r="F435" s="169">
        <v>14.340811859455258</v>
      </c>
      <c r="G435" s="169">
        <v>14.340811859455258</v>
      </c>
      <c r="H435" s="169">
        <v>14.340811859455258</v>
      </c>
      <c r="I435" s="169">
        <v>43.022435578365773</v>
      </c>
      <c r="J435" s="169">
        <v>43.022435578365773</v>
      </c>
      <c r="K435" s="169">
        <v>43.022435578365773</v>
      </c>
      <c r="L435" s="169">
        <v>14.340811859455258</v>
      </c>
      <c r="M435" s="169">
        <v>14.340811859455258</v>
      </c>
      <c r="N435" s="169">
        <v>14.340811859455258</v>
      </c>
      <c r="O435" s="169">
        <v>14.340811859455258</v>
      </c>
      <c r="P435" s="171">
        <v>258.13461347019461</v>
      </c>
      <c r="S435" s="98"/>
    </row>
    <row r="436" spans="1:19" s="84" customFormat="1" ht="10.5" x14ac:dyDescent="0.25">
      <c r="A436" s="236"/>
      <c r="B436" s="279" t="s">
        <v>42</v>
      </c>
      <c r="C436" s="176">
        <v>2019</v>
      </c>
      <c r="D436" s="106">
        <v>47.186402106770103</v>
      </c>
      <c r="E436" s="106">
        <v>47.186402106770103</v>
      </c>
      <c r="F436" s="106">
        <v>47.186402106770103</v>
      </c>
      <c r="G436" s="106">
        <v>47.186402106770103</v>
      </c>
      <c r="H436" s="106">
        <v>47.186402106770103</v>
      </c>
      <c r="I436" s="106">
        <v>141.5592063203103</v>
      </c>
      <c r="J436" s="106">
        <v>141.5592063203103</v>
      </c>
      <c r="K436" s="106">
        <v>141.5592063203103</v>
      </c>
      <c r="L436" s="106">
        <v>47.186402106770103</v>
      </c>
      <c r="M436" s="106">
        <v>47.186402106770103</v>
      </c>
      <c r="N436" s="106">
        <v>47.186402106770103</v>
      </c>
      <c r="O436" s="106">
        <v>47.186402106770103</v>
      </c>
      <c r="P436" s="109">
        <v>849.35523792186166</v>
      </c>
      <c r="S436" s="98"/>
    </row>
    <row r="437" spans="1:19" s="84" customFormat="1" ht="10.5" x14ac:dyDescent="0.25">
      <c r="A437" s="237"/>
      <c r="B437" s="280"/>
      <c r="C437" s="176">
        <v>2020</v>
      </c>
      <c r="D437" s="106">
        <v>43.336026018927711</v>
      </c>
      <c r="E437" s="106">
        <v>43.336026018927711</v>
      </c>
      <c r="F437" s="106">
        <v>43.336026018927711</v>
      </c>
      <c r="G437" s="106">
        <v>43.336026018927711</v>
      </c>
      <c r="H437" s="106">
        <v>43.336026018927711</v>
      </c>
      <c r="I437" s="106">
        <v>130.00807805678312</v>
      </c>
      <c r="J437" s="106">
        <v>130.00807805678312</v>
      </c>
      <c r="K437" s="106">
        <v>130.00807805678312</v>
      </c>
      <c r="L437" s="106">
        <v>43.336026018927711</v>
      </c>
      <c r="M437" s="106">
        <v>43.336026018927711</v>
      </c>
      <c r="N437" s="106">
        <v>43.336026018927711</v>
      </c>
      <c r="O437" s="106">
        <v>43.336026018927711</v>
      </c>
      <c r="P437" s="109">
        <v>780.04846834069861</v>
      </c>
      <c r="S437" s="98"/>
    </row>
    <row r="438" spans="1:19" s="84" customFormat="1" ht="10.5" x14ac:dyDescent="0.25">
      <c r="A438" s="237"/>
      <c r="B438" s="280"/>
      <c r="C438" s="176">
        <v>2021</v>
      </c>
      <c r="D438" s="106">
        <v>40.696448192886038</v>
      </c>
      <c r="E438" s="106">
        <v>40.696448192886038</v>
      </c>
      <c r="F438" s="106">
        <v>40.696448192886038</v>
      </c>
      <c r="G438" s="106">
        <v>40.696448192886038</v>
      </c>
      <c r="H438" s="106">
        <v>40.696448192886038</v>
      </c>
      <c r="I438" s="106">
        <v>122.08934457865813</v>
      </c>
      <c r="J438" s="106">
        <v>122.08934457865813</v>
      </c>
      <c r="K438" s="106">
        <v>122.08934457865813</v>
      </c>
      <c r="L438" s="106">
        <v>40.696448192886038</v>
      </c>
      <c r="M438" s="106">
        <v>40.696448192886038</v>
      </c>
      <c r="N438" s="106">
        <v>40.696448192886038</v>
      </c>
      <c r="O438" s="106">
        <v>40.696448192886038</v>
      </c>
      <c r="P438" s="109">
        <v>732.53606747194863</v>
      </c>
      <c r="S438" s="98"/>
    </row>
    <row r="439" spans="1:19" s="84" customFormat="1" ht="10.5" x14ac:dyDescent="0.25">
      <c r="A439" s="237"/>
      <c r="B439" s="280"/>
      <c r="C439" s="176">
        <v>2022</v>
      </c>
      <c r="D439" s="106">
        <v>37.411593075638585</v>
      </c>
      <c r="E439" s="106">
        <v>37.411593075638585</v>
      </c>
      <c r="F439" s="106">
        <v>37.411593075638585</v>
      </c>
      <c r="G439" s="106">
        <v>37.411593075638585</v>
      </c>
      <c r="H439" s="106">
        <v>37.411593075638585</v>
      </c>
      <c r="I439" s="106">
        <v>112.23477922691572</v>
      </c>
      <c r="J439" s="106">
        <v>112.23477922691572</v>
      </c>
      <c r="K439" s="106">
        <v>112.23477922691572</v>
      </c>
      <c r="L439" s="106">
        <v>37.411593075638585</v>
      </c>
      <c r="M439" s="106">
        <v>37.411593075638585</v>
      </c>
      <c r="N439" s="106">
        <v>37.411593075638585</v>
      </c>
      <c r="O439" s="106">
        <v>37.411593075638585</v>
      </c>
      <c r="P439" s="109">
        <v>673.4086753614946</v>
      </c>
      <c r="S439" s="98"/>
    </row>
    <row r="440" spans="1:19" s="84" customFormat="1" ht="10.5" x14ac:dyDescent="0.25">
      <c r="A440" s="237"/>
      <c r="B440" s="280"/>
      <c r="C440" s="176">
        <v>2023</v>
      </c>
      <c r="D440" s="106">
        <v>35.270648089714008</v>
      </c>
      <c r="E440" s="106">
        <v>35.270648089714008</v>
      </c>
      <c r="F440" s="106">
        <v>35.270648089714008</v>
      </c>
      <c r="G440" s="106">
        <v>35.270648089714008</v>
      </c>
      <c r="H440" s="106">
        <v>35.270648089714008</v>
      </c>
      <c r="I440" s="106">
        <v>105.81194426914202</v>
      </c>
      <c r="J440" s="106">
        <v>105.81194426914202</v>
      </c>
      <c r="K440" s="106">
        <v>105.81194426914202</v>
      </c>
      <c r="L440" s="106">
        <v>35.270648089714008</v>
      </c>
      <c r="M440" s="106">
        <v>35.270648089714008</v>
      </c>
      <c r="N440" s="106">
        <v>35.270648089714008</v>
      </c>
      <c r="O440" s="106">
        <v>35.270648089714008</v>
      </c>
      <c r="P440" s="109">
        <v>634.87166561485208</v>
      </c>
      <c r="S440" s="98"/>
    </row>
    <row r="441" spans="1:19" s="84" customFormat="1" ht="10.5" x14ac:dyDescent="0.25">
      <c r="A441" s="237"/>
      <c r="B441" s="280"/>
      <c r="C441" s="176">
        <v>2024</v>
      </c>
      <c r="D441" s="106">
        <v>29.049054670132367</v>
      </c>
      <c r="E441" s="106">
        <v>29.049054670132367</v>
      </c>
      <c r="F441" s="106">
        <v>29.049054670132367</v>
      </c>
      <c r="G441" s="106">
        <v>29.049054670132367</v>
      </c>
      <c r="H441" s="106">
        <v>29.049054670132367</v>
      </c>
      <c r="I441" s="106">
        <v>87.147164010397091</v>
      </c>
      <c r="J441" s="106">
        <v>87.147164010397091</v>
      </c>
      <c r="K441" s="106">
        <v>87.147164010397091</v>
      </c>
      <c r="L441" s="106">
        <v>29.049054670132367</v>
      </c>
      <c r="M441" s="106">
        <v>29.049054670132367</v>
      </c>
      <c r="N441" s="106">
        <v>29.049054670132367</v>
      </c>
      <c r="O441" s="106">
        <v>29.049054670132367</v>
      </c>
      <c r="P441" s="109">
        <v>522.88298406238255</v>
      </c>
      <c r="S441" s="98"/>
    </row>
    <row r="442" spans="1:19" s="84" customFormat="1" ht="10.5" x14ac:dyDescent="0.25">
      <c r="A442" s="236"/>
      <c r="B442" s="284" t="s">
        <v>43</v>
      </c>
      <c r="C442" s="178">
        <v>2019</v>
      </c>
      <c r="D442" s="169">
        <v>6.3165819659463884E-2</v>
      </c>
      <c r="E442" s="169">
        <v>6.3165819659463884E-2</v>
      </c>
      <c r="F442" s="169">
        <v>6.3165819659463884E-2</v>
      </c>
      <c r="G442" s="169">
        <v>6.3165819659463884E-2</v>
      </c>
      <c r="H442" s="169">
        <v>6.3165819659463884E-2</v>
      </c>
      <c r="I442" s="169">
        <v>0.18949745897839165</v>
      </c>
      <c r="J442" s="169">
        <v>0.18949745897839165</v>
      </c>
      <c r="K442" s="169">
        <v>0.18949745897839165</v>
      </c>
      <c r="L442" s="169">
        <v>6.3165819659463884E-2</v>
      </c>
      <c r="M442" s="169">
        <v>6.3165819659463884E-2</v>
      </c>
      <c r="N442" s="169">
        <v>6.3165819659463884E-2</v>
      </c>
      <c r="O442" s="169">
        <v>6.3165819659463884E-2</v>
      </c>
      <c r="P442" s="171">
        <v>1.1369847538703501</v>
      </c>
      <c r="S442" s="98"/>
    </row>
    <row r="443" spans="1:19" s="84" customFormat="1" ht="10.5" x14ac:dyDescent="0.25">
      <c r="A443" s="237"/>
      <c r="B443" s="282"/>
      <c r="C443" s="178">
        <v>2020</v>
      </c>
      <c r="D443" s="169">
        <v>3.5279965334009074E-2</v>
      </c>
      <c r="E443" s="169">
        <v>3.5279965334009074E-2</v>
      </c>
      <c r="F443" s="169">
        <v>3.5279965334009074E-2</v>
      </c>
      <c r="G443" s="169">
        <v>3.5279965334009074E-2</v>
      </c>
      <c r="H443" s="169">
        <v>3.5279965334009074E-2</v>
      </c>
      <c r="I443" s="169">
        <v>0.10583989600202721</v>
      </c>
      <c r="J443" s="169">
        <v>0.10583989600202721</v>
      </c>
      <c r="K443" s="169">
        <v>0.10583989600202721</v>
      </c>
      <c r="L443" s="169">
        <v>3.5279965334009074E-2</v>
      </c>
      <c r="M443" s="169">
        <v>3.5279965334009074E-2</v>
      </c>
      <c r="N443" s="169">
        <v>3.5279965334009074E-2</v>
      </c>
      <c r="O443" s="169">
        <v>3.5279965334009074E-2</v>
      </c>
      <c r="P443" s="171">
        <v>0.63503937601216343</v>
      </c>
      <c r="S443" s="98"/>
    </row>
    <row r="444" spans="1:19" s="84" customFormat="1" ht="10.5" x14ac:dyDescent="0.25">
      <c r="A444" s="237"/>
      <c r="B444" s="282"/>
      <c r="C444" s="178">
        <v>2021</v>
      </c>
      <c r="D444" s="169">
        <v>4.8359813958060979E-2</v>
      </c>
      <c r="E444" s="169">
        <v>4.8359813958060979E-2</v>
      </c>
      <c r="F444" s="169">
        <v>4.8359813958060979E-2</v>
      </c>
      <c r="G444" s="169">
        <v>4.8359813958060979E-2</v>
      </c>
      <c r="H444" s="169">
        <v>4.8359813958060979E-2</v>
      </c>
      <c r="I444" s="169">
        <v>0.14507944187418292</v>
      </c>
      <c r="J444" s="169">
        <v>0.14507944187418292</v>
      </c>
      <c r="K444" s="169">
        <v>0.14507944187418292</v>
      </c>
      <c r="L444" s="169">
        <v>4.8359813958060979E-2</v>
      </c>
      <c r="M444" s="169">
        <v>4.8359813958060979E-2</v>
      </c>
      <c r="N444" s="169">
        <v>4.8359813958060979E-2</v>
      </c>
      <c r="O444" s="169">
        <v>4.8359813958060979E-2</v>
      </c>
      <c r="P444" s="171">
        <v>0.87047665124509765</v>
      </c>
      <c r="S444" s="98"/>
    </row>
    <row r="445" spans="1:19" s="84" customFormat="1" ht="10.5" x14ac:dyDescent="0.25">
      <c r="A445" s="237"/>
      <c r="B445" s="282"/>
      <c r="C445" s="178">
        <v>2022</v>
      </c>
      <c r="D445" s="169">
        <v>6.3660456578946339E-2</v>
      </c>
      <c r="E445" s="169">
        <v>6.3660456578946339E-2</v>
      </c>
      <c r="F445" s="169">
        <v>6.3660456578946339E-2</v>
      </c>
      <c r="G445" s="169">
        <v>6.3660456578946339E-2</v>
      </c>
      <c r="H445" s="169">
        <v>6.3660456578946339E-2</v>
      </c>
      <c r="I445" s="169">
        <v>0.19098136973683902</v>
      </c>
      <c r="J445" s="169">
        <v>0.19098136973683902</v>
      </c>
      <c r="K445" s="169">
        <v>0.19098136973683902</v>
      </c>
      <c r="L445" s="169">
        <v>6.3660456578946339E-2</v>
      </c>
      <c r="M445" s="169">
        <v>6.3660456578946339E-2</v>
      </c>
      <c r="N445" s="169">
        <v>6.3660456578946339E-2</v>
      </c>
      <c r="O445" s="169">
        <v>6.3660456578946339E-2</v>
      </c>
      <c r="P445" s="171">
        <v>1.1458882184210339</v>
      </c>
      <c r="S445" s="98"/>
    </row>
    <row r="446" spans="1:19" s="84" customFormat="1" ht="10.5" x14ac:dyDescent="0.25">
      <c r="A446" s="237"/>
      <c r="B446" s="282"/>
      <c r="C446" s="178">
        <v>2023</v>
      </c>
      <c r="D446" s="169">
        <v>6.748045073534574E-2</v>
      </c>
      <c r="E446" s="169">
        <v>6.748045073534574E-2</v>
      </c>
      <c r="F446" s="169">
        <v>6.748045073534574E-2</v>
      </c>
      <c r="G446" s="169">
        <v>6.748045073534574E-2</v>
      </c>
      <c r="H446" s="169">
        <v>6.748045073534574E-2</v>
      </c>
      <c r="I446" s="169">
        <v>0.20244135220603723</v>
      </c>
      <c r="J446" s="169">
        <v>0.20244135220603723</v>
      </c>
      <c r="K446" s="169">
        <v>0.20244135220603723</v>
      </c>
      <c r="L446" s="169">
        <v>6.748045073534574E-2</v>
      </c>
      <c r="M446" s="169">
        <v>6.748045073534574E-2</v>
      </c>
      <c r="N446" s="169">
        <v>6.748045073534574E-2</v>
      </c>
      <c r="O446" s="169">
        <v>6.748045073534574E-2</v>
      </c>
      <c r="P446" s="171">
        <v>1.2146481132362232</v>
      </c>
      <c r="S446" s="98"/>
    </row>
    <row r="447" spans="1:19" s="84" customFormat="1" ht="10.5" x14ac:dyDescent="0.25">
      <c r="A447" s="237"/>
      <c r="B447" s="282"/>
      <c r="C447" s="178">
        <v>2024</v>
      </c>
      <c r="D447" s="169">
        <v>5.4913621859886866E-2</v>
      </c>
      <c r="E447" s="169">
        <v>5.4913621859886866E-2</v>
      </c>
      <c r="F447" s="169">
        <v>5.4913621859886866E-2</v>
      </c>
      <c r="G447" s="169">
        <v>5.4913621859886866E-2</v>
      </c>
      <c r="H447" s="169">
        <v>5.4913621859886866E-2</v>
      </c>
      <c r="I447" s="169">
        <v>0.16474086557966058</v>
      </c>
      <c r="J447" s="169">
        <v>0.16474086557966058</v>
      </c>
      <c r="K447" s="169">
        <v>0.16474086557966058</v>
      </c>
      <c r="L447" s="169">
        <v>5.4913621859886866E-2</v>
      </c>
      <c r="M447" s="169">
        <v>5.4913621859886866E-2</v>
      </c>
      <c r="N447" s="169">
        <v>5.4913621859886866E-2</v>
      </c>
      <c r="O447" s="169">
        <v>5.4913621859886866E-2</v>
      </c>
      <c r="P447" s="171">
        <v>0.98844519347796378</v>
      </c>
      <c r="S447" s="98"/>
    </row>
    <row r="448" spans="1:19" s="84" customFormat="1" ht="10.5" x14ac:dyDescent="0.25">
      <c r="A448" s="236"/>
      <c r="B448" s="279" t="s">
        <v>44</v>
      </c>
      <c r="C448" s="176">
        <v>2019</v>
      </c>
      <c r="D448" s="106">
        <v>9.7306846750755353E-3</v>
      </c>
      <c r="E448" s="106">
        <v>9.7306846750755353E-3</v>
      </c>
      <c r="F448" s="106">
        <v>9.7306846750755353E-3</v>
      </c>
      <c r="G448" s="106">
        <v>9.7306846750755353E-3</v>
      </c>
      <c r="H448" s="106">
        <v>9.7306846750755353E-3</v>
      </c>
      <c r="I448" s="106">
        <v>2.9192054025226604E-2</v>
      </c>
      <c r="J448" s="106">
        <v>2.9192054025226604E-2</v>
      </c>
      <c r="K448" s="106">
        <v>2.9192054025226604E-2</v>
      </c>
      <c r="L448" s="106">
        <v>9.7306846750755353E-3</v>
      </c>
      <c r="M448" s="106">
        <v>9.7306846750755353E-3</v>
      </c>
      <c r="N448" s="106">
        <v>9.7306846750755353E-3</v>
      </c>
      <c r="O448" s="106">
        <v>9.7306846750755353E-3</v>
      </c>
      <c r="P448" s="109">
        <v>0.17515232415135965</v>
      </c>
      <c r="S448" s="98"/>
    </row>
    <row r="449" spans="1:19" s="84" customFormat="1" ht="10.5" x14ac:dyDescent="0.25">
      <c r="A449" s="237"/>
      <c r="B449" s="280"/>
      <c r="C449" s="176">
        <v>2020</v>
      </c>
      <c r="D449" s="106">
        <v>1.0038310412090141E-2</v>
      </c>
      <c r="E449" s="106">
        <v>1.0038310412090141E-2</v>
      </c>
      <c r="F449" s="106">
        <v>1.0038310412090141E-2</v>
      </c>
      <c r="G449" s="106">
        <v>1.0038310412090141E-2</v>
      </c>
      <c r="H449" s="106">
        <v>1.0038310412090141E-2</v>
      </c>
      <c r="I449" s="106">
        <v>3.0114931236270414E-2</v>
      </c>
      <c r="J449" s="106">
        <v>3.0114931236270414E-2</v>
      </c>
      <c r="K449" s="106">
        <v>3.0114931236270414E-2</v>
      </c>
      <c r="L449" s="106">
        <v>1.0038310412090141E-2</v>
      </c>
      <c r="M449" s="106">
        <v>1.0038310412090141E-2</v>
      </c>
      <c r="N449" s="106">
        <v>1.0038310412090141E-2</v>
      </c>
      <c r="O449" s="106">
        <v>1.0038310412090141E-2</v>
      </c>
      <c r="P449" s="109">
        <v>0.18068958741762248</v>
      </c>
      <c r="S449" s="98"/>
    </row>
    <row r="450" spans="1:19" s="84" customFormat="1" ht="10.5" x14ac:dyDescent="0.25">
      <c r="A450" s="237"/>
      <c r="B450" s="280"/>
      <c r="C450" s="176">
        <v>2021</v>
      </c>
      <c r="D450" s="106">
        <v>9.8508972736784627E-3</v>
      </c>
      <c r="E450" s="106">
        <v>9.8508972736784627E-3</v>
      </c>
      <c r="F450" s="106">
        <v>9.8508972736784627E-3</v>
      </c>
      <c r="G450" s="106">
        <v>9.8508972736784627E-3</v>
      </c>
      <c r="H450" s="106">
        <v>9.8508972736784627E-3</v>
      </c>
      <c r="I450" s="106">
        <v>2.9552691821035388E-2</v>
      </c>
      <c r="J450" s="106">
        <v>2.9552691821035388E-2</v>
      </c>
      <c r="K450" s="106">
        <v>2.9552691821035388E-2</v>
      </c>
      <c r="L450" s="106">
        <v>9.8508972736784627E-3</v>
      </c>
      <c r="M450" s="106">
        <v>9.8508972736784627E-3</v>
      </c>
      <c r="N450" s="106">
        <v>9.8508972736784627E-3</v>
      </c>
      <c r="O450" s="106">
        <v>9.8508972736784627E-3</v>
      </c>
      <c r="P450" s="109">
        <v>0.17731615092621233</v>
      </c>
      <c r="S450" s="98"/>
    </row>
    <row r="451" spans="1:19" s="84" customFormat="1" ht="10.5" x14ac:dyDescent="0.25">
      <c r="A451" s="237"/>
      <c r="B451" s="280"/>
      <c r="C451" s="176">
        <v>2022</v>
      </c>
      <c r="D451" s="106">
        <v>8.9963255319972287E-3</v>
      </c>
      <c r="E451" s="106">
        <v>8.9963255319972287E-3</v>
      </c>
      <c r="F451" s="106">
        <v>8.9963255319972287E-3</v>
      </c>
      <c r="G451" s="106">
        <v>8.9963255319972287E-3</v>
      </c>
      <c r="H451" s="106">
        <v>8.9963255319972287E-3</v>
      </c>
      <c r="I451" s="106">
        <v>2.6988976595991688E-2</v>
      </c>
      <c r="J451" s="106">
        <v>2.6988976595991688E-2</v>
      </c>
      <c r="K451" s="106">
        <v>2.6988976595991688E-2</v>
      </c>
      <c r="L451" s="106">
        <v>8.9963255319972287E-3</v>
      </c>
      <c r="M451" s="106">
        <v>8.9963255319972287E-3</v>
      </c>
      <c r="N451" s="106">
        <v>8.9963255319972287E-3</v>
      </c>
      <c r="O451" s="106">
        <v>8.9963255319972287E-3</v>
      </c>
      <c r="P451" s="109">
        <v>0.16193385957595011</v>
      </c>
      <c r="S451" s="98"/>
    </row>
    <row r="452" spans="1:19" s="84" customFormat="1" ht="10.5" x14ac:dyDescent="0.25">
      <c r="A452" s="237"/>
      <c r="B452" s="280"/>
      <c r="C452" s="176">
        <v>2023</v>
      </c>
      <c r="D452" s="106">
        <v>7.9337068224456225E-3</v>
      </c>
      <c r="E452" s="106">
        <v>7.9337068224456225E-3</v>
      </c>
      <c r="F452" s="106">
        <v>7.9337068224456225E-3</v>
      </c>
      <c r="G452" s="106">
        <v>7.9337068224456225E-3</v>
      </c>
      <c r="H452" s="106">
        <v>7.9337068224456225E-3</v>
      </c>
      <c r="I452" s="106">
        <v>2.3801120467336866E-2</v>
      </c>
      <c r="J452" s="106">
        <v>2.3801120467336866E-2</v>
      </c>
      <c r="K452" s="106">
        <v>2.3801120467336866E-2</v>
      </c>
      <c r="L452" s="106">
        <v>7.9337068224456225E-3</v>
      </c>
      <c r="M452" s="106">
        <v>7.9337068224456225E-3</v>
      </c>
      <c r="N452" s="106">
        <v>7.9337068224456225E-3</v>
      </c>
      <c r="O452" s="106">
        <v>7.9337068224456225E-3</v>
      </c>
      <c r="P452" s="109">
        <v>0.14280672280402121</v>
      </c>
      <c r="S452" s="98"/>
    </row>
    <row r="453" spans="1:19" s="84" customFormat="1" ht="10.5" x14ac:dyDescent="0.25">
      <c r="A453" s="237"/>
      <c r="B453" s="280"/>
      <c r="C453" s="176">
        <v>2024</v>
      </c>
      <c r="D453" s="106">
        <v>5.4608224773869257E-3</v>
      </c>
      <c r="E453" s="106">
        <v>5.4608224773869257E-3</v>
      </c>
      <c r="F453" s="106">
        <v>5.4608224773869257E-3</v>
      </c>
      <c r="G453" s="106">
        <v>5.4608224773869257E-3</v>
      </c>
      <c r="H453" s="106">
        <v>5.4608224773869257E-3</v>
      </c>
      <c r="I453" s="106">
        <v>1.6382467432160777E-2</v>
      </c>
      <c r="J453" s="106">
        <v>1.6382467432160777E-2</v>
      </c>
      <c r="K453" s="106">
        <v>1.6382467432160777E-2</v>
      </c>
      <c r="L453" s="106">
        <v>5.4608224773869257E-3</v>
      </c>
      <c r="M453" s="106">
        <v>5.4608224773869257E-3</v>
      </c>
      <c r="N453" s="106">
        <v>5.4608224773869257E-3</v>
      </c>
      <c r="O453" s="106">
        <v>5.4608224773869257E-3</v>
      </c>
      <c r="P453" s="109">
        <v>9.8294804592964663E-2</v>
      </c>
      <c r="S453" s="98"/>
    </row>
    <row r="454" spans="1:19" s="84" customFormat="1" ht="10.5" x14ac:dyDescent="0.25">
      <c r="A454" s="236"/>
      <c r="B454" s="284" t="s">
        <v>45</v>
      </c>
      <c r="C454" s="178">
        <v>2019</v>
      </c>
      <c r="D454" s="169">
        <v>0</v>
      </c>
      <c r="E454" s="169">
        <v>0</v>
      </c>
      <c r="F454" s="169">
        <v>0</v>
      </c>
      <c r="G454" s="169">
        <v>0</v>
      </c>
      <c r="H454" s="169">
        <v>0</v>
      </c>
      <c r="I454" s="169">
        <v>0</v>
      </c>
      <c r="J454" s="169">
        <v>0</v>
      </c>
      <c r="K454" s="169">
        <v>0</v>
      </c>
      <c r="L454" s="169">
        <v>0</v>
      </c>
      <c r="M454" s="169">
        <v>0</v>
      </c>
      <c r="N454" s="169">
        <v>0</v>
      </c>
      <c r="O454" s="169">
        <v>0</v>
      </c>
      <c r="P454" s="171">
        <v>0</v>
      </c>
      <c r="S454" s="98"/>
    </row>
    <row r="455" spans="1:19" s="84" customFormat="1" ht="10.5" x14ac:dyDescent="0.25">
      <c r="A455" s="237"/>
      <c r="B455" s="282"/>
      <c r="C455" s="178">
        <v>2020</v>
      </c>
      <c r="D455" s="169">
        <v>0</v>
      </c>
      <c r="E455" s="169">
        <v>0</v>
      </c>
      <c r="F455" s="169">
        <v>0</v>
      </c>
      <c r="G455" s="169">
        <v>0</v>
      </c>
      <c r="H455" s="169">
        <v>0</v>
      </c>
      <c r="I455" s="169">
        <v>0</v>
      </c>
      <c r="J455" s="169">
        <v>0</v>
      </c>
      <c r="K455" s="169">
        <v>0</v>
      </c>
      <c r="L455" s="169">
        <v>0</v>
      </c>
      <c r="M455" s="169">
        <v>0</v>
      </c>
      <c r="N455" s="169">
        <v>0</v>
      </c>
      <c r="O455" s="169">
        <v>0</v>
      </c>
      <c r="P455" s="171">
        <v>0</v>
      </c>
      <c r="S455" s="98"/>
    </row>
    <row r="456" spans="1:19" s="84" customFormat="1" ht="10.5" x14ac:dyDescent="0.25">
      <c r="A456" s="237"/>
      <c r="B456" s="282"/>
      <c r="C456" s="178">
        <v>2021</v>
      </c>
      <c r="D456" s="169">
        <v>0</v>
      </c>
      <c r="E456" s="169">
        <v>0</v>
      </c>
      <c r="F456" s="169">
        <v>0</v>
      </c>
      <c r="G456" s="169">
        <v>0</v>
      </c>
      <c r="H456" s="169">
        <v>0</v>
      </c>
      <c r="I456" s="169">
        <v>0</v>
      </c>
      <c r="J456" s="169">
        <v>0</v>
      </c>
      <c r="K456" s="169">
        <v>0</v>
      </c>
      <c r="L456" s="169">
        <v>0</v>
      </c>
      <c r="M456" s="169">
        <v>0</v>
      </c>
      <c r="N456" s="169">
        <v>0</v>
      </c>
      <c r="O456" s="169">
        <v>0</v>
      </c>
      <c r="P456" s="171">
        <v>0</v>
      </c>
      <c r="S456" s="98"/>
    </row>
    <row r="457" spans="1:19" s="84" customFormat="1" ht="10.5" x14ac:dyDescent="0.25">
      <c r="A457" s="237"/>
      <c r="B457" s="282"/>
      <c r="C457" s="178">
        <v>2022</v>
      </c>
      <c r="D457" s="169">
        <v>0</v>
      </c>
      <c r="E457" s="169">
        <v>0</v>
      </c>
      <c r="F457" s="169">
        <v>0</v>
      </c>
      <c r="G457" s="169">
        <v>0</v>
      </c>
      <c r="H457" s="169">
        <v>0</v>
      </c>
      <c r="I457" s="169">
        <v>0</v>
      </c>
      <c r="J457" s="169">
        <v>0</v>
      </c>
      <c r="K457" s="169">
        <v>0</v>
      </c>
      <c r="L457" s="169">
        <v>0</v>
      </c>
      <c r="M457" s="169">
        <v>0</v>
      </c>
      <c r="N457" s="169">
        <v>0</v>
      </c>
      <c r="O457" s="169">
        <v>0</v>
      </c>
      <c r="P457" s="171">
        <v>0</v>
      </c>
      <c r="S457" s="98"/>
    </row>
    <row r="458" spans="1:19" s="84" customFormat="1" ht="10.5" x14ac:dyDescent="0.25">
      <c r="A458" s="237"/>
      <c r="B458" s="282"/>
      <c r="C458" s="178">
        <v>2023</v>
      </c>
      <c r="D458" s="169">
        <v>0</v>
      </c>
      <c r="E458" s="169">
        <v>0</v>
      </c>
      <c r="F458" s="169">
        <v>0</v>
      </c>
      <c r="G458" s="169">
        <v>0</v>
      </c>
      <c r="H458" s="169">
        <v>0</v>
      </c>
      <c r="I458" s="169">
        <v>0</v>
      </c>
      <c r="J458" s="169">
        <v>0</v>
      </c>
      <c r="K458" s="169">
        <v>0</v>
      </c>
      <c r="L458" s="169">
        <v>0</v>
      </c>
      <c r="M458" s="169">
        <v>0</v>
      </c>
      <c r="N458" s="169">
        <v>0</v>
      </c>
      <c r="O458" s="169">
        <v>0</v>
      </c>
      <c r="P458" s="171">
        <v>0</v>
      </c>
      <c r="S458" s="98"/>
    </row>
    <row r="459" spans="1:19" s="84" customFormat="1" ht="10.5" x14ac:dyDescent="0.25">
      <c r="A459" s="237"/>
      <c r="B459" s="282"/>
      <c r="C459" s="178">
        <v>2024</v>
      </c>
      <c r="D459" s="169">
        <v>0</v>
      </c>
      <c r="E459" s="169">
        <v>0</v>
      </c>
      <c r="F459" s="169">
        <v>0</v>
      </c>
      <c r="G459" s="169">
        <v>0</v>
      </c>
      <c r="H459" s="169">
        <v>0</v>
      </c>
      <c r="I459" s="169">
        <v>0</v>
      </c>
      <c r="J459" s="169">
        <v>0</v>
      </c>
      <c r="K459" s="169">
        <v>0</v>
      </c>
      <c r="L459" s="169">
        <v>0</v>
      </c>
      <c r="M459" s="169">
        <v>0</v>
      </c>
      <c r="N459" s="169">
        <v>0</v>
      </c>
      <c r="O459" s="169">
        <v>0</v>
      </c>
      <c r="P459" s="171">
        <v>0</v>
      </c>
      <c r="S459" s="98"/>
    </row>
    <row r="460" spans="1:19" s="84" customFormat="1" ht="10.5" x14ac:dyDescent="0.25">
      <c r="A460" s="236"/>
      <c r="B460" s="279" t="s">
        <v>46</v>
      </c>
      <c r="C460" s="176">
        <v>2019</v>
      </c>
      <c r="D460" s="106">
        <v>15.369027341032854</v>
      </c>
      <c r="E460" s="106">
        <v>15.369027341032854</v>
      </c>
      <c r="F460" s="106">
        <v>15.369027341032854</v>
      </c>
      <c r="G460" s="106">
        <v>15.369027341032854</v>
      </c>
      <c r="H460" s="106">
        <v>15.369027341032854</v>
      </c>
      <c r="I460" s="106">
        <v>46.10708202309857</v>
      </c>
      <c r="J460" s="106">
        <v>46.10708202309857</v>
      </c>
      <c r="K460" s="106">
        <v>46.10708202309857</v>
      </c>
      <c r="L460" s="106">
        <v>15.369027341032854</v>
      </c>
      <c r="M460" s="106">
        <v>15.369027341032854</v>
      </c>
      <c r="N460" s="106">
        <v>15.369027341032854</v>
      </c>
      <c r="O460" s="106">
        <v>15.369027341032854</v>
      </c>
      <c r="P460" s="109">
        <v>276.64249213859136</v>
      </c>
      <c r="S460" s="98"/>
    </row>
    <row r="461" spans="1:19" s="84" customFormat="1" ht="10.5" x14ac:dyDescent="0.25">
      <c r="A461" s="237"/>
      <c r="B461" s="280"/>
      <c r="C461" s="176">
        <v>2020</v>
      </c>
      <c r="D461" s="106">
        <v>14.08222445762271</v>
      </c>
      <c r="E461" s="106">
        <v>14.08222445762271</v>
      </c>
      <c r="F461" s="106">
        <v>14.08222445762271</v>
      </c>
      <c r="G461" s="106">
        <v>14.08222445762271</v>
      </c>
      <c r="H461" s="106">
        <v>14.08222445762271</v>
      </c>
      <c r="I461" s="106">
        <v>42.246673372868116</v>
      </c>
      <c r="J461" s="106">
        <v>42.246673372868116</v>
      </c>
      <c r="K461" s="106">
        <v>42.246673372868116</v>
      </c>
      <c r="L461" s="106">
        <v>14.08222445762271</v>
      </c>
      <c r="M461" s="106">
        <v>14.08222445762271</v>
      </c>
      <c r="N461" s="106">
        <v>14.08222445762271</v>
      </c>
      <c r="O461" s="106">
        <v>14.08222445762271</v>
      </c>
      <c r="P461" s="109">
        <v>253.48004023720875</v>
      </c>
      <c r="S461" s="98"/>
    </row>
    <row r="462" spans="1:19" s="84" customFormat="1" ht="10.5" x14ac:dyDescent="0.25">
      <c r="A462" s="237"/>
      <c r="B462" s="280"/>
      <c r="C462" s="176">
        <v>2021</v>
      </c>
      <c r="D462" s="106">
        <v>12.884210773866998</v>
      </c>
      <c r="E462" s="106">
        <v>12.884210773866998</v>
      </c>
      <c r="F462" s="106">
        <v>12.884210773866998</v>
      </c>
      <c r="G462" s="106">
        <v>12.884210773866998</v>
      </c>
      <c r="H462" s="106">
        <v>12.884210773866998</v>
      </c>
      <c r="I462" s="106">
        <v>38.65263232160099</v>
      </c>
      <c r="J462" s="106">
        <v>38.65263232160099</v>
      </c>
      <c r="K462" s="106">
        <v>38.65263232160099</v>
      </c>
      <c r="L462" s="106">
        <v>12.884210773866998</v>
      </c>
      <c r="M462" s="106">
        <v>12.884210773866998</v>
      </c>
      <c r="N462" s="106">
        <v>12.884210773866998</v>
      </c>
      <c r="O462" s="106">
        <v>12.884210773866998</v>
      </c>
      <c r="P462" s="109">
        <v>231.91579392960602</v>
      </c>
      <c r="S462" s="98"/>
    </row>
    <row r="463" spans="1:19" s="84" customFormat="1" ht="10.5" x14ac:dyDescent="0.25">
      <c r="A463" s="237"/>
      <c r="B463" s="280"/>
      <c r="C463" s="176">
        <v>2022</v>
      </c>
      <c r="D463" s="106">
        <v>11.150858971556229</v>
      </c>
      <c r="E463" s="106">
        <v>11.150858971556229</v>
      </c>
      <c r="F463" s="106">
        <v>11.150858971556229</v>
      </c>
      <c r="G463" s="106">
        <v>11.150858971556229</v>
      </c>
      <c r="H463" s="106">
        <v>11.150858971556229</v>
      </c>
      <c r="I463" s="106">
        <v>33.45257691466869</v>
      </c>
      <c r="J463" s="106">
        <v>33.45257691466869</v>
      </c>
      <c r="K463" s="106">
        <v>33.45257691466869</v>
      </c>
      <c r="L463" s="106">
        <v>11.150858971556229</v>
      </c>
      <c r="M463" s="106">
        <v>11.150858971556229</v>
      </c>
      <c r="N463" s="106">
        <v>11.150858971556229</v>
      </c>
      <c r="O463" s="106">
        <v>11.150858971556229</v>
      </c>
      <c r="P463" s="109">
        <v>200.71546148801215</v>
      </c>
      <c r="S463" s="98"/>
    </row>
    <row r="464" spans="1:19" s="84" customFormat="1" ht="10.5" x14ac:dyDescent="0.25">
      <c r="A464" s="237"/>
      <c r="B464" s="280"/>
      <c r="C464" s="176">
        <v>2023</v>
      </c>
      <c r="D464" s="106">
        <v>9.7731977447890479</v>
      </c>
      <c r="E464" s="106">
        <v>9.7731977447890479</v>
      </c>
      <c r="F464" s="106">
        <v>9.7731977447890479</v>
      </c>
      <c r="G464" s="106">
        <v>9.7731977447890479</v>
      </c>
      <c r="H464" s="106">
        <v>9.7731977447890479</v>
      </c>
      <c r="I464" s="106">
        <v>29.31959323436714</v>
      </c>
      <c r="J464" s="106">
        <v>29.31959323436714</v>
      </c>
      <c r="K464" s="106">
        <v>29.31959323436714</v>
      </c>
      <c r="L464" s="106">
        <v>9.7731977447890479</v>
      </c>
      <c r="M464" s="106">
        <v>9.7731977447890479</v>
      </c>
      <c r="N464" s="106">
        <v>9.7731977447890479</v>
      </c>
      <c r="O464" s="106">
        <v>9.7731977447890479</v>
      </c>
      <c r="P464" s="109">
        <v>175.91755940620291</v>
      </c>
      <c r="S464" s="98"/>
    </row>
    <row r="465" spans="1:19" s="84" customFormat="1" ht="10.5" x14ac:dyDescent="0.25">
      <c r="A465" s="237"/>
      <c r="B465" s="280"/>
      <c r="C465" s="176">
        <v>2024</v>
      </c>
      <c r="D465" s="106">
        <v>7.9067701351993271</v>
      </c>
      <c r="E465" s="106">
        <v>7.9067701351993271</v>
      </c>
      <c r="F465" s="106">
        <v>7.9067701351993271</v>
      </c>
      <c r="G465" s="106">
        <v>7.9067701351993271</v>
      </c>
      <c r="H465" s="106">
        <v>7.9067701351993271</v>
      </c>
      <c r="I465" s="106">
        <v>23.720310405597978</v>
      </c>
      <c r="J465" s="106">
        <v>23.720310405597978</v>
      </c>
      <c r="K465" s="106">
        <v>23.720310405597978</v>
      </c>
      <c r="L465" s="106">
        <v>7.9067701351993271</v>
      </c>
      <c r="M465" s="106">
        <v>7.9067701351993271</v>
      </c>
      <c r="N465" s="106">
        <v>7.9067701351993271</v>
      </c>
      <c r="O465" s="106">
        <v>7.9067701351993271</v>
      </c>
      <c r="P465" s="109">
        <v>142.32186243358788</v>
      </c>
      <c r="S465" s="98"/>
    </row>
    <row r="466" spans="1:19" s="84" customFormat="1" ht="10.5" x14ac:dyDescent="0.25">
      <c r="A466" s="236"/>
      <c r="B466" s="284" t="s">
        <v>47</v>
      </c>
      <c r="C466" s="178">
        <v>2019</v>
      </c>
      <c r="D466" s="169">
        <v>0.99954449042840243</v>
      </c>
      <c r="E466" s="169">
        <v>0.99954449042840243</v>
      </c>
      <c r="F466" s="169">
        <v>0.99954449042840243</v>
      </c>
      <c r="G466" s="169">
        <v>0.99954449042840243</v>
      </c>
      <c r="H466" s="169">
        <v>0.99954449042840243</v>
      </c>
      <c r="I466" s="169">
        <v>2.9986334712852072</v>
      </c>
      <c r="J466" s="169">
        <v>2.9986334712852072</v>
      </c>
      <c r="K466" s="169">
        <v>2.9986334712852072</v>
      </c>
      <c r="L466" s="169">
        <v>0.99954449042840243</v>
      </c>
      <c r="M466" s="169">
        <v>0.99954449042840243</v>
      </c>
      <c r="N466" s="169">
        <v>0.99954449042840243</v>
      </c>
      <c r="O466" s="169">
        <v>0.99954449042840243</v>
      </c>
      <c r="P466" s="171">
        <v>17.991800827711241</v>
      </c>
      <c r="S466" s="98"/>
    </row>
    <row r="467" spans="1:19" s="84" customFormat="1" ht="10.5" x14ac:dyDescent="0.25">
      <c r="A467" s="237"/>
      <c r="B467" s="282"/>
      <c r="C467" s="178">
        <v>2020</v>
      </c>
      <c r="D467" s="169">
        <v>1.1142057036304969</v>
      </c>
      <c r="E467" s="169">
        <v>1.1142057036304969</v>
      </c>
      <c r="F467" s="169">
        <v>1.1142057036304969</v>
      </c>
      <c r="G467" s="169">
        <v>1.1142057036304969</v>
      </c>
      <c r="H467" s="169">
        <v>1.1142057036304969</v>
      </c>
      <c r="I467" s="169">
        <v>3.3426171108914904</v>
      </c>
      <c r="J467" s="169">
        <v>3.3426171108914904</v>
      </c>
      <c r="K467" s="169">
        <v>3.3426171108914904</v>
      </c>
      <c r="L467" s="169">
        <v>1.1142057036304969</v>
      </c>
      <c r="M467" s="169">
        <v>1.1142057036304969</v>
      </c>
      <c r="N467" s="169">
        <v>1.1142057036304969</v>
      </c>
      <c r="O467" s="169">
        <v>1.1142057036304969</v>
      </c>
      <c r="P467" s="171">
        <v>20.055702665348942</v>
      </c>
      <c r="S467" s="98"/>
    </row>
    <row r="468" spans="1:19" s="84" customFormat="1" ht="10.5" x14ac:dyDescent="0.25">
      <c r="A468" s="237"/>
      <c r="B468" s="282"/>
      <c r="C468" s="178">
        <v>2021</v>
      </c>
      <c r="D468" s="169">
        <v>1.1310347085813763</v>
      </c>
      <c r="E468" s="169">
        <v>1.1310347085813763</v>
      </c>
      <c r="F468" s="169">
        <v>1.1310347085813763</v>
      </c>
      <c r="G468" s="169">
        <v>1.1310347085813763</v>
      </c>
      <c r="H468" s="169">
        <v>1.1310347085813763</v>
      </c>
      <c r="I468" s="169">
        <v>3.3931041257441286</v>
      </c>
      <c r="J468" s="169">
        <v>3.3931041257441286</v>
      </c>
      <c r="K468" s="169">
        <v>3.3931041257441286</v>
      </c>
      <c r="L468" s="169">
        <v>1.1310347085813763</v>
      </c>
      <c r="M468" s="169">
        <v>1.1310347085813763</v>
      </c>
      <c r="N468" s="169">
        <v>1.1310347085813763</v>
      </c>
      <c r="O468" s="169">
        <v>1.1310347085813763</v>
      </c>
      <c r="P468" s="171">
        <v>20.35862475446477</v>
      </c>
      <c r="S468" s="98"/>
    </row>
    <row r="469" spans="1:19" s="84" customFormat="1" ht="10.5" x14ac:dyDescent="0.25">
      <c r="A469" s="237"/>
      <c r="B469" s="282"/>
      <c r="C469" s="178">
        <v>2022</v>
      </c>
      <c r="D469" s="169">
        <v>1.1319455652087371</v>
      </c>
      <c r="E469" s="169">
        <v>1.1319455652087371</v>
      </c>
      <c r="F469" s="169">
        <v>1.1319455652087371</v>
      </c>
      <c r="G469" s="169">
        <v>1.1319455652087371</v>
      </c>
      <c r="H469" s="169">
        <v>1.1319455652087371</v>
      </c>
      <c r="I469" s="169">
        <v>3.3958366956262109</v>
      </c>
      <c r="J469" s="169">
        <v>3.3958366956262109</v>
      </c>
      <c r="K469" s="169">
        <v>3.3958366956262109</v>
      </c>
      <c r="L469" s="169">
        <v>1.1319455652087371</v>
      </c>
      <c r="M469" s="169">
        <v>1.1319455652087371</v>
      </c>
      <c r="N469" s="169">
        <v>1.1319455652087371</v>
      </c>
      <c r="O469" s="169">
        <v>1.1319455652087371</v>
      </c>
      <c r="P469" s="171">
        <v>20.375020173757274</v>
      </c>
      <c r="S469" s="98"/>
    </row>
    <row r="470" spans="1:19" s="84" customFormat="1" ht="10.5" x14ac:dyDescent="0.25">
      <c r="A470" s="237"/>
      <c r="B470" s="282"/>
      <c r="C470" s="178">
        <v>2023</v>
      </c>
      <c r="D470" s="169">
        <v>1.2832865512670641</v>
      </c>
      <c r="E470" s="169">
        <v>1.2832865512670641</v>
      </c>
      <c r="F470" s="169">
        <v>1.2832865512670641</v>
      </c>
      <c r="G470" s="169">
        <v>1.2832865512670641</v>
      </c>
      <c r="H470" s="169">
        <v>1.2832865512670641</v>
      </c>
      <c r="I470" s="169">
        <v>3.8498596538011918</v>
      </c>
      <c r="J470" s="169">
        <v>3.8498596538011918</v>
      </c>
      <c r="K470" s="169">
        <v>3.8498596538011918</v>
      </c>
      <c r="L470" s="169">
        <v>1.2832865512670641</v>
      </c>
      <c r="M470" s="169">
        <v>1.2832865512670641</v>
      </c>
      <c r="N470" s="169">
        <v>1.2832865512670641</v>
      </c>
      <c r="O470" s="169">
        <v>1.2832865512670641</v>
      </c>
      <c r="P470" s="171">
        <v>23.099157922807155</v>
      </c>
      <c r="S470" s="98"/>
    </row>
    <row r="471" spans="1:19" s="84" customFormat="1" ht="10.5" x14ac:dyDescent="0.25">
      <c r="A471" s="237"/>
      <c r="B471" s="282"/>
      <c r="C471" s="178">
        <v>2024</v>
      </c>
      <c r="D471" s="169">
        <v>1.3546890111182786</v>
      </c>
      <c r="E471" s="169">
        <v>1.3546890111182786</v>
      </c>
      <c r="F471" s="169">
        <v>1.3546890111182786</v>
      </c>
      <c r="G471" s="169">
        <v>1.3546890111182786</v>
      </c>
      <c r="H471" s="169">
        <v>1.3546890111182786</v>
      </c>
      <c r="I471" s="169">
        <v>4.0640670333548359</v>
      </c>
      <c r="J471" s="169">
        <v>4.0640670333548359</v>
      </c>
      <c r="K471" s="169">
        <v>4.0640670333548359</v>
      </c>
      <c r="L471" s="169">
        <v>1.3546890111182786</v>
      </c>
      <c r="M471" s="169">
        <v>1.3546890111182786</v>
      </c>
      <c r="N471" s="169">
        <v>1.3546890111182786</v>
      </c>
      <c r="O471" s="169">
        <v>1.3546890111182786</v>
      </c>
      <c r="P471" s="171">
        <v>24.384402200129013</v>
      </c>
      <c r="S471" s="98"/>
    </row>
    <row r="472" spans="1:19" s="84" customFormat="1" ht="10.5" x14ac:dyDescent="0.25">
      <c r="A472" s="236"/>
      <c r="B472" s="279" t="s">
        <v>162</v>
      </c>
      <c r="C472" s="176">
        <v>2019</v>
      </c>
      <c r="D472" s="106">
        <v>0.25512637591639703</v>
      </c>
      <c r="E472" s="106">
        <v>0.25512637591639703</v>
      </c>
      <c r="F472" s="106">
        <v>0.25512637591639703</v>
      </c>
      <c r="G472" s="106">
        <v>0.25512637591639703</v>
      </c>
      <c r="H472" s="106">
        <v>0.25512637591639703</v>
      </c>
      <c r="I472" s="106">
        <v>0.76537912774919092</v>
      </c>
      <c r="J472" s="106">
        <v>0.76537912774919092</v>
      </c>
      <c r="K472" s="106">
        <v>0.76537912774919092</v>
      </c>
      <c r="L472" s="106">
        <v>0.25512637591639703</v>
      </c>
      <c r="M472" s="106">
        <v>0.25512637591639703</v>
      </c>
      <c r="N472" s="106">
        <v>0.25512637591639703</v>
      </c>
      <c r="O472" s="106">
        <v>0.25512637591639703</v>
      </c>
      <c r="P472" s="109">
        <v>4.5922747664951471</v>
      </c>
      <c r="S472" s="98"/>
    </row>
    <row r="473" spans="1:19" s="84" customFormat="1" ht="10.5" x14ac:dyDescent="0.25">
      <c r="A473" s="237"/>
      <c r="B473" s="280"/>
      <c r="C473" s="176">
        <v>2020</v>
      </c>
      <c r="D473" s="106">
        <v>0.16868435983760699</v>
      </c>
      <c r="E473" s="106">
        <v>0.16868435983760699</v>
      </c>
      <c r="F473" s="106">
        <v>0.16868435983760699</v>
      </c>
      <c r="G473" s="106">
        <v>0.16868435983760699</v>
      </c>
      <c r="H473" s="106">
        <v>0.16868435983760699</v>
      </c>
      <c r="I473" s="106">
        <v>0.50605307951282086</v>
      </c>
      <c r="J473" s="106">
        <v>0.50605307951282086</v>
      </c>
      <c r="K473" s="106">
        <v>0.50605307951282086</v>
      </c>
      <c r="L473" s="106">
        <v>0.16868435983760699</v>
      </c>
      <c r="M473" s="106">
        <v>0.16868435983760699</v>
      </c>
      <c r="N473" s="106">
        <v>0.16868435983760699</v>
      </c>
      <c r="O473" s="106">
        <v>0.16868435983760699</v>
      </c>
      <c r="P473" s="109">
        <v>3.036318477076926</v>
      </c>
      <c r="S473" s="98"/>
    </row>
    <row r="474" spans="1:19" s="84" customFormat="1" ht="10.5" x14ac:dyDescent="0.25">
      <c r="A474" s="237"/>
      <c r="B474" s="280"/>
      <c r="C474" s="176">
        <v>2021</v>
      </c>
      <c r="D474" s="106">
        <v>0.24079202099321964</v>
      </c>
      <c r="E474" s="106">
        <v>0.24079202099321964</v>
      </c>
      <c r="F474" s="106">
        <v>0.24079202099321964</v>
      </c>
      <c r="G474" s="106">
        <v>0.24079202099321964</v>
      </c>
      <c r="H474" s="106">
        <v>0.24079202099321964</v>
      </c>
      <c r="I474" s="106">
        <v>0.72237606297965873</v>
      </c>
      <c r="J474" s="106">
        <v>0.72237606297965873</v>
      </c>
      <c r="K474" s="106">
        <v>0.72237606297965873</v>
      </c>
      <c r="L474" s="106">
        <v>0.24079202099321964</v>
      </c>
      <c r="M474" s="106">
        <v>0.24079202099321964</v>
      </c>
      <c r="N474" s="106">
        <v>0.24079202099321964</v>
      </c>
      <c r="O474" s="106">
        <v>0.24079202099321964</v>
      </c>
      <c r="P474" s="109">
        <v>4.3342563778779519</v>
      </c>
      <c r="S474" s="98"/>
    </row>
    <row r="475" spans="1:19" s="84" customFormat="1" ht="10.5" x14ac:dyDescent="0.25">
      <c r="A475" s="237"/>
      <c r="B475" s="280"/>
      <c r="C475" s="176">
        <v>2022</v>
      </c>
      <c r="D475" s="106">
        <v>0.30871590870122384</v>
      </c>
      <c r="E475" s="106">
        <v>0.30871590870122384</v>
      </c>
      <c r="F475" s="106">
        <v>0.30871590870122384</v>
      </c>
      <c r="G475" s="106">
        <v>0.30871590870122384</v>
      </c>
      <c r="H475" s="106">
        <v>0.30871590870122384</v>
      </c>
      <c r="I475" s="106">
        <v>0.92614772610367146</v>
      </c>
      <c r="J475" s="106">
        <v>0.92614772610367146</v>
      </c>
      <c r="K475" s="106">
        <v>0.92614772610367146</v>
      </c>
      <c r="L475" s="106">
        <v>0.30871590870122384</v>
      </c>
      <c r="M475" s="106">
        <v>0.30871590870122384</v>
      </c>
      <c r="N475" s="106">
        <v>0.30871590870122384</v>
      </c>
      <c r="O475" s="106">
        <v>0.30871590870122384</v>
      </c>
      <c r="P475" s="109">
        <v>5.5568863566220292</v>
      </c>
      <c r="S475" s="98"/>
    </row>
    <row r="476" spans="1:19" s="84" customFormat="1" ht="10.5" x14ac:dyDescent="0.25">
      <c r="A476" s="237"/>
      <c r="B476" s="280"/>
      <c r="C476" s="176">
        <v>2023</v>
      </c>
      <c r="D476" s="106">
        <v>0.32511835716681242</v>
      </c>
      <c r="E476" s="106">
        <v>0.32511835716681242</v>
      </c>
      <c r="F476" s="106">
        <v>0.32511835716681242</v>
      </c>
      <c r="G476" s="106">
        <v>0.32511835716681242</v>
      </c>
      <c r="H476" s="106">
        <v>0.32511835716681242</v>
      </c>
      <c r="I476" s="106">
        <v>0.97535507150043721</v>
      </c>
      <c r="J476" s="106">
        <v>0.97535507150043721</v>
      </c>
      <c r="K476" s="106">
        <v>0.97535507150043721</v>
      </c>
      <c r="L476" s="106">
        <v>0.32511835716681242</v>
      </c>
      <c r="M476" s="106">
        <v>0.32511835716681242</v>
      </c>
      <c r="N476" s="106">
        <v>0.32511835716681242</v>
      </c>
      <c r="O476" s="106">
        <v>0.32511835716681242</v>
      </c>
      <c r="P476" s="109">
        <v>5.8521304290026235</v>
      </c>
      <c r="S476" s="98"/>
    </row>
    <row r="477" spans="1:19" s="84" customFormat="1" ht="10.5" x14ac:dyDescent="0.25">
      <c r="A477" s="237"/>
      <c r="B477" s="280"/>
      <c r="C477" s="176">
        <v>2024</v>
      </c>
      <c r="D477" s="106">
        <v>0.26309704297920872</v>
      </c>
      <c r="E477" s="106">
        <v>0.26309704297920872</v>
      </c>
      <c r="F477" s="106">
        <v>0.26309704297920872</v>
      </c>
      <c r="G477" s="106">
        <v>0.26309704297920872</v>
      </c>
      <c r="H477" s="106">
        <v>0.26309704297920872</v>
      </c>
      <c r="I477" s="106">
        <v>0.78929112893762599</v>
      </c>
      <c r="J477" s="106">
        <v>0.78929112893762599</v>
      </c>
      <c r="K477" s="106">
        <v>0.78929112893762599</v>
      </c>
      <c r="L477" s="106">
        <v>0.26309704297920872</v>
      </c>
      <c r="M477" s="106">
        <v>0.26309704297920872</v>
      </c>
      <c r="N477" s="106">
        <v>0.26309704297920872</v>
      </c>
      <c r="O477" s="106">
        <v>0.26309704297920872</v>
      </c>
      <c r="P477" s="109">
        <v>4.7357467736257561</v>
      </c>
      <c r="S477" s="98"/>
    </row>
    <row r="478" spans="1:19" s="84" customFormat="1" ht="10.5" x14ac:dyDescent="0.25">
      <c r="A478" s="236"/>
      <c r="B478" s="284" t="s">
        <v>163</v>
      </c>
      <c r="C478" s="178">
        <v>2019</v>
      </c>
      <c r="D478" s="169">
        <v>3.9412115727656946E-2</v>
      </c>
      <c r="E478" s="169">
        <v>3.9412115727656946E-2</v>
      </c>
      <c r="F478" s="169">
        <v>3.9412115727656946E-2</v>
      </c>
      <c r="G478" s="169">
        <v>3.9412115727656946E-2</v>
      </c>
      <c r="H478" s="169">
        <v>3.9412115727656946E-2</v>
      </c>
      <c r="I478" s="169">
        <v>0.1182363471829708</v>
      </c>
      <c r="J478" s="169">
        <v>0.1182363471829708</v>
      </c>
      <c r="K478" s="169">
        <v>0.1182363471829708</v>
      </c>
      <c r="L478" s="169">
        <v>3.9412115727656946E-2</v>
      </c>
      <c r="M478" s="169">
        <v>3.9412115727656946E-2</v>
      </c>
      <c r="N478" s="169">
        <v>3.9412115727656946E-2</v>
      </c>
      <c r="O478" s="169">
        <v>3.9412115727656946E-2</v>
      </c>
      <c r="P478" s="171">
        <v>0.70941808309782484</v>
      </c>
      <c r="S478" s="98"/>
    </row>
    <row r="479" spans="1:19" s="84" customFormat="1" ht="10.5" x14ac:dyDescent="0.25">
      <c r="A479" s="237"/>
      <c r="B479" s="282"/>
      <c r="C479" s="178">
        <v>2020</v>
      </c>
      <c r="D479" s="169">
        <v>4.799150450047291E-2</v>
      </c>
      <c r="E479" s="169">
        <v>4.799150450047291E-2</v>
      </c>
      <c r="F479" s="169">
        <v>4.799150450047291E-2</v>
      </c>
      <c r="G479" s="169">
        <v>4.799150450047291E-2</v>
      </c>
      <c r="H479" s="169">
        <v>4.799150450047291E-2</v>
      </c>
      <c r="I479" s="169">
        <v>0.14397451350141871</v>
      </c>
      <c r="J479" s="169">
        <v>0.14397451350141871</v>
      </c>
      <c r="K479" s="169">
        <v>0.14397451350141871</v>
      </c>
      <c r="L479" s="169">
        <v>4.799150450047291E-2</v>
      </c>
      <c r="M479" s="169">
        <v>4.799150450047291E-2</v>
      </c>
      <c r="N479" s="169">
        <v>4.799150450047291E-2</v>
      </c>
      <c r="O479" s="169">
        <v>4.799150450047291E-2</v>
      </c>
      <c r="P479" s="171">
        <v>0.8638470810085126</v>
      </c>
      <c r="S479" s="98"/>
    </row>
    <row r="480" spans="1:19" s="84" customFormat="1" ht="10.5" x14ac:dyDescent="0.25">
      <c r="A480" s="237"/>
      <c r="B480" s="282"/>
      <c r="C480" s="178">
        <v>2021</v>
      </c>
      <c r="D480" s="169">
        <v>4.9060642331873211E-2</v>
      </c>
      <c r="E480" s="169">
        <v>4.9060642331873211E-2</v>
      </c>
      <c r="F480" s="169">
        <v>4.9060642331873211E-2</v>
      </c>
      <c r="G480" s="169">
        <v>4.9060642331873211E-2</v>
      </c>
      <c r="H480" s="169">
        <v>4.9060642331873211E-2</v>
      </c>
      <c r="I480" s="169">
        <v>0.14718192699561955</v>
      </c>
      <c r="J480" s="169">
        <v>0.14718192699561955</v>
      </c>
      <c r="K480" s="169">
        <v>0.14718192699561955</v>
      </c>
      <c r="L480" s="169">
        <v>4.9060642331873211E-2</v>
      </c>
      <c r="M480" s="169">
        <v>4.9060642331873211E-2</v>
      </c>
      <c r="N480" s="169">
        <v>4.9060642331873211E-2</v>
      </c>
      <c r="O480" s="169">
        <v>4.9060642331873211E-2</v>
      </c>
      <c r="P480" s="171">
        <v>0.88309156197371763</v>
      </c>
      <c r="S480" s="98"/>
    </row>
    <row r="481" spans="1:19" s="84" customFormat="1" ht="10.5" x14ac:dyDescent="0.25">
      <c r="A481" s="237"/>
      <c r="B481" s="282"/>
      <c r="C481" s="178">
        <v>2022</v>
      </c>
      <c r="D481" s="169">
        <v>4.3617668023877405E-2</v>
      </c>
      <c r="E481" s="169">
        <v>4.3617668023877405E-2</v>
      </c>
      <c r="F481" s="169">
        <v>4.3617668023877405E-2</v>
      </c>
      <c r="G481" s="169">
        <v>4.3617668023877405E-2</v>
      </c>
      <c r="H481" s="169">
        <v>4.3617668023877405E-2</v>
      </c>
      <c r="I481" s="169">
        <v>0.13085300407163217</v>
      </c>
      <c r="J481" s="169">
        <v>0.13085300407163217</v>
      </c>
      <c r="K481" s="169">
        <v>0.13085300407163217</v>
      </c>
      <c r="L481" s="169">
        <v>4.3617668023877405E-2</v>
      </c>
      <c r="M481" s="169">
        <v>4.3617668023877405E-2</v>
      </c>
      <c r="N481" s="169">
        <v>4.3617668023877405E-2</v>
      </c>
      <c r="O481" s="169">
        <v>4.3617668023877405E-2</v>
      </c>
      <c r="P481" s="171">
        <v>0.78511802442979328</v>
      </c>
      <c r="S481" s="98"/>
    </row>
    <row r="482" spans="1:19" s="84" customFormat="1" ht="10.5" x14ac:dyDescent="0.25">
      <c r="A482" s="237"/>
      <c r="B482" s="282"/>
      <c r="C482" s="178">
        <v>2023</v>
      </c>
      <c r="D482" s="169">
        <v>3.8192125584456699E-2</v>
      </c>
      <c r="E482" s="169">
        <v>3.8192125584456699E-2</v>
      </c>
      <c r="F482" s="169">
        <v>3.8192125584456699E-2</v>
      </c>
      <c r="G482" s="169">
        <v>3.8192125584456699E-2</v>
      </c>
      <c r="H482" s="169">
        <v>3.8192125584456699E-2</v>
      </c>
      <c r="I482" s="169">
        <v>0.11457637675337008</v>
      </c>
      <c r="J482" s="169">
        <v>0.11457637675337008</v>
      </c>
      <c r="K482" s="169">
        <v>0.11457637675337008</v>
      </c>
      <c r="L482" s="169">
        <v>3.8192125584456699E-2</v>
      </c>
      <c r="M482" s="169">
        <v>3.8192125584456699E-2</v>
      </c>
      <c r="N482" s="169">
        <v>3.8192125584456699E-2</v>
      </c>
      <c r="O482" s="169">
        <v>3.8192125584456699E-2</v>
      </c>
      <c r="P482" s="171">
        <v>0.68745826052022063</v>
      </c>
      <c r="S482" s="98"/>
    </row>
    <row r="483" spans="1:19" s="84" customFormat="1" ht="10.5" x14ac:dyDescent="0.25">
      <c r="A483" s="237"/>
      <c r="B483" s="282"/>
      <c r="C483" s="178">
        <v>2024</v>
      </c>
      <c r="D483" s="169">
        <v>2.6170870917098646E-2</v>
      </c>
      <c r="E483" s="169">
        <v>2.6170870917098646E-2</v>
      </c>
      <c r="F483" s="169">
        <v>2.6170870917098646E-2</v>
      </c>
      <c r="G483" s="169">
        <v>2.6170870917098646E-2</v>
      </c>
      <c r="H483" s="169">
        <v>2.6170870917098646E-2</v>
      </c>
      <c r="I483" s="169">
        <v>7.8512612751295938E-2</v>
      </c>
      <c r="J483" s="169">
        <v>7.8512612751295938E-2</v>
      </c>
      <c r="K483" s="169">
        <v>7.8512612751295938E-2</v>
      </c>
      <c r="L483" s="169">
        <v>2.6170870917098646E-2</v>
      </c>
      <c r="M483" s="169">
        <v>2.6170870917098646E-2</v>
      </c>
      <c r="N483" s="169">
        <v>2.6170870917098646E-2</v>
      </c>
      <c r="O483" s="169">
        <v>2.6170870917098646E-2</v>
      </c>
      <c r="P483" s="171">
        <v>0.4710756765077756</v>
      </c>
      <c r="S483" s="98"/>
    </row>
    <row r="484" spans="1:19" s="84" customFormat="1" ht="10.5" x14ac:dyDescent="0.25">
      <c r="A484" s="236"/>
      <c r="B484" s="279" t="s">
        <v>48</v>
      </c>
      <c r="C484" s="176">
        <v>2019</v>
      </c>
      <c r="D484" s="106">
        <v>0</v>
      </c>
      <c r="E484" s="106">
        <v>0</v>
      </c>
      <c r="F484" s="106">
        <v>0</v>
      </c>
      <c r="G484" s="106">
        <v>0</v>
      </c>
      <c r="H484" s="106">
        <v>0</v>
      </c>
      <c r="I484" s="106">
        <v>0</v>
      </c>
      <c r="J484" s="106">
        <v>0</v>
      </c>
      <c r="K484" s="106">
        <v>0</v>
      </c>
      <c r="L484" s="106">
        <v>0</v>
      </c>
      <c r="M484" s="106">
        <v>0</v>
      </c>
      <c r="N484" s="106">
        <v>0</v>
      </c>
      <c r="O484" s="106">
        <v>0</v>
      </c>
      <c r="P484" s="109">
        <v>0</v>
      </c>
      <c r="S484" s="98"/>
    </row>
    <row r="485" spans="1:19" s="84" customFormat="1" ht="10.5" x14ac:dyDescent="0.25">
      <c r="A485" s="237"/>
      <c r="B485" s="280"/>
      <c r="C485" s="176">
        <v>2020</v>
      </c>
      <c r="D485" s="106">
        <v>0</v>
      </c>
      <c r="E485" s="106">
        <v>0</v>
      </c>
      <c r="F485" s="106">
        <v>0</v>
      </c>
      <c r="G485" s="106">
        <v>0</v>
      </c>
      <c r="H485" s="106">
        <v>0</v>
      </c>
      <c r="I485" s="106">
        <v>0</v>
      </c>
      <c r="J485" s="106">
        <v>0</v>
      </c>
      <c r="K485" s="106">
        <v>0</v>
      </c>
      <c r="L485" s="106">
        <v>0</v>
      </c>
      <c r="M485" s="106">
        <v>0</v>
      </c>
      <c r="N485" s="106">
        <v>0</v>
      </c>
      <c r="O485" s="106">
        <v>0</v>
      </c>
      <c r="P485" s="109">
        <v>0</v>
      </c>
      <c r="S485" s="98"/>
    </row>
    <row r="486" spans="1:19" s="84" customFormat="1" ht="10.5" x14ac:dyDescent="0.25">
      <c r="A486" s="237"/>
      <c r="B486" s="280"/>
      <c r="C486" s="176">
        <v>2021</v>
      </c>
      <c r="D486" s="106">
        <v>0</v>
      </c>
      <c r="E486" s="106">
        <v>0</v>
      </c>
      <c r="F486" s="106">
        <v>0</v>
      </c>
      <c r="G486" s="106">
        <v>0</v>
      </c>
      <c r="H486" s="106">
        <v>0</v>
      </c>
      <c r="I486" s="106">
        <v>0</v>
      </c>
      <c r="J486" s="106">
        <v>0</v>
      </c>
      <c r="K486" s="106">
        <v>0</v>
      </c>
      <c r="L486" s="106">
        <v>0</v>
      </c>
      <c r="M486" s="106">
        <v>0</v>
      </c>
      <c r="N486" s="106">
        <v>0</v>
      </c>
      <c r="O486" s="106">
        <v>0</v>
      </c>
      <c r="P486" s="109">
        <v>0</v>
      </c>
      <c r="S486" s="98"/>
    </row>
    <row r="487" spans="1:19" s="84" customFormat="1" ht="10.5" x14ac:dyDescent="0.25">
      <c r="A487" s="237"/>
      <c r="B487" s="280"/>
      <c r="C487" s="176">
        <v>2022</v>
      </c>
      <c r="D487" s="106">
        <v>0</v>
      </c>
      <c r="E487" s="106">
        <v>0</v>
      </c>
      <c r="F487" s="106">
        <v>0</v>
      </c>
      <c r="G487" s="106">
        <v>0</v>
      </c>
      <c r="H487" s="106">
        <v>0</v>
      </c>
      <c r="I487" s="106">
        <v>0</v>
      </c>
      <c r="J487" s="106">
        <v>0</v>
      </c>
      <c r="K487" s="106">
        <v>0</v>
      </c>
      <c r="L487" s="106">
        <v>0</v>
      </c>
      <c r="M487" s="106">
        <v>0</v>
      </c>
      <c r="N487" s="106">
        <v>0</v>
      </c>
      <c r="O487" s="106">
        <v>0</v>
      </c>
      <c r="P487" s="109">
        <v>0</v>
      </c>
      <c r="S487" s="98"/>
    </row>
    <row r="488" spans="1:19" s="84" customFormat="1" ht="10.5" x14ac:dyDescent="0.25">
      <c r="A488" s="237"/>
      <c r="B488" s="280"/>
      <c r="C488" s="176">
        <v>2023</v>
      </c>
      <c r="D488" s="106">
        <v>0</v>
      </c>
      <c r="E488" s="106">
        <v>0</v>
      </c>
      <c r="F488" s="106">
        <v>0</v>
      </c>
      <c r="G488" s="106">
        <v>0</v>
      </c>
      <c r="H488" s="106">
        <v>0</v>
      </c>
      <c r="I488" s="106">
        <v>0</v>
      </c>
      <c r="J488" s="106">
        <v>0</v>
      </c>
      <c r="K488" s="106">
        <v>0</v>
      </c>
      <c r="L488" s="106">
        <v>0</v>
      </c>
      <c r="M488" s="106">
        <v>0</v>
      </c>
      <c r="N488" s="106">
        <v>0</v>
      </c>
      <c r="O488" s="106">
        <v>0</v>
      </c>
      <c r="P488" s="109">
        <v>0</v>
      </c>
      <c r="S488" s="98"/>
    </row>
    <row r="489" spans="1:19" s="84" customFormat="1" ht="10.5" x14ac:dyDescent="0.25">
      <c r="A489" s="237"/>
      <c r="B489" s="280"/>
      <c r="C489" s="176">
        <v>2024</v>
      </c>
      <c r="D489" s="106">
        <v>0</v>
      </c>
      <c r="E489" s="106">
        <v>0</v>
      </c>
      <c r="F489" s="106">
        <v>0</v>
      </c>
      <c r="G489" s="106">
        <v>0</v>
      </c>
      <c r="H489" s="106">
        <v>0</v>
      </c>
      <c r="I489" s="106">
        <v>0</v>
      </c>
      <c r="J489" s="106">
        <v>0</v>
      </c>
      <c r="K489" s="106">
        <v>0</v>
      </c>
      <c r="L489" s="106">
        <v>0</v>
      </c>
      <c r="M489" s="106">
        <v>0</v>
      </c>
      <c r="N489" s="106">
        <v>0</v>
      </c>
      <c r="O489" s="106">
        <v>0</v>
      </c>
      <c r="P489" s="109">
        <v>0</v>
      </c>
      <c r="S489" s="98"/>
    </row>
    <row r="490" spans="1:19" s="84" customFormat="1" ht="10.5" x14ac:dyDescent="0.25">
      <c r="A490" s="236"/>
      <c r="B490" s="284" t="s">
        <v>177</v>
      </c>
      <c r="C490" s="178">
        <v>2019</v>
      </c>
      <c r="D490" s="169">
        <v>14.938297208775781</v>
      </c>
      <c r="E490" s="169">
        <v>14.938297208775781</v>
      </c>
      <c r="F490" s="169">
        <v>14.938297208775781</v>
      </c>
      <c r="G490" s="169">
        <v>14.938297208775781</v>
      </c>
      <c r="H490" s="169">
        <v>14.938297208775781</v>
      </c>
      <c r="I490" s="169">
        <v>44.814891626327338</v>
      </c>
      <c r="J490" s="169">
        <v>44.814891626327338</v>
      </c>
      <c r="K490" s="169">
        <v>44.814891626327338</v>
      </c>
      <c r="L490" s="169">
        <v>14.938297208775781</v>
      </c>
      <c r="M490" s="169">
        <v>14.938297208775781</v>
      </c>
      <c r="N490" s="169">
        <v>14.938297208775781</v>
      </c>
      <c r="O490" s="169">
        <v>14.938297208775781</v>
      </c>
      <c r="P490" s="171">
        <v>268.88934975796411</v>
      </c>
      <c r="S490" s="98"/>
    </row>
    <row r="491" spans="1:19" s="84" customFormat="1" ht="10.5" x14ac:dyDescent="0.25">
      <c r="A491" s="237"/>
      <c r="B491" s="282"/>
      <c r="C491" s="178">
        <v>2020</v>
      </c>
      <c r="D491" s="169">
        <v>13.806995077799693</v>
      </c>
      <c r="E491" s="169">
        <v>13.806995077799693</v>
      </c>
      <c r="F491" s="169">
        <v>13.806995077799693</v>
      </c>
      <c r="G491" s="169">
        <v>13.806995077799693</v>
      </c>
      <c r="H491" s="169">
        <v>13.806995077799693</v>
      </c>
      <c r="I491" s="169">
        <v>41.42098523339908</v>
      </c>
      <c r="J491" s="169">
        <v>41.42098523339908</v>
      </c>
      <c r="K491" s="169">
        <v>41.42098523339908</v>
      </c>
      <c r="L491" s="169">
        <v>13.806995077799693</v>
      </c>
      <c r="M491" s="169">
        <v>13.806995077799693</v>
      </c>
      <c r="N491" s="169">
        <v>13.806995077799693</v>
      </c>
      <c r="O491" s="169">
        <v>13.806995077799693</v>
      </c>
      <c r="P491" s="171">
        <v>248.52591140039445</v>
      </c>
      <c r="S491" s="98"/>
    </row>
    <row r="492" spans="1:19" s="84" customFormat="1" ht="10.5" x14ac:dyDescent="0.25">
      <c r="A492" s="237"/>
      <c r="B492" s="282"/>
      <c r="C492" s="178">
        <v>2021</v>
      </c>
      <c r="D492" s="169">
        <v>12.897079598301733</v>
      </c>
      <c r="E492" s="169">
        <v>12.897079598301733</v>
      </c>
      <c r="F492" s="169">
        <v>12.897079598301733</v>
      </c>
      <c r="G492" s="169">
        <v>12.897079598301733</v>
      </c>
      <c r="H492" s="169">
        <v>12.897079598301733</v>
      </c>
      <c r="I492" s="169">
        <v>38.691238794905196</v>
      </c>
      <c r="J492" s="169">
        <v>38.691238794905196</v>
      </c>
      <c r="K492" s="169">
        <v>38.691238794905196</v>
      </c>
      <c r="L492" s="169">
        <v>12.897079598301733</v>
      </c>
      <c r="M492" s="169">
        <v>12.897079598301733</v>
      </c>
      <c r="N492" s="169">
        <v>12.897079598301733</v>
      </c>
      <c r="O492" s="169">
        <v>12.897079598301733</v>
      </c>
      <c r="P492" s="171">
        <v>232.14743276943116</v>
      </c>
      <c r="S492" s="98"/>
    </row>
    <row r="493" spans="1:19" s="84" customFormat="1" ht="10.5" x14ac:dyDescent="0.25">
      <c r="A493" s="237"/>
      <c r="B493" s="282"/>
      <c r="C493" s="178">
        <v>2022</v>
      </c>
      <c r="D493" s="169">
        <v>12.060282082529186</v>
      </c>
      <c r="E493" s="169">
        <v>12.060282082529186</v>
      </c>
      <c r="F493" s="169">
        <v>12.060282082529186</v>
      </c>
      <c r="G493" s="169">
        <v>12.060282082529186</v>
      </c>
      <c r="H493" s="169">
        <v>12.060282082529186</v>
      </c>
      <c r="I493" s="169">
        <v>36.180846247587553</v>
      </c>
      <c r="J493" s="169">
        <v>36.180846247587553</v>
      </c>
      <c r="K493" s="169">
        <v>36.180846247587553</v>
      </c>
      <c r="L493" s="169">
        <v>12.060282082529186</v>
      </c>
      <c r="M493" s="169">
        <v>12.060282082529186</v>
      </c>
      <c r="N493" s="169">
        <v>12.060282082529186</v>
      </c>
      <c r="O493" s="169">
        <v>12.060282082529186</v>
      </c>
      <c r="P493" s="171">
        <v>217.0850774855254</v>
      </c>
      <c r="S493" s="98"/>
    </row>
    <row r="494" spans="1:19" s="84" customFormat="1" ht="10.5" x14ac:dyDescent="0.25">
      <c r="A494" s="237"/>
      <c r="B494" s="282"/>
      <c r="C494" s="178">
        <v>2023</v>
      </c>
      <c r="D494" s="169">
        <v>11.423655210595339</v>
      </c>
      <c r="E494" s="169">
        <v>11.423655210595339</v>
      </c>
      <c r="F494" s="169">
        <v>11.423655210595339</v>
      </c>
      <c r="G494" s="169">
        <v>11.423655210595339</v>
      </c>
      <c r="H494" s="169">
        <v>11.423655210595339</v>
      </c>
      <c r="I494" s="169">
        <v>34.270965631786012</v>
      </c>
      <c r="J494" s="169">
        <v>34.270965631786012</v>
      </c>
      <c r="K494" s="169">
        <v>34.270965631786012</v>
      </c>
      <c r="L494" s="169">
        <v>11.423655210595339</v>
      </c>
      <c r="M494" s="169">
        <v>11.423655210595339</v>
      </c>
      <c r="N494" s="169">
        <v>11.423655210595339</v>
      </c>
      <c r="O494" s="169">
        <v>11.423655210595339</v>
      </c>
      <c r="P494" s="171">
        <v>205.6257937907161</v>
      </c>
      <c r="S494" s="98"/>
    </row>
    <row r="495" spans="1:19" s="84" customFormat="1" ht="10.5" x14ac:dyDescent="0.25">
      <c r="A495" s="237"/>
      <c r="B495" s="282"/>
      <c r="C495" s="178">
        <v>2024</v>
      </c>
      <c r="D495" s="169">
        <v>11.033084909040429</v>
      </c>
      <c r="E495" s="169">
        <v>11.033084909040429</v>
      </c>
      <c r="F495" s="169">
        <v>11.033084909040429</v>
      </c>
      <c r="G495" s="169">
        <v>11.033084909040429</v>
      </c>
      <c r="H495" s="169">
        <v>11.033084909040429</v>
      </c>
      <c r="I495" s="169">
        <v>33.099254727121284</v>
      </c>
      <c r="J495" s="169">
        <v>33.099254727121284</v>
      </c>
      <c r="K495" s="169">
        <v>33.099254727121284</v>
      </c>
      <c r="L495" s="169">
        <v>11.033084909040429</v>
      </c>
      <c r="M495" s="169">
        <v>11.033084909040429</v>
      </c>
      <c r="N495" s="169">
        <v>11.033084909040429</v>
      </c>
      <c r="O495" s="169">
        <v>11.033084909040429</v>
      </c>
      <c r="P495" s="171">
        <v>198.59552836272778</v>
      </c>
      <c r="S495" s="98"/>
    </row>
    <row r="496" spans="1:19" s="84" customFormat="1" ht="10.5" x14ac:dyDescent="0.25">
      <c r="A496" s="236"/>
      <c r="B496" s="279" t="s">
        <v>266</v>
      </c>
      <c r="C496" s="176">
        <v>2019</v>
      </c>
      <c r="D496" s="106">
        <v>1.9981968893759642E-2</v>
      </c>
      <c r="E496" s="106">
        <v>1.9981968893759642E-2</v>
      </c>
      <c r="F496" s="106">
        <v>1.9981968893759642E-2</v>
      </c>
      <c r="G496" s="106">
        <v>1.9981968893759642E-2</v>
      </c>
      <c r="H496" s="106">
        <v>1.9981968893759642E-2</v>
      </c>
      <c r="I496" s="106">
        <v>5.9945906681278915E-2</v>
      </c>
      <c r="J496" s="106">
        <v>5.9945906681278915E-2</v>
      </c>
      <c r="K496" s="106">
        <v>5.9945906681278915E-2</v>
      </c>
      <c r="L496" s="106">
        <v>1.9981968893759642E-2</v>
      </c>
      <c r="M496" s="106">
        <v>1.9981968893759642E-2</v>
      </c>
      <c r="N496" s="106">
        <v>1.9981968893759642E-2</v>
      </c>
      <c r="O496" s="106">
        <v>1.9981968893759642E-2</v>
      </c>
      <c r="P496" s="109">
        <v>0.35967544008767349</v>
      </c>
      <c r="S496" s="98"/>
    </row>
    <row r="497" spans="1:19" s="84" customFormat="1" ht="10.5" x14ac:dyDescent="0.25">
      <c r="A497" s="237"/>
      <c r="B497" s="280"/>
      <c r="C497" s="176">
        <v>2020</v>
      </c>
      <c r="D497" s="106">
        <v>1.7669993703314426E-2</v>
      </c>
      <c r="E497" s="106">
        <v>1.7669993703314426E-2</v>
      </c>
      <c r="F497" s="106">
        <v>1.7669993703314426E-2</v>
      </c>
      <c r="G497" s="106">
        <v>1.7669993703314426E-2</v>
      </c>
      <c r="H497" s="106">
        <v>1.7669993703314426E-2</v>
      </c>
      <c r="I497" s="106">
        <v>5.3009981109943267E-2</v>
      </c>
      <c r="J497" s="106">
        <v>5.3009981109943267E-2</v>
      </c>
      <c r="K497" s="106">
        <v>5.3009981109943267E-2</v>
      </c>
      <c r="L497" s="106">
        <v>1.7669993703314426E-2</v>
      </c>
      <c r="M497" s="106">
        <v>1.7669993703314426E-2</v>
      </c>
      <c r="N497" s="106">
        <v>1.7669993703314426E-2</v>
      </c>
      <c r="O497" s="106">
        <v>1.7669993703314426E-2</v>
      </c>
      <c r="P497" s="109">
        <v>0.31805988665965956</v>
      </c>
      <c r="S497" s="98"/>
    </row>
    <row r="498" spans="1:19" s="84" customFormat="1" ht="10.5" x14ac:dyDescent="0.25">
      <c r="A498" s="237"/>
      <c r="B498" s="280"/>
      <c r="C498" s="176">
        <v>2021</v>
      </c>
      <c r="D498" s="106">
        <v>9.8092001803742872E-3</v>
      </c>
      <c r="E498" s="106">
        <v>9.8092001803742872E-3</v>
      </c>
      <c r="F498" s="106">
        <v>9.8092001803742872E-3</v>
      </c>
      <c r="G498" s="106">
        <v>9.8092001803742872E-3</v>
      </c>
      <c r="H498" s="106">
        <v>9.8092001803742872E-3</v>
      </c>
      <c r="I498" s="106">
        <v>2.942760054112286E-2</v>
      </c>
      <c r="J498" s="106">
        <v>2.942760054112286E-2</v>
      </c>
      <c r="K498" s="106">
        <v>2.942760054112286E-2</v>
      </c>
      <c r="L498" s="106">
        <v>9.8092001803742872E-3</v>
      </c>
      <c r="M498" s="106">
        <v>9.8092001803742872E-3</v>
      </c>
      <c r="N498" s="106">
        <v>9.8092001803742872E-3</v>
      </c>
      <c r="O498" s="106">
        <v>9.8092001803742872E-3</v>
      </c>
      <c r="P498" s="109">
        <v>0.17656560324673717</v>
      </c>
      <c r="S498" s="98"/>
    </row>
    <row r="499" spans="1:19" s="84" customFormat="1" ht="10.5" x14ac:dyDescent="0.25">
      <c r="A499" s="237"/>
      <c r="B499" s="280"/>
      <c r="C499" s="176">
        <v>2022</v>
      </c>
      <c r="D499" s="106">
        <v>9.7234554043080443E-3</v>
      </c>
      <c r="E499" s="106">
        <v>9.7234554043080443E-3</v>
      </c>
      <c r="F499" s="106">
        <v>9.7234554043080443E-3</v>
      </c>
      <c r="G499" s="106">
        <v>9.7234554043080443E-3</v>
      </c>
      <c r="H499" s="106">
        <v>9.7234554043080443E-3</v>
      </c>
      <c r="I499" s="106">
        <v>2.9170366212924133E-2</v>
      </c>
      <c r="J499" s="106">
        <v>2.9170366212924133E-2</v>
      </c>
      <c r="K499" s="106">
        <v>2.9170366212924133E-2</v>
      </c>
      <c r="L499" s="106">
        <v>9.7234554043080443E-3</v>
      </c>
      <c r="M499" s="106">
        <v>9.7234554043080443E-3</v>
      </c>
      <c r="N499" s="106">
        <v>9.7234554043080443E-3</v>
      </c>
      <c r="O499" s="106">
        <v>9.7234554043080443E-3</v>
      </c>
      <c r="P499" s="109">
        <v>0.17502219727754481</v>
      </c>
      <c r="S499" s="98"/>
    </row>
    <row r="500" spans="1:19" s="84" customFormat="1" ht="10.5" x14ac:dyDescent="0.25">
      <c r="A500" s="237"/>
      <c r="B500" s="280"/>
      <c r="C500" s="176">
        <v>2023</v>
      </c>
      <c r="D500" s="106">
        <v>1.378449426219892E-2</v>
      </c>
      <c r="E500" s="106">
        <v>1.378449426219892E-2</v>
      </c>
      <c r="F500" s="106">
        <v>1.378449426219892E-2</v>
      </c>
      <c r="G500" s="106">
        <v>1.378449426219892E-2</v>
      </c>
      <c r="H500" s="106">
        <v>1.378449426219892E-2</v>
      </c>
      <c r="I500" s="106">
        <v>4.1353482786596764E-2</v>
      </c>
      <c r="J500" s="106">
        <v>4.1353482786596764E-2</v>
      </c>
      <c r="K500" s="106">
        <v>4.1353482786596764E-2</v>
      </c>
      <c r="L500" s="106">
        <v>1.378449426219892E-2</v>
      </c>
      <c r="M500" s="106">
        <v>1.378449426219892E-2</v>
      </c>
      <c r="N500" s="106">
        <v>1.378449426219892E-2</v>
      </c>
      <c r="O500" s="106">
        <v>1.378449426219892E-2</v>
      </c>
      <c r="P500" s="109">
        <v>0.24812089671958051</v>
      </c>
      <c r="S500" s="98"/>
    </row>
    <row r="501" spans="1:19" s="84" customFormat="1" ht="10.5" x14ac:dyDescent="0.25">
      <c r="A501" s="237"/>
      <c r="B501" s="280"/>
      <c r="C501" s="176">
        <v>2024</v>
      </c>
      <c r="D501" s="106">
        <v>1.2644106207710384E-2</v>
      </c>
      <c r="E501" s="106">
        <v>1.2644106207710384E-2</v>
      </c>
      <c r="F501" s="106">
        <v>1.2644106207710384E-2</v>
      </c>
      <c r="G501" s="106">
        <v>1.2644106207710384E-2</v>
      </c>
      <c r="H501" s="106">
        <v>1.2644106207710384E-2</v>
      </c>
      <c r="I501" s="106">
        <v>3.793231862313115E-2</v>
      </c>
      <c r="J501" s="106">
        <v>3.793231862313115E-2</v>
      </c>
      <c r="K501" s="106">
        <v>3.793231862313115E-2</v>
      </c>
      <c r="L501" s="106">
        <v>1.2644106207710384E-2</v>
      </c>
      <c r="M501" s="106">
        <v>1.2644106207710384E-2</v>
      </c>
      <c r="N501" s="106">
        <v>1.2644106207710384E-2</v>
      </c>
      <c r="O501" s="106">
        <v>1.2644106207710384E-2</v>
      </c>
      <c r="P501" s="109">
        <v>0.22759391173878693</v>
      </c>
      <c r="S501" s="98"/>
    </row>
    <row r="502" spans="1:19" s="84" customFormat="1" ht="10.5" x14ac:dyDescent="0.25">
      <c r="A502" s="236"/>
      <c r="B502" s="284" t="s">
        <v>178</v>
      </c>
      <c r="C502" s="178">
        <v>2019</v>
      </c>
      <c r="D502" s="169">
        <v>0</v>
      </c>
      <c r="E502" s="169">
        <v>0</v>
      </c>
      <c r="F502" s="169">
        <v>0</v>
      </c>
      <c r="G502" s="169">
        <v>0</v>
      </c>
      <c r="H502" s="169">
        <v>0</v>
      </c>
      <c r="I502" s="169">
        <v>0</v>
      </c>
      <c r="J502" s="169">
        <v>0</v>
      </c>
      <c r="K502" s="169">
        <v>0</v>
      </c>
      <c r="L502" s="169">
        <v>0</v>
      </c>
      <c r="M502" s="169">
        <v>0</v>
      </c>
      <c r="N502" s="169">
        <v>0</v>
      </c>
      <c r="O502" s="169">
        <v>0</v>
      </c>
      <c r="P502" s="171">
        <v>0</v>
      </c>
      <c r="S502" s="98"/>
    </row>
    <row r="503" spans="1:19" s="84" customFormat="1" ht="10.5" x14ac:dyDescent="0.25">
      <c r="A503" s="237"/>
      <c r="B503" s="282"/>
      <c r="C503" s="178">
        <v>2020</v>
      </c>
      <c r="D503" s="169">
        <v>0</v>
      </c>
      <c r="E503" s="169">
        <v>0</v>
      </c>
      <c r="F503" s="169">
        <v>0</v>
      </c>
      <c r="G503" s="169">
        <v>0</v>
      </c>
      <c r="H503" s="169">
        <v>0</v>
      </c>
      <c r="I503" s="169">
        <v>0</v>
      </c>
      <c r="J503" s="169">
        <v>0</v>
      </c>
      <c r="K503" s="169">
        <v>0</v>
      </c>
      <c r="L503" s="169">
        <v>0</v>
      </c>
      <c r="M503" s="169">
        <v>0</v>
      </c>
      <c r="N503" s="169">
        <v>0</v>
      </c>
      <c r="O503" s="169">
        <v>0</v>
      </c>
      <c r="P503" s="171">
        <v>0</v>
      </c>
      <c r="S503" s="98"/>
    </row>
    <row r="504" spans="1:19" s="84" customFormat="1" ht="10.5" x14ac:dyDescent="0.25">
      <c r="A504" s="237"/>
      <c r="B504" s="282"/>
      <c r="C504" s="178">
        <v>2021</v>
      </c>
      <c r="D504" s="169">
        <v>0</v>
      </c>
      <c r="E504" s="169">
        <v>0</v>
      </c>
      <c r="F504" s="169">
        <v>0</v>
      </c>
      <c r="G504" s="169">
        <v>0</v>
      </c>
      <c r="H504" s="169">
        <v>0</v>
      </c>
      <c r="I504" s="169">
        <v>0</v>
      </c>
      <c r="J504" s="169">
        <v>0</v>
      </c>
      <c r="K504" s="169">
        <v>0</v>
      </c>
      <c r="L504" s="169">
        <v>0</v>
      </c>
      <c r="M504" s="169">
        <v>0</v>
      </c>
      <c r="N504" s="169">
        <v>0</v>
      </c>
      <c r="O504" s="169">
        <v>0</v>
      </c>
      <c r="P504" s="171">
        <v>0</v>
      </c>
      <c r="S504" s="98"/>
    </row>
    <row r="505" spans="1:19" s="84" customFormat="1" ht="10.5" x14ac:dyDescent="0.25">
      <c r="A505" s="237"/>
      <c r="B505" s="282"/>
      <c r="C505" s="178">
        <v>2022</v>
      </c>
      <c r="D505" s="169">
        <v>0</v>
      </c>
      <c r="E505" s="169">
        <v>0</v>
      </c>
      <c r="F505" s="169">
        <v>0</v>
      </c>
      <c r="G505" s="169">
        <v>0</v>
      </c>
      <c r="H505" s="169">
        <v>0</v>
      </c>
      <c r="I505" s="169">
        <v>0</v>
      </c>
      <c r="J505" s="169">
        <v>0</v>
      </c>
      <c r="K505" s="169">
        <v>0</v>
      </c>
      <c r="L505" s="169">
        <v>0</v>
      </c>
      <c r="M505" s="169">
        <v>0</v>
      </c>
      <c r="N505" s="169">
        <v>0</v>
      </c>
      <c r="O505" s="169">
        <v>0</v>
      </c>
      <c r="P505" s="171">
        <v>0</v>
      </c>
      <c r="S505" s="98"/>
    </row>
    <row r="506" spans="1:19" s="84" customFormat="1" ht="10.5" x14ac:dyDescent="0.25">
      <c r="A506" s="237"/>
      <c r="B506" s="282"/>
      <c r="C506" s="178">
        <v>2023</v>
      </c>
      <c r="D506" s="169">
        <v>0</v>
      </c>
      <c r="E506" s="169">
        <v>0</v>
      </c>
      <c r="F506" s="169">
        <v>0</v>
      </c>
      <c r="G506" s="169">
        <v>0</v>
      </c>
      <c r="H506" s="169">
        <v>0</v>
      </c>
      <c r="I506" s="169">
        <v>0</v>
      </c>
      <c r="J506" s="169">
        <v>0</v>
      </c>
      <c r="K506" s="169">
        <v>0</v>
      </c>
      <c r="L506" s="169">
        <v>0</v>
      </c>
      <c r="M506" s="169">
        <v>0</v>
      </c>
      <c r="N506" s="169">
        <v>0</v>
      </c>
      <c r="O506" s="169">
        <v>0</v>
      </c>
      <c r="P506" s="171">
        <v>0</v>
      </c>
      <c r="S506" s="98"/>
    </row>
    <row r="507" spans="1:19" s="84" customFormat="1" ht="10.5" x14ac:dyDescent="0.25">
      <c r="A507" s="237"/>
      <c r="B507" s="282"/>
      <c r="C507" s="178">
        <v>2024</v>
      </c>
      <c r="D507" s="169">
        <v>0</v>
      </c>
      <c r="E507" s="169">
        <v>0</v>
      </c>
      <c r="F507" s="169">
        <v>0</v>
      </c>
      <c r="G507" s="169">
        <v>0</v>
      </c>
      <c r="H507" s="169">
        <v>0</v>
      </c>
      <c r="I507" s="169">
        <v>0</v>
      </c>
      <c r="J507" s="169">
        <v>0</v>
      </c>
      <c r="K507" s="169">
        <v>0</v>
      </c>
      <c r="L507" s="169">
        <v>0</v>
      </c>
      <c r="M507" s="169">
        <v>0</v>
      </c>
      <c r="N507" s="169">
        <v>0</v>
      </c>
      <c r="O507" s="169">
        <v>0</v>
      </c>
      <c r="P507" s="171">
        <v>0</v>
      </c>
      <c r="S507" s="98"/>
    </row>
    <row r="508" spans="1:19" s="84" customFormat="1" ht="10.5" x14ac:dyDescent="0.25">
      <c r="A508" s="236"/>
      <c r="B508" s="279" t="s">
        <v>179</v>
      </c>
      <c r="C508" s="176">
        <v>2019</v>
      </c>
      <c r="D508" s="106">
        <v>4.3572654307207674</v>
      </c>
      <c r="E508" s="106">
        <v>4.3572654307207674</v>
      </c>
      <c r="F508" s="106">
        <v>4.3572654307207674</v>
      </c>
      <c r="G508" s="106">
        <v>4.3572654307207674</v>
      </c>
      <c r="H508" s="106">
        <v>4.3572654307207674</v>
      </c>
      <c r="I508" s="106">
        <v>13.071796292162302</v>
      </c>
      <c r="J508" s="106">
        <v>13.071796292162302</v>
      </c>
      <c r="K508" s="106">
        <v>13.071796292162302</v>
      </c>
      <c r="L508" s="106">
        <v>4.3572654307207674</v>
      </c>
      <c r="M508" s="106">
        <v>4.3572654307207674</v>
      </c>
      <c r="N508" s="106">
        <v>4.3572654307207674</v>
      </c>
      <c r="O508" s="106">
        <v>4.3572654307207674</v>
      </c>
      <c r="P508" s="109">
        <v>78.430777752973839</v>
      </c>
      <c r="S508" s="98"/>
    </row>
    <row r="509" spans="1:19" s="84" customFormat="1" ht="10.5" x14ac:dyDescent="0.25">
      <c r="A509" s="237"/>
      <c r="B509" s="280"/>
      <c r="C509" s="176">
        <v>2020</v>
      </c>
      <c r="D509" s="106">
        <v>3.1737484062159043</v>
      </c>
      <c r="E509" s="106">
        <v>3.1737484062159043</v>
      </c>
      <c r="F509" s="106">
        <v>3.1737484062159043</v>
      </c>
      <c r="G509" s="106">
        <v>3.1737484062159043</v>
      </c>
      <c r="H509" s="106">
        <v>3.1737484062159043</v>
      </c>
      <c r="I509" s="106">
        <v>9.5212452186477119</v>
      </c>
      <c r="J509" s="106">
        <v>9.5212452186477119</v>
      </c>
      <c r="K509" s="106">
        <v>9.5212452186477119</v>
      </c>
      <c r="L509" s="106">
        <v>3.1737484062159043</v>
      </c>
      <c r="M509" s="106">
        <v>3.1737484062159043</v>
      </c>
      <c r="N509" s="106">
        <v>3.1737484062159043</v>
      </c>
      <c r="O509" s="106">
        <v>3.1737484062159043</v>
      </c>
      <c r="P509" s="109">
        <v>57.127471311886289</v>
      </c>
      <c r="S509" s="98"/>
    </row>
    <row r="510" spans="1:19" s="84" customFormat="1" ht="10.5" x14ac:dyDescent="0.25">
      <c r="A510" s="237"/>
      <c r="B510" s="280"/>
      <c r="C510" s="176">
        <v>2021</v>
      </c>
      <c r="D510" s="106">
        <v>3.1465399843902531</v>
      </c>
      <c r="E510" s="106">
        <v>3.1465399843902531</v>
      </c>
      <c r="F510" s="106">
        <v>3.1465399843902531</v>
      </c>
      <c r="G510" s="106">
        <v>3.1465399843902531</v>
      </c>
      <c r="H510" s="106">
        <v>3.1465399843902531</v>
      </c>
      <c r="I510" s="106">
        <v>9.4396199531707587</v>
      </c>
      <c r="J510" s="106">
        <v>9.4396199531707587</v>
      </c>
      <c r="K510" s="106">
        <v>9.4396199531707587</v>
      </c>
      <c r="L510" s="106">
        <v>3.1465399843902531</v>
      </c>
      <c r="M510" s="106">
        <v>3.1465399843902531</v>
      </c>
      <c r="N510" s="106">
        <v>3.1465399843902531</v>
      </c>
      <c r="O510" s="106">
        <v>3.1465399843902531</v>
      </c>
      <c r="P510" s="109">
        <v>56.637719719024545</v>
      </c>
      <c r="S510" s="98"/>
    </row>
    <row r="511" spans="1:19" s="84" customFormat="1" ht="10.5" x14ac:dyDescent="0.25">
      <c r="A511" s="237"/>
      <c r="B511" s="280"/>
      <c r="C511" s="176">
        <v>2022</v>
      </c>
      <c r="D511" s="106">
        <v>2.9091839319116435</v>
      </c>
      <c r="E511" s="106">
        <v>2.9091839319116435</v>
      </c>
      <c r="F511" s="106">
        <v>2.9091839319116435</v>
      </c>
      <c r="G511" s="106">
        <v>2.9091839319116435</v>
      </c>
      <c r="H511" s="106">
        <v>2.9091839319116435</v>
      </c>
      <c r="I511" s="106">
        <v>8.7275517957349287</v>
      </c>
      <c r="J511" s="106">
        <v>8.7275517957349287</v>
      </c>
      <c r="K511" s="106">
        <v>8.7275517957349287</v>
      </c>
      <c r="L511" s="106">
        <v>2.9091839319116435</v>
      </c>
      <c r="M511" s="106">
        <v>2.9091839319116435</v>
      </c>
      <c r="N511" s="106">
        <v>2.9091839319116435</v>
      </c>
      <c r="O511" s="106">
        <v>2.9091839319116435</v>
      </c>
      <c r="P511" s="109">
        <v>52.365310774409565</v>
      </c>
      <c r="S511" s="98"/>
    </row>
    <row r="512" spans="1:19" s="84" customFormat="1" ht="10.5" x14ac:dyDescent="0.25">
      <c r="A512" s="237"/>
      <c r="B512" s="280"/>
      <c r="C512" s="176">
        <v>2023</v>
      </c>
      <c r="D512" s="106">
        <v>2.6382301988814718</v>
      </c>
      <c r="E512" s="106">
        <v>2.6382301988814718</v>
      </c>
      <c r="F512" s="106">
        <v>2.6382301988814718</v>
      </c>
      <c r="G512" s="106">
        <v>2.6382301988814718</v>
      </c>
      <c r="H512" s="106">
        <v>2.6382301988814718</v>
      </c>
      <c r="I512" s="106">
        <v>7.9146905966444177</v>
      </c>
      <c r="J512" s="106">
        <v>7.9146905966444177</v>
      </c>
      <c r="K512" s="106">
        <v>7.9146905966444177</v>
      </c>
      <c r="L512" s="106">
        <v>2.6382301988814718</v>
      </c>
      <c r="M512" s="106">
        <v>2.6382301988814718</v>
      </c>
      <c r="N512" s="106">
        <v>2.6382301988814718</v>
      </c>
      <c r="O512" s="106">
        <v>2.6382301988814718</v>
      </c>
      <c r="P512" s="109">
        <v>47.488143579866509</v>
      </c>
      <c r="S512" s="98"/>
    </row>
    <row r="513" spans="1:19" s="84" customFormat="1" ht="10.5" x14ac:dyDescent="0.25">
      <c r="A513" s="237"/>
      <c r="B513" s="280"/>
      <c r="C513" s="176">
        <v>2024</v>
      </c>
      <c r="D513" s="106">
        <v>2.244301313930575</v>
      </c>
      <c r="E513" s="106">
        <v>2.244301313930575</v>
      </c>
      <c r="F513" s="106">
        <v>2.244301313930575</v>
      </c>
      <c r="G513" s="106">
        <v>2.244301313930575</v>
      </c>
      <c r="H513" s="106">
        <v>2.244301313930575</v>
      </c>
      <c r="I513" s="106">
        <v>6.732903941791724</v>
      </c>
      <c r="J513" s="106">
        <v>6.732903941791724</v>
      </c>
      <c r="K513" s="106">
        <v>6.732903941791724</v>
      </c>
      <c r="L513" s="106">
        <v>2.244301313930575</v>
      </c>
      <c r="M513" s="106">
        <v>2.244301313930575</v>
      </c>
      <c r="N513" s="106">
        <v>2.244301313930575</v>
      </c>
      <c r="O513" s="106">
        <v>2.244301313930575</v>
      </c>
      <c r="P513" s="109">
        <v>40.397423650750362</v>
      </c>
      <c r="S513" s="98"/>
    </row>
    <row r="514" spans="1:19" s="84" customFormat="1" ht="10.5" x14ac:dyDescent="0.25">
      <c r="A514" s="236"/>
      <c r="B514" s="284" t="s">
        <v>180</v>
      </c>
      <c r="C514" s="178">
        <v>2019</v>
      </c>
      <c r="D514" s="169">
        <v>3.044842692736252</v>
      </c>
      <c r="E514" s="169">
        <v>3.044842692736252</v>
      </c>
      <c r="F514" s="169">
        <v>3.044842692736252</v>
      </c>
      <c r="G514" s="169">
        <v>3.044842692736252</v>
      </c>
      <c r="H514" s="169">
        <v>3.044842692736252</v>
      </c>
      <c r="I514" s="169">
        <v>9.1345280782087563</v>
      </c>
      <c r="J514" s="169">
        <v>9.1345280782087563</v>
      </c>
      <c r="K514" s="169">
        <v>9.1345280782087563</v>
      </c>
      <c r="L514" s="169">
        <v>3.044842692736252</v>
      </c>
      <c r="M514" s="169">
        <v>3.044842692736252</v>
      </c>
      <c r="N514" s="169">
        <v>3.044842692736252</v>
      </c>
      <c r="O514" s="169">
        <v>3.044842692736252</v>
      </c>
      <c r="P514" s="171">
        <v>54.807168469252545</v>
      </c>
      <c r="S514" s="98"/>
    </row>
    <row r="515" spans="1:19" s="84" customFormat="1" ht="10.5" x14ac:dyDescent="0.25">
      <c r="A515" s="237"/>
      <c r="B515" s="282"/>
      <c r="C515" s="178">
        <v>2020</v>
      </c>
      <c r="D515" s="169">
        <v>4.102203543186814</v>
      </c>
      <c r="E515" s="169">
        <v>4.102203543186814</v>
      </c>
      <c r="F515" s="169">
        <v>4.102203543186814</v>
      </c>
      <c r="G515" s="169">
        <v>4.102203543186814</v>
      </c>
      <c r="H515" s="169">
        <v>4.102203543186814</v>
      </c>
      <c r="I515" s="169">
        <v>12.306610629560442</v>
      </c>
      <c r="J515" s="169">
        <v>12.306610629560442</v>
      </c>
      <c r="K515" s="169">
        <v>12.306610629560442</v>
      </c>
      <c r="L515" s="169">
        <v>4.102203543186814</v>
      </c>
      <c r="M515" s="169">
        <v>4.102203543186814</v>
      </c>
      <c r="N515" s="169">
        <v>4.102203543186814</v>
      </c>
      <c r="O515" s="169">
        <v>4.102203543186814</v>
      </c>
      <c r="P515" s="171">
        <v>73.839663777362659</v>
      </c>
      <c r="S515" s="98"/>
    </row>
    <row r="516" spans="1:19" s="84" customFormat="1" ht="10.5" x14ac:dyDescent="0.25">
      <c r="A516" s="237"/>
      <c r="B516" s="282"/>
      <c r="C516" s="178">
        <v>2021</v>
      </c>
      <c r="D516" s="169">
        <v>4.6226109706842493</v>
      </c>
      <c r="E516" s="169">
        <v>4.6226109706842493</v>
      </c>
      <c r="F516" s="169">
        <v>4.6226109706842493</v>
      </c>
      <c r="G516" s="169">
        <v>4.6226109706842493</v>
      </c>
      <c r="H516" s="169">
        <v>4.6226109706842493</v>
      </c>
      <c r="I516" s="169">
        <v>13.867832912052744</v>
      </c>
      <c r="J516" s="169">
        <v>13.867832912052744</v>
      </c>
      <c r="K516" s="169">
        <v>13.867832912052744</v>
      </c>
      <c r="L516" s="169">
        <v>4.6226109706842493</v>
      </c>
      <c r="M516" s="169">
        <v>4.6226109706842493</v>
      </c>
      <c r="N516" s="169">
        <v>4.6226109706842493</v>
      </c>
      <c r="O516" s="169">
        <v>4.6226109706842493</v>
      </c>
      <c r="P516" s="171">
        <v>83.206997472316488</v>
      </c>
      <c r="S516" s="98"/>
    </row>
    <row r="517" spans="1:19" s="84" customFormat="1" ht="10.5" x14ac:dyDescent="0.25">
      <c r="A517" s="237"/>
      <c r="B517" s="282"/>
      <c r="C517" s="178">
        <v>2022</v>
      </c>
      <c r="D517" s="169">
        <v>4.6931671671717696</v>
      </c>
      <c r="E517" s="169">
        <v>4.6931671671717696</v>
      </c>
      <c r="F517" s="169">
        <v>4.6931671671717696</v>
      </c>
      <c r="G517" s="169">
        <v>4.6931671671717696</v>
      </c>
      <c r="H517" s="169">
        <v>4.6931671671717696</v>
      </c>
      <c r="I517" s="169">
        <v>14.079501501515308</v>
      </c>
      <c r="J517" s="169">
        <v>14.079501501515308</v>
      </c>
      <c r="K517" s="169">
        <v>14.079501501515308</v>
      </c>
      <c r="L517" s="169">
        <v>4.6931671671717696</v>
      </c>
      <c r="M517" s="169">
        <v>4.6931671671717696</v>
      </c>
      <c r="N517" s="169">
        <v>4.6931671671717696</v>
      </c>
      <c r="O517" s="169">
        <v>4.6931671671717696</v>
      </c>
      <c r="P517" s="171">
        <v>84.47700900909183</v>
      </c>
      <c r="S517" s="98"/>
    </row>
    <row r="518" spans="1:19" s="84" customFormat="1" ht="10.5" x14ac:dyDescent="0.25">
      <c r="A518" s="237"/>
      <c r="B518" s="282"/>
      <c r="C518" s="178">
        <v>2023</v>
      </c>
      <c r="D518" s="169">
        <v>4.8038470227132244</v>
      </c>
      <c r="E518" s="169">
        <v>4.8038470227132244</v>
      </c>
      <c r="F518" s="169">
        <v>4.8038470227132244</v>
      </c>
      <c r="G518" s="169">
        <v>4.8038470227132244</v>
      </c>
      <c r="H518" s="169">
        <v>4.8038470227132244</v>
      </c>
      <c r="I518" s="169">
        <v>14.411541068139673</v>
      </c>
      <c r="J518" s="169">
        <v>14.411541068139673</v>
      </c>
      <c r="K518" s="169">
        <v>14.411541068139673</v>
      </c>
      <c r="L518" s="169">
        <v>4.8038470227132244</v>
      </c>
      <c r="M518" s="169">
        <v>4.8038470227132244</v>
      </c>
      <c r="N518" s="169">
        <v>4.8038470227132244</v>
      </c>
      <c r="O518" s="169">
        <v>4.8038470227132244</v>
      </c>
      <c r="P518" s="171">
        <v>86.469246408838046</v>
      </c>
      <c r="S518" s="98"/>
    </row>
    <row r="519" spans="1:19" s="84" customFormat="1" ht="10.5" x14ac:dyDescent="0.25">
      <c r="A519" s="237"/>
      <c r="B519" s="282"/>
      <c r="C519" s="178">
        <v>2024</v>
      </c>
      <c r="D519" s="169">
        <v>4.5834015611985572</v>
      </c>
      <c r="E519" s="169">
        <v>4.5834015611985572</v>
      </c>
      <c r="F519" s="169">
        <v>4.5834015611985572</v>
      </c>
      <c r="G519" s="169">
        <v>4.5834015611985572</v>
      </c>
      <c r="H519" s="169">
        <v>4.5834015611985572</v>
      </c>
      <c r="I519" s="169">
        <v>13.750204683595666</v>
      </c>
      <c r="J519" s="169">
        <v>13.750204683595666</v>
      </c>
      <c r="K519" s="169">
        <v>13.750204683595666</v>
      </c>
      <c r="L519" s="169">
        <v>4.5834015611985572</v>
      </c>
      <c r="M519" s="169">
        <v>4.5834015611985572</v>
      </c>
      <c r="N519" s="169">
        <v>4.5834015611985572</v>
      </c>
      <c r="O519" s="169">
        <v>4.5834015611985572</v>
      </c>
      <c r="P519" s="171">
        <v>82.501228101574014</v>
      </c>
      <c r="S519" s="98"/>
    </row>
    <row r="520" spans="1:19" s="84" customFormat="1" ht="10.5" x14ac:dyDescent="0.25">
      <c r="A520" s="236"/>
      <c r="B520" s="279" t="s">
        <v>181</v>
      </c>
      <c r="C520" s="176">
        <v>2019</v>
      </c>
      <c r="D520" s="106">
        <v>0</v>
      </c>
      <c r="E520" s="106">
        <v>0</v>
      </c>
      <c r="F520" s="106">
        <v>0</v>
      </c>
      <c r="G520" s="106">
        <v>0</v>
      </c>
      <c r="H520" s="106">
        <v>0</v>
      </c>
      <c r="I520" s="106">
        <v>0</v>
      </c>
      <c r="J520" s="106">
        <v>0</v>
      </c>
      <c r="K520" s="106">
        <v>0</v>
      </c>
      <c r="L520" s="106">
        <v>0</v>
      </c>
      <c r="M520" s="106">
        <v>0</v>
      </c>
      <c r="N520" s="106">
        <v>0</v>
      </c>
      <c r="O520" s="106">
        <v>0</v>
      </c>
      <c r="P520" s="109">
        <v>0</v>
      </c>
      <c r="S520" s="98"/>
    </row>
    <row r="521" spans="1:19" s="84" customFormat="1" ht="10.5" x14ac:dyDescent="0.25">
      <c r="A521" s="237"/>
      <c r="B521" s="280"/>
      <c r="C521" s="176">
        <v>2020</v>
      </c>
      <c r="D521" s="106">
        <v>0</v>
      </c>
      <c r="E521" s="106">
        <v>0</v>
      </c>
      <c r="F521" s="106">
        <v>0</v>
      </c>
      <c r="G521" s="106">
        <v>0</v>
      </c>
      <c r="H521" s="106">
        <v>0</v>
      </c>
      <c r="I521" s="106">
        <v>0</v>
      </c>
      <c r="J521" s="106">
        <v>0</v>
      </c>
      <c r="K521" s="106">
        <v>0</v>
      </c>
      <c r="L521" s="106">
        <v>0</v>
      </c>
      <c r="M521" s="106">
        <v>0</v>
      </c>
      <c r="N521" s="106">
        <v>0</v>
      </c>
      <c r="O521" s="106">
        <v>0</v>
      </c>
      <c r="P521" s="109">
        <v>0</v>
      </c>
      <c r="S521" s="98"/>
    </row>
    <row r="522" spans="1:19" s="84" customFormat="1" ht="10.5" x14ac:dyDescent="0.25">
      <c r="A522" s="237"/>
      <c r="B522" s="280"/>
      <c r="C522" s="176">
        <v>2021</v>
      </c>
      <c r="D522" s="106">
        <v>0</v>
      </c>
      <c r="E522" s="106">
        <v>0</v>
      </c>
      <c r="F522" s="106">
        <v>0</v>
      </c>
      <c r="G522" s="106">
        <v>0</v>
      </c>
      <c r="H522" s="106">
        <v>0</v>
      </c>
      <c r="I522" s="106">
        <v>0</v>
      </c>
      <c r="J522" s="106">
        <v>0</v>
      </c>
      <c r="K522" s="106">
        <v>0</v>
      </c>
      <c r="L522" s="106">
        <v>0</v>
      </c>
      <c r="M522" s="106">
        <v>0</v>
      </c>
      <c r="N522" s="106">
        <v>0</v>
      </c>
      <c r="O522" s="106">
        <v>0</v>
      </c>
      <c r="P522" s="109">
        <v>0</v>
      </c>
      <c r="S522" s="98"/>
    </row>
    <row r="523" spans="1:19" s="84" customFormat="1" ht="10.5" x14ac:dyDescent="0.25">
      <c r="A523" s="237"/>
      <c r="B523" s="280"/>
      <c r="C523" s="176">
        <v>2022</v>
      </c>
      <c r="D523" s="106">
        <v>0</v>
      </c>
      <c r="E523" s="106">
        <v>0</v>
      </c>
      <c r="F523" s="106">
        <v>0</v>
      </c>
      <c r="G523" s="106">
        <v>0</v>
      </c>
      <c r="H523" s="106">
        <v>0</v>
      </c>
      <c r="I523" s="106">
        <v>0</v>
      </c>
      <c r="J523" s="106">
        <v>0</v>
      </c>
      <c r="K523" s="106">
        <v>0</v>
      </c>
      <c r="L523" s="106">
        <v>0</v>
      </c>
      <c r="M523" s="106">
        <v>0</v>
      </c>
      <c r="N523" s="106">
        <v>0</v>
      </c>
      <c r="O523" s="106">
        <v>0</v>
      </c>
      <c r="P523" s="109">
        <v>0</v>
      </c>
      <c r="S523" s="98"/>
    </row>
    <row r="524" spans="1:19" s="84" customFormat="1" ht="10.5" x14ac:dyDescent="0.25">
      <c r="A524" s="237"/>
      <c r="B524" s="280"/>
      <c r="C524" s="176">
        <v>2023</v>
      </c>
      <c r="D524" s="106">
        <v>0</v>
      </c>
      <c r="E524" s="106">
        <v>0</v>
      </c>
      <c r="F524" s="106">
        <v>0</v>
      </c>
      <c r="G524" s="106">
        <v>0</v>
      </c>
      <c r="H524" s="106">
        <v>0</v>
      </c>
      <c r="I524" s="106">
        <v>0</v>
      </c>
      <c r="J524" s="106">
        <v>0</v>
      </c>
      <c r="K524" s="106">
        <v>0</v>
      </c>
      <c r="L524" s="106">
        <v>0</v>
      </c>
      <c r="M524" s="106">
        <v>0</v>
      </c>
      <c r="N524" s="106">
        <v>0</v>
      </c>
      <c r="O524" s="106">
        <v>0</v>
      </c>
      <c r="P524" s="109">
        <v>0</v>
      </c>
      <c r="S524" s="98"/>
    </row>
    <row r="525" spans="1:19" s="84" customFormat="1" ht="10.5" x14ac:dyDescent="0.25">
      <c r="A525" s="237"/>
      <c r="B525" s="280"/>
      <c r="C525" s="176">
        <v>2024</v>
      </c>
      <c r="D525" s="106">
        <v>0</v>
      </c>
      <c r="E525" s="106">
        <v>0</v>
      </c>
      <c r="F525" s="106">
        <v>0</v>
      </c>
      <c r="G525" s="106">
        <v>0</v>
      </c>
      <c r="H525" s="106">
        <v>0</v>
      </c>
      <c r="I525" s="106">
        <v>0</v>
      </c>
      <c r="J525" s="106">
        <v>0</v>
      </c>
      <c r="K525" s="106">
        <v>0</v>
      </c>
      <c r="L525" s="106">
        <v>0</v>
      </c>
      <c r="M525" s="106">
        <v>0</v>
      </c>
      <c r="N525" s="106">
        <v>0</v>
      </c>
      <c r="O525" s="106">
        <v>0</v>
      </c>
      <c r="P525" s="109">
        <v>0</v>
      </c>
      <c r="S525" s="98"/>
    </row>
    <row r="526" spans="1:19" s="84" customFormat="1" ht="10.5" x14ac:dyDescent="0.25">
      <c r="A526" s="236"/>
      <c r="B526" s="284" t="s">
        <v>49</v>
      </c>
      <c r="C526" s="178">
        <v>2019</v>
      </c>
      <c r="D526" s="169">
        <v>0</v>
      </c>
      <c r="E526" s="169">
        <v>0</v>
      </c>
      <c r="F526" s="169">
        <v>0</v>
      </c>
      <c r="G526" s="169">
        <v>0</v>
      </c>
      <c r="H526" s="169">
        <v>0</v>
      </c>
      <c r="I526" s="169">
        <v>0</v>
      </c>
      <c r="J526" s="169">
        <v>0</v>
      </c>
      <c r="K526" s="169">
        <v>0</v>
      </c>
      <c r="L526" s="169">
        <v>0</v>
      </c>
      <c r="M526" s="169">
        <v>0</v>
      </c>
      <c r="N526" s="169">
        <v>0</v>
      </c>
      <c r="O526" s="169">
        <v>0</v>
      </c>
      <c r="P526" s="171">
        <v>0</v>
      </c>
      <c r="S526" s="98"/>
    </row>
    <row r="527" spans="1:19" s="84" customFormat="1" ht="10.5" x14ac:dyDescent="0.25">
      <c r="A527" s="237"/>
      <c r="B527" s="282"/>
      <c r="C527" s="178">
        <v>2020</v>
      </c>
      <c r="D527" s="169">
        <v>0</v>
      </c>
      <c r="E527" s="169">
        <v>0</v>
      </c>
      <c r="F527" s="169">
        <v>0</v>
      </c>
      <c r="G527" s="169">
        <v>0</v>
      </c>
      <c r="H527" s="169">
        <v>0</v>
      </c>
      <c r="I527" s="169">
        <v>0</v>
      </c>
      <c r="J527" s="169">
        <v>0</v>
      </c>
      <c r="K527" s="169">
        <v>0</v>
      </c>
      <c r="L527" s="169">
        <v>0</v>
      </c>
      <c r="M527" s="169">
        <v>0</v>
      </c>
      <c r="N527" s="169">
        <v>0</v>
      </c>
      <c r="O527" s="169">
        <v>0</v>
      </c>
      <c r="P527" s="171">
        <v>0</v>
      </c>
      <c r="S527" s="98"/>
    </row>
    <row r="528" spans="1:19" s="84" customFormat="1" ht="10.5" x14ac:dyDescent="0.25">
      <c r="A528" s="237"/>
      <c r="B528" s="282"/>
      <c r="C528" s="178">
        <v>2021</v>
      </c>
      <c r="D528" s="169">
        <v>0</v>
      </c>
      <c r="E528" s="169">
        <v>0</v>
      </c>
      <c r="F528" s="169">
        <v>0</v>
      </c>
      <c r="G528" s="169">
        <v>0</v>
      </c>
      <c r="H528" s="169">
        <v>0</v>
      </c>
      <c r="I528" s="169">
        <v>0</v>
      </c>
      <c r="J528" s="169">
        <v>0</v>
      </c>
      <c r="K528" s="169">
        <v>0</v>
      </c>
      <c r="L528" s="169">
        <v>0</v>
      </c>
      <c r="M528" s="169">
        <v>0</v>
      </c>
      <c r="N528" s="169">
        <v>0</v>
      </c>
      <c r="O528" s="169">
        <v>0</v>
      </c>
      <c r="P528" s="171">
        <v>0</v>
      </c>
      <c r="S528" s="98"/>
    </row>
    <row r="529" spans="1:19" s="84" customFormat="1" ht="10.5" x14ac:dyDescent="0.25">
      <c r="A529" s="237"/>
      <c r="B529" s="282"/>
      <c r="C529" s="178">
        <v>2022</v>
      </c>
      <c r="D529" s="169">
        <v>0</v>
      </c>
      <c r="E529" s="169">
        <v>0</v>
      </c>
      <c r="F529" s="169">
        <v>0</v>
      </c>
      <c r="G529" s="169">
        <v>0</v>
      </c>
      <c r="H529" s="169">
        <v>0</v>
      </c>
      <c r="I529" s="169">
        <v>0</v>
      </c>
      <c r="J529" s="169">
        <v>0</v>
      </c>
      <c r="K529" s="169">
        <v>0</v>
      </c>
      <c r="L529" s="169">
        <v>0</v>
      </c>
      <c r="M529" s="169">
        <v>0</v>
      </c>
      <c r="N529" s="169">
        <v>0</v>
      </c>
      <c r="O529" s="169">
        <v>0</v>
      </c>
      <c r="P529" s="171">
        <v>0</v>
      </c>
      <c r="S529" s="98"/>
    </row>
    <row r="530" spans="1:19" s="84" customFormat="1" ht="10.5" x14ac:dyDescent="0.25">
      <c r="A530" s="237"/>
      <c r="B530" s="282"/>
      <c r="C530" s="178">
        <v>2023</v>
      </c>
      <c r="D530" s="169">
        <v>0</v>
      </c>
      <c r="E530" s="169">
        <v>0</v>
      </c>
      <c r="F530" s="169">
        <v>0</v>
      </c>
      <c r="G530" s="169">
        <v>0</v>
      </c>
      <c r="H530" s="169">
        <v>0</v>
      </c>
      <c r="I530" s="169">
        <v>0</v>
      </c>
      <c r="J530" s="169">
        <v>0</v>
      </c>
      <c r="K530" s="169">
        <v>0</v>
      </c>
      <c r="L530" s="169">
        <v>0</v>
      </c>
      <c r="M530" s="169">
        <v>0</v>
      </c>
      <c r="N530" s="169">
        <v>0</v>
      </c>
      <c r="O530" s="169">
        <v>0</v>
      </c>
      <c r="P530" s="171">
        <v>0</v>
      </c>
      <c r="S530" s="98"/>
    </row>
    <row r="531" spans="1:19" s="84" customFormat="1" ht="10.5" x14ac:dyDescent="0.25">
      <c r="A531" s="237"/>
      <c r="B531" s="282"/>
      <c r="C531" s="178">
        <v>2024</v>
      </c>
      <c r="D531" s="169">
        <v>0</v>
      </c>
      <c r="E531" s="169">
        <v>0</v>
      </c>
      <c r="F531" s="169">
        <v>0</v>
      </c>
      <c r="G531" s="169">
        <v>0</v>
      </c>
      <c r="H531" s="169">
        <v>0</v>
      </c>
      <c r="I531" s="169">
        <v>0</v>
      </c>
      <c r="J531" s="169">
        <v>0</v>
      </c>
      <c r="K531" s="169">
        <v>0</v>
      </c>
      <c r="L531" s="169">
        <v>0</v>
      </c>
      <c r="M531" s="169">
        <v>0</v>
      </c>
      <c r="N531" s="169">
        <v>0</v>
      </c>
      <c r="O531" s="169">
        <v>0</v>
      </c>
      <c r="P531" s="171">
        <v>0</v>
      </c>
      <c r="S531" s="98"/>
    </row>
    <row r="532" spans="1:19" s="84" customFormat="1" ht="10.5" x14ac:dyDescent="0.25">
      <c r="A532" s="236"/>
      <c r="B532" s="279" t="s">
        <v>50</v>
      </c>
      <c r="C532" s="176">
        <v>2019</v>
      </c>
      <c r="D532" s="106">
        <v>0</v>
      </c>
      <c r="E532" s="106">
        <v>0</v>
      </c>
      <c r="F532" s="106">
        <v>0</v>
      </c>
      <c r="G532" s="106">
        <v>0</v>
      </c>
      <c r="H532" s="106">
        <v>0</v>
      </c>
      <c r="I532" s="106">
        <v>0</v>
      </c>
      <c r="J532" s="106">
        <v>0</v>
      </c>
      <c r="K532" s="106">
        <v>0</v>
      </c>
      <c r="L532" s="106">
        <v>0</v>
      </c>
      <c r="M532" s="106">
        <v>0</v>
      </c>
      <c r="N532" s="106">
        <v>0</v>
      </c>
      <c r="O532" s="106">
        <v>0</v>
      </c>
      <c r="P532" s="109">
        <v>0</v>
      </c>
      <c r="S532" s="98"/>
    </row>
    <row r="533" spans="1:19" s="84" customFormat="1" ht="10.5" x14ac:dyDescent="0.25">
      <c r="A533" s="237"/>
      <c r="B533" s="280"/>
      <c r="C533" s="176">
        <v>2020</v>
      </c>
      <c r="D533" s="106">
        <v>0</v>
      </c>
      <c r="E533" s="106">
        <v>0</v>
      </c>
      <c r="F533" s="106">
        <v>0</v>
      </c>
      <c r="G533" s="106">
        <v>0</v>
      </c>
      <c r="H533" s="106">
        <v>0</v>
      </c>
      <c r="I533" s="106">
        <v>0</v>
      </c>
      <c r="J533" s="106">
        <v>0</v>
      </c>
      <c r="K533" s="106">
        <v>0</v>
      </c>
      <c r="L533" s="106">
        <v>0</v>
      </c>
      <c r="M533" s="106">
        <v>0</v>
      </c>
      <c r="N533" s="106">
        <v>0</v>
      </c>
      <c r="O533" s="106">
        <v>0</v>
      </c>
      <c r="P533" s="109">
        <v>0</v>
      </c>
      <c r="S533" s="98"/>
    </row>
    <row r="534" spans="1:19" s="84" customFormat="1" ht="10.5" x14ac:dyDescent="0.25">
      <c r="A534" s="237"/>
      <c r="B534" s="280"/>
      <c r="C534" s="176">
        <v>2021</v>
      </c>
      <c r="D534" s="106">
        <v>0</v>
      </c>
      <c r="E534" s="106">
        <v>0</v>
      </c>
      <c r="F534" s="106">
        <v>0</v>
      </c>
      <c r="G534" s="106">
        <v>0</v>
      </c>
      <c r="H534" s="106">
        <v>0</v>
      </c>
      <c r="I534" s="106">
        <v>0</v>
      </c>
      <c r="J534" s="106">
        <v>0</v>
      </c>
      <c r="K534" s="106">
        <v>0</v>
      </c>
      <c r="L534" s="106">
        <v>0</v>
      </c>
      <c r="M534" s="106">
        <v>0</v>
      </c>
      <c r="N534" s="106">
        <v>0</v>
      </c>
      <c r="O534" s="106">
        <v>0</v>
      </c>
      <c r="P534" s="109">
        <v>0</v>
      </c>
      <c r="S534" s="98"/>
    </row>
    <row r="535" spans="1:19" s="84" customFormat="1" ht="10.5" x14ac:dyDescent="0.25">
      <c r="A535" s="237"/>
      <c r="B535" s="280"/>
      <c r="C535" s="176">
        <v>2022</v>
      </c>
      <c r="D535" s="106">
        <v>0</v>
      </c>
      <c r="E535" s="106">
        <v>0</v>
      </c>
      <c r="F535" s="106">
        <v>0</v>
      </c>
      <c r="G535" s="106">
        <v>0</v>
      </c>
      <c r="H535" s="106">
        <v>0</v>
      </c>
      <c r="I535" s="106">
        <v>0</v>
      </c>
      <c r="J535" s="106">
        <v>0</v>
      </c>
      <c r="K535" s="106">
        <v>0</v>
      </c>
      <c r="L535" s="106">
        <v>0</v>
      </c>
      <c r="M535" s="106">
        <v>0</v>
      </c>
      <c r="N535" s="106">
        <v>0</v>
      </c>
      <c r="O535" s="106">
        <v>0</v>
      </c>
      <c r="P535" s="109">
        <v>0</v>
      </c>
      <c r="S535" s="98"/>
    </row>
    <row r="536" spans="1:19" s="84" customFormat="1" ht="10.5" x14ac:dyDescent="0.25">
      <c r="A536" s="237"/>
      <c r="B536" s="280"/>
      <c r="C536" s="176">
        <v>2023</v>
      </c>
      <c r="D536" s="106">
        <v>0</v>
      </c>
      <c r="E536" s="106">
        <v>0</v>
      </c>
      <c r="F536" s="106">
        <v>0</v>
      </c>
      <c r="G536" s="106">
        <v>0</v>
      </c>
      <c r="H536" s="106">
        <v>0</v>
      </c>
      <c r="I536" s="106">
        <v>0</v>
      </c>
      <c r="J536" s="106">
        <v>0</v>
      </c>
      <c r="K536" s="106">
        <v>0</v>
      </c>
      <c r="L536" s="106">
        <v>0</v>
      </c>
      <c r="M536" s="106">
        <v>0</v>
      </c>
      <c r="N536" s="106">
        <v>0</v>
      </c>
      <c r="O536" s="106">
        <v>0</v>
      </c>
      <c r="P536" s="109">
        <v>0</v>
      </c>
      <c r="S536" s="98"/>
    </row>
    <row r="537" spans="1:19" s="84" customFormat="1" ht="10.5" x14ac:dyDescent="0.25">
      <c r="A537" s="237"/>
      <c r="B537" s="280"/>
      <c r="C537" s="176">
        <v>2024</v>
      </c>
      <c r="D537" s="106">
        <v>0</v>
      </c>
      <c r="E537" s="106">
        <v>0</v>
      </c>
      <c r="F537" s="106">
        <v>0</v>
      </c>
      <c r="G537" s="106">
        <v>0</v>
      </c>
      <c r="H537" s="106">
        <v>0</v>
      </c>
      <c r="I537" s="106">
        <v>0</v>
      </c>
      <c r="J537" s="106">
        <v>0</v>
      </c>
      <c r="K537" s="106">
        <v>0</v>
      </c>
      <c r="L537" s="106">
        <v>0</v>
      </c>
      <c r="M537" s="106">
        <v>0</v>
      </c>
      <c r="N537" s="106">
        <v>0</v>
      </c>
      <c r="O537" s="106">
        <v>0</v>
      </c>
      <c r="P537" s="109">
        <v>0</v>
      </c>
      <c r="S537" s="98"/>
    </row>
    <row r="538" spans="1:19" s="84" customFormat="1" ht="10.5" x14ac:dyDescent="0.25">
      <c r="A538" s="236"/>
      <c r="B538" s="284" t="s">
        <v>51</v>
      </c>
      <c r="C538" s="178">
        <v>2019</v>
      </c>
      <c r="D538" s="169">
        <v>0</v>
      </c>
      <c r="E538" s="169">
        <v>0</v>
      </c>
      <c r="F538" s="169">
        <v>0</v>
      </c>
      <c r="G538" s="169">
        <v>0</v>
      </c>
      <c r="H538" s="169">
        <v>0</v>
      </c>
      <c r="I538" s="169">
        <v>0</v>
      </c>
      <c r="J538" s="169">
        <v>0</v>
      </c>
      <c r="K538" s="169">
        <v>0</v>
      </c>
      <c r="L538" s="169">
        <v>0</v>
      </c>
      <c r="M538" s="169">
        <v>0</v>
      </c>
      <c r="N538" s="169">
        <v>0</v>
      </c>
      <c r="O538" s="169">
        <v>0</v>
      </c>
      <c r="P538" s="171">
        <v>0</v>
      </c>
      <c r="S538" s="98"/>
    </row>
    <row r="539" spans="1:19" s="84" customFormat="1" ht="10.5" x14ac:dyDescent="0.25">
      <c r="A539" s="237"/>
      <c r="B539" s="282"/>
      <c r="C539" s="178">
        <v>2020</v>
      </c>
      <c r="D539" s="169">
        <v>0</v>
      </c>
      <c r="E539" s="169">
        <v>0</v>
      </c>
      <c r="F539" s="169">
        <v>0</v>
      </c>
      <c r="G539" s="169">
        <v>0</v>
      </c>
      <c r="H539" s="169">
        <v>0</v>
      </c>
      <c r="I539" s="169">
        <v>0</v>
      </c>
      <c r="J539" s="169">
        <v>0</v>
      </c>
      <c r="K539" s="169">
        <v>0</v>
      </c>
      <c r="L539" s="169">
        <v>0</v>
      </c>
      <c r="M539" s="169">
        <v>0</v>
      </c>
      <c r="N539" s="169">
        <v>0</v>
      </c>
      <c r="O539" s="169">
        <v>0</v>
      </c>
      <c r="P539" s="171">
        <v>0</v>
      </c>
      <c r="S539" s="98"/>
    </row>
    <row r="540" spans="1:19" s="84" customFormat="1" ht="10.5" x14ac:dyDescent="0.25">
      <c r="A540" s="237"/>
      <c r="B540" s="282"/>
      <c r="C540" s="178">
        <v>2021</v>
      </c>
      <c r="D540" s="169">
        <v>0</v>
      </c>
      <c r="E540" s="169">
        <v>0</v>
      </c>
      <c r="F540" s="169">
        <v>0</v>
      </c>
      <c r="G540" s="169">
        <v>0</v>
      </c>
      <c r="H540" s="169">
        <v>0</v>
      </c>
      <c r="I540" s="169">
        <v>0</v>
      </c>
      <c r="J540" s="169">
        <v>0</v>
      </c>
      <c r="K540" s="169">
        <v>0</v>
      </c>
      <c r="L540" s="169">
        <v>0</v>
      </c>
      <c r="M540" s="169">
        <v>0</v>
      </c>
      <c r="N540" s="169">
        <v>0</v>
      </c>
      <c r="O540" s="169">
        <v>0</v>
      </c>
      <c r="P540" s="171">
        <v>0</v>
      </c>
      <c r="S540" s="98"/>
    </row>
    <row r="541" spans="1:19" s="84" customFormat="1" ht="10.5" x14ac:dyDescent="0.25">
      <c r="A541" s="237"/>
      <c r="B541" s="282"/>
      <c r="C541" s="178">
        <v>2022</v>
      </c>
      <c r="D541" s="169">
        <v>0</v>
      </c>
      <c r="E541" s="169">
        <v>0</v>
      </c>
      <c r="F541" s="169">
        <v>0</v>
      </c>
      <c r="G541" s="169">
        <v>0</v>
      </c>
      <c r="H541" s="169">
        <v>0</v>
      </c>
      <c r="I541" s="169">
        <v>0</v>
      </c>
      <c r="J541" s="169">
        <v>0</v>
      </c>
      <c r="K541" s="169">
        <v>0</v>
      </c>
      <c r="L541" s="169">
        <v>0</v>
      </c>
      <c r="M541" s="169">
        <v>0</v>
      </c>
      <c r="N541" s="169">
        <v>0</v>
      </c>
      <c r="O541" s="169">
        <v>0</v>
      </c>
      <c r="P541" s="171">
        <v>0</v>
      </c>
      <c r="S541" s="98"/>
    </row>
    <row r="542" spans="1:19" s="84" customFormat="1" ht="10.5" x14ac:dyDescent="0.25">
      <c r="A542" s="237"/>
      <c r="B542" s="282"/>
      <c r="C542" s="178">
        <v>2023</v>
      </c>
      <c r="D542" s="169">
        <v>0</v>
      </c>
      <c r="E542" s="169">
        <v>0</v>
      </c>
      <c r="F542" s="169">
        <v>0</v>
      </c>
      <c r="G542" s="169">
        <v>0</v>
      </c>
      <c r="H542" s="169">
        <v>0</v>
      </c>
      <c r="I542" s="169">
        <v>0</v>
      </c>
      <c r="J542" s="169">
        <v>0</v>
      </c>
      <c r="K542" s="169">
        <v>0</v>
      </c>
      <c r="L542" s="169">
        <v>0</v>
      </c>
      <c r="M542" s="169">
        <v>0</v>
      </c>
      <c r="N542" s="169">
        <v>0</v>
      </c>
      <c r="O542" s="169">
        <v>0</v>
      </c>
      <c r="P542" s="171">
        <v>0</v>
      </c>
      <c r="S542" s="98"/>
    </row>
    <row r="543" spans="1:19" s="84" customFormat="1" ht="10.5" x14ac:dyDescent="0.25">
      <c r="A543" s="237"/>
      <c r="B543" s="282"/>
      <c r="C543" s="178">
        <v>2024</v>
      </c>
      <c r="D543" s="169">
        <v>0</v>
      </c>
      <c r="E543" s="169">
        <v>0</v>
      </c>
      <c r="F543" s="169">
        <v>0</v>
      </c>
      <c r="G543" s="169">
        <v>0</v>
      </c>
      <c r="H543" s="169">
        <v>0</v>
      </c>
      <c r="I543" s="169">
        <v>0</v>
      </c>
      <c r="J543" s="169">
        <v>0</v>
      </c>
      <c r="K543" s="169">
        <v>0</v>
      </c>
      <c r="L543" s="169">
        <v>0</v>
      </c>
      <c r="M543" s="169">
        <v>0</v>
      </c>
      <c r="N543" s="169">
        <v>0</v>
      </c>
      <c r="O543" s="169">
        <v>0</v>
      </c>
      <c r="P543" s="171">
        <v>0</v>
      </c>
      <c r="S543" s="98"/>
    </row>
    <row r="544" spans="1:19" s="84" customFormat="1" ht="10.5" x14ac:dyDescent="0.25">
      <c r="A544" s="236"/>
      <c r="B544" s="285" t="s">
        <v>164</v>
      </c>
      <c r="C544" s="207">
        <v>2019</v>
      </c>
      <c r="D544" s="155">
        <v>126.52163284436442</v>
      </c>
      <c r="E544" s="155">
        <v>126.52163284436442</v>
      </c>
      <c r="F544" s="155">
        <v>126.52163284436442</v>
      </c>
      <c r="G544" s="155">
        <v>126.52163284436442</v>
      </c>
      <c r="H544" s="155">
        <v>126.52163284436442</v>
      </c>
      <c r="I544" s="155">
        <v>379.56489853309319</v>
      </c>
      <c r="J544" s="155">
        <v>379.56489853309319</v>
      </c>
      <c r="K544" s="155">
        <v>379.56489853309319</v>
      </c>
      <c r="L544" s="155">
        <v>126.52163284436442</v>
      </c>
      <c r="M544" s="155">
        <v>126.52163284436442</v>
      </c>
      <c r="N544" s="155">
        <v>126.52163284436442</v>
      </c>
      <c r="O544" s="155">
        <v>126.52163284436442</v>
      </c>
      <c r="P544" s="156">
        <v>2277.3893911985592</v>
      </c>
      <c r="S544" s="98"/>
    </row>
    <row r="545" spans="1:19" s="84" customFormat="1" ht="10.5" x14ac:dyDescent="0.25">
      <c r="A545" s="237"/>
      <c r="B545" s="286"/>
      <c r="C545" s="207">
        <v>2020</v>
      </c>
      <c r="D545" s="155">
        <v>111.74098442555474</v>
      </c>
      <c r="E545" s="155">
        <v>111.74098442555474</v>
      </c>
      <c r="F545" s="155">
        <v>111.74098442555474</v>
      </c>
      <c r="G545" s="155">
        <v>111.74098442555474</v>
      </c>
      <c r="H545" s="155">
        <v>111.74098442555474</v>
      </c>
      <c r="I545" s="155">
        <v>335.2229532766641</v>
      </c>
      <c r="J545" s="155">
        <v>335.2229532766641</v>
      </c>
      <c r="K545" s="155">
        <v>335.2229532766641</v>
      </c>
      <c r="L545" s="155">
        <v>111.74098442555474</v>
      </c>
      <c r="M545" s="155">
        <v>111.74098442555474</v>
      </c>
      <c r="N545" s="155">
        <v>111.74098442555474</v>
      </c>
      <c r="O545" s="155">
        <v>111.74098442555474</v>
      </c>
      <c r="P545" s="156">
        <v>2011.3377196599847</v>
      </c>
      <c r="S545" s="98"/>
    </row>
    <row r="546" spans="1:19" s="84" customFormat="1" ht="10.5" x14ac:dyDescent="0.25">
      <c r="A546" s="237"/>
      <c r="B546" s="286"/>
      <c r="C546" s="207">
        <v>2021</v>
      </c>
      <c r="D546" s="155">
        <v>102.90574913424489</v>
      </c>
      <c r="E546" s="155">
        <v>102.90574913424489</v>
      </c>
      <c r="F546" s="155">
        <v>102.90574913424489</v>
      </c>
      <c r="G546" s="155">
        <v>102.90574913424489</v>
      </c>
      <c r="H546" s="155">
        <v>102.90574913424489</v>
      </c>
      <c r="I546" s="155">
        <v>308.71724740273459</v>
      </c>
      <c r="J546" s="155">
        <v>308.71724740273459</v>
      </c>
      <c r="K546" s="155">
        <v>308.71724740273459</v>
      </c>
      <c r="L546" s="155">
        <v>102.90574913424489</v>
      </c>
      <c r="M546" s="155">
        <v>102.90574913424489</v>
      </c>
      <c r="N546" s="155">
        <v>102.90574913424489</v>
      </c>
      <c r="O546" s="155">
        <v>102.90574913424489</v>
      </c>
      <c r="P546" s="156">
        <v>1852.3034844164074</v>
      </c>
      <c r="S546" s="98"/>
    </row>
    <row r="547" spans="1:19" s="84" customFormat="1" ht="10.5" x14ac:dyDescent="0.25">
      <c r="A547" s="237"/>
      <c r="B547" s="286"/>
      <c r="C547" s="207">
        <v>2022</v>
      </c>
      <c r="D547" s="155">
        <v>93.38803865587289</v>
      </c>
      <c r="E547" s="155">
        <v>93.38803865587289</v>
      </c>
      <c r="F547" s="155">
        <v>93.38803865587289</v>
      </c>
      <c r="G547" s="155">
        <v>93.38803865587289</v>
      </c>
      <c r="H547" s="155">
        <v>93.38803865587289</v>
      </c>
      <c r="I547" s="155">
        <v>280.16411596761867</v>
      </c>
      <c r="J547" s="155">
        <v>280.16411596761867</v>
      </c>
      <c r="K547" s="155">
        <v>280.16411596761867</v>
      </c>
      <c r="L547" s="155">
        <v>93.38803865587289</v>
      </c>
      <c r="M547" s="155">
        <v>93.38803865587289</v>
      </c>
      <c r="N547" s="155">
        <v>93.38803865587289</v>
      </c>
      <c r="O547" s="155">
        <v>93.38803865587289</v>
      </c>
      <c r="P547" s="156">
        <v>1680.9846958057119</v>
      </c>
      <c r="S547" s="98"/>
    </row>
    <row r="548" spans="1:19" s="84" customFormat="1" ht="10.5" x14ac:dyDescent="0.25">
      <c r="A548" s="237"/>
      <c r="B548" s="286"/>
      <c r="C548" s="207">
        <v>2023</v>
      </c>
      <c r="D548" s="155">
        <v>85.140030468285019</v>
      </c>
      <c r="E548" s="155">
        <v>85.140030468285019</v>
      </c>
      <c r="F548" s="155">
        <v>85.140030468285019</v>
      </c>
      <c r="G548" s="155">
        <v>85.140030468285019</v>
      </c>
      <c r="H548" s="155">
        <v>85.140030468285019</v>
      </c>
      <c r="I548" s="155">
        <v>255.42009140485504</v>
      </c>
      <c r="J548" s="155">
        <v>255.42009140485504</v>
      </c>
      <c r="K548" s="155">
        <v>255.42009140485504</v>
      </c>
      <c r="L548" s="155">
        <v>85.140030468285019</v>
      </c>
      <c r="M548" s="155">
        <v>85.140030468285019</v>
      </c>
      <c r="N548" s="155">
        <v>85.140030468285019</v>
      </c>
      <c r="O548" s="155">
        <v>85.140030468285019</v>
      </c>
      <c r="P548" s="156">
        <v>1532.52054842913</v>
      </c>
      <c r="S548" s="98"/>
    </row>
    <row r="549" spans="1:19" s="84" customFormat="1" ht="10.5" x14ac:dyDescent="0.25">
      <c r="A549" s="237"/>
      <c r="B549" s="286"/>
      <c r="C549" s="207">
        <v>2024</v>
      </c>
      <c r="D549" s="155">
        <v>70.874399924516098</v>
      </c>
      <c r="E549" s="155">
        <v>70.874399924516098</v>
      </c>
      <c r="F549" s="155">
        <v>70.874399924516098</v>
      </c>
      <c r="G549" s="155">
        <v>70.874399924516098</v>
      </c>
      <c r="H549" s="155">
        <v>70.874399924516098</v>
      </c>
      <c r="I549" s="155">
        <v>212.62319977354824</v>
      </c>
      <c r="J549" s="155">
        <v>212.62319977354824</v>
      </c>
      <c r="K549" s="155">
        <v>212.62319977354824</v>
      </c>
      <c r="L549" s="155">
        <v>70.874399924516098</v>
      </c>
      <c r="M549" s="155">
        <v>70.874399924516098</v>
      </c>
      <c r="N549" s="155">
        <v>70.874399924516098</v>
      </c>
      <c r="O549" s="155">
        <v>70.874399924516098</v>
      </c>
      <c r="P549" s="156">
        <v>1275.7391986412897</v>
      </c>
      <c r="S549" s="98"/>
    </row>
    <row r="550" spans="1:19" s="84" customFormat="1" ht="10.5" x14ac:dyDescent="0.25">
      <c r="A550" s="236"/>
      <c r="B550" s="279" t="s">
        <v>52</v>
      </c>
      <c r="C550" s="176">
        <v>2019</v>
      </c>
      <c r="D550" s="106">
        <v>2.6127256495813476</v>
      </c>
      <c r="E550" s="106">
        <v>2.6127256495813476</v>
      </c>
      <c r="F550" s="106">
        <v>2.6127256495813476</v>
      </c>
      <c r="G550" s="106">
        <v>2.6127256495813476</v>
      </c>
      <c r="H550" s="106">
        <v>2.6127256495813476</v>
      </c>
      <c r="I550" s="106">
        <v>7.8381769487440431</v>
      </c>
      <c r="J550" s="106">
        <v>7.8381769487440431</v>
      </c>
      <c r="K550" s="106">
        <v>7.8381769487440431</v>
      </c>
      <c r="L550" s="106">
        <v>2.6127256495813476</v>
      </c>
      <c r="M550" s="106">
        <v>2.6127256495813476</v>
      </c>
      <c r="N550" s="106">
        <v>2.6127256495813476</v>
      </c>
      <c r="O550" s="106">
        <v>2.6127256495813476</v>
      </c>
      <c r="P550" s="107">
        <v>47.029061692464268</v>
      </c>
      <c r="S550" s="98"/>
    </row>
    <row r="551" spans="1:19" s="84" customFormat="1" ht="10.5" x14ac:dyDescent="0.25">
      <c r="A551" s="237"/>
      <c r="B551" s="280"/>
      <c r="C551" s="176">
        <v>2020</v>
      </c>
      <c r="D551" s="106">
        <v>2.5115805957328488</v>
      </c>
      <c r="E551" s="106">
        <v>2.5115805957328488</v>
      </c>
      <c r="F551" s="106">
        <v>2.5115805957328488</v>
      </c>
      <c r="G551" s="106">
        <v>2.5115805957328488</v>
      </c>
      <c r="H551" s="106">
        <v>2.5115805957328488</v>
      </c>
      <c r="I551" s="106">
        <v>7.5347417871985467</v>
      </c>
      <c r="J551" s="106">
        <v>7.5347417871985467</v>
      </c>
      <c r="K551" s="106">
        <v>7.5347417871985467</v>
      </c>
      <c r="L551" s="106">
        <v>2.5115805957328488</v>
      </c>
      <c r="M551" s="106">
        <v>2.5115805957328488</v>
      </c>
      <c r="N551" s="106">
        <v>2.5115805957328488</v>
      </c>
      <c r="O551" s="106">
        <v>2.5115805957328488</v>
      </c>
      <c r="P551" s="107">
        <v>45.208450723191291</v>
      </c>
      <c r="S551" s="98"/>
    </row>
    <row r="552" spans="1:19" s="84" customFormat="1" ht="10.5" x14ac:dyDescent="0.25">
      <c r="A552" s="237"/>
      <c r="B552" s="280"/>
      <c r="C552" s="176">
        <v>2021</v>
      </c>
      <c r="D552" s="106">
        <v>2.4280372384811635</v>
      </c>
      <c r="E552" s="106">
        <v>2.4280372384811635</v>
      </c>
      <c r="F552" s="106">
        <v>2.4280372384811635</v>
      </c>
      <c r="G552" s="106">
        <v>2.4280372384811635</v>
      </c>
      <c r="H552" s="106">
        <v>2.4280372384811635</v>
      </c>
      <c r="I552" s="106">
        <v>7.2841117154434922</v>
      </c>
      <c r="J552" s="106">
        <v>7.2841117154434922</v>
      </c>
      <c r="K552" s="106">
        <v>7.2841117154434922</v>
      </c>
      <c r="L552" s="106">
        <v>2.4280372384811635</v>
      </c>
      <c r="M552" s="106">
        <v>2.4280372384811635</v>
      </c>
      <c r="N552" s="106">
        <v>2.4280372384811635</v>
      </c>
      <c r="O552" s="106">
        <v>2.4280372384811635</v>
      </c>
      <c r="P552" s="107">
        <v>43.704670292660964</v>
      </c>
      <c r="S552" s="98"/>
    </row>
    <row r="553" spans="1:19" s="84" customFormat="1" ht="10.5" x14ac:dyDescent="0.25">
      <c r="A553" s="237"/>
      <c r="B553" s="280"/>
      <c r="C553" s="176">
        <v>2022</v>
      </c>
      <c r="D553" s="106">
        <v>2.3472930895440118</v>
      </c>
      <c r="E553" s="106">
        <v>2.3472930895440118</v>
      </c>
      <c r="F553" s="106">
        <v>2.3472930895440118</v>
      </c>
      <c r="G553" s="106">
        <v>2.3472930895440118</v>
      </c>
      <c r="H553" s="106">
        <v>2.3472930895440118</v>
      </c>
      <c r="I553" s="106">
        <v>7.0418792686320328</v>
      </c>
      <c r="J553" s="106">
        <v>7.0418792686320328</v>
      </c>
      <c r="K553" s="106">
        <v>7.0418792686320328</v>
      </c>
      <c r="L553" s="106">
        <v>2.3472930895440118</v>
      </c>
      <c r="M553" s="106">
        <v>2.3472930895440118</v>
      </c>
      <c r="N553" s="106">
        <v>2.3472930895440118</v>
      </c>
      <c r="O553" s="106">
        <v>2.3472930895440118</v>
      </c>
      <c r="P553" s="107">
        <v>42.251275611792195</v>
      </c>
      <c r="S553" s="98"/>
    </row>
    <row r="554" spans="1:19" s="84" customFormat="1" ht="10.5" x14ac:dyDescent="0.25">
      <c r="A554" s="237"/>
      <c r="B554" s="280"/>
      <c r="C554" s="176">
        <v>2023</v>
      </c>
      <c r="D554" s="106">
        <v>2.2624548448212449</v>
      </c>
      <c r="E554" s="106">
        <v>2.2624548448212449</v>
      </c>
      <c r="F554" s="106">
        <v>2.2624548448212449</v>
      </c>
      <c r="G554" s="106">
        <v>2.2624548448212449</v>
      </c>
      <c r="H554" s="106">
        <v>2.2624548448212449</v>
      </c>
      <c r="I554" s="106">
        <v>6.7873645344637348</v>
      </c>
      <c r="J554" s="106">
        <v>6.7873645344637348</v>
      </c>
      <c r="K554" s="106">
        <v>6.7873645344637348</v>
      </c>
      <c r="L554" s="106">
        <v>2.2624548448212449</v>
      </c>
      <c r="M554" s="106">
        <v>2.2624548448212449</v>
      </c>
      <c r="N554" s="106">
        <v>2.2624548448212449</v>
      </c>
      <c r="O554" s="106">
        <v>2.2624548448212449</v>
      </c>
      <c r="P554" s="107">
        <v>40.724187206782396</v>
      </c>
      <c r="S554" s="98"/>
    </row>
    <row r="555" spans="1:19" s="84" customFormat="1" ht="10.5" x14ac:dyDescent="0.25">
      <c r="A555" s="237"/>
      <c r="B555" s="280"/>
      <c r="C555" s="176">
        <v>2024</v>
      </c>
      <c r="D555" s="106">
        <v>2.0664448140625535</v>
      </c>
      <c r="E555" s="106">
        <v>2.0664448140625535</v>
      </c>
      <c r="F555" s="106">
        <v>2.0664448140625535</v>
      </c>
      <c r="G555" s="106">
        <v>2.0664448140625535</v>
      </c>
      <c r="H555" s="106">
        <v>2.0664448140625535</v>
      </c>
      <c r="I555" s="106">
        <v>6.1993344421876611</v>
      </c>
      <c r="J555" s="106">
        <v>6.1993344421876611</v>
      </c>
      <c r="K555" s="106">
        <v>6.1993344421876611</v>
      </c>
      <c r="L555" s="106">
        <v>2.0664448140625535</v>
      </c>
      <c r="M555" s="106">
        <v>2.0664448140625535</v>
      </c>
      <c r="N555" s="106">
        <v>2.0664448140625535</v>
      </c>
      <c r="O555" s="106">
        <v>2.0664448140625535</v>
      </c>
      <c r="P555" s="107">
        <v>37.19600665312597</v>
      </c>
      <c r="S555" s="98"/>
    </row>
    <row r="556" spans="1:19" s="84" customFormat="1" ht="10.5" x14ac:dyDescent="0.25">
      <c r="A556" s="236"/>
      <c r="B556" s="284" t="s">
        <v>53</v>
      </c>
      <c r="C556" s="178">
        <v>2019</v>
      </c>
      <c r="D556" s="169">
        <v>0</v>
      </c>
      <c r="E556" s="169">
        <v>0</v>
      </c>
      <c r="F556" s="169">
        <v>0</v>
      </c>
      <c r="G556" s="169">
        <v>0</v>
      </c>
      <c r="H556" s="169">
        <v>0</v>
      </c>
      <c r="I556" s="169">
        <v>0</v>
      </c>
      <c r="J556" s="169">
        <v>0</v>
      </c>
      <c r="K556" s="169">
        <v>0</v>
      </c>
      <c r="L556" s="169">
        <v>0</v>
      </c>
      <c r="M556" s="169">
        <v>0</v>
      </c>
      <c r="N556" s="169">
        <v>0</v>
      </c>
      <c r="O556" s="169">
        <v>0</v>
      </c>
      <c r="P556" s="107">
        <v>0</v>
      </c>
      <c r="S556" s="98"/>
    </row>
    <row r="557" spans="1:19" s="84" customFormat="1" ht="10.5" x14ac:dyDescent="0.25">
      <c r="A557" s="237"/>
      <c r="B557" s="282"/>
      <c r="C557" s="178">
        <v>2020</v>
      </c>
      <c r="D557" s="169">
        <v>0</v>
      </c>
      <c r="E557" s="169">
        <v>0</v>
      </c>
      <c r="F557" s="169">
        <v>0</v>
      </c>
      <c r="G557" s="169">
        <v>0</v>
      </c>
      <c r="H557" s="169">
        <v>0</v>
      </c>
      <c r="I557" s="169">
        <v>0</v>
      </c>
      <c r="J557" s="169">
        <v>0</v>
      </c>
      <c r="K557" s="169">
        <v>0</v>
      </c>
      <c r="L557" s="169">
        <v>0</v>
      </c>
      <c r="M557" s="169">
        <v>0</v>
      </c>
      <c r="N557" s="169">
        <v>0</v>
      </c>
      <c r="O557" s="169">
        <v>0</v>
      </c>
      <c r="P557" s="107">
        <v>0</v>
      </c>
      <c r="S557" s="98"/>
    </row>
    <row r="558" spans="1:19" s="84" customFormat="1" ht="10.5" x14ac:dyDescent="0.25">
      <c r="A558" s="237"/>
      <c r="B558" s="282"/>
      <c r="C558" s="178">
        <v>2021</v>
      </c>
      <c r="D558" s="169">
        <v>0</v>
      </c>
      <c r="E558" s="169">
        <v>0</v>
      </c>
      <c r="F558" s="169">
        <v>0</v>
      </c>
      <c r="G558" s="169">
        <v>0</v>
      </c>
      <c r="H558" s="169">
        <v>0</v>
      </c>
      <c r="I558" s="169">
        <v>0</v>
      </c>
      <c r="J558" s="169">
        <v>0</v>
      </c>
      <c r="K558" s="169">
        <v>0</v>
      </c>
      <c r="L558" s="169">
        <v>0</v>
      </c>
      <c r="M558" s="169">
        <v>0</v>
      </c>
      <c r="N558" s="169">
        <v>0</v>
      </c>
      <c r="O558" s="169">
        <v>0</v>
      </c>
      <c r="P558" s="107">
        <v>0</v>
      </c>
      <c r="S558" s="98"/>
    </row>
    <row r="559" spans="1:19" s="84" customFormat="1" ht="10.5" x14ac:dyDescent="0.25">
      <c r="A559" s="237"/>
      <c r="B559" s="282"/>
      <c r="C559" s="178">
        <v>2022</v>
      </c>
      <c r="D559" s="169">
        <v>0</v>
      </c>
      <c r="E559" s="169">
        <v>0</v>
      </c>
      <c r="F559" s="169">
        <v>0</v>
      </c>
      <c r="G559" s="169">
        <v>0</v>
      </c>
      <c r="H559" s="169">
        <v>0</v>
      </c>
      <c r="I559" s="169">
        <v>0</v>
      </c>
      <c r="J559" s="169">
        <v>0</v>
      </c>
      <c r="K559" s="169">
        <v>0</v>
      </c>
      <c r="L559" s="169">
        <v>0</v>
      </c>
      <c r="M559" s="169">
        <v>0</v>
      </c>
      <c r="N559" s="169">
        <v>0</v>
      </c>
      <c r="O559" s="169">
        <v>0</v>
      </c>
      <c r="P559" s="107">
        <v>0</v>
      </c>
      <c r="S559" s="98"/>
    </row>
    <row r="560" spans="1:19" s="84" customFormat="1" ht="10.5" x14ac:dyDescent="0.25">
      <c r="A560" s="237"/>
      <c r="B560" s="282"/>
      <c r="C560" s="178">
        <v>2023</v>
      </c>
      <c r="D560" s="169">
        <v>0</v>
      </c>
      <c r="E560" s="169">
        <v>0</v>
      </c>
      <c r="F560" s="169">
        <v>0</v>
      </c>
      <c r="G560" s="169">
        <v>0</v>
      </c>
      <c r="H560" s="169">
        <v>0</v>
      </c>
      <c r="I560" s="169">
        <v>0</v>
      </c>
      <c r="J560" s="169">
        <v>0</v>
      </c>
      <c r="K560" s="169">
        <v>0</v>
      </c>
      <c r="L560" s="169">
        <v>0</v>
      </c>
      <c r="M560" s="169">
        <v>0</v>
      </c>
      <c r="N560" s="169">
        <v>0</v>
      </c>
      <c r="O560" s="169">
        <v>0</v>
      </c>
      <c r="P560" s="107">
        <v>0</v>
      </c>
      <c r="S560" s="98"/>
    </row>
    <row r="561" spans="1:19" s="84" customFormat="1" ht="10.5" x14ac:dyDescent="0.25">
      <c r="A561" s="237"/>
      <c r="B561" s="282"/>
      <c r="C561" s="178">
        <v>2024</v>
      </c>
      <c r="D561" s="169">
        <v>0</v>
      </c>
      <c r="E561" s="169">
        <v>0</v>
      </c>
      <c r="F561" s="169">
        <v>0</v>
      </c>
      <c r="G561" s="169">
        <v>0</v>
      </c>
      <c r="H561" s="169">
        <v>0</v>
      </c>
      <c r="I561" s="169">
        <v>0</v>
      </c>
      <c r="J561" s="169">
        <v>0</v>
      </c>
      <c r="K561" s="169">
        <v>0</v>
      </c>
      <c r="L561" s="169">
        <v>0</v>
      </c>
      <c r="M561" s="169">
        <v>0</v>
      </c>
      <c r="N561" s="169">
        <v>0</v>
      </c>
      <c r="O561" s="169">
        <v>0</v>
      </c>
      <c r="P561" s="107">
        <v>0</v>
      </c>
      <c r="S561" s="98"/>
    </row>
    <row r="562" spans="1:19" s="84" customFormat="1" ht="10.5" x14ac:dyDescent="0.25">
      <c r="A562" s="236"/>
      <c r="B562" s="279" t="s">
        <v>268</v>
      </c>
      <c r="C562" s="176">
        <v>2019</v>
      </c>
      <c r="D562" s="106">
        <v>24.14338134767068</v>
      </c>
      <c r="E562" s="106">
        <v>24.14338134767068</v>
      </c>
      <c r="F562" s="106">
        <v>24.14338134767068</v>
      </c>
      <c r="G562" s="106">
        <v>24.14338134767068</v>
      </c>
      <c r="H562" s="106">
        <v>24.14338134767068</v>
      </c>
      <c r="I562" s="106">
        <v>72.430144043012021</v>
      </c>
      <c r="J562" s="106">
        <v>72.430144043012021</v>
      </c>
      <c r="K562" s="106">
        <v>72.430144043012021</v>
      </c>
      <c r="L562" s="106">
        <v>24.14338134767068</v>
      </c>
      <c r="M562" s="106">
        <v>24.14338134767068</v>
      </c>
      <c r="N562" s="106">
        <v>24.14338134767068</v>
      </c>
      <c r="O562" s="106">
        <v>24.14338134767068</v>
      </c>
      <c r="P562" s="107">
        <v>434.58086425807227</v>
      </c>
      <c r="S562" s="98"/>
    </row>
    <row r="563" spans="1:19" s="84" customFormat="1" ht="10.5" x14ac:dyDescent="0.25">
      <c r="A563" s="237"/>
      <c r="B563" s="280"/>
      <c r="C563" s="176">
        <v>2020</v>
      </c>
      <c r="D563" s="106">
        <v>23.612292908598533</v>
      </c>
      <c r="E563" s="106">
        <v>23.612292908598533</v>
      </c>
      <c r="F563" s="106">
        <v>23.612292908598533</v>
      </c>
      <c r="G563" s="106">
        <v>23.612292908598533</v>
      </c>
      <c r="H563" s="106">
        <v>23.612292908598533</v>
      </c>
      <c r="I563" s="106">
        <v>70.836878725795628</v>
      </c>
      <c r="J563" s="106">
        <v>70.836878725795628</v>
      </c>
      <c r="K563" s="106">
        <v>70.836878725795628</v>
      </c>
      <c r="L563" s="106">
        <v>23.612292908598533</v>
      </c>
      <c r="M563" s="106">
        <v>23.612292908598533</v>
      </c>
      <c r="N563" s="106">
        <v>23.612292908598533</v>
      </c>
      <c r="O563" s="106">
        <v>23.612292908598533</v>
      </c>
      <c r="P563" s="107">
        <v>425.02127235477371</v>
      </c>
      <c r="S563" s="98"/>
    </row>
    <row r="564" spans="1:19" s="84" customFormat="1" ht="10.5" x14ac:dyDescent="0.25">
      <c r="A564" s="237"/>
      <c r="B564" s="280"/>
      <c r="C564" s="176">
        <v>2021</v>
      </c>
      <c r="D564" s="106">
        <v>23.498078633600826</v>
      </c>
      <c r="E564" s="106">
        <v>23.498078633600826</v>
      </c>
      <c r="F564" s="106">
        <v>23.498078633600826</v>
      </c>
      <c r="G564" s="106">
        <v>23.498078633600826</v>
      </c>
      <c r="H564" s="106">
        <v>23.498078633600826</v>
      </c>
      <c r="I564" s="106">
        <v>70.494235900802479</v>
      </c>
      <c r="J564" s="106">
        <v>70.494235900802479</v>
      </c>
      <c r="K564" s="106">
        <v>70.494235900802479</v>
      </c>
      <c r="L564" s="106">
        <v>23.498078633600826</v>
      </c>
      <c r="M564" s="106">
        <v>23.498078633600826</v>
      </c>
      <c r="N564" s="106">
        <v>23.498078633600826</v>
      </c>
      <c r="O564" s="106">
        <v>23.498078633600826</v>
      </c>
      <c r="P564" s="107">
        <v>422.96541540481485</v>
      </c>
      <c r="S564" s="98"/>
    </row>
    <row r="565" spans="1:19" s="84" customFormat="1" ht="10.5" x14ac:dyDescent="0.25">
      <c r="A565" s="237"/>
      <c r="B565" s="280"/>
      <c r="C565" s="176">
        <v>2022</v>
      </c>
      <c r="D565" s="106">
        <v>23.531753501126644</v>
      </c>
      <c r="E565" s="106">
        <v>23.531753501126644</v>
      </c>
      <c r="F565" s="106">
        <v>23.531753501126644</v>
      </c>
      <c r="G565" s="106">
        <v>23.531753501126644</v>
      </c>
      <c r="H565" s="106">
        <v>23.531753501126644</v>
      </c>
      <c r="I565" s="106">
        <v>70.595260503379919</v>
      </c>
      <c r="J565" s="106">
        <v>70.595260503379919</v>
      </c>
      <c r="K565" s="106">
        <v>70.595260503379919</v>
      </c>
      <c r="L565" s="106">
        <v>23.531753501126644</v>
      </c>
      <c r="M565" s="106">
        <v>23.531753501126644</v>
      </c>
      <c r="N565" s="106">
        <v>23.531753501126644</v>
      </c>
      <c r="O565" s="106">
        <v>23.531753501126644</v>
      </c>
      <c r="P565" s="107">
        <v>423.57156302027965</v>
      </c>
      <c r="S565" s="98"/>
    </row>
    <row r="566" spans="1:19" s="84" customFormat="1" ht="10.5" x14ac:dyDescent="0.25">
      <c r="A566" s="237"/>
      <c r="B566" s="280"/>
      <c r="C566" s="176">
        <v>2023</v>
      </c>
      <c r="D566" s="106">
        <v>22.899812669706591</v>
      </c>
      <c r="E566" s="106">
        <v>22.899812669706591</v>
      </c>
      <c r="F566" s="106">
        <v>22.899812669706591</v>
      </c>
      <c r="G566" s="106">
        <v>22.899812669706591</v>
      </c>
      <c r="H566" s="106">
        <v>22.899812669706591</v>
      </c>
      <c r="I566" s="106">
        <v>68.699438009119746</v>
      </c>
      <c r="J566" s="106">
        <v>68.699438009119746</v>
      </c>
      <c r="K566" s="106">
        <v>68.699438009119746</v>
      </c>
      <c r="L566" s="106">
        <v>22.899812669706591</v>
      </c>
      <c r="M566" s="106">
        <v>22.899812669706591</v>
      </c>
      <c r="N566" s="106">
        <v>22.899812669706591</v>
      </c>
      <c r="O566" s="106">
        <v>22.899812669706591</v>
      </c>
      <c r="P566" s="107">
        <v>412.19662805471853</v>
      </c>
      <c r="S566" s="98"/>
    </row>
    <row r="567" spans="1:19" s="84" customFormat="1" ht="10.5" x14ac:dyDescent="0.25">
      <c r="A567" s="237"/>
      <c r="B567" s="280"/>
      <c r="C567" s="176">
        <v>2024</v>
      </c>
      <c r="D567" s="106">
        <v>22.066872819342542</v>
      </c>
      <c r="E567" s="106">
        <v>22.066872819342542</v>
      </c>
      <c r="F567" s="106">
        <v>22.066872819342542</v>
      </c>
      <c r="G567" s="106">
        <v>22.066872819342542</v>
      </c>
      <c r="H567" s="106">
        <v>22.066872819342542</v>
      </c>
      <c r="I567" s="106">
        <v>66.20061845802762</v>
      </c>
      <c r="J567" s="106">
        <v>66.20061845802762</v>
      </c>
      <c r="K567" s="106">
        <v>66.20061845802762</v>
      </c>
      <c r="L567" s="106">
        <v>22.066872819342542</v>
      </c>
      <c r="M567" s="106">
        <v>22.066872819342542</v>
      </c>
      <c r="N567" s="106">
        <v>22.066872819342542</v>
      </c>
      <c r="O567" s="106">
        <v>22.066872819342542</v>
      </c>
      <c r="P567" s="107">
        <v>397.20371074816586</v>
      </c>
      <c r="S567" s="98"/>
    </row>
    <row r="568" spans="1:19" s="84" customFormat="1" ht="10.5" x14ac:dyDescent="0.25">
      <c r="A568" s="236"/>
      <c r="B568" s="284" t="s">
        <v>54</v>
      </c>
      <c r="C568" s="178">
        <v>2019</v>
      </c>
      <c r="D568" s="169">
        <v>0</v>
      </c>
      <c r="E568" s="169">
        <v>0</v>
      </c>
      <c r="F568" s="169">
        <v>0</v>
      </c>
      <c r="G568" s="169">
        <v>0</v>
      </c>
      <c r="H568" s="169">
        <v>0</v>
      </c>
      <c r="I568" s="169">
        <v>0</v>
      </c>
      <c r="J568" s="169">
        <v>0</v>
      </c>
      <c r="K568" s="169">
        <v>0</v>
      </c>
      <c r="L568" s="169">
        <v>0</v>
      </c>
      <c r="M568" s="169">
        <v>0</v>
      </c>
      <c r="N568" s="169">
        <v>0</v>
      </c>
      <c r="O568" s="169">
        <v>0</v>
      </c>
      <c r="P568" s="107">
        <v>0</v>
      </c>
      <c r="S568" s="98"/>
    </row>
    <row r="569" spans="1:19" s="84" customFormat="1" ht="10.5" x14ac:dyDescent="0.25">
      <c r="A569" s="237"/>
      <c r="B569" s="282"/>
      <c r="C569" s="178">
        <v>2020</v>
      </c>
      <c r="D569" s="169">
        <v>0</v>
      </c>
      <c r="E569" s="169">
        <v>0</v>
      </c>
      <c r="F569" s="169">
        <v>0</v>
      </c>
      <c r="G569" s="169">
        <v>0</v>
      </c>
      <c r="H569" s="169">
        <v>0</v>
      </c>
      <c r="I569" s="169">
        <v>0</v>
      </c>
      <c r="J569" s="169">
        <v>0</v>
      </c>
      <c r="K569" s="169">
        <v>0</v>
      </c>
      <c r="L569" s="169">
        <v>0</v>
      </c>
      <c r="M569" s="169">
        <v>0</v>
      </c>
      <c r="N569" s="169">
        <v>0</v>
      </c>
      <c r="O569" s="169">
        <v>0</v>
      </c>
      <c r="P569" s="107">
        <v>0</v>
      </c>
      <c r="S569" s="98"/>
    </row>
    <row r="570" spans="1:19" s="84" customFormat="1" ht="10.5" x14ac:dyDescent="0.25">
      <c r="A570" s="237"/>
      <c r="B570" s="282"/>
      <c r="C570" s="178">
        <v>2021</v>
      </c>
      <c r="D570" s="169">
        <v>0</v>
      </c>
      <c r="E570" s="169">
        <v>0</v>
      </c>
      <c r="F570" s="169">
        <v>0</v>
      </c>
      <c r="G570" s="169">
        <v>0</v>
      </c>
      <c r="H570" s="169">
        <v>0</v>
      </c>
      <c r="I570" s="169">
        <v>0</v>
      </c>
      <c r="J570" s="169">
        <v>0</v>
      </c>
      <c r="K570" s="169">
        <v>0</v>
      </c>
      <c r="L570" s="169">
        <v>0</v>
      </c>
      <c r="M570" s="169">
        <v>0</v>
      </c>
      <c r="N570" s="169">
        <v>0</v>
      </c>
      <c r="O570" s="169">
        <v>0</v>
      </c>
      <c r="P570" s="107">
        <v>0</v>
      </c>
      <c r="S570" s="98"/>
    </row>
    <row r="571" spans="1:19" s="84" customFormat="1" ht="10.5" x14ac:dyDescent="0.25">
      <c r="A571" s="237"/>
      <c r="B571" s="282"/>
      <c r="C571" s="178">
        <v>2022</v>
      </c>
      <c r="D571" s="169">
        <v>0</v>
      </c>
      <c r="E571" s="169">
        <v>0</v>
      </c>
      <c r="F571" s="169">
        <v>0</v>
      </c>
      <c r="G571" s="169">
        <v>0</v>
      </c>
      <c r="H571" s="169">
        <v>0</v>
      </c>
      <c r="I571" s="169">
        <v>0</v>
      </c>
      <c r="J571" s="169">
        <v>0</v>
      </c>
      <c r="K571" s="169">
        <v>0</v>
      </c>
      <c r="L571" s="169">
        <v>0</v>
      </c>
      <c r="M571" s="169">
        <v>0</v>
      </c>
      <c r="N571" s="169">
        <v>0</v>
      </c>
      <c r="O571" s="169">
        <v>0</v>
      </c>
      <c r="P571" s="107">
        <v>0</v>
      </c>
      <c r="S571" s="98"/>
    </row>
    <row r="572" spans="1:19" s="84" customFormat="1" ht="10.5" x14ac:dyDescent="0.25">
      <c r="A572" s="237"/>
      <c r="B572" s="282"/>
      <c r="C572" s="178">
        <v>2023</v>
      </c>
      <c r="D572" s="169">
        <v>0</v>
      </c>
      <c r="E572" s="169">
        <v>0</v>
      </c>
      <c r="F572" s="169">
        <v>0</v>
      </c>
      <c r="G572" s="169">
        <v>0</v>
      </c>
      <c r="H572" s="169">
        <v>0</v>
      </c>
      <c r="I572" s="169">
        <v>0</v>
      </c>
      <c r="J572" s="169">
        <v>0</v>
      </c>
      <c r="K572" s="169">
        <v>0</v>
      </c>
      <c r="L572" s="169">
        <v>0</v>
      </c>
      <c r="M572" s="169">
        <v>0</v>
      </c>
      <c r="N572" s="169">
        <v>0</v>
      </c>
      <c r="O572" s="169">
        <v>0</v>
      </c>
      <c r="P572" s="107">
        <v>0</v>
      </c>
      <c r="S572" s="98"/>
    </row>
    <row r="573" spans="1:19" s="84" customFormat="1" ht="10.5" x14ac:dyDescent="0.25">
      <c r="A573" s="237"/>
      <c r="B573" s="282"/>
      <c r="C573" s="178">
        <v>2024</v>
      </c>
      <c r="D573" s="169">
        <v>0</v>
      </c>
      <c r="E573" s="169">
        <v>0</v>
      </c>
      <c r="F573" s="169">
        <v>0</v>
      </c>
      <c r="G573" s="169">
        <v>0</v>
      </c>
      <c r="H573" s="169">
        <v>0</v>
      </c>
      <c r="I573" s="169">
        <v>0</v>
      </c>
      <c r="J573" s="169">
        <v>0</v>
      </c>
      <c r="K573" s="169">
        <v>0</v>
      </c>
      <c r="L573" s="169">
        <v>0</v>
      </c>
      <c r="M573" s="169">
        <v>0</v>
      </c>
      <c r="N573" s="169">
        <v>0</v>
      </c>
      <c r="O573" s="169">
        <v>0</v>
      </c>
      <c r="P573" s="107">
        <v>0</v>
      </c>
      <c r="S573" s="98"/>
    </row>
    <row r="574" spans="1:19" s="84" customFormat="1" ht="10.5" x14ac:dyDescent="0.25">
      <c r="A574" s="236"/>
      <c r="B574" s="279" t="s">
        <v>267</v>
      </c>
      <c r="C574" s="176">
        <v>2019</v>
      </c>
      <c r="D574" s="106">
        <v>5.2657480713029961E-2</v>
      </c>
      <c r="E574" s="106">
        <v>5.2657480713029961E-2</v>
      </c>
      <c r="F574" s="106">
        <v>5.2657480713029961E-2</v>
      </c>
      <c r="G574" s="106">
        <v>5.2657480713029961E-2</v>
      </c>
      <c r="H574" s="106">
        <v>5.2657480713029961E-2</v>
      </c>
      <c r="I574" s="106">
        <v>0.15797244213908984</v>
      </c>
      <c r="J574" s="106">
        <v>0.15797244213908984</v>
      </c>
      <c r="K574" s="106">
        <v>0.15797244213908984</v>
      </c>
      <c r="L574" s="106">
        <v>5.2657480713029961E-2</v>
      </c>
      <c r="M574" s="106">
        <v>5.2657480713029961E-2</v>
      </c>
      <c r="N574" s="106">
        <v>5.2657480713029961E-2</v>
      </c>
      <c r="O574" s="106">
        <v>5.2657480713029961E-2</v>
      </c>
      <c r="P574" s="107">
        <v>0.94783465283453938</v>
      </c>
      <c r="S574" s="98"/>
    </row>
    <row r="575" spans="1:19" s="84" customFormat="1" ht="10.5" x14ac:dyDescent="0.25">
      <c r="A575" s="237"/>
      <c r="B575" s="280"/>
      <c r="C575" s="176">
        <v>2020</v>
      </c>
      <c r="D575" s="106">
        <v>2.5744773957843709E-3</v>
      </c>
      <c r="E575" s="106">
        <v>2.5744773957843709E-3</v>
      </c>
      <c r="F575" s="106">
        <v>2.5744773957843709E-3</v>
      </c>
      <c r="G575" s="106">
        <v>2.5744773957843709E-3</v>
      </c>
      <c r="H575" s="106">
        <v>2.5744773957843709E-3</v>
      </c>
      <c r="I575" s="106">
        <v>7.7234321873531136E-3</v>
      </c>
      <c r="J575" s="106">
        <v>7.7234321873531136E-3</v>
      </c>
      <c r="K575" s="106">
        <v>7.7234321873531136E-3</v>
      </c>
      <c r="L575" s="106">
        <v>2.5744773957843709E-3</v>
      </c>
      <c r="M575" s="106">
        <v>2.5744773957843709E-3</v>
      </c>
      <c r="N575" s="106">
        <v>2.5744773957843709E-3</v>
      </c>
      <c r="O575" s="106">
        <v>2.5744773957843709E-3</v>
      </c>
      <c r="P575" s="107">
        <v>4.6340593124118673E-2</v>
      </c>
      <c r="S575" s="98"/>
    </row>
    <row r="576" spans="1:19" s="84" customFormat="1" ht="10.5" x14ac:dyDescent="0.25">
      <c r="A576" s="237"/>
      <c r="B576" s="280"/>
      <c r="C576" s="176">
        <v>2021</v>
      </c>
      <c r="D576" s="106">
        <v>5.8974467991973721E-3</v>
      </c>
      <c r="E576" s="106">
        <v>5.8974467991973721E-3</v>
      </c>
      <c r="F576" s="106">
        <v>5.8974467991973721E-3</v>
      </c>
      <c r="G576" s="106">
        <v>5.8974467991973721E-3</v>
      </c>
      <c r="H576" s="106">
        <v>5.8974467991973721E-3</v>
      </c>
      <c r="I576" s="106">
        <v>1.7692340397592113E-2</v>
      </c>
      <c r="J576" s="106">
        <v>1.7692340397592113E-2</v>
      </c>
      <c r="K576" s="106">
        <v>1.7692340397592113E-2</v>
      </c>
      <c r="L576" s="106">
        <v>5.8974467991973721E-3</v>
      </c>
      <c r="M576" s="106">
        <v>5.8974467991973721E-3</v>
      </c>
      <c r="N576" s="106">
        <v>5.8974467991973721E-3</v>
      </c>
      <c r="O576" s="106">
        <v>5.8974467991973721E-3</v>
      </c>
      <c r="P576" s="107">
        <v>0.1061540423855527</v>
      </c>
      <c r="S576" s="98"/>
    </row>
    <row r="577" spans="1:19" s="84" customFormat="1" ht="10.5" x14ac:dyDescent="0.25">
      <c r="A577" s="237"/>
      <c r="B577" s="280"/>
      <c r="C577" s="176">
        <v>2022</v>
      </c>
      <c r="D577" s="106">
        <v>7.6963721684082768E-3</v>
      </c>
      <c r="E577" s="106">
        <v>7.6963721684082768E-3</v>
      </c>
      <c r="F577" s="106">
        <v>7.6963721684082768E-3</v>
      </c>
      <c r="G577" s="106">
        <v>7.6963721684082768E-3</v>
      </c>
      <c r="H577" s="106">
        <v>7.6963721684082768E-3</v>
      </c>
      <c r="I577" s="106">
        <v>2.3089116505224831E-2</v>
      </c>
      <c r="J577" s="106">
        <v>2.3089116505224831E-2</v>
      </c>
      <c r="K577" s="106">
        <v>2.3089116505224831E-2</v>
      </c>
      <c r="L577" s="106">
        <v>7.6963721684082768E-3</v>
      </c>
      <c r="M577" s="106">
        <v>7.6963721684082768E-3</v>
      </c>
      <c r="N577" s="106">
        <v>7.6963721684082768E-3</v>
      </c>
      <c r="O577" s="106">
        <v>7.6963721684082768E-3</v>
      </c>
      <c r="P577" s="107">
        <v>0.13853469903134896</v>
      </c>
      <c r="S577" s="98"/>
    </row>
    <row r="578" spans="1:19" s="84" customFormat="1" ht="10.5" x14ac:dyDescent="0.25">
      <c r="A578" s="237"/>
      <c r="B578" s="280"/>
      <c r="C578" s="176">
        <v>2023</v>
      </c>
      <c r="D578" s="106">
        <v>4.6181856894062434E-3</v>
      </c>
      <c r="E578" s="106">
        <v>4.6181856894062434E-3</v>
      </c>
      <c r="F578" s="106">
        <v>4.6181856894062434E-3</v>
      </c>
      <c r="G578" s="106">
        <v>4.6181856894062434E-3</v>
      </c>
      <c r="H578" s="106">
        <v>4.6181856894062434E-3</v>
      </c>
      <c r="I578" s="106">
        <v>1.3854557068218728E-2</v>
      </c>
      <c r="J578" s="106">
        <v>1.3854557068218728E-2</v>
      </c>
      <c r="K578" s="106">
        <v>1.3854557068218728E-2</v>
      </c>
      <c r="L578" s="106">
        <v>4.6181856894062434E-3</v>
      </c>
      <c r="M578" s="106">
        <v>4.6181856894062434E-3</v>
      </c>
      <c r="N578" s="106">
        <v>4.6181856894062434E-3</v>
      </c>
      <c r="O578" s="106">
        <v>4.6181856894062434E-3</v>
      </c>
      <c r="P578" s="107">
        <v>8.3127342409312355E-2</v>
      </c>
      <c r="S578" s="98"/>
    </row>
    <row r="579" spans="1:19" s="84" customFormat="1" ht="10.5" x14ac:dyDescent="0.25">
      <c r="A579" s="237"/>
      <c r="B579" s="280"/>
      <c r="C579" s="176">
        <v>2024</v>
      </c>
      <c r="D579" s="106">
        <v>1.5393903955711512E-3</v>
      </c>
      <c r="E579" s="106">
        <v>1.5393903955711512E-3</v>
      </c>
      <c r="F579" s="106">
        <v>1.5393903955711512E-3</v>
      </c>
      <c r="G579" s="106">
        <v>1.5393903955711512E-3</v>
      </c>
      <c r="H579" s="106">
        <v>1.5393903955711512E-3</v>
      </c>
      <c r="I579" s="106">
        <v>4.6181711867134528E-3</v>
      </c>
      <c r="J579" s="106">
        <v>4.6181711867134528E-3</v>
      </c>
      <c r="K579" s="106">
        <v>4.6181711867134528E-3</v>
      </c>
      <c r="L579" s="106">
        <v>1.5393903955711512E-3</v>
      </c>
      <c r="M579" s="106">
        <v>1.5393903955711512E-3</v>
      </c>
      <c r="N579" s="106">
        <v>1.5393903955711512E-3</v>
      </c>
      <c r="O579" s="106">
        <v>1.5393903955711512E-3</v>
      </c>
      <c r="P579" s="107">
        <v>2.770902712028072E-2</v>
      </c>
      <c r="S579" s="98"/>
    </row>
    <row r="580" spans="1:19" s="84" customFormat="1" ht="10.5" x14ac:dyDescent="0.25">
      <c r="A580" s="236"/>
      <c r="B580" s="285" t="s">
        <v>165</v>
      </c>
      <c r="C580" s="207">
        <v>2019</v>
      </c>
      <c r="D580" s="155">
        <v>26.808764477965056</v>
      </c>
      <c r="E580" s="155">
        <v>26.808764477965056</v>
      </c>
      <c r="F580" s="155">
        <v>26.808764477965056</v>
      </c>
      <c r="G580" s="155">
        <v>26.808764477965056</v>
      </c>
      <c r="H580" s="155">
        <v>26.808764477965056</v>
      </c>
      <c r="I580" s="155">
        <v>80.426293433895154</v>
      </c>
      <c r="J580" s="155">
        <v>80.426293433895154</v>
      </c>
      <c r="K580" s="155">
        <v>80.426293433895154</v>
      </c>
      <c r="L580" s="155">
        <v>26.808764477965056</v>
      </c>
      <c r="M580" s="155">
        <v>26.808764477965056</v>
      </c>
      <c r="N580" s="155">
        <v>26.808764477965056</v>
      </c>
      <c r="O580" s="155">
        <v>26.808764477965056</v>
      </c>
      <c r="P580" s="155">
        <v>482.55776060337087</v>
      </c>
      <c r="S580" s="98"/>
    </row>
    <row r="581" spans="1:19" s="84" customFormat="1" ht="10.5" x14ac:dyDescent="0.25">
      <c r="A581" s="237"/>
      <c r="B581" s="286"/>
      <c r="C581" s="207">
        <v>2020</v>
      </c>
      <c r="D581" s="155">
        <v>26.126447981727168</v>
      </c>
      <c r="E581" s="155">
        <v>26.126447981727168</v>
      </c>
      <c r="F581" s="155">
        <v>26.126447981727168</v>
      </c>
      <c r="G581" s="155">
        <v>26.126447981727168</v>
      </c>
      <c r="H581" s="155">
        <v>26.126447981727168</v>
      </c>
      <c r="I581" s="155">
        <v>78.379343945181517</v>
      </c>
      <c r="J581" s="155">
        <v>78.379343945181517</v>
      </c>
      <c r="K581" s="155">
        <v>78.379343945181517</v>
      </c>
      <c r="L581" s="155">
        <v>26.126447981727168</v>
      </c>
      <c r="M581" s="155">
        <v>26.126447981727168</v>
      </c>
      <c r="N581" s="155">
        <v>26.126447981727168</v>
      </c>
      <c r="O581" s="155">
        <v>26.126447981727168</v>
      </c>
      <c r="P581" s="155">
        <v>470.27606367108899</v>
      </c>
      <c r="S581" s="98"/>
    </row>
    <row r="582" spans="1:19" s="84" customFormat="1" ht="10.5" x14ac:dyDescent="0.25">
      <c r="A582" s="237"/>
      <c r="B582" s="286"/>
      <c r="C582" s="207">
        <v>2021</v>
      </c>
      <c r="D582" s="155">
        <v>25.932013318881186</v>
      </c>
      <c r="E582" s="155">
        <v>25.932013318881186</v>
      </c>
      <c r="F582" s="155">
        <v>25.932013318881186</v>
      </c>
      <c r="G582" s="155">
        <v>25.932013318881186</v>
      </c>
      <c r="H582" s="155">
        <v>25.932013318881186</v>
      </c>
      <c r="I582" s="155">
        <v>77.796039956643554</v>
      </c>
      <c r="J582" s="155">
        <v>77.796039956643554</v>
      </c>
      <c r="K582" s="155">
        <v>77.796039956643554</v>
      </c>
      <c r="L582" s="155">
        <v>25.932013318881186</v>
      </c>
      <c r="M582" s="155">
        <v>25.932013318881186</v>
      </c>
      <c r="N582" s="155">
        <v>25.932013318881186</v>
      </c>
      <c r="O582" s="155">
        <v>25.932013318881186</v>
      </c>
      <c r="P582" s="155">
        <v>466.77623973986118</v>
      </c>
      <c r="S582" s="98"/>
    </row>
    <row r="583" spans="1:19" s="84" customFormat="1" ht="10.5" x14ac:dyDescent="0.25">
      <c r="A583" s="237"/>
      <c r="B583" s="286"/>
      <c r="C583" s="207">
        <v>2022</v>
      </c>
      <c r="D583" s="155">
        <v>25.886742962839062</v>
      </c>
      <c r="E583" s="155">
        <v>25.886742962839062</v>
      </c>
      <c r="F583" s="155">
        <v>25.886742962839062</v>
      </c>
      <c r="G583" s="155">
        <v>25.886742962839062</v>
      </c>
      <c r="H583" s="155">
        <v>25.886742962839062</v>
      </c>
      <c r="I583" s="155">
        <v>77.660228888517167</v>
      </c>
      <c r="J583" s="155">
        <v>77.660228888517167</v>
      </c>
      <c r="K583" s="155">
        <v>77.660228888517167</v>
      </c>
      <c r="L583" s="155">
        <v>25.886742962839062</v>
      </c>
      <c r="M583" s="155">
        <v>25.886742962839062</v>
      </c>
      <c r="N583" s="155">
        <v>25.886742962839062</v>
      </c>
      <c r="O583" s="155">
        <v>25.886742962839062</v>
      </c>
      <c r="P583" s="155">
        <v>465.96137333110295</v>
      </c>
      <c r="S583" s="98"/>
    </row>
    <row r="584" spans="1:19" s="84" customFormat="1" ht="10.5" x14ac:dyDescent="0.25">
      <c r="A584" s="237"/>
      <c r="B584" s="286"/>
      <c r="C584" s="207">
        <v>2023</v>
      </c>
      <c r="D584" s="155">
        <v>25.166885700217243</v>
      </c>
      <c r="E584" s="155">
        <v>25.166885700217243</v>
      </c>
      <c r="F584" s="155">
        <v>25.166885700217243</v>
      </c>
      <c r="G584" s="155">
        <v>25.166885700217243</v>
      </c>
      <c r="H584" s="155">
        <v>25.166885700217243</v>
      </c>
      <c r="I584" s="155">
        <v>75.500657100651694</v>
      </c>
      <c r="J584" s="155">
        <v>75.500657100651694</v>
      </c>
      <c r="K584" s="155">
        <v>75.500657100651694</v>
      </c>
      <c r="L584" s="155">
        <v>25.166885700217243</v>
      </c>
      <c r="M584" s="155">
        <v>25.166885700217243</v>
      </c>
      <c r="N584" s="155">
        <v>25.166885700217243</v>
      </c>
      <c r="O584" s="155">
        <v>25.166885700217243</v>
      </c>
      <c r="P584" s="155">
        <v>453.00394260391022</v>
      </c>
      <c r="S584" s="98"/>
    </row>
    <row r="585" spans="1:19" s="84" customFormat="1" ht="10.5" x14ac:dyDescent="0.25">
      <c r="A585" s="237"/>
      <c r="B585" s="286"/>
      <c r="C585" s="207">
        <v>2024</v>
      </c>
      <c r="D585" s="155">
        <v>24.134857023800667</v>
      </c>
      <c r="E585" s="155">
        <v>24.134857023800667</v>
      </c>
      <c r="F585" s="155">
        <v>24.134857023800667</v>
      </c>
      <c r="G585" s="155">
        <v>24.134857023800667</v>
      </c>
      <c r="H585" s="155">
        <v>24.134857023800667</v>
      </c>
      <c r="I585" s="155">
        <v>72.404571071401989</v>
      </c>
      <c r="J585" s="155">
        <v>72.404571071401989</v>
      </c>
      <c r="K585" s="155">
        <v>72.404571071401989</v>
      </c>
      <c r="L585" s="155">
        <v>24.134857023800667</v>
      </c>
      <c r="M585" s="155">
        <v>24.134857023800667</v>
      </c>
      <c r="N585" s="155">
        <v>24.134857023800667</v>
      </c>
      <c r="O585" s="155">
        <v>24.134857023800667</v>
      </c>
      <c r="P585" s="155">
        <v>434.42742642841199</v>
      </c>
      <c r="S585" s="98"/>
    </row>
    <row r="586" spans="1:19" s="84" customFormat="1" ht="10.5" x14ac:dyDescent="0.25">
      <c r="A586" s="244"/>
      <c r="B586" s="234" t="s">
        <v>166</v>
      </c>
      <c r="C586" s="186">
        <v>2019</v>
      </c>
      <c r="D586" s="168">
        <v>153.33039732232947</v>
      </c>
      <c r="E586" s="168">
        <v>153.33039732232947</v>
      </c>
      <c r="F586" s="168">
        <v>153.33039732232947</v>
      </c>
      <c r="G586" s="168">
        <v>153.33039732232947</v>
      </c>
      <c r="H586" s="168">
        <v>153.33039732232947</v>
      </c>
      <c r="I586" s="168">
        <v>459.99119196698837</v>
      </c>
      <c r="J586" s="168">
        <v>459.99119196698837</v>
      </c>
      <c r="K586" s="168">
        <v>459.99119196698837</v>
      </c>
      <c r="L586" s="168">
        <v>153.33039732232947</v>
      </c>
      <c r="M586" s="168">
        <v>153.33039732232947</v>
      </c>
      <c r="N586" s="168">
        <v>153.33039732232947</v>
      </c>
      <c r="O586" s="168">
        <v>153.33039732232947</v>
      </c>
      <c r="P586" s="168">
        <v>2759.9471518019313</v>
      </c>
      <c r="S586" s="98"/>
    </row>
    <row r="587" spans="1:19" s="84" customFormat="1" ht="10.5" x14ac:dyDescent="0.25">
      <c r="A587" s="245"/>
      <c r="B587" s="257"/>
      <c r="C587" s="186">
        <v>2020</v>
      </c>
      <c r="D587" s="168">
        <v>137.86743240728191</v>
      </c>
      <c r="E587" s="168">
        <v>137.86743240728191</v>
      </c>
      <c r="F587" s="168">
        <v>137.86743240728191</v>
      </c>
      <c r="G587" s="168">
        <v>137.86743240728191</v>
      </c>
      <c r="H587" s="168">
        <v>137.86743240728191</v>
      </c>
      <c r="I587" s="168">
        <v>413.60229722184562</v>
      </c>
      <c r="J587" s="168">
        <v>413.60229722184562</v>
      </c>
      <c r="K587" s="168">
        <v>413.60229722184562</v>
      </c>
      <c r="L587" s="168">
        <v>137.86743240728191</v>
      </c>
      <c r="M587" s="168">
        <v>137.86743240728191</v>
      </c>
      <c r="N587" s="168">
        <v>137.86743240728191</v>
      </c>
      <c r="O587" s="168">
        <v>137.86743240728191</v>
      </c>
      <c r="P587" s="168">
        <v>2481.6137833310736</v>
      </c>
      <c r="S587" s="98"/>
    </row>
    <row r="588" spans="1:19" s="84" customFormat="1" ht="10.5" x14ac:dyDescent="0.25">
      <c r="A588" s="245"/>
      <c r="B588" s="257"/>
      <c r="C588" s="186">
        <v>2021</v>
      </c>
      <c r="D588" s="168">
        <v>128.83776245312606</v>
      </c>
      <c r="E588" s="168">
        <v>128.83776245312606</v>
      </c>
      <c r="F588" s="168">
        <v>128.83776245312606</v>
      </c>
      <c r="G588" s="168">
        <v>128.83776245312606</v>
      </c>
      <c r="H588" s="168">
        <v>128.83776245312606</v>
      </c>
      <c r="I588" s="168">
        <v>386.51328735937813</v>
      </c>
      <c r="J588" s="168">
        <v>386.51328735937813</v>
      </c>
      <c r="K588" s="168">
        <v>386.51328735937813</v>
      </c>
      <c r="L588" s="168">
        <v>128.83776245312606</v>
      </c>
      <c r="M588" s="168">
        <v>128.83776245312606</v>
      </c>
      <c r="N588" s="168">
        <v>128.83776245312606</v>
      </c>
      <c r="O588" s="168">
        <v>128.83776245312606</v>
      </c>
      <c r="P588" s="168">
        <v>2319.0797241562686</v>
      </c>
      <c r="S588" s="98"/>
    </row>
    <row r="589" spans="1:19" s="84" customFormat="1" ht="10.5" x14ac:dyDescent="0.25">
      <c r="A589" s="245"/>
      <c r="B589" s="257"/>
      <c r="C589" s="186">
        <v>2022</v>
      </c>
      <c r="D589" s="168">
        <v>119.27478161871196</v>
      </c>
      <c r="E589" s="168">
        <v>119.27478161871196</v>
      </c>
      <c r="F589" s="168">
        <v>119.27478161871196</v>
      </c>
      <c r="G589" s="168">
        <v>119.27478161871196</v>
      </c>
      <c r="H589" s="168">
        <v>119.27478161871196</v>
      </c>
      <c r="I589" s="168">
        <v>357.82434485613584</v>
      </c>
      <c r="J589" s="168">
        <v>357.82434485613584</v>
      </c>
      <c r="K589" s="168">
        <v>357.82434485613584</v>
      </c>
      <c r="L589" s="168">
        <v>119.27478161871196</v>
      </c>
      <c r="M589" s="168">
        <v>119.27478161871196</v>
      </c>
      <c r="N589" s="168">
        <v>119.27478161871196</v>
      </c>
      <c r="O589" s="168">
        <v>119.27478161871196</v>
      </c>
      <c r="P589" s="168">
        <v>2146.9460691368154</v>
      </c>
      <c r="S589" s="98"/>
    </row>
    <row r="590" spans="1:19" s="84" customFormat="1" ht="10.5" x14ac:dyDescent="0.25">
      <c r="A590" s="245"/>
      <c r="B590" s="257"/>
      <c r="C590" s="186">
        <v>2023</v>
      </c>
      <c r="D590" s="168">
        <v>110.30691616850226</v>
      </c>
      <c r="E590" s="168">
        <v>110.30691616850226</v>
      </c>
      <c r="F590" s="168">
        <v>110.30691616850226</v>
      </c>
      <c r="G590" s="168">
        <v>110.30691616850226</v>
      </c>
      <c r="H590" s="168">
        <v>110.30691616850226</v>
      </c>
      <c r="I590" s="168">
        <v>330.92074850550671</v>
      </c>
      <c r="J590" s="168">
        <v>330.92074850550671</v>
      </c>
      <c r="K590" s="168">
        <v>330.92074850550671</v>
      </c>
      <c r="L590" s="168">
        <v>110.30691616850226</v>
      </c>
      <c r="M590" s="168">
        <v>110.30691616850226</v>
      </c>
      <c r="N590" s="168">
        <v>110.30691616850226</v>
      </c>
      <c r="O590" s="168">
        <v>110.30691616850226</v>
      </c>
      <c r="P590" s="168">
        <v>1985.5244910330407</v>
      </c>
      <c r="S590" s="98"/>
    </row>
    <row r="591" spans="1:19" s="84" customFormat="1" ht="10.5" x14ac:dyDescent="0.25">
      <c r="A591" s="245"/>
      <c r="B591" s="257"/>
      <c r="C591" s="186">
        <v>2024</v>
      </c>
      <c r="D591" s="168">
        <v>95.009256948316761</v>
      </c>
      <c r="E591" s="168">
        <v>95.009256948316761</v>
      </c>
      <c r="F591" s="168">
        <v>95.009256948316761</v>
      </c>
      <c r="G591" s="168">
        <v>95.009256948316761</v>
      </c>
      <c r="H591" s="168">
        <v>95.009256948316761</v>
      </c>
      <c r="I591" s="168">
        <v>285.02777084495023</v>
      </c>
      <c r="J591" s="168">
        <v>285.02777084495023</v>
      </c>
      <c r="K591" s="168">
        <v>285.02777084495023</v>
      </c>
      <c r="L591" s="168">
        <v>95.009256948316761</v>
      </c>
      <c r="M591" s="168">
        <v>95.009256948316761</v>
      </c>
      <c r="N591" s="168">
        <v>95.009256948316761</v>
      </c>
      <c r="O591" s="168">
        <v>95.009256948316761</v>
      </c>
      <c r="P591" s="168">
        <v>1710.1666250697017</v>
      </c>
      <c r="S591" s="98"/>
    </row>
    <row r="592" spans="1:19" s="84" customFormat="1" ht="8.25" customHeight="1" x14ac:dyDescent="0.3">
      <c r="B592" s="177"/>
      <c r="C592" s="174"/>
      <c r="D592" s="115"/>
      <c r="E592" s="115"/>
      <c r="F592" s="115"/>
      <c r="G592" s="115"/>
      <c r="H592" s="115"/>
      <c r="I592" s="115"/>
      <c r="J592" s="115"/>
      <c r="K592" s="115"/>
      <c r="L592" s="115"/>
      <c r="M592" s="115"/>
      <c r="N592" s="115"/>
      <c r="O592" s="115"/>
      <c r="P592" s="115"/>
      <c r="S592" s="98"/>
    </row>
    <row r="593" spans="1:19" s="85" customFormat="1" ht="10.5" x14ac:dyDescent="0.25">
      <c r="A593" s="236"/>
      <c r="B593" s="281" t="s">
        <v>273</v>
      </c>
      <c r="C593" s="208">
        <v>2019</v>
      </c>
      <c r="D593" s="191">
        <v>0</v>
      </c>
      <c r="E593" s="191">
        <v>0</v>
      </c>
      <c r="F593" s="191">
        <v>0</v>
      </c>
      <c r="G593" s="191">
        <v>0</v>
      </c>
      <c r="H593" s="191">
        <v>0</v>
      </c>
      <c r="I593" s="191">
        <v>0</v>
      </c>
      <c r="J593" s="191">
        <v>0</v>
      </c>
      <c r="K593" s="191">
        <v>0</v>
      </c>
      <c r="L593" s="191">
        <v>0</v>
      </c>
      <c r="M593" s="191">
        <v>0</v>
      </c>
      <c r="N593" s="191">
        <v>0</v>
      </c>
      <c r="O593" s="191">
        <v>0</v>
      </c>
      <c r="P593" s="194">
        <v>0</v>
      </c>
      <c r="S593" s="102"/>
    </row>
    <row r="594" spans="1:19" s="85" customFormat="1" ht="10.5" x14ac:dyDescent="0.25">
      <c r="A594" s="237"/>
      <c r="B594" s="282"/>
      <c r="C594" s="208">
        <v>2020</v>
      </c>
      <c r="D594" s="191">
        <v>0</v>
      </c>
      <c r="E594" s="191">
        <v>0</v>
      </c>
      <c r="F594" s="191">
        <v>0</v>
      </c>
      <c r="G594" s="191">
        <v>0</v>
      </c>
      <c r="H594" s="191">
        <v>0</v>
      </c>
      <c r="I594" s="191">
        <v>0</v>
      </c>
      <c r="J594" s="191">
        <v>0</v>
      </c>
      <c r="K594" s="191">
        <v>0</v>
      </c>
      <c r="L594" s="191">
        <v>0</v>
      </c>
      <c r="M594" s="191">
        <v>0</v>
      </c>
      <c r="N594" s="191">
        <v>0</v>
      </c>
      <c r="O594" s="191">
        <v>0</v>
      </c>
      <c r="P594" s="194">
        <v>0</v>
      </c>
      <c r="S594" s="102"/>
    </row>
    <row r="595" spans="1:19" s="85" customFormat="1" ht="10.5" x14ac:dyDescent="0.25">
      <c r="A595" s="237"/>
      <c r="B595" s="282"/>
      <c r="C595" s="208">
        <v>2021</v>
      </c>
      <c r="D595" s="191">
        <v>0</v>
      </c>
      <c r="E595" s="191">
        <v>0</v>
      </c>
      <c r="F595" s="191">
        <v>0</v>
      </c>
      <c r="G595" s="191">
        <v>0</v>
      </c>
      <c r="H595" s="191">
        <v>0</v>
      </c>
      <c r="I595" s="191">
        <v>0</v>
      </c>
      <c r="J595" s="191">
        <v>0</v>
      </c>
      <c r="K595" s="191">
        <v>0</v>
      </c>
      <c r="L595" s="191">
        <v>0</v>
      </c>
      <c r="M595" s="191">
        <v>0</v>
      </c>
      <c r="N595" s="191">
        <v>0</v>
      </c>
      <c r="O595" s="191">
        <v>0</v>
      </c>
      <c r="P595" s="194">
        <v>0</v>
      </c>
      <c r="S595" s="102"/>
    </row>
    <row r="596" spans="1:19" s="85" customFormat="1" ht="10.5" x14ac:dyDescent="0.25">
      <c r="A596" s="237"/>
      <c r="B596" s="282"/>
      <c r="C596" s="208">
        <v>2022</v>
      </c>
      <c r="D596" s="191">
        <v>0</v>
      </c>
      <c r="E596" s="191">
        <v>0</v>
      </c>
      <c r="F596" s="191">
        <v>0</v>
      </c>
      <c r="G596" s="191">
        <v>0</v>
      </c>
      <c r="H596" s="191">
        <v>0</v>
      </c>
      <c r="I596" s="191">
        <v>0</v>
      </c>
      <c r="J596" s="191">
        <v>0</v>
      </c>
      <c r="K596" s="191">
        <v>0</v>
      </c>
      <c r="L596" s="191">
        <v>0</v>
      </c>
      <c r="M596" s="191">
        <v>0</v>
      </c>
      <c r="N596" s="191">
        <v>0</v>
      </c>
      <c r="O596" s="191">
        <v>0</v>
      </c>
      <c r="P596" s="194">
        <v>0</v>
      </c>
      <c r="S596" s="102"/>
    </row>
    <row r="597" spans="1:19" s="85" customFormat="1" ht="10.5" x14ac:dyDescent="0.25">
      <c r="A597" s="237"/>
      <c r="B597" s="282"/>
      <c r="C597" s="208">
        <v>2023</v>
      </c>
      <c r="D597" s="191">
        <v>0</v>
      </c>
      <c r="E597" s="191">
        <v>0</v>
      </c>
      <c r="F597" s="191">
        <v>0</v>
      </c>
      <c r="G597" s="191">
        <v>0</v>
      </c>
      <c r="H597" s="191">
        <v>0</v>
      </c>
      <c r="I597" s="191">
        <v>0</v>
      </c>
      <c r="J597" s="191">
        <v>0</v>
      </c>
      <c r="K597" s="191">
        <v>0</v>
      </c>
      <c r="L597" s="191">
        <v>0</v>
      </c>
      <c r="M597" s="191">
        <v>0</v>
      </c>
      <c r="N597" s="191">
        <v>0</v>
      </c>
      <c r="O597" s="191">
        <v>0</v>
      </c>
      <c r="P597" s="194">
        <v>0</v>
      </c>
      <c r="S597" s="102"/>
    </row>
    <row r="598" spans="1:19" s="85" customFormat="1" ht="10.5" x14ac:dyDescent="0.25">
      <c r="A598" s="236"/>
      <c r="B598" s="283" t="s">
        <v>274</v>
      </c>
      <c r="C598" s="206">
        <v>2019</v>
      </c>
      <c r="D598" s="116">
        <v>0</v>
      </c>
      <c r="E598" s="116">
        <v>0</v>
      </c>
      <c r="F598" s="116">
        <v>0</v>
      </c>
      <c r="G598" s="116">
        <v>0</v>
      </c>
      <c r="H598" s="116">
        <v>0</v>
      </c>
      <c r="I598" s="116">
        <v>0</v>
      </c>
      <c r="J598" s="116">
        <v>0</v>
      </c>
      <c r="K598" s="116">
        <v>0</v>
      </c>
      <c r="L598" s="116">
        <v>0</v>
      </c>
      <c r="M598" s="116">
        <v>0</v>
      </c>
      <c r="N598" s="116">
        <v>0</v>
      </c>
      <c r="O598" s="116">
        <v>0</v>
      </c>
      <c r="P598" s="125">
        <v>0</v>
      </c>
      <c r="S598" s="102"/>
    </row>
    <row r="599" spans="1:19" s="85" customFormat="1" ht="10.5" x14ac:dyDescent="0.25">
      <c r="A599" s="237"/>
      <c r="B599" s="280"/>
      <c r="C599" s="206">
        <v>2020</v>
      </c>
      <c r="D599" s="116">
        <v>0</v>
      </c>
      <c r="E599" s="116">
        <v>0</v>
      </c>
      <c r="F599" s="116">
        <v>0</v>
      </c>
      <c r="G599" s="116">
        <v>0</v>
      </c>
      <c r="H599" s="116">
        <v>0</v>
      </c>
      <c r="I599" s="116">
        <v>0</v>
      </c>
      <c r="J599" s="116">
        <v>0</v>
      </c>
      <c r="K599" s="116">
        <v>0</v>
      </c>
      <c r="L599" s="116">
        <v>0</v>
      </c>
      <c r="M599" s="116">
        <v>0</v>
      </c>
      <c r="N599" s="116">
        <v>0</v>
      </c>
      <c r="O599" s="116">
        <v>0</v>
      </c>
      <c r="P599" s="125">
        <v>0</v>
      </c>
      <c r="S599" s="102"/>
    </row>
    <row r="600" spans="1:19" s="85" customFormat="1" ht="10.5" x14ac:dyDescent="0.25">
      <c r="A600" s="237"/>
      <c r="B600" s="280"/>
      <c r="C600" s="206">
        <v>2021</v>
      </c>
      <c r="D600" s="116">
        <v>0</v>
      </c>
      <c r="E600" s="116">
        <v>0</v>
      </c>
      <c r="F600" s="116">
        <v>0</v>
      </c>
      <c r="G600" s="116">
        <v>0</v>
      </c>
      <c r="H600" s="116">
        <v>0</v>
      </c>
      <c r="I600" s="116">
        <v>0</v>
      </c>
      <c r="J600" s="116">
        <v>0</v>
      </c>
      <c r="K600" s="116">
        <v>0</v>
      </c>
      <c r="L600" s="116">
        <v>0</v>
      </c>
      <c r="M600" s="116">
        <v>0</v>
      </c>
      <c r="N600" s="116">
        <v>0</v>
      </c>
      <c r="O600" s="116">
        <v>0</v>
      </c>
      <c r="P600" s="125">
        <v>0</v>
      </c>
      <c r="S600" s="102"/>
    </row>
    <row r="601" spans="1:19" s="85" customFormat="1" ht="10.5" x14ac:dyDescent="0.25">
      <c r="A601" s="237"/>
      <c r="B601" s="280"/>
      <c r="C601" s="206">
        <v>2022</v>
      </c>
      <c r="D601" s="116">
        <v>0</v>
      </c>
      <c r="E601" s="116">
        <v>0</v>
      </c>
      <c r="F601" s="116">
        <v>0</v>
      </c>
      <c r="G601" s="116">
        <v>0</v>
      </c>
      <c r="H601" s="116">
        <v>0</v>
      </c>
      <c r="I601" s="116">
        <v>0</v>
      </c>
      <c r="J601" s="116">
        <v>0</v>
      </c>
      <c r="K601" s="116">
        <v>0</v>
      </c>
      <c r="L601" s="116">
        <v>0</v>
      </c>
      <c r="M601" s="116">
        <v>0</v>
      </c>
      <c r="N601" s="116">
        <v>0</v>
      </c>
      <c r="O601" s="116">
        <v>0</v>
      </c>
      <c r="P601" s="125">
        <v>0</v>
      </c>
      <c r="S601" s="102"/>
    </row>
    <row r="602" spans="1:19" s="85" customFormat="1" ht="10.5" x14ac:dyDescent="0.25">
      <c r="A602" s="237"/>
      <c r="B602" s="280"/>
      <c r="C602" s="206">
        <v>2023</v>
      </c>
      <c r="D602" s="116">
        <v>0</v>
      </c>
      <c r="E602" s="116">
        <v>0</v>
      </c>
      <c r="F602" s="116">
        <v>0</v>
      </c>
      <c r="G602" s="116">
        <v>0</v>
      </c>
      <c r="H602" s="116">
        <v>0</v>
      </c>
      <c r="I602" s="116">
        <v>0</v>
      </c>
      <c r="J602" s="116">
        <v>0</v>
      </c>
      <c r="K602" s="116">
        <v>0</v>
      </c>
      <c r="L602" s="116">
        <v>0</v>
      </c>
      <c r="M602" s="116">
        <v>0</v>
      </c>
      <c r="N602" s="116">
        <v>0</v>
      </c>
      <c r="O602" s="116">
        <v>0</v>
      </c>
      <c r="P602" s="125">
        <v>0</v>
      </c>
      <c r="S602" s="102"/>
    </row>
    <row r="603" spans="1:19" s="85" customFormat="1" ht="10.5" x14ac:dyDescent="0.25">
      <c r="A603" s="237"/>
      <c r="B603" s="280"/>
      <c r="C603" s="206">
        <v>2024</v>
      </c>
      <c r="D603" s="116">
        <v>0</v>
      </c>
      <c r="E603" s="116">
        <v>0</v>
      </c>
      <c r="F603" s="116">
        <v>0</v>
      </c>
      <c r="G603" s="116">
        <v>0</v>
      </c>
      <c r="H603" s="116">
        <v>0</v>
      </c>
      <c r="I603" s="116">
        <v>0</v>
      </c>
      <c r="J603" s="116">
        <v>0</v>
      </c>
      <c r="K603" s="116">
        <v>0</v>
      </c>
      <c r="L603" s="116">
        <v>0</v>
      </c>
      <c r="M603" s="116">
        <v>0</v>
      </c>
      <c r="N603" s="116">
        <v>0</v>
      </c>
      <c r="O603" s="116">
        <v>0</v>
      </c>
      <c r="P603" s="125">
        <v>0</v>
      </c>
      <c r="S603" s="102"/>
    </row>
    <row r="604" spans="1:19" s="85" customFormat="1" ht="10.5" x14ac:dyDescent="0.25">
      <c r="A604" s="237"/>
      <c r="B604" s="280"/>
      <c r="C604" s="206">
        <v>2025</v>
      </c>
      <c r="D604" s="116">
        <v>0</v>
      </c>
      <c r="E604" s="116">
        <v>0</v>
      </c>
      <c r="F604" s="116">
        <v>0</v>
      </c>
      <c r="G604" s="116">
        <v>0</v>
      </c>
      <c r="H604" s="116">
        <v>0</v>
      </c>
      <c r="I604" s="116">
        <v>0</v>
      </c>
      <c r="J604" s="116">
        <v>0</v>
      </c>
      <c r="K604" s="116">
        <v>0</v>
      </c>
      <c r="L604" s="116">
        <v>0</v>
      </c>
      <c r="M604" s="116">
        <v>0</v>
      </c>
      <c r="N604" s="116">
        <v>0</v>
      </c>
      <c r="O604" s="116">
        <v>0</v>
      </c>
      <c r="P604" s="125">
        <v>0</v>
      </c>
      <c r="S604" s="102"/>
    </row>
    <row r="605" spans="1:19" s="85" customFormat="1" ht="10.5" x14ac:dyDescent="0.25">
      <c r="A605" s="236"/>
      <c r="B605" s="281" t="s">
        <v>275</v>
      </c>
      <c r="C605" s="208">
        <v>2019</v>
      </c>
      <c r="D605" s="191">
        <v>0.30397918937147522</v>
      </c>
      <c r="E605" s="191">
        <v>0.30397918937147522</v>
      </c>
      <c r="F605" s="191">
        <v>0.30397918937147522</v>
      </c>
      <c r="G605" s="191">
        <v>0.30397918937147522</v>
      </c>
      <c r="H605" s="191">
        <v>0.30397918937147522</v>
      </c>
      <c r="I605" s="191">
        <v>0.91193756811442572</v>
      </c>
      <c r="J605" s="191">
        <v>0.91193756811442572</v>
      </c>
      <c r="K605" s="191">
        <v>0.91193756811442572</v>
      </c>
      <c r="L605" s="191">
        <v>0.30397918937147522</v>
      </c>
      <c r="M605" s="191">
        <v>0.30397918937147522</v>
      </c>
      <c r="N605" s="191">
        <v>0.30397918937147522</v>
      </c>
      <c r="O605" s="191">
        <v>0.30397918937147522</v>
      </c>
      <c r="P605" s="194">
        <v>5.4716254086865526</v>
      </c>
      <c r="S605" s="102"/>
    </row>
    <row r="606" spans="1:19" s="85" customFormat="1" ht="10.5" x14ac:dyDescent="0.25">
      <c r="A606" s="237"/>
      <c r="B606" s="282"/>
      <c r="C606" s="208">
        <v>2020</v>
      </c>
      <c r="D606" s="191">
        <v>1.4861849469985568E-2</v>
      </c>
      <c r="E606" s="191">
        <v>1.4861849469985568E-2</v>
      </c>
      <c r="F606" s="191">
        <v>1.4861849469985568E-2</v>
      </c>
      <c r="G606" s="191">
        <v>1.4861849469985568E-2</v>
      </c>
      <c r="H606" s="191">
        <v>1.4861849469985568E-2</v>
      </c>
      <c r="I606" s="191">
        <v>4.4585548409956696E-2</v>
      </c>
      <c r="J606" s="191">
        <v>4.4585548409956696E-2</v>
      </c>
      <c r="K606" s="191">
        <v>4.4585548409956696E-2</v>
      </c>
      <c r="L606" s="191">
        <v>1.4861849469985568E-2</v>
      </c>
      <c r="M606" s="191">
        <v>1.4861849469985568E-2</v>
      </c>
      <c r="N606" s="191">
        <v>1.4861849469985568E-2</v>
      </c>
      <c r="O606" s="191">
        <v>1.4861849469985568E-2</v>
      </c>
      <c r="P606" s="194">
        <v>0.26751329045974021</v>
      </c>
      <c r="S606" s="102"/>
    </row>
    <row r="607" spans="1:19" s="85" customFormat="1" ht="10.5" x14ac:dyDescent="0.25">
      <c r="A607" s="237"/>
      <c r="B607" s="282"/>
      <c r="C607" s="208">
        <v>2021</v>
      </c>
      <c r="D607" s="191">
        <v>3.4044566377020365E-2</v>
      </c>
      <c r="E607" s="191">
        <v>3.4044566377020365E-2</v>
      </c>
      <c r="F607" s="191">
        <v>3.4044566377020365E-2</v>
      </c>
      <c r="G607" s="191">
        <v>3.4044566377020365E-2</v>
      </c>
      <c r="H607" s="191">
        <v>3.4044566377020365E-2</v>
      </c>
      <c r="I607" s="191">
        <v>0.10213369913106106</v>
      </c>
      <c r="J607" s="191">
        <v>0.10213369913106106</v>
      </c>
      <c r="K607" s="191">
        <v>0.10213369913106106</v>
      </c>
      <c r="L607" s="191">
        <v>3.4044566377020365E-2</v>
      </c>
      <c r="M607" s="191">
        <v>3.4044566377020365E-2</v>
      </c>
      <c r="N607" s="191">
        <v>3.4044566377020365E-2</v>
      </c>
      <c r="O607" s="191">
        <v>3.4044566377020365E-2</v>
      </c>
      <c r="P607" s="194">
        <v>0.61280219478636644</v>
      </c>
      <c r="S607" s="102"/>
    </row>
    <row r="608" spans="1:19" s="85" customFormat="1" ht="10.5" x14ac:dyDescent="0.25">
      <c r="A608" s="237"/>
      <c r="B608" s="282"/>
      <c r="C608" s="208">
        <v>2022</v>
      </c>
      <c r="D608" s="191">
        <v>4.442933731683478E-2</v>
      </c>
      <c r="E608" s="191">
        <v>4.442933731683478E-2</v>
      </c>
      <c r="F608" s="191">
        <v>4.442933731683478E-2</v>
      </c>
      <c r="G608" s="191">
        <v>4.442933731683478E-2</v>
      </c>
      <c r="H608" s="191">
        <v>4.442933731683478E-2</v>
      </c>
      <c r="I608" s="191">
        <v>0.13328801195050433</v>
      </c>
      <c r="J608" s="191">
        <v>0.13328801195050433</v>
      </c>
      <c r="K608" s="191">
        <v>0.13328801195050433</v>
      </c>
      <c r="L608" s="191">
        <v>4.442933731683478E-2</v>
      </c>
      <c r="M608" s="191">
        <v>4.442933731683478E-2</v>
      </c>
      <c r="N608" s="191">
        <v>4.442933731683478E-2</v>
      </c>
      <c r="O608" s="191">
        <v>4.442933731683478E-2</v>
      </c>
      <c r="P608" s="194">
        <v>0.79972807170302584</v>
      </c>
      <c r="S608" s="102"/>
    </row>
    <row r="609" spans="1:19" s="85" customFormat="1" ht="10.5" x14ac:dyDescent="0.25">
      <c r="A609" s="237"/>
      <c r="B609" s="282"/>
      <c r="C609" s="208">
        <v>2023</v>
      </c>
      <c r="D609" s="191">
        <v>2.6659694372451852E-2</v>
      </c>
      <c r="E609" s="191">
        <v>2.6659694372451852E-2</v>
      </c>
      <c r="F609" s="191">
        <v>2.6659694372451852E-2</v>
      </c>
      <c r="G609" s="191">
        <v>2.6659694372451852E-2</v>
      </c>
      <c r="H609" s="191">
        <v>2.6659694372451852E-2</v>
      </c>
      <c r="I609" s="191">
        <v>7.9979083117355548E-2</v>
      </c>
      <c r="J609" s="191">
        <v>7.9979083117355548E-2</v>
      </c>
      <c r="K609" s="191">
        <v>7.9979083117355548E-2</v>
      </c>
      <c r="L609" s="191">
        <v>2.6659694372451852E-2</v>
      </c>
      <c r="M609" s="191">
        <v>2.6659694372451852E-2</v>
      </c>
      <c r="N609" s="191">
        <v>2.6659694372451852E-2</v>
      </c>
      <c r="O609" s="191">
        <v>2.6659694372451852E-2</v>
      </c>
      <c r="P609" s="194">
        <v>0.47987449870413335</v>
      </c>
      <c r="S609" s="102"/>
    </row>
    <row r="610" spans="1:19" s="85" customFormat="1" ht="10.5" x14ac:dyDescent="0.25">
      <c r="A610" s="236"/>
      <c r="B610" s="283" t="s">
        <v>276</v>
      </c>
      <c r="C610" s="206">
        <v>2019</v>
      </c>
      <c r="D610" s="116">
        <v>0</v>
      </c>
      <c r="E610" s="116">
        <v>0</v>
      </c>
      <c r="F610" s="116">
        <v>0</v>
      </c>
      <c r="G610" s="116">
        <v>0</v>
      </c>
      <c r="H610" s="116">
        <v>0</v>
      </c>
      <c r="I610" s="116">
        <v>0</v>
      </c>
      <c r="J610" s="116">
        <v>0</v>
      </c>
      <c r="K610" s="116">
        <v>0</v>
      </c>
      <c r="L610" s="116">
        <v>0</v>
      </c>
      <c r="M610" s="116">
        <v>0</v>
      </c>
      <c r="N610" s="116">
        <v>0</v>
      </c>
      <c r="O610" s="116">
        <v>0</v>
      </c>
      <c r="P610" s="125">
        <v>0</v>
      </c>
      <c r="S610" s="102"/>
    </row>
    <row r="611" spans="1:19" s="85" customFormat="1" ht="10.5" x14ac:dyDescent="0.25">
      <c r="A611" s="237"/>
      <c r="B611" s="280"/>
      <c r="C611" s="206">
        <v>2020</v>
      </c>
      <c r="D611" s="116">
        <v>0</v>
      </c>
      <c r="E611" s="116">
        <v>0</v>
      </c>
      <c r="F611" s="116">
        <v>0</v>
      </c>
      <c r="G611" s="116">
        <v>0</v>
      </c>
      <c r="H611" s="116">
        <v>0</v>
      </c>
      <c r="I611" s="116">
        <v>0</v>
      </c>
      <c r="J611" s="116">
        <v>0</v>
      </c>
      <c r="K611" s="116">
        <v>0</v>
      </c>
      <c r="L611" s="116">
        <v>0</v>
      </c>
      <c r="M611" s="116">
        <v>0</v>
      </c>
      <c r="N611" s="116">
        <v>0</v>
      </c>
      <c r="O611" s="116">
        <v>0</v>
      </c>
      <c r="P611" s="125">
        <v>0</v>
      </c>
      <c r="S611" s="102"/>
    </row>
    <row r="612" spans="1:19" s="85" customFormat="1" ht="10.5" x14ac:dyDescent="0.25">
      <c r="A612" s="237"/>
      <c r="B612" s="280"/>
      <c r="C612" s="206">
        <v>2021</v>
      </c>
      <c r="D612" s="116">
        <v>0</v>
      </c>
      <c r="E612" s="116">
        <v>0</v>
      </c>
      <c r="F612" s="116">
        <v>0</v>
      </c>
      <c r="G612" s="116">
        <v>0</v>
      </c>
      <c r="H612" s="116">
        <v>0</v>
      </c>
      <c r="I612" s="116">
        <v>0</v>
      </c>
      <c r="J612" s="116">
        <v>0</v>
      </c>
      <c r="K612" s="116">
        <v>0</v>
      </c>
      <c r="L612" s="116">
        <v>0</v>
      </c>
      <c r="M612" s="116">
        <v>0</v>
      </c>
      <c r="N612" s="116">
        <v>0</v>
      </c>
      <c r="O612" s="116">
        <v>0</v>
      </c>
      <c r="P612" s="125">
        <v>0</v>
      </c>
      <c r="S612" s="102"/>
    </row>
    <row r="613" spans="1:19" s="85" customFormat="1" ht="10.5" x14ac:dyDescent="0.25">
      <c r="A613" s="237"/>
      <c r="B613" s="280"/>
      <c r="C613" s="206">
        <v>2022</v>
      </c>
      <c r="D613" s="116">
        <v>0</v>
      </c>
      <c r="E613" s="116">
        <v>0</v>
      </c>
      <c r="F613" s="116">
        <v>0</v>
      </c>
      <c r="G613" s="116">
        <v>0</v>
      </c>
      <c r="H613" s="116">
        <v>0</v>
      </c>
      <c r="I613" s="116">
        <v>0</v>
      </c>
      <c r="J613" s="116">
        <v>0</v>
      </c>
      <c r="K613" s="116">
        <v>0</v>
      </c>
      <c r="L613" s="116">
        <v>0</v>
      </c>
      <c r="M613" s="116">
        <v>0</v>
      </c>
      <c r="N613" s="116">
        <v>0</v>
      </c>
      <c r="O613" s="116">
        <v>0</v>
      </c>
      <c r="P613" s="125">
        <v>0</v>
      </c>
      <c r="S613" s="102"/>
    </row>
    <row r="614" spans="1:19" s="85" customFormat="1" ht="10.5" x14ac:dyDescent="0.25">
      <c r="A614" s="237"/>
      <c r="B614" s="280"/>
      <c r="C614" s="206">
        <v>2023</v>
      </c>
      <c r="D614" s="116">
        <v>0</v>
      </c>
      <c r="E614" s="116">
        <v>0</v>
      </c>
      <c r="F614" s="116">
        <v>0</v>
      </c>
      <c r="G614" s="116">
        <v>0</v>
      </c>
      <c r="H614" s="116">
        <v>0</v>
      </c>
      <c r="I614" s="116">
        <v>0</v>
      </c>
      <c r="J614" s="116">
        <v>0</v>
      </c>
      <c r="K614" s="116">
        <v>0</v>
      </c>
      <c r="L614" s="116">
        <v>0</v>
      </c>
      <c r="M614" s="116">
        <v>0</v>
      </c>
      <c r="N614" s="116">
        <v>0</v>
      </c>
      <c r="O614" s="116">
        <v>0</v>
      </c>
      <c r="P614" s="125">
        <v>0</v>
      </c>
      <c r="S614" s="102"/>
    </row>
    <row r="615" spans="1:19" s="85" customFormat="1" ht="10.5" x14ac:dyDescent="0.25">
      <c r="A615" s="237"/>
      <c r="B615" s="280"/>
      <c r="C615" s="206">
        <v>2024</v>
      </c>
      <c r="D615" s="116">
        <v>0</v>
      </c>
      <c r="E615" s="116">
        <v>0</v>
      </c>
      <c r="F615" s="116">
        <v>0</v>
      </c>
      <c r="G615" s="116">
        <v>0</v>
      </c>
      <c r="H615" s="116">
        <v>0</v>
      </c>
      <c r="I615" s="116">
        <v>0</v>
      </c>
      <c r="J615" s="116">
        <v>0</v>
      </c>
      <c r="K615" s="116">
        <v>0</v>
      </c>
      <c r="L615" s="116">
        <v>0</v>
      </c>
      <c r="M615" s="116">
        <v>0</v>
      </c>
      <c r="N615" s="116">
        <v>0</v>
      </c>
      <c r="O615" s="116">
        <v>0</v>
      </c>
      <c r="P615" s="125">
        <v>0</v>
      </c>
      <c r="S615" s="102"/>
    </row>
    <row r="616" spans="1:19" s="85" customFormat="1" ht="10.5" x14ac:dyDescent="0.25">
      <c r="A616" s="242"/>
      <c r="B616" s="234" t="s">
        <v>277</v>
      </c>
      <c r="C616" s="209">
        <v>2019</v>
      </c>
      <c r="D616" s="189">
        <v>0.30397918937147522</v>
      </c>
      <c r="E616" s="189">
        <v>0.30397918937147522</v>
      </c>
      <c r="F616" s="189">
        <v>0.30397918937147522</v>
      </c>
      <c r="G616" s="189">
        <v>0.30397918937147522</v>
      </c>
      <c r="H616" s="189">
        <v>0.30397918937147522</v>
      </c>
      <c r="I616" s="189">
        <v>0.91193756811442572</v>
      </c>
      <c r="J616" s="189">
        <v>0.91193756811442572</v>
      </c>
      <c r="K616" s="189">
        <v>0.91193756811442572</v>
      </c>
      <c r="L616" s="189">
        <v>0.30397918937147522</v>
      </c>
      <c r="M616" s="189">
        <v>0.30397918937147522</v>
      </c>
      <c r="N616" s="189">
        <v>0.30397918937147522</v>
      </c>
      <c r="O616" s="189">
        <v>0.30397918937147522</v>
      </c>
      <c r="P616" s="189">
        <v>5.4716254086865526</v>
      </c>
      <c r="S616" s="102"/>
    </row>
    <row r="617" spans="1:19" s="85" customFormat="1" ht="10.5" x14ac:dyDescent="0.25">
      <c r="A617" s="243"/>
      <c r="B617" s="257"/>
      <c r="C617" s="209">
        <v>2020</v>
      </c>
      <c r="D617" s="189">
        <v>1.4861849469985568E-2</v>
      </c>
      <c r="E617" s="189">
        <v>1.4861849469985568E-2</v>
      </c>
      <c r="F617" s="189">
        <v>1.4861849469985568E-2</v>
      </c>
      <c r="G617" s="189">
        <v>1.4861849469985568E-2</v>
      </c>
      <c r="H617" s="189">
        <v>1.4861849469985568E-2</v>
      </c>
      <c r="I617" s="189">
        <v>4.4585548409956696E-2</v>
      </c>
      <c r="J617" s="189">
        <v>4.4585548409956696E-2</v>
      </c>
      <c r="K617" s="189">
        <v>4.4585548409956696E-2</v>
      </c>
      <c r="L617" s="189">
        <v>1.4861849469985568E-2</v>
      </c>
      <c r="M617" s="189">
        <v>1.4861849469985568E-2</v>
      </c>
      <c r="N617" s="189">
        <v>1.4861849469985568E-2</v>
      </c>
      <c r="O617" s="189">
        <v>1.4861849469985568E-2</v>
      </c>
      <c r="P617" s="189">
        <v>0.26751329045974021</v>
      </c>
      <c r="S617" s="102"/>
    </row>
    <row r="618" spans="1:19" s="85" customFormat="1" ht="10.5" x14ac:dyDescent="0.25">
      <c r="A618" s="243"/>
      <c r="B618" s="257"/>
      <c r="C618" s="209">
        <v>2021</v>
      </c>
      <c r="D618" s="189">
        <v>3.4044566377020365E-2</v>
      </c>
      <c r="E618" s="189">
        <v>3.4044566377020365E-2</v>
      </c>
      <c r="F618" s="189">
        <v>3.4044566377020365E-2</v>
      </c>
      <c r="G618" s="189">
        <v>3.4044566377020365E-2</v>
      </c>
      <c r="H618" s="189">
        <v>3.4044566377020365E-2</v>
      </c>
      <c r="I618" s="189">
        <v>0.10213369913106106</v>
      </c>
      <c r="J618" s="189">
        <v>0.10213369913106106</v>
      </c>
      <c r="K618" s="189">
        <v>0.10213369913106106</v>
      </c>
      <c r="L618" s="189">
        <v>3.4044566377020365E-2</v>
      </c>
      <c r="M618" s="189">
        <v>3.4044566377020365E-2</v>
      </c>
      <c r="N618" s="189">
        <v>3.4044566377020365E-2</v>
      </c>
      <c r="O618" s="189">
        <v>3.4044566377020365E-2</v>
      </c>
      <c r="P618" s="189">
        <v>0.61280219478636644</v>
      </c>
      <c r="S618" s="102"/>
    </row>
    <row r="619" spans="1:19" s="85" customFormat="1" ht="10.5" x14ac:dyDescent="0.25">
      <c r="A619" s="243"/>
      <c r="B619" s="257"/>
      <c r="C619" s="209">
        <v>2022</v>
      </c>
      <c r="D619" s="189">
        <v>4.442933731683478E-2</v>
      </c>
      <c r="E619" s="189">
        <v>4.442933731683478E-2</v>
      </c>
      <c r="F619" s="189">
        <v>4.442933731683478E-2</v>
      </c>
      <c r="G619" s="189">
        <v>4.442933731683478E-2</v>
      </c>
      <c r="H619" s="189">
        <v>4.442933731683478E-2</v>
      </c>
      <c r="I619" s="189">
        <v>0.13328801195050433</v>
      </c>
      <c r="J619" s="189">
        <v>0.13328801195050433</v>
      </c>
      <c r="K619" s="189">
        <v>0.13328801195050433</v>
      </c>
      <c r="L619" s="189">
        <v>4.442933731683478E-2</v>
      </c>
      <c r="M619" s="189">
        <v>4.442933731683478E-2</v>
      </c>
      <c r="N619" s="189">
        <v>4.442933731683478E-2</v>
      </c>
      <c r="O619" s="189">
        <v>4.442933731683478E-2</v>
      </c>
      <c r="P619" s="189">
        <v>0.79972807170302584</v>
      </c>
      <c r="S619" s="102"/>
    </row>
    <row r="620" spans="1:19" s="85" customFormat="1" ht="10.5" x14ac:dyDescent="0.25">
      <c r="A620" s="243"/>
      <c r="B620" s="257"/>
      <c r="C620" s="209">
        <v>2023</v>
      </c>
      <c r="D620" s="189">
        <v>2.6659694372451852E-2</v>
      </c>
      <c r="E620" s="189">
        <v>2.6659694372451852E-2</v>
      </c>
      <c r="F620" s="189">
        <v>2.6659694372451852E-2</v>
      </c>
      <c r="G620" s="189">
        <v>2.6659694372451852E-2</v>
      </c>
      <c r="H620" s="189">
        <v>2.6659694372451852E-2</v>
      </c>
      <c r="I620" s="189">
        <v>7.9979083117355548E-2</v>
      </c>
      <c r="J620" s="189">
        <v>7.9979083117355548E-2</v>
      </c>
      <c r="K620" s="189">
        <v>7.9979083117355548E-2</v>
      </c>
      <c r="L620" s="189">
        <v>2.6659694372451852E-2</v>
      </c>
      <c r="M620" s="189">
        <v>2.6659694372451852E-2</v>
      </c>
      <c r="N620" s="189">
        <v>2.6659694372451852E-2</v>
      </c>
      <c r="O620" s="189">
        <v>2.6659694372451852E-2</v>
      </c>
      <c r="P620" s="189">
        <v>0.47987449870413335</v>
      </c>
      <c r="S620" s="102"/>
    </row>
    <row r="621" spans="1:19" s="85" customFormat="1" ht="10.5" x14ac:dyDescent="0.25">
      <c r="A621" s="243"/>
      <c r="B621" s="257"/>
      <c r="C621" s="209">
        <v>2024</v>
      </c>
      <c r="D621" s="189">
        <v>8.8865368839448084E-3</v>
      </c>
      <c r="E621" s="189">
        <v>8.8865368839448084E-3</v>
      </c>
      <c r="F621" s="189">
        <v>8.8865368839448084E-3</v>
      </c>
      <c r="G621" s="189">
        <v>8.8865368839448084E-3</v>
      </c>
      <c r="H621" s="189">
        <v>8.8865368839448084E-3</v>
      </c>
      <c r="I621" s="189">
        <v>2.6659610651834423E-2</v>
      </c>
      <c r="J621" s="189">
        <v>2.6659610651834423E-2</v>
      </c>
      <c r="K621" s="189">
        <v>2.6659610651834423E-2</v>
      </c>
      <c r="L621" s="189">
        <v>8.8865368839448084E-3</v>
      </c>
      <c r="M621" s="189">
        <v>8.8865368839448084E-3</v>
      </c>
      <c r="N621" s="189">
        <v>8.8865368839448084E-3</v>
      </c>
      <c r="O621" s="189">
        <v>8.8865368839448084E-3</v>
      </c>
      <c r="P621" s="189">
        <v>0.15995766391100655</v>
      </c>
      <c r="S621" s="102"/>
    </row>
    <row r="622" spans="1:19" x14ac:dyDescent="0.35">
      <c r="B622" s="297"/>
      <c r="C622" s="297"/>
      <c r="D622" s="297"/>
      <c r="E622" s="297"/>
      <c r="F622" s="297"/>
      <c r="G622" s="297"/>
      <c r="H622" s="297"/>
      <c r="I622" s="297"/>
      <c r="J622" s="297"/>
      <c r="K622" s="297"/>
      <c r="L622" s="297"/>
      <c r="M622" s="297"/>
      <c r="N622" s="297"/>
      <c r="O622" s="297"/>
    </row>
    <row r="623" spans="1:19" x14ac:dyDescent="0.35">
      <c r="A623" s="162"/>
      <c r="B623" s="13" t="s">
        <v>167</v>
      </c>
      <c r="C623" s="13"/>
      <c r="D623" s="154"/>
      <c r="E623" s="154"/>
      <c r="F623" s="154"/>
      <c r="G623" s="154"/>
      <c r="H623" s="154"/>
      <c r="I623" s="154"/>
      <c r="J623" s="154"/>
      <c r="K623" s="154"/>
      <c r="L623" s="154"/>
      <c r="M623" s="154"/>
      <c r="N623" s="154"/>
      <c r="O623" s="154"/>
      <c r="P623" s="154"/>
    </row>
    <row r="624" spans="1:19" s="79" customFormat="1" ht="24" x14ac:dyDescent="0.3">
      <c r="B624" s="80" t="s">
        <v>288</v>
      </c>
      <c r="C624" s="82" t="s">
        <v>263</v>
      </c>
      <c r="D624" s="81" t="s">
        <v>109</v>
      </c>
      <c r="E624" s="81" t="s">
        <v>110</v>
      </c>
      <c r="F624" s="81" t="s">
        <v>111</v>
      </c>
      <c r="G624" s="81" t="s">
        <v>112</v>
      </c>
      <c r="H624" s="81" t="s">
        <v>113</v>
      </c>
      <c r="I624" s="81" t="s">
        <v>114</v>
      </c>
      <c r="J624" s="81" t="s">
        <v>115</v>
      </c>
      <c r="K624" s="81" t="s">
        <v>116</v>
      </c>
      <c r="L624" s="81" t="s">
        <v>117</v>
      </c>
      <c r="M624" s="81" t="s">
        <v>118</v>
      </c>
      <c r="N624" s="81" t="s">
        <v>119</v>
      </c>
      <c r="O624" s="81" t="s">
        <v>120</v>
      </c>
      <c r="P624" s="82" t="s">
        <v>272</v>
      </c>
      <c r="S624" s="95"/>
    </row>
    <row r="625" spans="1:19" s="84" customFormat="1" ht="10.5" x14ac:dyDescent="0.25">
      <c r="A625" s="236"/>
      <c r="B625" s="284" t="s">
        <v>168</v>
      </c>
      <c r="C625" s="178">
        <v>2019</v>
      </c>
      <c r="D625" s="169">
        <v>0</v>
      </c>
      <c r="E625" s="169">
        <v>0</v>
      </c>
      <c r="F625" s="169">
        <v>0</v>
      </c>
      <c r="G625" s="169">
        <v>0</v>
      </c>
      <c r="H625" s="169">
        <v>0</v>
      </c>
      <c r="I625" s="169">
        <v>0</v>
      </c>
      <c r="J625" s="169">
        <v>0</v>
      </c>
      <c r="K625" s="169">
        <v>0</v>
      </c>
      <c r="L625" s="169">
        <v>0</v>
      </c>
      <c r="M625" s="169">
        <v>0</v>
      </c>
      <c r="N625" s="169">
        <v>0</v>
      </c>
      <c r="O625" s="169">
        <v>0</v>
      </c>
      <c r="P625" s="171">
        <v>0</v>
      </c>
      <c r="S625" s="98"/>
    </row>
    <row r="626" spans="1:19" s="84" customFormat="1" ht="10.5" x14ac:dyDescent="0.25">
      <c r="A626" s="237"/>
      <c r="B626" s="282"/>
      <c r="C626" s="178">
        <v>2020</v>
      </c>
      <c r="D626" s="169">
        <v>0</v>
      </c>
      <c r="E626" s="169">
        <v>0</v>
      </c>
      <c r="F626" s="169">
        <v>0</v>
      </c>
      <c r="G626" s="169">
        <v>0</v>
      </c>
      <c r="H626" s="169">
        <v>0</v>
      </c>
      <c r="I626" s="169">
        <v>0</v>
      </c>
      <c r="J626" s="169">
        <v>0</v>
      </c>
      <c r="K626" s="169">
        <v>0</v>
      </c>
      <c r="L626" s="169">
        <v>0</v>
      </c>
      <c r="M626" s="169">
        <v>0</v>
      </c>
      <c r="N626" s="169">
        <v>0</v>
      </c>
      <c r="O626" s="169">
        <v>0</v>
      </c>
      <c r="P626" s="171">
        <v>0</v>
      </c>
      <c r="S626" s="98"/>
    </row>
    <row r="627" spans="1:19" s="84" customFormat="1" ht="10.5" x14ac:dyDescent="0.25">
      <c r="A627" s="237"/>
      <c r="B627" s="282"/>
      <c r="C627" s="178">
        <v>2021</v>
      </c>
      <c r="D627" s="169">
        <v>0</v>
      </c>
      <c r="E627" s="169">
        <v>0</v>
      </c>
      <c r="F627" s="169">
        <v>0</v>
      </c>
      <c r="G627" s="169">
        <v>0</v>
      </c>
      <c r="H627" s="169">
        <v>0</v>
      </c>
      <c r="I627" s="169">
        <v>0</v>
      </c>
      <c r="J627" s="169">
        <v>0</v>
      </c>
      <c r="K627" s="169">
        <v>0</v>
      </c>
      <c r="L627" s="169">
        <v>0</v>
      </c>
      <c r="M627" s="169">
        <v>0</v>
      </c>
      <c r="N627" s="169">
        <v>0</v>
      </c>
      <c r="O627" s="169">
        <v>0</v>
      </c>
      <c r="P627" s="171">
        <v>0</v>
      </c>
      <c r="S627" s="98"/>
    </row>
    <row r="628" spans="1:19" s="84" customFormat="1" ht="10.5" x14ac:dyDescent="0.25">
      <c r="A628" s="237"/>
      <c r="B628" s="282"/>
      <c r="C628" s="178">
        <v>2022</v>
      </c>
      <c r="D628" s="169">
        <v>0</v>
      </c>
      <c r="E628" s="169">
        <v>0</v>
      </c>
      <c r="F628" s="169">
        <v>0</v>
      </c>
      <c r="G628" s="169">
        <v>0</v>
      </c>
      <c r="H628" s="169">
        <v>0</v>
      </c>
      <c r="I628" s="169">
        <v>0</v>
      </c>
      <c r="J628" s="169">
        <v>0</v>
      </c>
      <c r="K628" s="169">
        <v>0</v>
      </c>
      <c r="L628" s="169">
        <v>0</v>
      </c>
      <c r="M628" s="169">
        <v>0</v>
      </c>
      <c r="N628" s="169">
        <v>0</v>
      </c>
      <c r="O628" s="169">
        <v>0</v>
      </c>
      <c r="P628" s="171">
        <v>0</v>
      </c>
      <c r="S628" s="98"/>
    </row>
    <row r="629" spans="1:19" s="84" customFormat="1" ht="10.5" x14ac:dyDescent="0.25">
      <c r="A629" s="237"/>
      <c r="B629" s="282"/>
      <c r="C629" s="178">
        <v>2023</v>
      </c>
      <c r="D629" s="169">
        <v>0</v>
      </c>
      <c r="E629" s="169">
        <v>0</v>
      </c>
      <c r="F629" s="169">
        <v>0</v>
      </c>
      <c r="G629" s="169">
        <v>0</v>
      </c>
      <c r="H629" s="169">
        <v>0</v>
      </c>
      <c r="I629" s="169">
        <v>0</v>
      </c>
      <c r="J629" s="169">
        <v>0</v>
      </c>
      <c r="K629" s="169">
        <v>0</v>
      </c>
      <c r="L629" s="169">
        <v>0</v>
      </c>
      <c r="M629" s="169">
        <v>0</v>
      </c>
      <c r="N629" s="169">
        <v>0</v>
      </c>
      <c r="O629" s="169">
        <v>0</v>
      </c>
      <c r="P629" s="171">
        <v>0</v>
      </c>
      <c r="S629" s="98"/>
    </row>
    <row r="630" spans="1:19" s="84" customFormat="1" ht="10.5" x14ac:dyDescent="0.25">
      <c r="A630" s="237"/>
      <c r="B630" s="282"/>
      <c r="C630" s="178">
        <v>2024</v>
      </c>
      <c r="D630" s="169">
        <v>0</v>
      </c>
      <c r="E630" s="169">
        <v>0</v>
      </c>
      <c r="F630" s="169">
        <v>0</v>
      </c>
      <c r="G630" s="169">
        <v>0</v>
      </c>
      <c r="H630" s="169">
        <v>0</v>
      </c>
      <c r="I630" s="169">
        <v>0</v>
      </c>
      <c r="J630" s="169">
        <v>0</v>
      </c>
      <c r="K630" s="169">
        <v>0</v>
      </c>
      <c r="L630" s="169">
        <v>0</v>
      </c>
      <c r="M630" s="169">
        <v>0</v>
      </c>
      <c r="N630" s="169">
        <v>0</v>
      </c>
      <c r="O630" s="169">
        <v>0</v>
      </c>
      <c r="P630" s="171">
        <v>0</v>
      </c>
      <c r="S630" s="98"/>
    </row>
    <row r="631" spans="1:19" s="84" customFormat="1" ht="10.5" x14ac:dyDescent="0.25">
      <c r="A631" s="236"/>
      <c r="B631" s="279" t="s">
        <v>56</v>
      </c>
      <c r="C631" s="176">
        <v>2019</v>
      </c>
      <c r="D631" s="106">
        <v>0</v>
      </c>
      <c r="E631" s="106">
        <v>0</v>
      </c>
      <c r="F631" s="106">
        <v>0</v>
      </c>
      <c r="G631" s="106">
        <v>0</v>
      </c>
      <c r="H631" s="106">
        <v>0</v>
      </c>
      <c r="I631" s="106">
        <v>0</v>
      </c>
      <c r="J631" s="106">
        <v>0</v>
      </c>
      <c r="K631" s="106">
        <v>0</v>
      </c>
      <c r="L631" s="106">
        <v>0</v>
      </c>
      <c r="M631" s="106">
        <v>0</v>
      </c>
      <c r="N631" s="106">
        <v>0</v>
      </c>
      <c r="O631" s="106">
        <v>0</v>
      </c>
      <c r="P631" s="109">
        <v>0</v>
      </c>
      <c r="S631" s="98"/>
    </row>
    <row r="632" spans="1:19" s="84" customFormat="1" ht="10.5" x14ac:dyDescent="0.25">
      <c r="A632" s="237"/>
      <c r="B632" s="280"/>
      <c r="C632" s="176">
        <v>2020</v>
      </c>
      <c r="D632" s="106">
        <v>0</v>
      </c>
      <c r="E632" s="106">
        <v>0</v>
      </c>
      <c r="F632" s="106">
        <v>0</v>
      </c>
      <c r="G632" s="106">
        <v>0</v>
      </c>
      <c r="H632" s="106">
        <v>0</v>
      </c>
      <c r="I632" s="106">
        <v>0</v>
      </c>
      <c r="J632" s="106">
        <v>0</v>
      </c>
      <c r="K632" s="106">
        <v>0</v>
      </c>
      <c r="L632" s="106">
        <v>0</v>
      </c>
      <c r="M632" s="106">
        <v>0</v>
      </c>
      <c r="N632" s="106">
        <v>0</v>
      </c>
      <c r="O632" s="106">
        <v>0</v>
      </c>
      <c r="P632" s="109">
        <v>0</v>
      </c>
      <c r="S632" s="98"/>
    </row>
    <row r="633" spans="1:19" s="84" customFormat="1" ht="10.5" x14ac:dyDescent="0.25">
      <c r="A633" s="237"/>
      <c r="B633" s="280"/>
      <c r="C633" s="176">
        <v>2021</v>
      </c>
      <c r="D633" s="106">
        <v>0</v>
      </c>
      <c r="E633" s="106">
        <v>0</v>
      </c>
      <c r="F633" s="106">
        <v>0</v>
      </c>
      <c r="G633" s="106">
        <v>0</v>
      </c>
      <c r="H633" s="106">
        <v>0</v>
      </c>
      <c r="I633" s="106">
        <v>0</v>
      </c>
      <c r="J633" s="106">
        <v>0</v>
      </c>
      <c r="K633" s="106">
        <v>0</v>
      </c>
      <c r="L633" s="106">
        <v>0</v>
      </c>
      <c r="M633" s="106">
        <v>0</v>
      </c>
      <c r="N633" s="106">
        <v>0</v>
      </c>
      <c r="O633" s="106">
        <v>0</v>
      </c>
      <c r="P633" s="109">
        <v>0</v>
      </c>
      <c r="S633" s="98"/>
    </row>
    <row r="634" spans="1:19" s="84" customFormat="1" ht="10.5" x14ac:dyDescent="0.25">
      <c r="A634" s="237"/>
      <c r="B634" s="280"/>
      <c r="C634" s="176">
        <v>2022</v>
      </c>
      <c r="D634" s="106">
        <v>0</v>
      </c>
      <c r="E634" s="106">
        <v>0</v>
      </c>
      <c r="F634" s="106">
        <v>0</v>
      </c>
      <c r="G634" s="106">
        <v>0</v>
      </c>
      <c r="H634" s="106">
        <v>0</v>
      </c>
      <c r="I634" s="106">
        <v>0</v>
      </c>
      <c r="J634" s="106">
        <v>0</v>
      </c>
      <c r="K634" s="106">
        <v>0</v>
      </c>
      <c r="L634" s="106">
        <v>0</v>
      </c>
      <c r="M634" s="106">
        <v>0</v>
      </c>
      <c r="N634" s="106">
        <v>0</v>
      </c>
      <c r="O634" s="106">
        <v>0</v>
      </c>
      <c r="P634" s="109">
        <v>0</v>
      </c>
      <c r="S634" s="98"/>
    </row>
    <row r="635" spans="1:19" s="84" customFormat="1" ht="10.5" x14ac:dyDescent="0.25">
      <c r="A635" s="237"/>
      <c r="B635" s="280"/>
      <c r="C635" s="176">
        <v>2023</v>
      </c>
      <c r="D635" s="106">
        <v>0</v>
      </c>
      <c r="E635" s="106">
        <v>0</v>
      </c>
      <c r="F635" s="106">
        <v>0</v>
      </c>
      <c r="G635" s="106">
        <v>0</v>
      </c>
      <c r="H635" s="106">
        <v>0</v>
      </c>
      <c r="I635" s="106">
        <v>0</v>
      </c>
      <c r="J635" s="106">
        <v>0</v>
      </c>
      <c r="K635" s="106">
        <v>0</v>
      </c>
      <c r="L635" s="106">
        <v>0</v>
      </c>
      <c r="M635" s="106">
        <v>0</v>
      </c>
      <c r="N635" s="106">
        <v>0</v>
      </c>
      <c r="O635" s="106">
        <v>0</v>
      </c>
      <c r="P635" s="109">
        <v>0</v>
      </c>
      <c r="S635" s="98"/>
    </row>
    <row r="636" spans="1:19" s="84" customFormat="1" ht="10.5" x14ac:dyDescent="0.25">
      <c r="A636" s="237"/>
      <c r="B636" s="280"/>
      <c r="C636" s="176">
        <v>2024</v>
      </c>
      <c r="D636" s="106">
        <v>0</v>
      </c>
      <c r="E636" s="106">
        <v>0</v>
      </c>
      <c r="F636" s="106">
        <v>0</v>
      </c>
      <c r="G636" s="106">
        <v>0</v>
      </c>
      <c r="H636" s="106">
        <v>0</v>
      </c>
      <c r="I636" s="106">
        <v>0</v>
      </c>
      <c r="J636" s="106">
        <v>0</v>
      </c>
      <c r="K636" s="106">
        <v>0</v>
      </c>
      <c r="L636" s="106">
        <v>0</v>
      </c>
      <c r="M636" s="106">
        <v>0</v>
      </c>
      <c r="N636" s="106">
        <v>0</v>
      </c>
      <c r="O636" s="106">
        <v>0</v>
      </c>
      <c r="P636" s="109">
        <v>0</v>
      </c>
      <c r="S636" s="98"/>
    </row>
    <row r="637" spans="1:19" s="84" customFormat="1" ht="10.5" x14ac:dyDescent="0.25">
      <c r="A637" s="236"/>
      <c r="B637" s="284" t="s">
        <v>57</v>
      </c>
      <c r="C637" s="178">
        <v>2019</v>
      </c>
      <c r="D637" s="169">
        <v>0</v>
      </c>
      <c r="E637" s="169">
        <v>0</v>
      </c>
      <c r="F637" s="169">
        <v>0</v>
      </c>
      <c r="G637" s="169">
        <v>0</v>
      </c>
      <c r="H637" s="169">
        <v>0</v>
      </c>
      <c r="I637" s="169">
        <v>0</v>
      </c>
      <c r="J637" s="169">
        <v>0</v>
      </c>
      <c r="K637" s="169">
        <v>0</v>
      </c>
      <c r="L637" s="169">
        <v>0</v>
      </c>
      <c r="M637" s="169">
        <v>0</v>
      </c>
      <c r="N637" s="169">
        <v>0</v>
      </c>
      <c r="O637" s="169">
        <v>0</v>
      </c>
      <c r="P637" s="171">
        <v>0</v>
      </c>
      <c r="S637" s="98"/>
    </row>
    <row r="638" spans="1:19" s="84" customFormat="1" ht="10.5" x14ac:dyDescent="0.25">
      <c r="A638" s="237"/>
      <c r="B638" s="282"/>
      <c r="C638" s="178">
        <v>2020</v>
      </c>
      <c r="D638" s="169">
        <v>0</v>
      </c>
      <c r="E638" s="169">
        <v>0</v>
      </c>
      <c r="F638" s="169">
        <v>0</v>
      </c>
      <c r="G638" s="169">
        <v>0</v>
      </c>
      <c r="H638" s="169">
        <v>0</v>
      </c>
      <c r="I638" s="169">
        <v>0</v>
      </c>
      <c r="J638" s="169">
        <v>0</v>
      </c>
      <c r="K638" s="169">
        <v>0</v>
      </c>
      <c r="L638" s="169">
        <v>0</v>
      </c>
      <c r="M638" s="169">
        <v>0</v>
      </c>
      <c r="N638" s="169">
        <v>0</v>
      </c>
      <c r="O638" s="169">
        <v>0</v>
      </c>
      <c r="P638" s="171">
        <v>0</v>
      </c>
      <c r="S638" s="98"/>
    </row>
    <row r="639" spans="1:19" s="84" customFormat="1" ht="10.5" x14ac:dyDescent="0.25">
      <c r="A639" s="237"/>
      <c r="B639" s="282"/>
      <c r="C639" s="178">
        <v>2021</v>
      </c>
      <c r="D639" s="169">
        <v>0</v>
      </c>
      <c r="E639" s="169">
        <v>0</v>
      </c>
      <c r="F639" s="169">
        <v>0</v>
      </c>
      <c r="G639" s="169">
        <v>0</v>
      </c>
      <c r="H639" s="169">
        <v>0</v>
      </c>
      <c r="I639" s="169">
        <v>0</v>
      </c>
      <c r="J639" s="169">
        <v>0</v>
      </c>
      <c r="K639" s="169">
        <v>0</v>
      </c>
      <c r="L639" s="169">
        <v>0</v>
      </c>
      <c r="M639" s="169">
        <v>0</v>
      </c>
      <c r="N639" s="169">
        <v>0</v>
      </c>
      <c r="O639" s="169">
        <v>0</v>
      </c>
      <c r="P639" s="171">
        <v>0</v>
      </c>
      <c r="S639" s="98"/>
    </row>
    <row r="640" spans="1:19" s="84" customFormat="1" ht="10.5" x14ac:dyDescent="0.25">
      <c r="A640" s="237"/>
      <c r="B640" s="282"/>
      <c r="C640" s="178">
        <v>2022</v>
      </c>
      <c r="D640" s="169">
        <v>0</v>
      </c>
      <c r="E640" s="169">
        <v>0</v>
      </c>
      <c r="F640" s="169">
        <v>0</v>
      </c>
      <c r="G640" s="169">
        <v>0</v>
      </c>
      <c r="H640" s="169">
        <v>0</v>
      </c>
      <c r="I640" s="169">
        <v>0</v>
      </c>
      <c r="J640" s="169">
        <v>0</v>
      </c>
      <c r="K640" s="169">
        <v>0</v>
      </c>
      <c r="L640" s="169">
        <v>0</v>
      </c>
      <c r="M640" s="169">
        <v>0</v>
      </c>
      <c r="N640" s="169">
        <v>0</v>
      </c>
      <c r="O640" s="169">
        <v>0</v>
      </c>
      <c r="P640" s="171">
        <v>0</v>
      </c>
      <c r="S640" s="98"/>
    </row>
    <row r="641" spans="1:19" s="84" customFormat="1" ht="10.5" x14ac:dyDescent="0.25">
      <c r="A641" s="237"/>
      <c r="B641" s="282"/>
      <c r="C641" s="178">
        <v>2023</v>
      </c>
      <c r="D641" s="169">
        <v>0</v>
      </c>
      <c r="E641" s="169">
        <v>0</v>
      </c>
      <c r="F641" s="169">
        <v>0</v>
      </c>
      <c r="G641" s="169">
        <v>0</v>
      </c>
      <c r="H641" s="169">
        <v>0</v>
      </c>
      <c r="I641" s="169">
        <v>0</v>
      </c>
      <c r="J641" s="169">
        <v>0</v>
      </c>
      <c r="K641" s="169">
        <v>0</v>
      </c>
      <c r="L641" s="169">
        <v>0</v>
      </c>
      <c r="M641" s="169">
        <v>0</v>
      </c>
      <c r="N641" s="169">
        <v>0</v>
      </c>
      <c r="O641" s="169">
        <v>0</v>
      </c>
      <c r="P641" s="171">
        <v>0</v>
      </c>
      <c r="S641" s="98"/>
    </row>
    <row r="642" spans="1:19" s="84" customFormat="1" ht="10.5" x14ac:dyDescent="0.25">
      <c r="A642" s="237"/>
      <c r="B642" s="282"/>
      <c r="C642" s="178">
        <v>2024</v>
      </c>
      <c r="D642" s="169">
        <v>0</v>
      </c>
      <c r="E642" s="169">
        <v>0</v>
      </c>
      <c r="F642" s="169">
        <v>0</v>
      </c>
      <c r="G642" s="169">
        <v>0</v>
      </c>
      <c r="H642" s="169">
        <v>0</v>
      </c>
      <c r="I642" s="169">
        <v>0</v>
      </c>
      <c r="J642" s="169">
        <v>0</v>
      </c>
      <c r="K642" s="169">
        <v>0</v>
      </c>
      <c r="L642" s="169">
        <v>0</v>
      </c>
      <c r="M642" s="169">
        <v>0</v>
      </c>
      <c r="N642" s="169">
        <v>0</v>
      </c>
      <c r="O642" s="169">
        <v>0</v>
      </c>
      <c r="P642" s="171">
        <v>0</v>
      </c>
      <c r="S642" s="98"/>
    </row>
    <row r="643" spans="1:19" s="84" customFormat="1" ht="10.5" x14ac:dyDescent="0.25">
      <c r="A643" s="236"/>
      <c r="B643" s="279" t="s">
        <v>58</v>
      </c>
      <c r="C643" s="176">
        <v>2019</v>
      </c>
      <c r="D643" s="106">
        <v>0</v>
      </c>
      <c r="E643" s="106">
        <v>0</v>
      </c>
      <c r="F643" s="106">
        <v>0</v>
      </c>
      <c r="G643" s="106">
        <v>0</v>
      </c>
      <c r="H643" s="106">
        <v>0</v>
      </c>
      <c r="I643" s="106">
        <v>0</v>
      </c>
      <c r="J643" s="106">
        <v>0</v>
      </c>
      <c r="K643" s="106">
        <v>0</v>
      </c>
      <c r="L643" s="106">
        <v>0</v>
      </c>
      <c r="M643" s="106">
        <v>0</v>
      </c>
      <c r="N643" s="106">
        <v>0</v>
      </c>
      <c r="O643" s="106">
        <v>0</v>
      </c>
      <c r="P643" s="109">
        <v>0</v>
      </c>
      <c r="S643" s="98"/>
    </row>
    <row r="644" spans="1:19" s="84" customFormat="1" ht="10.5" x14ac:dyDescent="0.25">
      <c r="A644" s="237"/>
      <c r="B644" s="280"/>
      <c r="C644" s="176">
        <v>2020</v>
      </c>
      <c r="D644" s="106">
        <v>0</v>
      </c>
      <c r="E644" s="106">
        <v>0</v>
      </c>
      <c r="F644" s="106">
        <v>0</v>
      </c>
      <c r="G644" s="106">
        <v>0</v>
      </c>
      <c r="H644" s="106">
        <v>0</v>
      </c>
      <c r="I644" s="106">
        <v>0</v>
      </c>
      <c r="J644" s="106">
        <v>0</v>
      </c>
      <c r="K644" s="106">
        <v>0</v>
      </c>
      <c r="L644" s="106">
        <v>0</v>
      </c>
      <c r="M644" s="106">
        <v>0</v>
      </c>
      <c r="N644" s="106">
        <v>0</v>
      </c>
      <c r="O644" s="106">
        <v>0</v>
      </c>
      <c r="P644" s="109">
        <v>0</v>
      </c>
      <c r="S644" s="98"/>
    </row>
    <row r="645" spans="1:19" s="84" customFormat="1" ht="10.5" x14ac:dyDescent="0.25">
      <c r="A645" s="237"/>
      <c r="B645" s="280"/>
      <c r="C645" s="176">
        <v>2021</v>
      </c>
      <c r="D645" s="106">
        <v>0</v>
      </c>
      <c r="E645" s="106">
        <v>0</v>
      </c>
      <c r="F645" s="106">
        <v>0</v>
      </c>
      <c r="G645" s="106">
        <v>0</v>
      </c>
      <c r="H645" s="106">
        <v>0</v>
      </c>
      <c r="I645" s="106">
        <v>0</v>
      </c>
      <c r="J645" s="106">
        <v>0</v>
      </c>
      <c r="K645" s="106">
        <v>0</v>
      </c>
      <c r="L645" s="106">
        <v>0</v>
      </c>
      <c r="M645" s="106">
        <v>0</v>
      </c>
      <c r="N645" s="106">
        <v>0</v>
      </c>
      <c r="O645" s="106">
        <v>0</v>
      </c>
      <c r="P645" s="109">
        <v>0</v>
      </c>
      <c r="S645" s="98"/>
    </row>
    <row r="646" spans="1:19" s="84" customFormat="1" ht="10.5" x14ac:dyDescent="0.25">
      <c r="A646" s="237"/>
      <c r="B646" s="280"/>
      <c r="C646" s="176">
        <v>2022</v>
      </c>
      <c r="D646" s="106">
        <v>0</v>
      </c>
      <c r="E646" s="106">
        <v>0</v>
      </c>
      <c r="F646" s="106">
        <v>0</v>
      </c>
      <c r="G646" s="106">
        <v>0</v>
      </c>
      <c r="H646" s="106">
        <v>0</v>
      </c>
      <c r="I646" s="106">
        <v>0</v>
      </c>
      <c r="J646" s="106">
        <v>0</v>
      </c>
      <c r="K646" s="106">
        <v>0</v>
      </c>
      <c r="L646" s="106">
        <v>0</v>
      </c>
      <c r="M646" s="106">
        <v>0</v>
      </c>
      <c r="N646" s="106">
        <v>0</v>
      </c>
      <c r="O646" s="106">
        <v>0</v>
      </c>
      <c r="P646" s="109">
        <v>0</v>
      </c>
      <c r="S646" s="98"/>
    </row>
    <row r="647" spans="1:19" s="84" customFormat="1" ht="10.5" x14ac:dyDescent="0.25">
      <c r="A647" s="237"/>
      <c r="B647" s="280"/>
      <c r="C647" s="176">
        <v>2023</v>
      </c>
      <c r="D647" s="106">
        <v>0</v>
      </c>
      <c r="E647" s="106">
        <v>0</v>
      </c>
      <c r="F647" s="106">
        <v>0</v>
      </c>
      <c r="G647" s="106">
        <v>0</v>
      </c>
      <c r="H647" s="106">
        <v>0</v>
      </c>
      <c r="I647" s="106">
        <v>0</v>
      </c>
      <c r="J647" s="106">
        <v>0</v>
      </c>
      <c r="K647" s="106">
        <v>0</v>
      </c>
      <c r="L647" s="106">
        <v>0</v>
      </c>
      <c r="M647" s="106">
        <v>0</v>
      </c>
      <c r="N647" s="106">
        <v>0</v>
      </c>
      <c r="O647" s="106">
        <v>0</v>
      </c>
      <c r="P647" s="109">
        <v>0</v>
      </c>
      <c r="S647" s="98"/>
    </row>
    <row r="648" spans="1:19" s="84" customFormat="1" ht="10.5" x14ac:dyDescent="0.25">
      <c r="A648" s="237"/>
      <c r="B648" s="280"/>
      <c r="C648" s="176">
        <v>2024</v>
      </c>
      <c r="D648" s="106">
        <v>0</v>
      </c>
      <c r="E648" s="106">
        <v>0</v>
      </c>
      <c r="F648" s="106">
        <v>0</v>
      </c>
      <c r="G648" s="106">
        <v>0</v>
      </c>
      <c r="H648" s="106">
        <v>0</v>
      </c>
      <c r="I648" s="106">
        <v>0</v>
      </c>
      <c r="J648" s="106">
        <v>0</v>
      </c>
      <c r="K648" s="106">
        <v>0</v>
      </c>
      <c r="L648" s="106">
        <v>0</v>
      </c>
      <c r="M648" s="106">
        <v>0</v>
      </c>
      <c r="N648" s="106">
        <v>0</v>
      </c>
      <c r="O648" s="106">
        <v>0</v>
      </c>
      <c r="P648" s="109">
        <v>0</v>
      </c>
      <c r="S648" s="98"/>
    </row>
    <row r="649" spans="1:19" s="84" customFormat="1" ht="10.5" x14ac:dyDescent="0.25">
      <c r="A649" s="236"/>
      <c r="B649" s="284" t="s">
        <v>59</v>
      </c>
      <c r="C649" s="178">
        <v>2019</v>
      </c>
      <c r="D649" s="169">
        <v>0</v>
      </c>
      <c r="E649" s="169">
        <v>0</v>
      </c>
      <c r="F649" s="169">
        <v>0</v>
      </c>
      <c r="G649" s="169">
        <v>0</v>
      </c>
      <c r="H649" s="169">
        <v>0</v>
      </c>
      <c r="I649" s="169">
        <v>0</v>
      </c>
      <c r="J649" s="169">
        <v>0</v>
      </c>
      <c r="K649" s="169">
        <v>0</v>
      </c>
      <c r="L649" s="169">
        <v>0</v>
      </c>
      <c r="M649" s="169">
        <v>0</v>
      </c>
      <c r="N649" s="169">
        <v>0</v>
      </c>
      <c r="O649" s="169">
        <v>0</v>
      </c>
      <c r="P649" s="171">
        <v>0</v>
      </c>
      <c r="S649" s="98"/>
    </row>
    <row r="650" spans="1:19" s="84" customFormat="1" ht="10.5" x14ac:dyDescent="0.25">
      <c r="A650" s="237"/>
      <c r="B650" s="282"/>
      <c r="C650" s="178">
        <v>2020</v>
      </c>
      <c r="D650" s="169">
        <v>0</v>
      </c>
      <c r="E650" s="169">
        <v>0</v>
      </c>
      <c r="F650" s="169">
        <v>0</v>
      </c>
      <c r="G650" s="169">
        <v>0</v>
      </c>
      <c r="H650" s="169">
        <v>0</v>
      </c>
      <c r="I650" s="169">
        <v>0</v>
      </c>
      <c r="J650" s="169">
        <v>0</v>
      </c>
      <c r="K650" s="169">
        <v>0</v>
      </c>
      <c r="L650" s="169">
        <v>0</v>
      </c>
      <c r="M650" s="169">
        <v>0</v>
      </c>
      <c r="N650" s="169">
        <v>0</v>
      </c>
      <c r="O650" s="169">
        <v>0</v>
      </c>
      <c r="P650" s="171">
        <v>0</v>
      </c>
      <c r="S650" s="98"/>
    </row>
    <row r="651" spans="1:19" s="84" customFormat="1" ht="10.5" x14ac:dyDescent="0.25">
      <c r="A651" s="237"/>
      <c r="B651" s="282"/>
      <c r="C651" s="178">
        <v>2021</v>
      </c>
      <c r="D651" s="169">
        <v>0</v>
      </c>
      <c r="E651" s="169">
        <v>0</v>
      </c>
      <c r="F651" s="169">
        <v>0</v>
      </c>
      <c r="G651" s="169">
        <v>0</v>
      </c>
      <c r="H651" s="169">
        <v>0</v>
      </c>
      <c r="I651" s="169">
        <v>0</v>
      </c>
      <c r="J651" s="169">
        <v>0</v>
      </c>
      <c r="K651" s="169">
        <v>0</v>
      </c>
      <c r="L651" s="169">
        <v>0</v>
      </c>
      <c r="M651" s="169">
        <v>0</v>
      </c>
      <c r="N651" s="169">
        <v>0</v>
      </c>
      <c r="O651" s="169">
        <v>0</v>
      </c>
      <c r="P651" s="171">
        <v>0</v>
      </c>
      <c r="S651" s="98"/>
    </row>
    <row r="652" spans="1:19" s="84" customFormat="1" ht="10.5" x14ac:dyDescent="0.25">
      <c r="A652" s="237"/>
      <c r="B652" s="282"/>
      <c r="C652" s="178">
        <v>2022</v>
      </c>
      <c r="D652" s="169">
        <v>0</v>
      </c>
      <c r="E652" s="169">
        <v>0</v>
      </c>
      <c r="F652" s="169">
        <v>0</v>
      </c>
      <c r="G652" s="169">
        <v>0</v>
      </c>
      <c r="H652" s="169">
        <v>0</v>
      </c>
      <c r="I652" s="169">
        <v>0</v>
      </c>
      <c r="J652" s="169">
        <v>0</v>
      </c>
      <c r="K652" s="169">
        <v>0</v>
      </c>
      <c r="L652" s="169">
        <v>0</v>
      </c>
      <c r="M652" s="169">
        <v>0</v>
      </c>
      <c r="N652" s="169">
        <v>0</v>
      </c>
      <c r="O652" s="169">
        <v>0</v>
      </c>
      <c r="P652" s="171">
        <v>0</v>
      </c>
      <c r="S652" s="98"/>
    </row>
    <row r="653" spans="1:19" s="84" customFormat="1" ht="10.5" x14ac:dyDescent="0.25">
      <c r="A653" s="237"/>
      <c r="B653" s="282"/>
      <c r="C653" s="178">
        <v>2023</v>
      </c>
      <c r="D653" s="169">
        <v>0</v>
      </c>
      <c r="E653" s="169">
        <v>0</v>
      </c>
      <c r="F653" s="169">
        <v>0</v>
      </c>
      <c r="G653" s="169">
        <v>0</v>
      </c>
      <c r="H653" s="169">
        <v>0</v>
      </c>
      <c r="I653" s="169">
        <v>0</v>
      </c>
      <c r="J653" s="169">
        <v>0</v>
      </c>
      <c r="K653" s="169">
        <v>0</v>
      </c>
      <c r="L653" s="169">
        <v>0</v>
      </c>
      <c r="M653" s="169">
        <v>0</v>
      </c>
      <c r="N653" s="169">
        <v>0</v>
      </c>
      <c r="O653" s="169">
        <v>0</v>
      </c>
      <c r="P653" s="171">
        <v>0</v>
      </c>
      <c r="S653" s="98"/>
    </row>
    <row r="654" spans="1:19" s="84" customFormat="1" ht="10.5" x14ac:dyDescent="0.25">
      <c r="A654" s="237"/>
      <c r="B654" s="282"/>
      <c r="C654" s="178">
        <v>2024</v>
      </c>
      <c r="D654" s="169">
        <v>0</v>
      </c>
      <c r="E654" s="169">
        <v>0</v>
      </c>
      <c r="F654" s="169">
        <v>0</v>
      </c>
      <c r="G654" s="169">
        <v>0</v>
      </c>
      <c r="H654" s="169">
        <v>0</v>
      </c>
      <c r="I654" s="169">
        <v>0</v>
      </c>
      <c r="J654" s="169">
        <v>0</v>
      </c>
      <c r="K654" s="169">
        <v>0</v>
      </c>
      <c r="L654" s="169">
        <v>0</v>
      </c>
      <c r="M654" s="169">
        <v>0</v>
      </c>
      <c r="N654" s="169">
        <v>0</v>
      </c>
      <c r="O654" s="169">
        <v>0</v>
      </c>
      <c r="P654" s="171">
        <v>0</v>
      </c>
      <c r="S654" s="98"/>
    </row>
    <row r="655" spans="1:19" s="84" customFormat="1" ht="10.5" x14ac:dyDescent="0.25">
      <c r="A655" s="236"/>
      <c r="B655" s="279" t="s">
        <v>60</v>
      </c>
      <c r="C655" s="176">
        <v>2019</v>
      </c>
      <c r="D655" s="106">
        <v>0</v>
      </c>
      <c r="E655" s="106">
        <v>0</v>
      </c>
      <c r="F655" s="106">
        <v>0</v>
      </c>
      <c r="G655" s="106">
        <v>0</v>
      </c>
      <c r="H655" s="106">
        <v>0</v>
      </c>
      <c r="I655" s="106">
        <v>0</v>
      </c>
      <c r="J655" s="106">
        <v>0</v>
      </c>
      <c r="K655" s="106">
        <v>0</v>
      </c>
      <c r="L655" s="106">
        <v>0</v>
      </c>
      <c r="M655" s="106">
        <v>0</v>
      </c>
      <c r="N655" s="106">
        <v>0</v>
      </c>
      <c r="O655" s="106">
        <v>0</v>
      </c>
      <c r="P655" s="109">
        <v>0</v>
      </c>
      <c r="S655" s="98"/>
    </row>
    <row r="656" spans="1:19" s="84" customFormat="1" ht="10.5" x14ac:dyDescent="0.25">
      <c r="A656" s="237"/>
      <c r="B656" s="280"/>
      <c r="C656" s="176">
        <v>2020</v>
      </c>
      <c r="D656" s="106">
        <v>0</v>
      </c>
      <c r="E656" s="106">
        <v>0</v>
      </c>
      <c r="F656" s="106">
        <v>0</v>
      </c>
      <c r="G656" s="106">
        <v>0</v>
      </c>
      <c r="H656" s="106">
        <v>0</v>
      </c>
      <c r="I656" s="106">
        <v>0</v>
      </c>
      <c r="J656" s="106">
        <v>0</v>
      </c>
      <c r="K656" s="106">
        <v>0</v>
      </c>
      <c r="L656" s="106">
        <v>0</v>
      </c>
      <c r="M656" s="106">
        <v>0</v>
      </c>
      <c r="N656" s="106">
        <v>0</v>
      </c>
      <c r="O656" s="106">
        <v>0</v>
      </c>
      <c r="P656" s="109">
        <v>0</v>
      </c>
      <c r="S656" s="98"/>
    </row>
    <row r="657" spans="1:19" s="84" customFormat="1" ht="10.5" x14ac:dyDescent="0.25">
      <c r="A657" s="237"/>
      <c r="B657" s="280"/>
      <c r="C657" s="176">
        <v>2021</v>
      </c>
      <c r="D657" s="106">
        <v>0</v>
      </c>
      <c r="E657" s="106">
        <v>0</v>
      </c>
      <c r="F657" s="106">
        <v>0</v>
      </c>
      <c r="G657" s="106">
        <v>0</v>
      </c>
      <c r="H657" s="106">
        <v>0</v>
      </c>
      <c r="I657" s="106">
        <v>0</v>
      </c>
      <c r="J657" s="106">
        <v>0</v>
      </c>
      <c r="K657" s="106">
        <v>0</v>
      </c>
      <c r="L657" s="106">
        <v>0</v>
      </c>
      <c r="M657" s="106">
        <v>0</v>
      </c>
      <c r="N657" s="106">
        <v>0</v>
      </c>
      <c r="O657" s="106">
        <v>0</v>
      </c>
      <c r="P657" s="109">
        <v>0</v>
      </c>
      <c r="S657" s="98"/>
    </row>
    <row r="658" spans="1:19" s="84" customFormat="1" ht="10.5" x14ac:dyDescent="0.25">
      <c r="A658" s="237"/>
      <c r="B658" s="280"/>
      <c r="C658" s="176">
        <v>2022</v>
      </c>
      <c r="D658" s="106">
        <v>0</v>
      </c>
      <c r="E658" s="106">
        <v>0</v>
      </c>
      <c r="F658" s="106">
        <v>0</v>
      </c>
      <c r="G658" s="106">
        <v>0</v>
      </c>
      <c r="H658" s="106">
        <v>0</v>
      </c>
      <c r="I658" s="106">
        <v>0</v>
      </c>
      <c r="J658" s="106">
        <v>0</v>
      </c>
      <c r="K658" s="106">
        <v>0</v>
      </c>
      <c r="L658" s="106">
        <v>0</v>
      </c>
      <c r="M658" s="106">
        <v>0</v>
      </c>
      <c r="N658" s="106">
        <v>0</v>
      </c>
      <c r="O658" s="106">
        <v>0</v>
      </c>
      <c r="P658" s="109">
        <v>0</v>
      </c>
      <c r="S658" s="98"/>
    </row>
    <row r="659" spans="1:19" s="84" customFormat="1" ht="10.5" x14ac:dyDescent="0.25">
      <c r="A659" s="237"/>
      <c r="B659" s="280"/>
      <c r="C659" s="176">
        <v>2023</v>
      </c>
      <c r="D659" s="106">
        <v>0</v>
      </c>
      <c r="E659" s="106">
        <v>0</v>
      </c>
      <c r="F659" s="106">
        <v>0</v>
      </c>
      <c r="G659" s="106">
        <v>0</v>
      </c>
      <c r="H659" s="106">
        <v>0</v>
      </c>
      <c r="I659" s="106">
        <v>0</v>
      </c>
      <c r="J659" s="106">
        <v>0</v>
      </c>
      <c r="K659" s="106">
        <v>0</v>
      </c>
      <c r="L659" s="106">
        <v>0</v>
      </c>
      <c r="M659" s="106">
        <v>0</v>
      </c>
      <c r="N659" s="106">
        <v>0</v>
      </c>
      <c r="O659" s="106">
        <v>0</v>
      </c>
      <c r="P659" s="109">
        <v>0</v>
      </c>
      <c r="S659" s="98"/>
    </row>
    <row r="660" spans="1:19" s="84" customFormat="1" ht="10.5" x14ac:dyDescent="0.25">
      <c r="A660" s="237"/>
      <c r="B660" s="280"/>
      <c r="C660" s="176">
        <v>2024</v>
      </c>
      <c r="D660" s="106">
        <v>0</v>
      </c>
      <c r="E660" s="106">
        <v>0</v>
      </c>
      <c r="F660" s="106">
        <v>0</v>
      </c>
      <c r="G660" s="106">
        <v>0</v>
      </c>
      <c r="H660" s="106">
        <v>0</v>
      </c>
      <c r="I660" s="106">
        <v>0</v>
      </c>
      <c r="J660" s="106">
        <v>0</v>
      </c>
      <c r="K660" s="106">
        <v>0</v>
      </c>
      <c r="L660" s="106">
        <v>0</v>
      </c>
      <c r="M660" s="106">
        <v>0</v>
      </c>
      <c r="N660" s="106">
        <v>0</v>
      </c>
      <c r="O660" s="106">
        <v>0</v>
      </c>
      <c r="P660" s="109">
        <v>0</v>
      </c>
      <c r="S660" s="98"/>
    </row>
    <row r="661" spans="1:19" s="84" customFormat="1" ht="10.5" x14ac:dyDescent="0.25">
      <c r="A661" s="236"/>
      <c r="B661" s="284" t="s">
        <v>61</v>
      </c>
      <c r="C661" s="178">
        <v>2019</v>
      </c>
      <c r="D661" s="169">
        <v>0</v>
      </c>
      <c r="E661" s="169">
        <v>0</v>
      </c>
      <c r="F661" s="169">
        <v>0</v>
      </c>
      <c r="G661" s="169">
        <v>0</v>
      </c>
      <c r="H661" s="169">
        <v>0</v>
      </c>
      <c r="I661" s="169">
        <v>0</v>
      </c>
      <c r="J661" s="169">
        <v>0</v>
      </c>
      <c r="K661" s="169">
        <v>0</v>
      </c>
      <c r="L661" s="169">
        <v>0</v>
      </c>
      <c r="M661" s="169">
        <v>0</v>
      </c>
      <c r="N661" s="169">
        <v>0</v>
      </c>
      <c r="O661" s="169">
        <v>0</v>
      </c>
      <c r="P661" s="171">
        <v>0</v>
      </c>
      <c r="S661" s="98"/>
    </row>
    <row r="662" spans="1:19" s="84" customFormat="1" ht="10.5" x14ac:dyDescent="0.25">
      <c r="A662" s="237"/>
      <c r="B662" s="282"/>
      <c r="C662" s="178">
        <v>2020</v>
      </c>
      <c r="D662" s="169">
        <v>0</v>
      </c>
      <c r="E662" s="169">
        <v>0</v>
      </c>
      <c r="F662" s="169">
        <v>0</v>
      </c>
      <c r="G662" s="169">
        <v>0</v>
      </c>
      <c r="H662" s="169">
        <v>0</v>
      </c>
      <c r="I662" s="169">
        <v>0</v>
      </c>
      <c r="J662" s="169">
        <v>0</v>
      </c>
      <c r="K662" s="169">
        <v>0</v>
      </c>
      <c r="L662" s="169">
        <v>0</v>
      </c>
      <c r="M662" s="169">
        <v>0</v>
      </c>
      <c r="N662" s="169">
        <v>0</v>
      </c>
      <c r="O662" s="169">
        <v>0</v>
      </c>
      <c r="P662" s="171">
        <v>0</v>
      </c>
      <c r="S662" s="98"/>
    </row>
    <row r="663" spans="1:19" s="84" customFormat="1" ht="10.5" x14ac:dyDescent="0.25">
      <c r="A663" s="237"/>
      <c r="B663" s="282"/>
      <c r="C663" s="178">
        <v>2021</v>
      </c>
      <c r="D663" s="169">
        <v>0</v>
      </c>
      <c r="E663" s="169">
        <v>0</v>
      </c>
      <c r="F663" s="169">
        <v>0</v>
      </c>
      <c r="G663" s="169">
        <v>0</v>
      </c>
      <c r="H663" s="169">
        <v>0</v>
      </c>
      <c r="I663" s="169">
        <v>0</v>
      </c>
      <c r="J663" s="169">
        <v>0</v>
      </c>
      <c r="K663" s="169">
        <v>0</v>
      </c>
      <c r="L663" s="169">
        <v>0</v>
      </c>
      <c r="M663" s="169">
        <v>0</v>
      </c>
      <c r="N663" s="169">
        <v>0</v>
      </c>
      <c r="O663" s="169">
        <v>0</v>
      </c>
      <c r="P663" s="171">
        <v>0</v>
      </c>
      <c r="S663" s="98"/>
    </row>
    <row r="664" spans="1:19" s="84" customFormat="1" ht="10.5" x14ac:dyDescent="0.25">
      <c r="A664" s="237"/>
      <c r="B664" s="282"/>
      <c r="C664" s="178">
        <v>2022</v>
      </c>
      <c r="D664" s="169">
        <v>0</v>
      </c>
      <c r="E664" s="169">
        <v>0</v>
      </c>
      <c r="F664" s="169">
        <v>0</v>
      </c>
      <c r="G664" s="169">
        <v>0</v>
      </c>
      <c r="H664" s="169">
        <v>0</v>
      </c>
      <c r="I664" s="169">
        <v>0</v>
      </c>
      <c r="J664" s="169">
        <v>0</v>
      </c>
      <c r="K664" s="169">
        <v>0</v>
      </c>
      <c r="L664" s="169">
        <v>0</v>
      </c>
      <c r="M664" s="169">
        <v>0</v>
      </c>
      <c r="N664" s="169">
        <v>0</v>
      </c>
      <c r="O664" s="169">
        <v>0</v>
      </c>
      <c r="P664" s="171">
        <v>0</v>
      </c>
      <c r="S664" s="98"/>
    </row>
    <row r="665" spans="1:19" s="84" customFormat="1" ht="10.5" x14ac:dyDescent="0.25">
      <c r="A665" s="237"/>
      <c r="B665" s="282"/>
      <c r="C665" s="178">
        <v>2023</v>
      </c>
      <c r="D665" s="169">
        <v>0</v>
      </c>
      <c r="E665" s="169">
        <v>0</v>
      </c>
      <c r="F665" s="169">
        <v>0</v>
      </c>
      <c r="G665" s="169">
        <v>0</v>
      </c>
      <c r="H665" s="169">
        <v>0</v>
      </c>
      <c r="I665" s="169">
        <v>0</v>
      </c>
      <c r="J665" s="169">
        <v>0</v>
      </c>
      <c r="K665" s="169">
        <v>0</v>
      </c>
      <c r="L665" s="169">
        <v>0</v>
      </c>
      <c r="M665" s="169">
        <v>0</v>
      </c>
      <c r="N665" s="169">
        <v>0</v>
      </c>
      <c r="O665" s="169">
        <v>0</v>
      </c>
      <c r="P665" s="171">
        <v>0</v>
      </c>
      <c r="S665" s="98"/>
    </row>
    <row r="666" spans="1:19" s="84" customFormat="1" ht="10.5" x14ac:dyDescent="0.25">
      <c r="A666" s="237"/>
      <c r="B666" s="282"/>
      <c r="C666" s="178">
        <v>2024</v>
      </c>
      <c r="D666" s="169">
        <v>0</v>
      </c>
      <c r="E666" s="169">
        <v>0</v>
      </c>
      <c r="F666" s="169">
        <v>0</v>
      </c>
      <c r="G666" s="169">
        <v>0</v>
      </c>
      <c r="H666" s="169">
        <v>0</v>
      </c>
      <c r="I666" s="169">
        <v>0</v>
      </c>
      <c r="J666" s="169">
        <v>0</v>
      </c>
      <c r="K666" s="169">
        <v>0</v>
      </c>
      <c r="L666" s="169">
        <v>0</v>
      </c>
      <c r="M666" s="169">
        <v>0</v>
      </c>
      <c r="N666" s="169">
        <v>0</v>
      </c>
      <c r="O666" s="169">
        <v>0</v>
      </c>
      <c r="P666" s="171">
        <v>0</v>
      </c>
      <c r="S666" s="98"/>
    </row>
    <row r="667" spans="1:19" s="84" customFormat="1" ht="10.5" x14ac:dyDescent="0.25">
      <c r="A667" s="236"/>
      <c r="B667" s="279" t="s">
        <v>62</v>
      </c>
      <c r="C667" s="176">
        <v>2019</v>
      </c>
      <c r="D667" s="106">
        <v>0</v>
      </c>
      <c r="E667" s="106">
        <v>0</v>
      </c>
      <c r="F667" s="106">
        <v>0</v>
      </c>
      <c r="G667" s="106">
        <v>0</v>
      </c>
      <c r="H667" s="106">
        <v>0</v>
      </c>
      <c r="I667" s="106">
        <v>0</v>
      </c>
      <c r="J667" s="106">
        <v>0</v>
      </c>
      <c r="K667" s="106">
        <v>0</v>
      </c>
      <c r="L667" s="106">
        <v>0</v>
      </c>
      <c r="M667" s="106">
        <v>0</v>
      </c>
      <c r="N667" s="106">
        <v>0</v>
      </c>
      <c r="O667" s="106">
        <v>0</v>
      </c>
      <c r="P667" s="109">
        <v>0</v>
      </c>
      <c r="S667" s="98"/>
    </row>
    <row r="668" spans="1:19" s="84" customFormat="1" ht="10.5" x14ac:dyDescent="0.25">
      <c r="A668" s="237"/>
      <c r="B668" s="280"/>
      <c r="C668" s="176">
        <v>2020</v>
      </c>
      <c r="D668" s="106">
        <v>0</v>
      </c>
      <c r="E668" s="106">
        <v>0</v>
      </c>
      <c r="F668" s="106">
        <v>0</v>
      </c>
      <c r="G668" s="106">
        <v>0</v>
      </c>
      <c r="H668" s="106">
        <v>0</v>
      </c>
      <c r="I668" s="106">
        <v>0</v>
      </c>
      <c r="J668" s="106">
        <v>0</v>
      </c>
      <c r="K668" s="106">
        <v>0</v>
      </c>
      <c r="L668" s="106">
        <v>0</v>
      </c>
      <c r="M668" s="106">
        <v>0</v>
      </c>
      <c r="N668" s="106">
        <v>0</v>
      </c>
      <c r="O668" s="106">
        <v>0</v>
      </c>
      <c r="P668" s="109">
        <v>0</v>
      </c>
      <c r="S668" s="98"/>
    </row>
    <row r="669" spans="1:19" s="84" customFormat="1" ht="10.5" x14ac:dyDescent="0.25">
      <c r="A669" s="237"/>
      <c r="B669" s="280"/>
      <c r="C669" s="176">
        <v>2021</v>
      </c>
      <c r="D669" s="106">
        <v>0</v>
      </c>
      <c r="E669" s="106">
        <v>0</v>
      </c>
      <c r="F669" s="106">
        <v>0</v>
      </c>
      <c r="G669" s="106">
        <v>0</v>
      </c>
      <c r="H669" s="106">
        <v>0</v>
      </c>
      <c r="I669" s="106">
        <v>0</v>
      </c>
      <c r="J669" s="106">
        <v>0</v>
      </c>
      <c r="K669" s="106">
        <v>0</v>
      </c>
      <c r="L669" s="106">
        <v>0</v>
      </c>
      <c r="M669" s="106">
        <v>0</v>
      </c>
      <c r="N669" s="106">
        <v>0</v>
      </c>
      <c r="O669" s="106">
        <v>0</v>
      </c>
      <c r="P669" s="109">
        <v>0</v>
      </c>
      <c r="S669" s="98"/>
    </row>
    <row r="670" spans="1:19" s="84" customFormat="1" ht="10.5" x14ac:dyDescent="0.25">
      <c r="A670" s="237"/>
      <c r="B670" s="280"/>
      <c r="C670" s="176">
        <v>2022</v>
      </c>
      <c r="D670" s="106">
        <v>0</v>
      </c>
      <c r="E670" s="106">
        <v>0</v>
      </c>
      <c r="F670" s="106">
        <v>0</v>
      </c>
      <c r="G670" s="106">
        <v>0</v>
      </c>
      <c r="H670" s="106">
        <v>0</v>
      </c>
      <c r="I670" s="106">
        <v>0</v>
      </c>
      <c r="J670" s="106">
        <v>0</v>
      </c>
      <c r="K670" s="106">
        <v>0</v>
      </c>
      <c r="L670" s="106">
        <v>0</v>
      </c>
      <c r="M670" s="106">
        <v>0</v>
      </c>
      <c r="N670" s="106">
        <v>0</v>
      </c>
      <c r="O670" s="106">
        <v>0</v>
      </c>
      <c r="P670" s="109">
        <v>0</v>
      </c>
      <c r="S670" s="98"/>
    </row>
    <row r="671" spans="1:19" s="84" customFormat="1" ht="10.5" x14ac:dyDescent="0.25">
      <c r="A671" s="237"/>
      <c r="B671" s="280"/>
      <c r="C671" s="176">
        <v>2023</v>
      </c>
      <c r="D671" s="106">
        <v>0</v>
      </c>
      <c r="E671" s="106">
        <v>0</v>
      </c>
      <c r="F671" s="106">
        <v>0</v>
      </c>
      <c r="G671" s="106">
        <v>0</v>
      </c>
      <c r="H671" s="106">
        <v>0</v>
      </c>
      <c r="I671" s="106">
        <v>0</v>
      </c>
      <c r="J671" s="106">
        <v>0</v>
      </c>
      <c r="K671" s="106">
        <v>0</v>
      </c>
      <c r="L671" s="106">
        <v>0</v>
      </c>
      <c r="M671" s="106">
        <v>0</v>
      </c>
      <c r="N671" s="106">
        <v>0</v>
      </c>
      <c r="O671" s="106">
        <v>0</v>
      </c>
      <c r="P671" s="109">
        <v>0</v>
      </c>
      <c r="S671" s="98"/>
    </row>
    <row r="672" spans="1:19" s="84" customFormat="1" ht="10.5" x14ac:dyDescent="0.25">
      <c r="A672" s="237"/>
      <c r="B672" s="280"/>
      <c r="C672" s="176">
        <v>2024</v>
      </c>
      <c r="D672" s="106">
        <v>0</v>
      </c>
      <c r="E672" s="106">
        <v>0</v>
      </c>
      <c r="F672" s="106">
        <v>0</v>
      </c>
      <c r="G672" s="106">
        <v>0</v>
      </c>
      <c r="H672" s="106">
        <v>0</v>
      </c>
      <c r="I672" s="106">
        <v>0</v>
      </c>
      <c r="J672" s="106">
        <v>0</v>
      </c>
      <c r="K672" s="106">
        <v>0</v>
      </c>
      <c r="L672" s="106">
        <v>0</v>
      </c>
      <c r="M672" s="106">
        <v>0</v>
      </c>
      <c r="N672" s="106">
        <v>0</v>
      </c>
      <c r="O672" s="106">
        <v>0</v>
      </c>
      <c r="P672" s="109">
        <v>0</v>
      </c>
      <c r="S672" s="98"/>
    </row>
    <row r="673" spans="1:19" s="84" customFormat="1" ht="10.5" x14ac:dyDescent="0.25">
      <c r="A673" s="240"/>
      <c r="B673" s="234" t="s">
        <v>169</v>
      </c>
      <c r="C673" s="186">
        <v>2019</v>
      </c>
      <c r="D673" s="168">
        <v>0</v>
      </c>
      <c r="E673" s="168">
        <v>0</v>
      </c>
      <c r="F673" s="168">
        <v>0</v>
      </c>
      <c r="G673" s="168">
        <v>0</v>
      </c>
      <c r="H673" s="168">
        <v>0</v>
      </c>
      <c r="I673" s="168">
        <v>0</v>
      </c>
      <c r="J673" s="168">
        <v>0</v>
      </c>
      <c r="K673" s="168">
        <v>0</v>
      </c>
      <c r="L673" s="168">
        <v>0</v>
      </c>
      <c r="M673" s="168">
        <v>0</v>
      </c>
      <c r="N673" s="168">
        <v>0</v>
      </c>
      <c r="O673" s="168">
        <v>0</v>
      </c>
      <c r="P673" s="168">
        <v>0</v>
      </c>
      <c r="S673" s="98"/>
    </row>
    <row r="674" spans="1:19" s="84" customFormat="1" ht="10.5" x14ac:dyDescent="0.25">
      <c r="A674" s="241"/>
      <c r="B674" s="257"/>
      <c r="C674" s="186">
        <v>2020</v>
      </c>
      <c r="D674" s="168">
        <v>0</v>
      </c>
      <c r="E674" s="168">
        <v>0</v>
      </c>
      <c r="F674" s="168">
        <v>0</v>
      </c>
      <c r="G674" s="168">
        <v>0</v>
      </c>
      <c r="H674" s="168">
        <v>0</v>
      </c>
      <c r="I674" s="168">
        <v>0</v>
      </c>
      <c r="J674" s="168">
        <v>0</v>
      </c>
      <c r="K674" s="168">
        <v>0</v>
      </c>
      <c r="L674" s="168">
        <v>0</v>
      </c>
      <c r="M674" s="168">
        <v>0</v>
      </c>
      <c r="N674" s="168">
        <v>0</v>
      </c>
      <c r="O674" s="168">
        <v>0</v>
      </c>
      <c r="P674" s="168">
        <v>0</v>
      </c>
      <c r="S674" s="98"/>
    </row>
    <row r="675" spans="1:19" s="84" customFormat="1" ht="10.5" x14ac:dyDescent="0.25">
      <c r="A675" s="241"/>
      <c r="B675" s="257"/>
      <c r="C675" s="186">
        <v>2021</v>
      </c>
      <c r="D675" s="168">
        <v>0</v>
      </c>
      <c r="E675" s="168">
        <v>0</v>
      </c>
      <c r="F675" s="168">
        <v>0</v>
      </c>
      <c r="G675" s="168">
        <v>0</v>
      </c>
      <c r="H675" s="168">
        <v>0</v>
      </c>
      <c r="I675" s="168">
        <v>0</v>
      </c>
      <c r="J675" s="168">
        <v>0</v>
      </c>
      <c r="K675" s="168">
        <v>0</v>
      </c>
      <c r="L675" s="168">
        <v>0</v>
      </c>
      <c r="M675" s="168">
        <v>0</v>
      </c>
      <c r="N675" s="168">
        <v>0</v>
      </c>
      <c r="O675" s="168">
        <v>0</v>
      </c>
      <c r="P675" s="168">
        <v>0</v>
      </c>
      <c r="S675" s="98"/>
    </row>
    <row r="676" spans="1:19" s="84" customFormat="1" ht="10.5" x14ac:dyDescent="0.25">
      <c r="A676" s="241"/>
      <c r="B676" s="257"/>
      <c r="C676" s="186">
        <v>2022</v>
      </c>
      <c r="D676" s="168">
        <v>0</v>
      </c>
      <c r="E676" s="168">
        <v>0</v>
      </c>
      <c r="F676" s="168">
        <v>0</v>
      </c>
      <c r="G676" s="168">
        <v>0</v>
      </c>
      <c r="H676" s="168">
        <v>0</v>
      </c>
      <c r="I676" s="168">
        <v>0</v>
      </c>
      <c r="J676" s="168">
        <v>0</v>
      </c>
      <c r="K676" s="168">
        <v>0</v>
      </c>
      <c r="L676" s="168">
        <v>0</v>
      </c>
      <c r="M676" s="168">
        <v>0</v>
      </c>
      <c r="N676" s="168">
        <v>0</v>
      </c>
      <c r="O676" s="168">
        <v>0</v>
      </c>
      <c r="P676" s="168">
        <v>0</v>
      </c>
      <c r="S676" s="98"/>
    </row>
    <row r="677" spans="1:19" s="84" customFormat="1" ht="10.5" x14ac:dyDescent="0.25">
      <c r="A677" s="241"/>
      <c r="B677" s="257"/>
      <c r="C677" s="186">
        <v>2023</v>
      </c>
      <c r="D677" s="168">
        <v>0</v>
      </c>
      <c r="E677" s="168">
        <v>0</v>
      </c>
      <c r="F677" s="168">
        <v>0</v>
      </c>
      <c r="G677" s="168">
        <v>0</v>
      </c>
      <c r="H677" s="168">
        <v>0</v>
      </c>
      <c r="I677" s="168">
        <v>0</v>
      </c>
      <c r="J677" s="168">
        <v>0</v>
      </c>
      <c r="K677" s="168">
        <v>0</v>
      </c>
      <c r="L677" s="168">
        <v>0</v>
      </c>
      <c r="M677" s="168">
        <v>0</v>
      </c>
      <c r="N677" s="168">
        <v>0</v>
      </c>
      <c r="O677" s="168">
        <v>0</v>
      </c>
      <c r="P677" s="168">
        <v>0</v>
      </c>
      <c r="S677" s="98"/>
    </row>
    <row r="678" spans="1:19" s="84" customFormat="1" ht="10.5" x14ac:dyDescent="0.25">
      <c r="A678" s="241"/>
      <c r="B678" s="257"/>
      <c r="C678" s="186">
        <v>2024</v>
      </c>
      <c r="D678" s="168">
        <v>0</v>
      </c>
      <c r="E678" s="168">
        <v>0</v>
      </c>
      <c r="F678" s="168">
        <v>0</v>
      </c>
      <c r="G678" s="168">
        <v>0</v>
      </c>
      <c r="H678" s="168">
        <v>0</v>
      </c>
      <c r="I678" s="168">
        <v>0</v>
      </c>
      <c r="J678" s="168">
        <v>0</v>
      </c>
      <c r="K678" s="168">
        <v>0</v>
      </c>
      <c r="L678" s="168">
        <v>0</v>
      </c>
      <c r="M678" s="168">
        <v>0</v>
      </c>
      <c r="N678" s="168">
        <v>0</v>
      </c>
      <c r="O678" s="168">
        <v>0</v>
      </c>
      <c r="P678" s="168">
        <v>0</v>
      </c>
      <c r="S678" s="98"/>
    </row>
    <row r="679" spans="1:19" s="122" customFormat="1" ht="8.25" customHeight="1" x14ac:dyDescent="0.25">
      <c r="A679" s="119"/>
      <c r="B679" s="120"/>
      <c r="C679" s="175"/>
      <c r="D679" s="132"/>
      <c r="E679" s="132"/>
      <c r="F679" s="132"/>
      <c r="G679" s="132"/>
      <c r="H679" s="132"/>
      <c r="I679" s="132"/>
      <c r="J679" s="132"/>
      <c r="K679" s="132"/>
      <c r="L679" s="132"/>
      <c r="M679" s="132"/>
      <c r="N679" s="132"/>
      <c r="O679" s="132"/>
      <c r="P679" s="132"/>
      <c r="Q679" s="84"/>
      <c r="R679" s="84"/>
      <c r="S679" s="98"/>
    </row>
    <row r="680" spans="1:19" x14ac:dyDescent="0.35">
      <c r="A680" s="123"/>
      <c r="B680" s="13" t="s">
        <v>170</v>
      </c>
      <c r="C680" s="13"/>
      <c r="D680" s="154"/>
      <c r="E680" s="154"/>
      <c r="F680" s="154"/>
      <c r="G680" s="154"/>
      <c r="H680" s="154"/>
      <c r="I680" s="154"/>
      <c r="J680" s="154"/>
      <c r="K680" s="154"/>
      <c r="L680" s="154"/>
      <c r="M680" s="154"/>
      <c r="N680" s="154"/>
      <c r="O680" s="154"/>
      <c r="P680" s="154"/>
    </row>
    <row r="681" spans="1:19" ht="57" customHeight="1" x14ac:dyDescent="0.35">
      <c r="B681" s="298" t="s">
        <v>171</v>
      </c>
      <c r="C681" s="298"/>
      <c r="D681" s="298"/>
      <c r="E681" s="298"/>
      <c r="F681" s="298"/>
      <c r="G681" s="298"/>
      <c r="H681" s="298"/>
      <c r="I681" s="298"/>
      <c r="J681" s="298"/>
      <c r="K681" s="298"/>
      <c r="L681" s="298"/>
      <c r="M681" s="298"/>
      <c r="N681" s="298"/>
      <c r="O681" s="298"/>
    </row>
    <row r="682" spans="1:19" s="79" customFormat="1" ht="24" x14ac:dyDescent="0.3">
      <c r="B682" s="80" t="s">
        <v>288</v>
      </c>
      <c r="C682" s="82" t="s">
        <v>263</v>
      </c>
      <c r="D682" s="81" t="s">
        <v>109</v>
      </c>
      <c r="E682" s="81" t="s">
        <v>110</v>
      </c>
      <c r="F682" s="81" t="s">
        <v>111</v>
      </c>
      <c r="G682" s="81" t="s">
        <v>112</v>
      </c>
      <c r="H682" s="81" t="s">
        <v>113</v>
      </c>
      <c r="I682" s="81" t="s">
        <v>114</v>
      </c>
      <c r="J682" s="81" t="s">
        <v>115</v>
      </c>
      <c r="K682" s="81" t="s">
        <v>116</v>
      </c>
      <c r="L682" s="81" t="s">
        <v>117</v>
      </c>
      <c r="M682" s="81" t="s">
        <v>118</v>
      </c>
      <c r="N682" s="81" t="s">
        <v>119</v>
      </c>
      <c r="O682" s="81" t="s">
        <v>120</v>
      </c>
      <c r="P682" s="82" t="s">
        <v>272</v>
      </c>
      <c r="S682" s="95"/>
    </row>
    <row r="683" spans="1:19" s="85" customFormat="1" ht="10.5" x14ac:dyDescent="0.25">
      <c r="A683" s="236"/>
      <c r="B683" s="281" t="s">
        <v>285</v>
      </c>
      <c r="C683" s="208">
        <v>2019</v>
      </c>
      <c r="D683" s="191">
        <v>0</v>
      </c>
      <c r="E683" s="191">
        <v>0</v>
      </c>
      <c r="F683" s="191">
        <v>0</v>
      </c>
      <c r="G683" s="191">
        <v>0</v>
      </c>
      <c r="H683" s="191">
        <v>0</v>
      </c>
      <c r="I683" s="191">
        <v>0</v>
      </c>
      <c r="J683" s="191">
        <v>0</v>
      </c>
      <c r="K683" s="191">
        <v>0</v>
      </c>
      <c r="L683" s="191">
        <v>0</v>
      </c>
      <c r="M683" s="191">
        <v>0</v>
      </c>
      <c r="N683" s="191">
        <v>0</v>
      </c>
      <c r="O683" s="191">
        <v>0</v>
      </c>
      <c r="P683" s="194">
        <v>0</v>
      </c>
      <c r="S683" s="102"/>
    </row>
    <row r="684" spans="1:19" s="85" customFormat="1" ht="10.5" x14ac:dyDescent="0.25">
      <c r="A684" s="237"/>
      <c r="B684" s="282"/>
      <c r="C684" s="208">
        <v>2020</v>
      </c>
      <c r="D684" s="191">
        <v>0</v>
      </c>
      <c r="E684" s="191">
        <v>0</v>
      </c>
      <c r="F684" s="191">
        <v>0</v>
      </c>
      <c r="G684" s="191">
        <v>0</v>
      </c>
      <c r="H684" s="191">
        <v>0</v>
      </c>
      <c r="I684" s="191">
        <v>0</v>
      </c>
      <c r="J684" s="191">
        <v>0</v>
      </c>
      <c r="K684" s="191">
        <v>0</v>
      </c>
      <c r="L684" s="191">
        <v>0</v>
      </c>
      <c r="M684" s="191">
        <v>0</v>
      </c>
      <c r="N684" s="191">
        <v>0</v>
      </c>
      <c r="O684" s="191">
        <v>0</v>
      </c>
      <c r="P684" s="194">
        <v>0</v>
      </c>
      <c r="S684" s="102"/>
    </row>
    <row r="685" spans="1:19" s="85" customFormat="1" ht="10.5" x14ac:dyDescent="0.25">
      <c r="A685" s="237"/>
      <c r="B685" s="282"/>
      <c r="C685" s="208">
        <v>2021</v>
      </c>
      <c r="D685" s="191">
        <v>0</v>
      </c>
      <c r="E685" s="191">
        <v>0</v>
      </c>
      <c r="F685" s="191">
        <v>0</v>
      </c>
      <c r="G685" s="191">
        <v>0</v>
      </c>
      <c r="H685" s="191">
        <v>0</v>
      </c>
      <c r="I685" s="191">
        <v>0</v>
      </c>
      <c r="J685" s="191">
        <v>0</v>
      </c>
      <c r="K685" s="191">
        <v>0</v>
      </c>
      <c r="L685" s="191">
        <v>0</v>
      </c>
      <c r="M685" s="191">
        <v>0</v>
      </c>
      <c r="N685" s="191">
        <v>0</v>
      </c>
      <c r="O685" s="191">
        <v>0</v>
      </c>
      <c r="P685" s="194">
        <v>0</v>
      </c>
      <c r="S685" s="102"/>
    </row>
    <row r="686" spans="1:19" s="85" customFormat="1" ht="10.5" x14ac:dyDescent="0.25">
      <c r="A686" s="237"/>
      <c r="B686" s="282"/>
      <c r="C686" s="208">
        <v>2022</v>
      </c>
      <c r="D686" s="191">
        <v>0</v>
      </c>
      <c r="E686" s="191">
        <v>0</v>
      </c>
      <c r="F686" s="191">
        <v>0</v>
      </c>
      <c r="G686" s="191">
        <v>0</v>
      </c>
      <c r="H686" s="191">
        <v>0</v>
      </c>
      <c r="I686" s="191">
        <v>0</v>
      </c>
      <c r="J686" s="191">
        <v>0</v>
      </c>
      <c r="K686" s="191">
        <v>0</v>
      </c>
      <c r="L686" s="191">
        <v>0</v>
      </c>
      <c r="M686" s="191">
        <v>0</v>
      </c>
      <c r="N686" s="191">
        <v>0</v>
      </c>
      <c r="O686" s="191">
        <v>0</v>
      </c>
      <c r="P686" s="194">
        <v>0</v>
      </c>
      <c r="S686" s="102"/>
    </row>
    <row r="687" spans="1:19" s="85" customFormat="1" ht="10.5" x14ac:dyDescent="0.25">
      <c r="A687" s="237"/>
      <c r="B687" s="282"/>
      <c r="C687" s="208">
        <v>2023</v>
      </c>
      <c r="D687" s="191">
        <v>0</v>
      </c>
      <c r="E687" s="191">
        <v>0</v>
      </c>
      <c r="F687" s="191">
        <v>0</v>
      </c>
      <c r="G687" s="191">
        <v>0</v>
      </c>
      <c r="H687" s="191">
        <v>0</v>
      </c>
      <c r="I687" s="191">
        <v>0</v>
      </c>
      <c r="J687" s="191">
        <v>0</v>
      </c>
      <c r="K687" s="191">
        <v>0</v>
      </c>
      <c r="L687" s="191">
        <v>0</v>
      </c>
      <c r="M687" s="191">
        <v>0</v>
      </c>
      <c r="N687" s="191">
        <v>0</v>
      </c>
      <c r="O687" s="191">
        <v>0</v>
      </c>
      <c r="P687" s="194">
        <v>0</v>
      </c>
      <c r="S687" s="102"/>
    </row>
    <row r="688" spans="1:19" s="85" customFormat="1" ht="10.5" x14ac:dyDescent="0.25">
      <c r="A688" s="237"/>
      <c r="B688" s="282"/>
      <c r="C688" s="208">
        <v>2024</v>
      </c>
      <c r="D688" s="191">
        <v>0</v>
      </c>
      <c r="E688" s="191">
        <v>0</v>
      </c>
      <c r="F688" s="191">
        <v>0</v>
      </c>
      <c r="G688" s="191">
        <v>0</v>
      </c>
      <c r="H688" s="191">
        <v>0</v>
      </c>
      <c r="I688" s="191">
        <v>0</v>
      </c>
      <c r="J688" s="191">
        <v>0</v>
      </c>
      <c r="K688" s="191">
        <v>0</v>
      </c>
      <c r="L688" s="191">
        <v>0</v>
      </c>
      <c r="M688" s="191">
        <v>0</v>
      </c>
      <c r="N688" s="191">
        <v>0</v>
      </c>
      <c r="O688" s="191">
        <v>0</v>
      </c>
      <c r="P688" s="194">
        <v>0</v>
      </c>
      <c r="S688" s="102"/>
    </row>
    <row r="689" spans="1:19" s="85" customFormat="1" ht="10.5" x14ac:dyDescent="0.25">
      <c r="A689" s="236"/>
      <c r="B689" s="283" t="s">
        <v>278</v>
      </c>
      <c r="C689" s="206">
        <v>2019</v>
      </c>
      <c r="D689" s="116">
        <v>0</v>
      </c>
      <c r="E689" s="116">
        <v>0</v>
      </c>
      <c r="F689" s="116">
        <v>0</v>
      </c>
      <c r="G689" s="116">
        <v>0</v>
      </c>
      <c r="H689" s="116">
        <v>0</v>
      </c>
      <c r="I689" s="116">
        <v>0</v>
      </c>
      <c r="J689" s="116">
        <v>0</v>
      </c>
      <c r="K689" s="116">
        <v>0</v>
      </c>
      <c r="L689" s="116">
        <v>0</v>
      </c>
      <c r="M689" s="116">
        <v>0</v>
      </c>
      <c r="N689" s="116">
        <v>0</v>
      </c>
      <c r="O689" s="116">
        <v>0</v>
      </c>
      <c r="P689" s="125">
        <v>0</v>
      </c>
      <c r="S689" s="102"/>
    </row>
    <row r="690" spans="1:19" s="85" customFormat="1" ht="10.5" x14ac:dyDescent="0.25">
      <c r="A690" s="237"/>
      <c r="B690" s="280"/>
      <c r="C690" s="206">
        <v>2020</v>
      </c>
      <c r="D690" s="116">
        <v>0</v>
      </c>
      <c r="E690" s="116">
        <v>0</v>
      </c>
      <c r="F690" s="116">
        <v>0</v>
      </c>
      <c r="G690" s="116">
        <v>0</v>
      </c>
      <c r="H690" s="116">
        <v>0</v>
      </c>
      <c r="I690" s="116">
        <v>0</v>
      </c>
      <c r="J690" s="116">
        <v>0</v>
      </c>
      <c r="K690" s="116">
        <v>0</v>
      </c>
      <c r="L690" s="116">
        <v>0</v>
      </c>
      <c r="M690" s="116">
        <v>0</v>
      </c>
      <c r="N690" s="116">
        <v>0</v>
      </c>
      <c r="O690" s="116">
        <v>0</v>
      </c>
      <c r="P690" s="125">
        <v>0</v>
      </c>
      <c r="S690" s="102"/>
    </row>
    <row r="691" spans="1:19" s="85" customFormat="1" ht="10.5" x14ac:dyDescent="0.25">
      <c r="A691" s="237"/>
      <c r="B691" s="280"/>
      <c r="C691" s="206">
        <v>2021</v>
      </c>
      <c r="D691" s="116">
        <v>0</v>
      </c>
      <c r="E691" s="116">
        <v>0</v>
      </c>
      <c r="F691" s="116">
        <v>0</v>
      </c>
      <c r="G691" s="116">
        <v>0</v>
      </c>
      <c r="H691" s="116">
        <v>0</v>
      </c>
      <c r="I691" s="116">
        <v>0</v>
      </c>
      <c r="J691" s="116">
        <v>0</v>
      </c>
      <c r="K691" s="116">
        <v>0</v>
      </c>
      <c r="L691" s="116">
        <v>0</v>
      </c>
      <c r="M691" s="116">
        <v>0</v>
      </c>
      <c r="N691" s="116">
        <v>0</v>
      </c>
      <c r="O691" s="116">
        <v>0</v>
      </c>
      <c r="P691" s="125">
        <v>0</v>
      </c>
      <c r="S691" s="102"/>
    </row>
    <row r="692" spans="1:19" s="85" customFormat="1" ht="10.5" x14ac:dyDescent="0.25">
      <c r="A692" s="237"/>
      <c r="B692" s="280"/>
      <c r="C692" s="206">
        <v>2022</v>
      </c>
      <c r="D692" s="116">
        <v>0</v>
      </c>
      <c r="E692" s="116">
        <v>0</v>
      </c>
      <c r="F692" s="116">
        <v>0</v>
      </c>
      <c r="G692" s="116">
        <v>0</v>
      </c>
      <c r="H692" s="116">
        <v>0</v>
      </c>
      <c r="I692" s="116">
        <v>0</v>
      </c>
      <c r="J692" s="116">
        <v>0</v>
      </c>
      <c r="K692" s="116">
        <v>0</v>
      </c>
      <c r="L692" s="116">
        <v>0</v>
      </c>
      <c r="M692" s="116">
        <v>0</v>
      </c>
      <c r="N692" s="116">
        <v>0</v>
      </c>
      <c r="O692" s="116">
        <v>0</v>
      </c>
      <c r="P692" s="125">
        <v>0</v>
      </c>
      <c r="S692" s="102"/>
    </row>
    <row r="693" spans="1:19" s="85" customFormat="1" ht="10.5" x14ac:dyDescent="0.25">
      <c r="A693" s="237"/>
      <c r="B693" s="280"/>
      <c r="C693" s="206">
        <v>2023</v>
      </c>
      <c r="D693" s="116">
        <v>0</v>
      </c>
      <c r="E693" s="116">
        <v>0</v>
      </c>
      <c r="F693" s="116">
        <v>0</v>
      </c>
      <c r="G693" s="116">
        <v>0</v>
      </c>
      <c r="H693" s="116">
        <v>0</v>
      </c>
      <c r="I693" s="116">
        <v>0</v>
      </c>
      <c r="J693" s="116">
        <v>0</v>
      </c>
      <c r="K693" s="116">
        <v>0</v>
      </c>
      <c r="L693" s="116">
        <v>0</v>
      </c>
      <c r="M693" s="116">
        <v>0</v>
      </c>
      <c r="N693" s="116">
        <v>0</v>
      </c>
      <c r="O693" s="116">
        <v>0</v>
      </c>
      <c r="P693" s="125">
        <v>0</v>
      </c>
      <c r="S693" s="102"/>
    </row>
    <row r="694" spans="1:19" s="85" customFormat="1" ht="10.5" x14ac:dyDescent="0.25">
      <c r="A694" s="237"/>
      <c r="B694" s="280"/>
      <c r="C694" s="206">
        <v>2024</v>
      </c>
      <c r="D694" s="116">
        <v>0</v>
      </c>
      <c r="E694" s="116">
        <v>0</v>
      </c>
      <c r="F694" s="116">
        <v>0</v>
      </c>
      <c r="G694" s="116">
        <v>0</v>
      </c>
      <c r="H694" s="116">
        <v>0</v>
      </c>
      <c r="I694" s="116">
        <v>0</v>
      </c>
      <c r="J694" s="116">
        <v>0</v>
      </c>
      <c r="K694" s="116">
        <v>0</v>
      </c>
      <c r="L694" s="116">
        <v>0</v>
      </c>
      <c r="M694" s="116">
        <v>0</v>
      </c>
      <c r="N694" s="116">
        <v>0</v>
      </c>
      <c r="O694" s="116">
        <v>0</v>
      </c>
      <c r="P694" s="125">
        <v>0</v>
      </c>
      <c r="S694" s="102"/>
    </row>
    <row r="695" spans="1:19" s="85" customFormat="1" ht="10.5" x14ac:dyDescent="0.25">
      <c r="A695" s="236"/>
      <c r="B695" s="281" t="s">
        <v>279</v>
      </c>
      <c r="C695" s="208">
        <v>2019</v>
      </c>
      <c r="D695" s="191">
        <v>0</v>
      </c>
      <c r="E695" s="191">
        <v>0</v>
      </c>
      <c r="F695" s="191">
        <v>0</v>
      </c>
      <c r="G695" s="191">
        <v>0</v>
      </c>
      <c r="H695" s="191">
        <v>0</v>
      </c>
      <c r="I695" s="191">
        <v>0</v>
      </c>
      <c r="J695" s="191">
        <v>0</v>
      </c>
      <c r="K695" s="191">
        <v>0</v>
      </c>
      <c r="L695" s="191">
        <v>0</v>
      </c>
      <c r="M695" s="191">
        <v>0</v>
      </c>
      <c r="N695" s="191">
        <v>0</v>
      </c>
      <c r="O695" s="191">
        <v>0</v>
      </c>
      <c r="P695" s="194">
        <v>0</v>
      </c>
      <c r="S695" s="102"/>
    </row>
    <row r="696" spans="1:19" s="85" customFormat="1" ht="10.5" x14ac:dyDescent="0.25">
      <c r="A696" s="237"/>
      <c r="B696" s="282"/>
      <c r="C696" s="208">
        <v>2020</v>
      </c>
      <c r="D696" s="191">
        <v>0</v>
      </c>
      <c r="E696" s="191">
        <v>0</v>
      </c>
      <c r="F696" s="191">
        <v>0</v>
      </c>
      <c r="G696" s="191">
        <v>0</v>
      </c>
      <c r="H696" s="191">
        <v>0</v>
      </c>
      <c r="I696" s="191">
        <v>0</v>
      </c>
      <c r="J696" s="191">
        <v>0</v>
      </c>
      <c r="K696" s="191">
        <v>0</v>
      </c>
      <c r="L696" s="191">
        <v>0</v>
      </c>
      <c r="M696" s="191">
        <v>0</v>
      </c>
      <c r="N696" s="191">
        <v>0</v>
      </c>
      <c r="O696" s="191">
        <v>0</v>
      </c>
      <c r="P696" s="194">
        <v>0</v>
      </c>
      <c r="S696" s="102"/>
    </row>
    <row r="697" spans="1:19" s="85" customFormat="1" ht="10.5" x14ac:dyDescent="0.25">
      <c r="A697" s="237"/>
      <c r="B697" s="282"/>
      <c r="C697" s="208">
        <v>2021</v>
      </c>
      <c r="D697" s="191">
        <v>0</v>
      </c>
      <c r="E697" s="191">
        <v>0</v>
      </c>
      <c r="F697" s="191">
        <v>0</v>
      </c>
      <c r="G697" s="191">
        <v>0</v>
      </c>
      <c r="H697" s="191">
        <v>0</v>
      </c>
      <c r="I697" s="191">
        <v>0</v>
      </c>
      <c r="J697" s="191">
        <v>0</v>
      </c>
      <c r="K697" s="191">
        <v>0</v>
      </c>
      <c r="L697" s="191">
        <v>0</v>
      </c>
      <c r="M697" s="191">
        <v>0</v>
      </c>
      <c r="N697" s="191">
        <v>0</v>
      </c>
      <c r="O697" s="191">
        <v>0</v>
      </c>
      <c r="P697" s="194">
        <v>0</v>
      </c>
      <c r="S697" s="102"/>
    </row>
    <row r="698" spans="1:19" s="85" customFormat="1" ht="10.5" x14ac:dyDescent="0.25">
      <c r="A698" s="237"/>
      <c r="B698" s="282"/>
      <c r="C698" s="208">
        <v>2022</v>
      </c>
      <c r="D698" s="191">
        <v>0</v>
      </c>
      <c r="E698" s="191">
        <v>0</v>
      </c>
      <c r="F698" s="191">
        <v>0</v>
      </c>
      <c r="G698" s="191">
        <v>0</v>
      </c>
      <c r="H698" s="191">
        <v>0</v>
      </c>
      <c r="I698" s="191">
        <v>0</v>
      </c>
      <c r="J698" s="191">
        <v>0</v>
      </c>
      <c r="K698" s="191">
        <v>0</v>
      </c>
      <c r="L698" s="191">
        <v>0</v>
      </c>
      <c r="M698" s="191">
        <v>0</v>
      </c>
      <c r="N698" s="191">
        <v>0</v>
      </c>
      <c r="O698" s="191">
        <v>0</v>
      </c>
      <c r="P698" s="194">
        <v>0</v>
      </c>
      <c r="S698" s="102"/>
    </row>
    <row r="699" spans="1:19" s="85" customFormat="1" ht="10.5" x14ac:dyDescent="0.25">
      <c r="A699" s="237"/>
      <c r="B699" s="282"/>
      <c r="C699" s="208">
        <v>2023</v>
      </c>
      <c r="D699" s="191">
        <v>0</v>
      </c>
      <c r="E699" s="191">
        <v>0</v>
      </c>
      <c r="F699" s="191">
        <v>0</v>
      </c>
      <c r="G699" s="191">
        <v>0</v>
      </c>
      <c r="H699" s="191">
        <v>0</v>
      </c>
      <c r="I699" s="191">
        <v>0</v>
      </c>
      <c r="J699" s="191">
        <v>0</v>
      </c>
      <c r="K699" s="191">
        <v>0</v>
      </c>
      <c r="L699" s="191">
        <v>0</v>
      </c>
      <c r="M699" s="191">
        <v>0</v>
      </c>
      <c r="N699" s="191">
        <v>0</v>
      </c>
      <c r="O699" s="191">
        <v>0</v>
      </c>
      <c r="P699" s="194">
        <v>0</v>
      </c>
      <c r="S699" s="102"/>
    </row>
    <row r="700" spans="1:19" s="85" customFormat="1" ht="10.5" x14ac:dyDescent="0.25">
      <c r="A700" s="237"/>
      <c r="B700" s="282"/>
      <c r="C700" s="208">
        <v>2024</v>
      </c>
      <c r="D700" s="191">
        <v>0</v>
      </c>
      <c r="E700" s="191">
        <v>0</v>
      </c>
      <c r="F700" s="191">
        <v>0</v>
      </c>
      <c r="G700" s="191">
        <v>0</v>
      </c>
      <c r="H700" s="191">
        <v>0</v>
      </c>
      <c r="I700" s="191">
        <v>0</v>
      </c>
      <c r="J700" s="191">
        <v>0</v>
      </c>
      <c r="K700" s="191">
        <v>0</v>
      </c>
      <c r="L700" s="191">
        <v>0</v>
      </c>
      <c r="M700" s="191">
        <v>0</v>
      </c>
      <c r="N700" s="191">
        <v>0</v>
      </c>
      <c r="O700" s="191">
        <v>0</v>
      </c>
      <c r="P700" s="194">
        <v>0</v>
      </c>
      <c r="S700" s="102"/>
    </row>
    <row r="701" spans="1:19" s="85" customFormat="1" ht="10.5" x14ac:dyDescent="0.25">
      <c r="A701" s="238"/>
      <c r="B701" s="256" t="s">
        <v>280</v>
      </c>
      <c r="C701" s="209">
        <v>2019</v>
      </c>
      <c r="D701" s="189">
        <v>0</v>
      </c>
      <c r="E701" s="189">
        <v>0</v>
      </c>
      <c r="F701" s="189">
        <v>0</v>
      </c>
      <c r="G701" s="189">
        <v>0</v>
      </c>
      <c r="H701" s="189">
        <v>0</v>
      </c>
      <c r="I701" s="189">
        <v>0</v>
      </c>
      <c r="J701" s="189">
        <v>0</v>
      </c>
      <c r="K701" s="189">
        <v>0</v>
      </c>
      <c r="L701" s="189">
        <v>0</v>
      </c>
      <c r="M701" s="189">
        <v>0</v>
      </c>
      <c r="N701" s="189">
        <v>0</v>
      </c>
      <c r="O701" s="189">
        <v>0</v>
      </c>
      <c r="P701" s="189">
        <v>0</v>
      </c>
      <c r="S701" s="102"/>
    </row>
    <row r="702" spans="1:19" s="85" customFormat="1" ht="10.5" x14ac:dyDescent="0.25">
      <c r="A702" s="239"/>
      <c r="B702" s="257"/>
      <c r="C702" s="209">
        <v>2020</v>
      </c>
      <c r="D702" s="189">
        <v>0</v>
      </c>
      <c r="E702" s="189">
        <v>0</v>
      </c>
      <c r="F702" s="189">
        <v>0</v>
      </c>
      <c r="G702" s="189">
        <v>0</v>
      </c>
      <c r="H702" s="189">
        <v>0</v>
      </c>
      <c r="I702" s="189">
        <v>0</v>
      </c>
      <c r="J702" s="189">
        <v>0</v>
      </c>
      <c r="K702" s="189">
        <v>0</v>
      </c>
      <c r="L702" s="189">
        <v>0</v>
      </c>
      <c r="M702" s="189">
        <v>0</v>
      </c>
      <c r="N702" s="189">
        <v>0</v>
      </c>
      <c r="O702" s="189">
        <v>0</v>
      </c>
      <c r="P702" s="189">
        <v>0</v>
      </c>
      <c r="S702" s="102"/>
    </row>
    <row r="703" spans="1:19" s="85" customFormat="1" ht="10.5" x14ac:dyDescent="0.25">
      <c r="A703" s="239"/>
      <c r="B703" s="257"/>
      <c r="C703" s="209">
        <v>2021</v>
      </c>
      <c r="D703" s="189">
        <v>0</v>
      </c>
      <c r="E703" s="189">
        <v>0</v>
      </c>
      <c r="F703" s="189">
        <v>0</v>
      </c>
      <c r="G703" s="189">
        <v>0</v>
      </c>
      <c r="H703" s="189">
        <v>0</v>
      </c>
      <c r="I703" s="189">
        <v>0</v>
      </c>
      <c r="J703" s="189">
        <v>0</v>
      </c>
      <c r="K703" s="189">
        <v>0</v>
      </c>
      <c r="L703" s="189">
        <v>0</v>
      </c>
      <c r="M703" s="189">
        <v>0</v>
      </c>
      <c r="N703" s="189">
        <v>0</v>
      </c>
      <c r="O703" s="189">
        <v>0</v>
      </c>
      <c r="P703" s="189">
        <v>0</v>
      </c>
      <c r="S703" s="102"/>
    </row>
    <row r="704" spans="1:19" s="85" customFormat="1" ht="10.5" x14ac:dyDescent="0.25">
      <c r="A704" s="239"/>
      <c r="B704" s="257"/>
      <c r="C704" s="209">
        <v>2022</v>
      </c>
      <c r="D704" s="189">
        <v>0</v>
      </c>
      <c r="E704" s="189">
        <v>0</v>
      </c>
      <c r="F704" s="189">
        <v>0</v>
      </c>
      <c r="G704" s="189">
        <v>0</v>
      </c>
      <c r="H704" s="189">
        <v>0</v>
      </c>
      <c r="I704" s="189">
        <v>0</v>
      </c>
      <c r="J704" s="189">
        <v>0</v>
      </c>
      <c r="K704" s="189">
        <v>0</v>
      </c>
      <c r="L704" s="189">
        <v>0</v>
      </c>
      <c r="M704" s="189">
        <v>0</v>
      </c>
      <c r="N704" s="189">
        <v>0</v>
      </c>
      <c r="O704" s="189">
        <v>0</v>
      </c>
      <c r="P704" s="189">
        <v>0</v>
      </c>
      <c r="S704" s="102"/>
    </row>
    <row r="705" spans="1:19" s="85" customFormat="1" ht="10.5" x14ac:dyDescent="0.25">
      <c r="A705" s="239"/>
      <c r="B705" s="257"/>
      <c r="C705" s="209">
        <v>2023</v>
      </c>
      <c r="D705" s="189">
        <v>0</v>
      </c>
      <c r="E705" s="189">
        <v>0</v>
      </c>
      <c r="F705" s="189">
        <v>0</v>
      </c>
      <c r="G705" s="189">
        <v>0</v>
      </c>
      <c r="H705" s="189">
        <v>0</v>
      </c>
      <c r="I705" s="189">
        <v>0</v>
      </c>
      <c r="J705" s="189">
        <v>0</v>
      </c>
      <c r="K705" s="189">
        <v>0</v>
      </c>
      <c r="L705" s="189">
        <v>0</v>
      </c>
      <c r="M705" s="189">
        <v>0</v>
      </c>
      <c r="N705" s="189">
        <v>0</v>
      </c>
      <c r="O705" s="189">
        <v>0</v>
      </c>
      <c r="P705" s="189">
        <v>0</v>
      </c>
      <c r="S705" s="102"/>
    </row>
    <row r="706" spans="1:19" s="85" customFormat="1" ht="10.5" x14ac:dyDescent="0.25">
      <c r="A706" s="239"/>
      <c r="B706" s="257"/>
      <c r="C706" s="209">
        <v>2024</v>
      </c>
      <c r="D706" s="189">
        <v>0</v>
      </c>
      <c r="E706" s="189">
        <v>0</v>
      </c>
      <c r="F706" s="189">
        <v>0</v>
      </c>
      <c r="G706" s="189">
        <v>0</v>
      </c>
      <c r="H706" s="189">
        <v>0</v>
      </c>
      <c r="I706" s="189">
        <v>0</v>
      </c>
      <c r="J706" s="189">
        <v>0</v>
      </c>
      <c r="K706" s="189">
        <v>0</v>
      </c>
      <c r="L706" s="189">
        <v>0</v>
      </c>
      <c r="M706" s="189">
        <v>0</v>
      </c>
      <c r="N706" s="189">
        <v>0</v>
      </c>
      <c r="O706" s="189">
        <v>0</v>
      </c>
      <c r="P706" s="189">
        <v>0</v>
      </c>
      <c r="S706" s="102"/>
    </row>
    <row r="707" spans="1:19" x14ac:dyDescent="0.35">
      <c r="B707" s="76"/>
      <c r="C707" s="76"/>
      <c r="D707" s="76"/>
      <c r="E707" s="76"/>
      <c r="F707" s="76"/>
      <c r="G707" s="76"/>
      <c r="H707" s="76"/>
      <c r="I707" s="76"/>
      <c r="J707" s="76"/>
      <c r="K707" s="76"/>
      <c r="L707" s="76"/>
      <c r="M707" s="76"/>
      <c r="N707" s="76"/>
      <c r="O707" s="76"/>
      <c r="P707" s="112"/>
    </row>
    <row r="708" spans="1:19" x14ac:dyDescent="0.35">
      <c r="B708" s="76"/>
      <c r="C708" s="76"/>
      <c r="D708" s="76"/>
      <c r="E708" s="76"/>
      <c r="F708" s="76"/>
      <c r="G708" s="76"/>
      <c r="H708" s="76"/>
      <c r="I708" s="76"/>
      <c r="J708" s="76"/>
      <c r="K708" s="76"/>
      <c r="L708" s="76"/>
      <c r="M708" s="76"/>
      <c r="N708" s="76"/>
      <c r="O708" s="76"/>
      <c r="P708" s="112"/>
    </row>
    <row r="709" spans="1:19" x14ac:dyDescent="0.35">
      <c r="B709" s="299"/>
      <c r="C709" s="299"/>
      <c r="D709" s="299"/>
      <c r="E709" s="299"/>
      <c r="F709" s="299"/>
      <c r="G709" s="299"/>
      <c r="H709" s="299"/>
      <c r="I709" s="299"/>
      <c r="J709" s="299"/>
      <c r="K709" s="299"/>
      <c r="L709" s="299"/>
      <c r="M709" s="299"/>
      <c r="N709" s="299"/>
      <c r="O709" s="299"/>
    </row>
    <row r="710" spans="1:19" x14ac:dyDescent="0.35">
      <c r="B710" s="126"/>
      <c r="C710" s="126"/>
      <c r="D710" s="126"/>
      <c r="E710" s="126"/>
      <c r="F710" s="126"/>
      <c r="G710" s="126"/>
      <c r="H710" s="126"/>
      <c r="I710" s="126"/>
      <c r="J710" s="126"/>
      <c r="K710" s="126"/>
      <c r="L710" s="126"/>
      <c r="M710" s="126"/>
      <c r="N710" s="126"/>
      <c r="O710" s="126"/>
    </row>
    <row r="711" spans="1:19" x14ac:dyDescent="0.35">
      <c r="B711" s="126"/>
      <c r="C711" s="126"/>
      <c r="D711" s="126"/>
      <c r="E711" s="126"/>
      <c r="F711" s="126"/>
      <c r="G711" s="126"/>
      <c r="H711" s="126"/>
      <c r="I711" s="126"/>
      <c r="J711" s="126"/>
      <c r="K711" s="126"/>
      <c r="L711" s="126"/>
      <c r="M711" s="126"/>
      <c r="N711" s="126"/>
      <c r="O711" s="126"/>
    </row>
  </sheetData>
  <mergeCells count="229">
    <mergeCell ref="B709:O709"/>
    <mergeCell ref="B7:B12"/>
    <mergeCell ref="B13:B18"/>
    <mergeCell ref="B19:B24"/>
    <mergeCell ref="B25:B30"/>
    <mergeCell ref="B31:B36"/>
    <mergeCell ref="B37:B42"/>
    <mergeCell ref="B43:B48"/>
    <mergeCell ref="B49:B54"/>
    <mergeCell ref="B55:B60"/>
    <mergeCell ref="B61:B66"/>
    <mergeCell ref="B67:B72"/>
    <mergeCell ref="B73:B78"/>
    <mergeCell ref="B85:B90"/>
    <mergeCell ref="B91:B96"/>
    <mergeCell ref="B97:B102"/>
    <mergeCell ref="B103:B108"/>
    <mergeCell ref="B268:B273"/>
    <mergeCell ref="B274:B279"/>
    <mergeCell ref="B280:B285"/>
    <mergeCell ref="B286:B291"/>
    <mergeCell ref="B292:B297"/>
    <mergeCell ref="B235:B240"/>
    <mergeCell ref="B244:B249"/>
    <mergeCell ref="B2:O2"/>
    <mergeCell ref="B334:O334"/>
    <mergeCell ref="B622:O622"/>
    <mergeCell ref="B681:O681"/>
    <mergeCell ref="B139:B144"/>
    <mergeCell ref="B148:B153"/>
    <mergeCell ref="B154:B159"/>
    <mergeCell ref="B160:B165"/>
    <mergeCell ref="B166:B171"/>
    <mergeCell ref="B109:B114"/>
    <mergeCell ref="B115:B120"/>
    <mergeCell ref="B121:B126"/>
    <mergeCell ref="B127:B132"/>
    <mergeCell ref="B133:B138"/>
    <mergeCell ref="B202:B207"/>
    <mergeCell ref="B211:B216"/>
    <mergeCell ref="B217:B222"/>
    <mergeCell ref="B223:B228"/>
    <mergeCell ref="B229:B234"/>
    <mergeCell ref="B172:B177"/>
    <mergeCell ref="B178:B183"/>
    <mergeCell ref="B184:B189"/>
    <mergeCell ref="B190:B195"/>
    <mergeCell ref="B196:B201"/>
    <mergeCell ref="B250:B255"/>
    <mergeCell ref="B256:B261"/>
    <mergeCell ref="B262:B267"/>
    <mergeCell ref="B328:B333"/>
    <mergeCell ref="B337:B342"/>
    <mergeCell ref="B343:B348"/>
    <mergeCell ref="B349:B354"/>
    <mergeCell ref="B355:B360"/>
    <mergeCell ref="B298:B303"/>
    <mergeCell ref="B304:B309"/>
    <mergeCell ref="B310:B315"/>
    <mergeCell ref="B316:B321"/>
    <mergeCell ref="B322:B327"/>
    <mergeCell ref="B391:B396"/>
    <mergeCell ref="B397:B402"/>
    <mergeCell ref="B403:B408"/>
    <mergeCell ref="B409:B414"/>
    <mergeCell ref="B415:B420"/>
    <mergeCell ref="B361:B366"/>
    <mergeCell ref="B367:B372"/>
    <mergeCell ref="B373:B378"/>
    <mergeCell ref="B379:B384"/>
    <mergeCell ref="B385:B390"/>
    <mergeCell ref="B454:B459"/>
    <mergeCell ref="B460:B465"/>
    <mergeCell ref="B466:B471"/>
    <mergeCell ref="B472:B477"/>
    <mergeCell ref="B478:B483"/>
    <mergeCell ref="B421:B426"/>
    <mergeCell ref="B430:B435"/>
    <mergeCell ref="B436:B441"/>
    <mergeCell ref="B442:B447"/>
    <mergeCell ref="B448:B453"/>
    <mergeCell ref="B514:B519"/>
    <mergeCell ref="B520:B525"/>
    <mergeCell ref="B526:B531"/>
    <mergeCell ref="B532:B537"/>
    <mergeCell ref="B538:B543"/>
    <mergeCell ref="B484:B489"/>
    <mergeCell ref="B490:B495"/>
    <mergeCell ref="B496:B501"/>
    <mergeCell ref="B502:B507"/>
    <mergeCell ref="B508:B513"/>
    <mergeCell ref="B574:B579"/>
    <mergeCell ref="B580:B585"/>
    <mergeCell ref="B586:B591"/>
    <mergeCell ref="B593:B597"/>
    <mergeCell ref="B598:B604"/>
    <mergeCell ref="B544:B549"/>
    <mergeCell ref="B550:B555"/>
    <mergeCell ref="B556:B561"/>
    <mergeCell ref="B562:B567"/>
    <mergeCell ref="B568:B573"/>
    <mergeCell ref="B689:B694"/>
    <mergeCell ref="B695:B700"/>
    <mergeCell ref="B637:B642"/>
    <mergeCell ref="B643:B648"/>
    <mergeCell ref="B649:B654"/>
    <mergeCell ref="B655:B660"/>
    <mergeCell ref="B661:B666"/>
    <mergeCell ref="B605:B609"/>
    <mergeCell ref="B610:B615"/>
    <mergeCell ref="B616:B621"/>
    <mergeCell ref="B625:B630"/>
    <mergeCell ref="B631:B636"/>
    <mergeCell ref="A103:A108"/>
    <mergeCell ref="A109:A114"/>
    <mergeCell ref="A115:A120"/>
    <mergeCell ref="A121:A126"/>
    <mergeCell ref="A127:A132"/>
    <mergeCell ref="B701:B706"/>
    <mergeCell ref="A7:A12"/>
    <mergeCell ref="A13:A18"/>
    <mergeCell ref="A19:A24"/>
    <mergeCell ref="A25:A30"/>
    <mergeCell ref="A31:A36"/>
    <mergeCell ref="A37:A42"/>
    <mergeCell ref="A43:A48"/>
    <mergeCell ref="A49:A54"/>
    <mergeCell ref="A55:A60"/>
    <mergeCell ref="A61:A66"/>
    <mergeCell ref="A67:A72"/>
    <mergeCell ref="A73:A78"/>
    <mergeCell ref="A85:A90"/>
    <mergeCell ref="A91:A96"/>
    <mergeCell ref="A97:A102"/>
    <mergeCell ref="B667:B672"/>
    <mergeCell ref="B673:B678"/>
    <mergeCell ref="B683:B688"/>
    <mergeCell ref="A166:A171"/>
    <mergeCell ref="A172:A177"/>
    <mergeCell ref="A178:A183"/>
    <mergeCell ref="A184:A189"/>
    <mergeCell ref="A190:A195"/>
    <mergeCell ref="A133:A138"/>
    <mergeCell ref="A139:A144"/>
    <mergeCell ref="A148:A153"/>
    <mergeCell ref="A154:A159"/>
    <mergeCell ref="A160:A165"/>
    <mergeCell ref="A229:A234"/>
    <mergeCell ref="A235:A240"/>
    <mergeCell ref="A244:A249"/>
    <mergeCell ref="A250:A255"/>
    <mergeCell ref="A256:A261"/>
    <mergeCell ref="A196:A201"/>
    <mergeCell ref="A202:A207"/>
    <mergeCell ref="A211:A216"/>
    <mergeCell ref="A217:A222"/>
    <mergeCell ref="A223:A228"/>
    <mergeCell ref="A292:A297"/>
    <mergeCell ref="A298:A303"/>
    <mergeCell ref="A304:A309"/>
    <mergeCell ref="A310:A315"/>
    <mergeCell ref="A316:A321"/>
    <mergeCell ref="A262:A267"/>
    <mergeCell ref="A268:A273"/>
    <mergeCell ref="A274:A279"/>
    <mergeCell ref="A280:A285"/>
    <mergeCell ref="A286:A291"/>
    <mergeCell ref="A355:A360"/>
    <mergeCell ref="A361:A366"/>
    <mergeCell ref="A367:A372"/>
    <mergeCell ref="A373:A378"/>
    <mergeCell ref="A379:A384"/>
    <mergeCell ref="A322:A327"/>
    <mergeCell ref="A328:A333"/>
    <mergeCell ref="A337:A342"/>
    <mergeCell ref="A343:A348"/>
    <mergeCell ref="A349:A354"/>
    <mergeCell ref="A415:A420"/>
    <mergeCell ref="A421:A426"/>
    <mergeCell ref="A430:A435"/>
    <mergeCell ref="A436:A441"/>
    <mergeCell ref="A442:A447"/>
    <mergeCell ref="A385:A390"/>
    <mergeCell ref="A391:A396"/>
    <mergeCell ref="A397:A402"/>
    <mergeCell ref="A403:A408"/>
    <mergeCell ref="A409:A414"/>
    <mergeCell ref="A478:A483"/>
    <mergeCell ref="A484:A489"/>
    <mergeCell ref="A490:A495"/>
    <mergeCell ref="A496:A501"/>
    <mergeCell ref="A502:A507"/>
    <mergeCell ref="A448:A453"/>
    <mergeCell ref="A454:A459"/>
    <mergeCell ref="A460:A465"/>
    <mergeCell ref="A466:A471"/>
    <mergeCell ref="A472:A477"/>
    <mergeCell ref="A538:A543"/>
    <mergeCell ref="A544:A549"/>
    <mergeCell ref="A550:A555"/>
    <mergeCell ref="A556:A561"/>
    <mergeCell ref="A562:A567"/>
    <mergeCell ref="A508:A513"/>
    <mergeCell ref="A514:A519"/>
    <mergeCell ref="A520:A525"/>
    <mergeCell ref="A526:A531"/>
    <mergeCell ref="A532:A537"/>
    <mergeCell ref="A598:A604"/>
    <mergeCell ref="A605:A609"/>
    <mergeCell ref="A610:A615"/>
    <mergeCell ref="A616:A621"/>
    <mergeCell ref="A625:A630"/>
    <mergeCell ref="A568:A573"/>
    <mergeCell ref="A574:A579"/>
    <mergeCell ref="A580:A585"/>
    <mergeCell ref="A586:A591"/>
    <mergeCell ref="A593:A597"/>
    <mergeCell ref="A695:A700"/>
    <mergeCell ref="A701:A706"/>
    <mergeCell ref="A661:A666"/>
    <mergeCell ref="A667:A672"/>
    <mergeCell ref="A673:A678"/>
    <mergeCell ref="A683:A688"/>
    <mergeCell ref="A689:A694"/>
    <mergeCell ref="A631:A636"/>
    <mergeCell ref="A637:A642"/>
    <mergeCell ref="A643:A648"/>
    <mergeCell ref="A649:A654"/>
    <mergeCell ref="A655:A660"/>
  </mergeCells>
  <phoneticPr fontId="1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B478A-B3A5-4123-A8E6-D3A7164BA09E}">
  <dimension ref="A1:H15"/>
  <sheetViews>
    <sheetView workbookViewId="0">
      <selection activeCell="A26" sqref="A26"/>
    </sheetView>
  </sheetViews>
  <sheetFormatPr baseColWidth="10" defaultRowHeight="14.5" x14ac:dyDescent="0.35"/>
  <cols>
    <col min="1" max="1" width="82" customWidth="1"/>
  </cols>
  <sheetData>
    <row r="1" spans="1:8" x14ac:dyDescent="0.35">
      <c r="A1" t="s">
        <v>314</v>
      </c>
    </row>
    <row r="3" spans="1:8" x14ac:dyDescent="0.35">
      <c r="A3" t="s">
        <v>315</v>
      </c>
      <c r="B3">
        <v>2019</v>
      </c>
      <c r="C3">
        <v>2020</v>
      </c>
      <c r="D3">
        <v>2021</v>
      </c>
      <c r="E3">
        <v>2022</v>
      </c>
      <c r="F3">
        <v>2023</v>
      </c>
      <c r="G3">
        <v>2024</v>
      </c>
      <c r="H3">
        <v>2025</v>
      </c>
    </row>
    <row r="4" spans="1:8" x14ac:dyDescent="0.35">
      <c r="A4" t="s">
        <v>128</v>
      </c>
      <c r="B4">
        <v>44.400490061425977</v>
      </c>
      <c r="C4">
        <v>39.439432042948667</v>
      </c>
      <c r="D4">
        <v>41.541582230244337</v>
      </c>
      <c r="E4">
        <v>43.231514293016311</v>
      </c>
      <c r="F4">
        <v>35.475941442266276</v>
      </c>
      <c r="G4">
        <v>30.166835417636722</v>
      </c>
      <c r="H4">
        <v>30.356173783220445</v>
      </c>
    </row>
    <row r="5" spans="1:8" x14ac:dyDescent="0.35">
      <c r="A5" t="s">
        <v>129</v>
      </c>
      <c r="B5">
        <v>75.700244298488371</v>
      </c>
      <c r="C5">
        <v>67.328924203968938</v>
      </c>
      <c r="D5">
        <v>74.276271349297545</v>
      </c>
      <c r="E5">
        <v>67.216337755701687</v>
      </c>
      <c r="F5">
        <v>60.216013728924274</v>
      </c>
      <c r="G5">
        <v>58.168707158354771</v>
      </c>
      <c r="H5">
        <v>55.189009621409667</v>
      </c>
    </row>
    <row r="6" spans="1:8" x14ac:dyDescent="0.35">
      <c r="A6" t="s">
        <v>130</v>
      </c>
      <c r="B6">
        <v>1.4911883177891156</v>
      </c>
      <c r="C6">
        <v>1.4670578144214059</v>
      </c>
      <c r="D6">
        <v>1.544628593047171</v>
      </c>
      <c r="E6">
        <v>1.3601558663295659</v>
      </c>
      <c r="F6">
        <v>1.117859527324353</v>
      </c>
      <c r="G6">
        <v>1.0269286698321591</v>
      </c>
      <c r="H6">
        <v>1.0269286698321591</v>
      </c>
    </row>
    <row r="7" spans="1:8" x14ac:dyDescent="0.35">
      <c r="A7" t="s">
        <v>182</v>
      </c>
      <c r="B7">
        <v>62.839726033851363</v>
      </c>
      <c r="C7">
        <v>60.181592968411216</v>
      </c>
      <c r="D7">
        <v>62.915867289129181</v>
      </c>
      <c r="E7">
        <v>51.740772689367518</v>
      </c>
      <c r="F7">
        <v>46.684032752014019</v>
      </c>
      <c r="G7">
        <v>46.177721914401118</v>
      </c>
      <c r="H7">
        <v>45.364276959816209</v>
      </c>
    </row>
    <row r="8" spans="1:8" x14ac:dyDescent="0.35">
      <c r="A8" t="s">
        <v>265</v>
      </c>
      <c r="B8">
        <v>11.586803521297828</v>
      </c>
      <c r="C8">
        <v>12.111524113762624</v>
      </c>
      <c r="D8">
        <v>12.328120380999577</v>
      </c>
      <c r="E8">
        <v>11.974133069517782</v>
      </c>
      <c r="F8">
        <v>11.993366633375029</v>
      </c>
      <c r="G8">
        <v>12.034155085688759</v>
      </c>
      <c r="H8">
        <v>11.916172462648127</v>
      </c>
    </row>
    <row r="9" spans="1:8" x14ac:dyDescent="0.35">
      <c r="A9" t="s">
        <v>131</v>
      </c>
      <c r="B9">
        <v>130.75003107769453</v>
      </c>
      <c r="C9">
        <v>110.2857189097267</v>
      </c>
      <c r="D9">
        <v>124.47696278807901</v>
      </c>
      <c r="E9">
        <v>128.84179925705024</v>
      </c>
      <c r="F9">
        <v>123.52795935247501</v>
      </c>
      <c r="G9">
        <v>122.28351066611992</v>
      </c>
      <c r="H9">
        <v>120.06260727604975</v>
      </c>
    </row>
    <row r="10" spans="1:8" x14ac:dyDescent="0.35">
      <c r="A10" t="s">
        <v>311</v>
      </c>
      <c r="B10">
        <v>23.946199857119893</v>
      </c>
      <c r="C10">
        <v>10.807195157842587</v>
      </c>
      <c r="D10">
        <v>11.952516418628035</v>
      </c>
      <c r="E10">
        <v>18.042596228005635</v>
      </c>
      <c r="F10">
        <v>20.215652351966376</v>
      </c>
      <c r="G10">
        <v>21.963311280145373</v>
      </c>
      <c r="H10">
        <v>22.366238810902733</v>
      </c>
    </row>
    <row r="11" spans="1:8" x14ac:dyDescent="0.35">
      <c r="A11" t="s">
        <v>132</v>
      </c>
      <c r="B11">
        <v>326.7684833105472</v>
      </c>
      <c r="C11">
        <v>290.81425005323956</v>
      </c>
      <c r="D11">
        <v>317.08343263079678</v>
      </c>
      <c r="E11">
        <v>304.3647129309831</v>
      </c>
      <c r="F11">
        <v>279.01517343637897</v>
      </c>
      <c r="G11">
        <v>269.85785891203341</v>
      </c>
      <c r="H11">
        <v>263.91516877297636</v>
      </c>
    </row>
    <row r="12" spans="1:8" x14ac:dyDescent="0.35">
      <c r="A12" t="s">
        <v>55</v>
      </c>
      <c r="B12">
        <v>-56.441655997375179</v>
      </c>
      <c r="C12">
        <v>-59.742330154724655</v>
      </c>
      <c r="D12">
        <v>-52.377846337659861</v>
      </c>
      <c r="E12">
        <v>-50.352329139515746</v>
      </c>
      <c r="F12">
        <v>-51.621987254790355</v>
      </c>
      <c r="G12">
        <v>-53.333303312076048</v>
      </c>
      <c r="H12">
        <v>-52.760271812055031</v>
      </c>
    </row>
    <row r="13" spans="1:8" x14ac:dyDescent="0.35">
      <c r="A13" t="s">
        <v>312</v>
      </c>
      <c r="B13">
        <v>0</v>
      </c>
      <c r="C13">
        <v>0</v>
      </c>
      <c r="D13">
        <v>0</v>
      </c>
      <c r="E13">
        <v>0</v>
      </c>
      <c r="F13">
        <v>0</v>
      </c>
      <c r="G13">
        <v>0</v>
      </c>
      <c r="H13">
        <v>0</v>
      </c>
    </row>
    <row r="14" spans="1:8" x14ac:dyDescent="0.35">
      <c r="A14" t="s">
        <v>133</v>
      </c>
      <c r="B14">
        <v>270.32682731317203</v>
      </c>
      <c r="C14">
        <v>231.07191989851492</v>
      </c>
      <c r="D14">
        <v>264.70558629313689</v>
      </c>
      <c r="E14">
        <v>254.01238379146736</v>
      </c>
      <c r="F14">
        <v>227.39318618158862</v>
      </c>
      <c r="G14">
        <v>216.52455559995735</v>
      </c>
      <c r="H14">
        <v>211.15489696092132</v>
      </c>
    </row>
    <row r="15" spans="1:8" x14ac:dyDescent="0.35">
      <c r="A15" t="s">
        <v>313</v>
      </c>
      <c r="B15">
        <v>23.946199857119893</v>
      </c>
      <c r="C15">
        <v>10.807195157842587</v>
      </c>
      <c r="D15">
        <v>11.952516418628035</v>
      </c>
      <c r="E15">
        <v>18.042596228005635</v>
      </c>
      <c r="F15">
        <v>20.215652351966376</v>
      </c>
      <c r="G15">
        <v>21.963311280145373</v>
      </c>
      <c r="H15">
        <v>22.366238810902733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0CB34-FB3A-495C-BC8C-2B4417EA2088}">
  <dimension ref="A2:F25"/>
  <sheetViews>
    <sheetView tabSelected="1" workbookViewId="0">
      <selection activeCell="H12" sqref="H12"/>
    </sheetView>
  </sheetViews>
  <sheetFormatPr baseColWidth="10" defaultColWidth="11.453125" defaultRowHeight="14.5" x14ac:dyDescent="0.35"/>
  <cols>
    <col min="1" max="1" width="17.453125" style="11" customWidth="1"/>
    <col min="2" max="2" width="58.81640625" style="11" customWidth="1"/>
    <col min="3" max="16384" width="11.453125" style="11"/>
  </cols>
  <sheetData>
    <row r="2" spans="1:6" ht="26" x14ac:dyDescent="0.6">
      <c r="A2" s="221" t="s">
        <v>64</v>
      </c>
      <c r="B2" s="221"/>
      <c r="C2" s="221"/>
      <c r="D2" s="221"/>
      <c r="E2" s="221"/>
      <c r="F2" s="221"/>
    </row>
    <row r="3" spans="1:6" x14ac:dyDescent="0.35">
      <c r="A3" s="12"/>
    </row>
    <row r="4" spans="1:6" x14ac:dyDescent="0.35">
      <c r="A4" s="13" t="s">
        <v>65</v>
      </c>
      <c r="B4" s="13"/>
      <c r="C4" s="13"/>
      <c r="D4" s="13"/>
      <c r="E4" s="13"/>
      <c r="F4" s="13"/>
    </row>
    <row r="5" spans="1:6" x14ac:dyDescent="0.35">
      <c r="A5" s="12"/>
    </row>
    <row r="6" spans="1:6" x14ac:dyDescent="0.35">
      <c r="A6" s="14" t="s">
        <v>66</v>
      </c>
      <c r="B6" s="14" t="s">
        <v>67</v>
      </c>
      <c r="C6" s="15"/>
      <c r="D6" s="15"/>
      <c r="E6" s="15"/>
      <c r="F6" s="15"/>
    </row>
    <row r="7" spans="1:6" x14ac:dyDescent="0.35">
      <c r="A7" s="16" t="s">
        <v>68</v>
      </c>
      <c r="B7" s="17"/>
    </row>
    <row r="8" spans="1:6" x14ac:dyDescent="0.35">
      <c r="A8" s="16" t="s">
        <v>69</v>
      </c>
      <c r="B8" s="17"/>
    </row>
    <row r="9" spans="1:6" x14ac:dyDescent="0.35">
      <c r="A9" s="16"/>
      <c r="B9" s="17"/>
    </row>
    <row r="10" spans="1:6" x14ac:dyDescent="0.35">
      <c r="A10" s="12"/>
    </row>
    <row r="11" spans="1:6" x14ac:dyDescent="0.35">
      <c r="A11" s="13" t="s">
        <v>9</v>
      </c>
      <c r="B11" s="13"/>
      <c r="C11" s="13"/>
      <c r="D11" s="13"/>
      <c r="E11" s="13"/>
      <c r="F11" s="13"/>
    </row>
    <row r="12" spans="1:6" x14ac:dyDescent="0.35">
      <c r="A12" s="220"/>
      <c r="B12" s="220"/>
      <c r="C12" s="220"/>
      <c r="D12" s="220"/>
    </row>
    <row r="13" spans="1:6" x14ac:dyDescent="0.35">
      <c r="A13" s="14" t="s">
        <v>66</v>
      </c>
      <c r="B13" s="14" t="s">
        <v>67</v>
      </c>
      <c r="C13" s="18"/>
      <c r="D13" s="18"/>
      <c r="E13" s="15"/>
      <c r="F13" s="15"/>
    </row>
    <row r="14" spans="1:6" x14ac:dyDescent="0.35">
      <c r="A14" s="19" t="s">
        <v>70</v>
      </c>
      <c r="B14" s="17" t="s">
        <v>183</v>
      </c>
      <c r="C14" s="12"/>
      <c r="D14" s="12"/>
    </row>
    <row r="15" spans="1:6" x14ac:dyDescent="0.35">
      <c r="A15" s="19" t="s">
        <v>1</v>
      </c>
      <c r="B15" s="17" t="s">
        <v>325</v>
      </c>
      <c r="C15" s="12"/>
      <c r="D15" s="12"/>
    </row>
    <row r="16" spans="1:6" x14ac:dyDescent="0.35">
      <c r="A16" s="19" t="s">
        <v>71</v>
      </c>
      <c r="B16" s="17" t="s">
        <v>326</v>
      </c>
      <c r="C16" s="12"/>
      <c r="D16" s="12"/>
    </row>
    <row r="17" spans="1:4" x14ac:dyDescent="0.35">
      <c r="A17" s="19" t="s">
        <v>72</v>
      </c>
      <c r="B17" s="17" t="s">
        <v>184</v>
      </c>
      <c r="C17" s="12"/>
      <c r="D17" s="12"/>
    </row>
    <row r="18" spans="1:4" x14ac:dyDescent="0.35">
      <c r="A18" s="19" t="s">
        <v>73</v>
      </c>
      <c r="B18" s="17" t="s">
        <v>185</v>
      </c>
      <c r="C18" s="12"/>
      <c r="D18" s="12"/>
    </row>
    <row r="19" spans="1:4" x14ac:dyDescent="0.35">
      <c r="A19" s="19" t="s">
        <v>4</v>
      </c>
      <c r="B19" s="17" t="s">
        <v>74</v>
      </c>
      <c r="C19" s="12"/>
      <c r="D19" s="12"/>
    </row>
    <row r="20" spans="1:4" x14ac:dyDescent="0.35">
      <c r="A20" s="19" t="s">
        <v>5</v>
      </c>
      <c r="B20" s="17" t="s">
        <v>75</v>
      </c>
      <c r="C20" s="12"/>
      <c r="D20" s="12"/>
    </row>
    <row r="21" spans="1:4" x14ac:dyDescent="0.35">
      <c r="A21" s="19" t="s">
        <v>3</v>
      </c>
      <c r="B21" s="17" t="s">
        <v>186</v>
      </c>
      <c r="C21" s="12"/>
      <c r="D21" s="12"/>
    </row>
    <row r="22" spans="1:4" x14ac:dyDescent="0.35">
      <c r="A22" s="19" t="s">
        <v>2</v>
      </c>
      <c r="B22" s="17" t="s">
        <v>187</v>
      </c>
      <c r="C22" s="12"/>
      <c r="D22" s="12"/>
    </row>
    <row r="23" spans="1:4" x14ac:dyDescent="0.35">
      <c r="A23" s="19" t="s">
        <v>76</v>
      </c>
      <c r="B23" s="17" t="s">
        <v>77</v>
      </c>
      <c r="C23" s="12"/>
      <c r="D23" s="12"/>
    </row>
    <row r="24" spans="1:4" x14ac:dyDescent="0.35">
      <c r="A24" s="12"/>
      <c r="B24" s="12"/>
      <c r="C24" s="12"/>
      <c r="D24" s="12"/>
    </row>
    <row r="25" spans="1:4" x14ac:dyDescent="0.35">
      <c r="A25" s="12"/>
      <c r="B25" s="12"/>
      <c r="C25" s="12"/>
      <c r="D25" s="12"/>
    </row>
  </sheetData>
  <mergeCells count="4">
    <mergeCell ref="A12:D12"/>
    <mergeCell ref="A2:B2"/>
    <mergeCell ref="C2:D2"/>
    <mergeCell ref="E2:F2"/>
  </mergeCells>
  <hyperlinks>
    <hyperlink ref="A14" location="CO2e!A1" display="CO2e" xr:uid="{3E581CBD-F576-4973-904A-5E338794D1B6}"/>
    <hyperlink ref="A8" location="Définitions!A1" display="Définitions" xr:uid="{20A6A8AA-B7C2-4453-BCC9-04CE0F5ED84E}"/>
    <hyperlink ref="A7" location="'Lisez-moi'!A1" display="Lisez-moi" xr:uid="{81C9F709-3DDF-4DF5-B078-B839FA951F3D}"/>
    <hyperlink ref="A16" location="'CO2-Biomasse'!A1" display="CO2-Biomasse" xr:uid="{E16D2AB2-CF85-4E8D-8ED8-70D400BCF8B0}"/>
    <hyperlink ref="A15" location="'CO2'!A1" display="CO2" xr:uid="{E8301A62-152A-45B5-ABF5-2092767DD5C8}"/>
    <hyperlink ref="A17" location="'CH4-kt'!A1" display="CH4-kt" xr:uid="{BFF27888-B69E-4CD3-8CDA-20ECAB07DC60}"/>
    <hyperlink ref="A18" location="'N2O-CO2e'!A1" display="N2O-CO2e" xr:uid="{ECE3AD10-0B35-4F48-88E8-02D7E471139A}"/>
    <hyperlink ref="A19" location="HFC!A1" display="HFC" xr:uid="{709F509D-9A27-4601-9043-D293CEDA841C}"/>
    <hyperlink ref="A20" location="PFC!A1" display="PFC" xr:uid="{E5E03C48-13C5-42A9-8DC4-6572B9ED4FF1}"/>
    <hyperlink ref="A21" location="'SF6'!A1" display="SF6" xr:uid="{DD46DAE1-0F66-4BC0-B5AE-C690631B8409}"/>
    <hyperlink ref="A22" location="'NF3'!A1" display="NF3" xr:uid="{A26B084F-2241-4411-B58B-4F27C353C10B}"/>
    <hyperlink ref="A23" location="GF_total!A1" display="GF" xr:uid="{6415219D-1E19-4660-9EF8-F5AEC37CA05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43"/>
  <sheetViews>
    <sheetView showGridLines="0" workbookViewId="0">
      <selection activeCell="A31" sqref="A31"/>
    </sheetView>
  </sheetViews>
  <sheetFormatPr baseColWidth="10" defaultColWidth="9.1796875" defaultRowHeight="14.5" x14ac:dyDescent="0.35"/>
  <cols>
    <col min="1" max="1" width="158.1796875" style="11" bestFit="1" customWidth="1"/>
    <col min="2" max="2" width="23" style="11" customWidth="1"/>
    <col min="3" max="10" width="10.81640625" style="11" customWidth="1"/>
    <col min="11" max="16384" width="9.1796875" style="11"/>
  </cols>
  <sheetData>
    <row r="1" spans="1:1" s="20" customFormat="1" x14ac:dyDescent="0.35">
      <c r="A1" s="11" t="e" vm="1">
        <v>#VALUE!</v>
      </c>
    </row>
    <row r="2" spans="1:1" s="20" customFormat="1" ht="18.5" x14ac:dyDescent="0.45">
      <c r="A2" s="21" t="s">
        <v>188</v>
      </c>
    </row>
    <row r="4" spans="1:1" s="20" customFormat="1" x14ac:dyDescent="0.35">
      <c r="A4" s="22" t="s">
        <v>189</v>
      </c>
    </row>
    <row r="5" spans="1:1" s="20" customFormat="1" ht="28.5" customHeight="1" x14ac:dyDescent="0.35">
      <c r="A5" s="23" t="s">
        <v>190</v>
      </c>
    </row>
    <row r="6" spans="1:1" s="20" customFormat="1" x14ac:dyDescent="0.35">
      <c r="A6" s="24"/>
    </row>
    <row r="7" spans="1:1" s="20" customFormat="1" x14ac:dyDescent="0.35">
      <c r="A7" s="22" t="s">
        <v>191</v>
      </c>
    </row>
    <row r="8" spans="1:1" s="20" customFormat="1" x14ac:dyDescent="0.35">
      <c r="A8" s="25" t="s">
        <v>318</v>
      </c>
    </row>
    <row r="9" spans="1:1" s="20" customFormat="1" ht="24.5" x14ac:dyDescent="0.35">
      <c r="A9" s="26" t="s">
        <v>192</v>
      </c>
    </row>
    <row r="10" spans="1:1" s="20" customFormat="1" ht="31.5" customHeight="1" x14ac:dyDescent="0.35">
      <c r="A10" s="25"/>
    </row>
    <row r="11" spans="1:1" s="20" customFormat="1" x14ac:dyDescent="0.35">
      <c r="A11" s="27" t="s">
        <v>67</v>
      </c>
    </row>
    <row r="12" spans="1:1" s="20" customFormat="1" x14ac:dyDescent="0.35">
      <c r="A12" s="28" t="s">
        <v>193</v>
      </c>
    </row>
    <row r="13" spans="1:1" s="20" customFormat="1" x14ac:dyDescent="0.35">
      <c r="A13" s="29"/>
    </row>
    <row r="14" spans="1:1" s="20" customFormat="1" x14ac:dyDescent="0.35">
      <c r="A14" s="27" t="s">
        <v>194</v>
      </c>
    </row>
    <row r="15" spans="1:1" s="20" customFormat="1" x14ac:dyDescent="0.35">
      <c r="A15" s="30" t="s">
        <v>319</v>
      </c>
    </row>
    <row r="16" spans="1:1" s="20" customFormat="1" x14ac:dyDescent="0.35">
      <c r="A16" s="30" t="s">
        <v>195</v>
      </c>
    </row>
    <row r="17" spans="1:1" s="20" customFormat="1" ht="24.5" x14ac:dyDescent="0.35">
      <c r="A17" s="31" t="s">
        <v>196</v>
      </c>
    </row>
    <row r="18" spans="1:1" s="20" customFormat="1" x14ac:dyDescent="0.35">
      <c r="A18" s="31" t="s">
        <v>197</v>
      </c>
    </row>
    <row r="19" spans="1:1" s="20" customFormat="1" x14ac:dyDescent="0.35">
      <c r="A19" s="17" t="s">
        <v>198</v>
      </c>
    </row>
    <row r="20" spans="1:1" s="20" customFormat="1" x14ac:dyDescent="0.35">
      <c r="A20" s="31" t="s">
        <v>199</v>
      </c>
    </row>
    <row r="21" spans="1:1" s="20" customFormat="1" x14ac:dyDescent="0.35">
      <c r="A21" s="31" t="s">
        <v>200</v>
      </c>
    </row>
    <row r="22" spans="1:1" s="20" customFormat="1" x14ac:dyDescent="0.35">
      <c r="A22" s="31" t="s">
        <v>201</v>
      </c>
    </row>
    <row r="23" spans="1:1" s="20" customFormat="1" x14ac:dyDescent="0.35">
      <c r="A23" s="29"/>
    </row>
    <row r="24" spans="1:1" s="20" customFormat="1" x14ac:dyDescent="0.35">
      <c r="A24" s="27" t="s">
        <v>202</v>
      </c>
    </row>
    <row r="25" spans="1:1" s="20" customFormat="1" x14ac:dyDescent="0.35">
      <c r="A25" s="32" t="s">
        <v>203</v>
      </c>
    </row>
    <row r="26" spans="1:1" s="20" customFormat="1" x14ac:dyDescent="0.35">
      <c r="A26" s="29"/>
    </row>
    <row r="27" spans="1:1" s="20" customFormat="1" x14ac:dyDescent="0.35">
      <c r="A27" s="27" t="s">
        <v>204</v>
      </c>
    </row>
    <row r="28" spans="1:1" s="20" customFormat="1" ht="36.5" x14ac:dyDescent="0.35">
      <c r="A28" s="30" t="s">
        <v>205</v>
      </c>
    </row>
    <row r="29" spans="1:1" s="20" customFormat="1" x14ac:dyDescent="0.35">
      <c r="A29" s="26" t="s">
        <v>206</v>
      </c>
    </row>
    <row r="30" spans="1:1" s="20" customFormat="1" ht="60.5" x14ac:dyDescent="0.35">
      <c r="A30" s="30" t="s">
        <v>207</v>
      </c>
    </row>
    <row r="31" spans="1:1" s="20" customFormat="1" ht="72.5" x14ac:dyDescent="0.35">
      <c r="A31" s="30" t="s">
        <v>208</v>
      </c>
    </row>
    <row r="32" spans="1:1" s="20" customFormat="1" x14ac:dyDescent="0.35">
      <c r="A32" s="33" t="s">
        <v>209</v>
      </c>
    </row>
    <row r="33" spans="1:1" s="20" customFormat="1" x14ac:dyDescent="0.35">
      <c r="A33" s="24"/>
    </row>
    <row r="34" spans="1:1" s="20" customFormat="1" x14ac:dyDescent="0.35">
      <c r="A34" s="22" t="s">
        <v>210</v>
      </c>
    </row>
    <row r="35" spans="1:1" s="20" customFormat="1" x14ac:dyDescent="0.35">
      <c r="A35" s="34" t="s">
        <v>211</v>
      </c>
    </row>
    <row r="36" spans="1:1" s="20" customFormat="1" x14ac:dyDescent="0.35">
      <c r="A36" s="29" t="s">
        <v>212</v>
      </c>
    </row>
    <row r="37" spans="1:1" s="20" customFormat="1" x14ac:dyDescent="0.35">
      <c r="A37" s="33" t="s">
        <v>209</v>
      </c>
    </row>
    <row r="38" spans="1:1" x14ac:dyDescent="0.35">
      <c r="A38" s="34"/>
    </row>
    <row r="39" spans="1:1" x14ac:dyDescent="0.35">
      <c r="A39" s="22" t="s">
        <v>213</v>
      </c>
    </row>
    <row r="40" spans="1:1" x14ac:dyDescent="0.35">
      <c r="A40" s="35" t="s">
        <v>317</v>
      </c>
    </row>
    <row r="41" spans="1:1" x14ac:dyDescent="0.35">
      <c r="A41" s="20"/>
    </row>
    <row r="42" spans="1:1" x14ac:dyDescent="0.35">
      <c r="A42" s="22" t="s">
        <v>78</v>
      </c>
    </row>
    <row r="43" spans="1:1" x14ac:dyDescent="0.35">
      <c r="A43" s="36" t="s">
        <v>214</v>
      </c>
    </row>
  </sheetData>
  <hyperlinks>
    <hyperlink ref="A32" r:id="rId1" xr:uid="{A7A836BE-BBDC-49DE-8598-007A557B63ED}"/>
    <hyperlink ref="A37" r:id="rId2" xr:uid="{0A931C1D-3DA5-4E15-A276-FAEDB0A04F4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91FFF-2D8F-47D3-92B0-952979D83ACA}">
  <dimension ref="A2:I47"/>
  <sheetViews>
    <sheetView workbookViewId="0"/>
  </sheetViews>
  <sheetFormatPr baseColWidth="10" defaultColWidth="11.453125" defaultRowHeight="14.5" x14ac:dyDescent="0.35"/>
  <cols>
    <col min="1" max="1" width="3" style="11" customWidth="1"/>
    <col min="2" max="16384" width="11.453125" style="11"/>
  </cols>
  <sheetData>
    <row r="2" spans="1:9" ht="26" x14ac:dyDescent="0.6">
      <c r="A2" s="10" t="s">
        <v>69</v>
      </c>
      <c r="B2" s="10"/>
      <c r="C2" s="10"/>
      <c r="D2" s="10"/>
      <c r="E2" s="10"/>
      <c r="F2" s="10"/>
      <c r="G2" s="10"/>
      <c r="H2" s="10"/>
      <c r="I2" s="10"/>
    </row>
    <row r="3" spans="1:9" x14ac:dyDescent="0.35">
      <c r="B3" s="12"/>
    </row>
    <row r="4" spans="1:9" x14ac:dyDescent="0.35">
      <c r="A4" s="13" t="s">
        <v>79</v>
      </c>
      <c r="B4" s="13"/>
      <c r="C4" s="13"/>
      <c r="D4" s="13"/>
      <c r="E4" s="13"/>
      <c r="F4" s="13"/>
      <c r="G4" s="13"/>
      <c r="H4" s="13"/>
      <c r="I4" s="13"/>
    </row>
    <row r="5" spans="1:9" x14ac:dyDescent="0.35">
      <c r="A5" s="39"/>
      <c r="B5" s="17" t="s">
        <v>216</v>
      </c>
    </row>
    <row r="6" spans="1:9" ht="57" customHeight="1" x14ac:dyDescent="0.35">
      <c r="A6" s="40"/>
      <c r="B6" s="226" t="s">
        <v>217</v>
      </c>
      <c r="C6" s="226"/>
      <c r="D6" s="226"/>
      <c r="E6" s="226"/>
      <c r="F6" s="226"/>
      <c r="G6" s="226"/>
      <c r="H6" s="226"/>
      <c r="I6" s="226"/>
    </row>
    <row r="7" spans="1:9" ht="33.65" customHeight="1" x14ac:dyDescent="0.35">
      <c r="A7" s="40"/>
      <c r="B7" s="226" t="s">
        <v>218</v>
      </c>
      <c r="C7" s="226"/>
      <c r="D7" s="226"/>
      <c r="E7" s="226"/>
      <c r="F7" s="226"/>
      <c r="G7" s="226"/>
      <c r="H7" s="226"/>
      <c r="I7" s="226"/>
    </row>
    <row r="8" spans="1:9" ht="30" customHeight="1" x14ac:dyDescent="0.35">
      <c r="A8" s="41"/>
      <c r="B8" s="225" t="s">
        <v>219</v>
      </c>
      <c r="C8" s="225"/>
      <c r="D8" s="225"/>
      <c r="E8" s="225"/>
      <c r="F8" s="225"/>
      <c r="G8" s="225"/>
      <c r="H8" s="225"/>
      <c r="I8" s="225"/>
    </row>
    <row r="9" spans="1:9" ht="30.75" customHeight="1" x14ac:dyDescent="0.35">
      <c r="A9" s="43"/>
      <c r="B9" s="225" t="s">
        <v>220</v>
      </c>
      <c r="C9" s="225"/>
      <c r="D9" s="225"/>
      <c r="E9" s="225"/>
      <c r="F9" s="225"/>
      <c r="G9" s="225"/>
      <c r="H9" s="225"/>
      <c r="I9" s="225"/>
    </row>
    <row r="10" spans="1:9" ht="32.25" customHeight="1" x14ac:dyDescent="0.35">
      <c r="A10" s="41"/>
      <c r="B10" s="225" t="s">
        <v>221</v>
      </c>
      <c r="C10" s="225"/>
      <c r="D10" s="225"/>
      <c r="E10" s="225"/>
      <c r="F10" s="225"/>
      <c r="G10" s="225"/>
      <c r="H10" s="225"/>
      <c r="I10" s="225"/>
    </row>
    <row r="11" spans="1:9" ht="30.75" customHeight="1" x14ac:dyDescent="0.35">
      <c r="A11" s="43"/>
      <c r="B11" s="225" t="s">
        <v>222</v>
      </c>
      <c r="C11" s="225"/>
      <c r="D11" s="225"/>
      <c r="E11" s="225"/>
      <c r="F11" s="225"/>
      <c r="G11" s="225"/>
      <c r="H11" s="225"/>
      <c r="I11" s="225"/>
    </row>
    <row r="12" spans="1:9" ht="45" customHeight="1" x14ac:dyDescent="0.35">
      <c r="A12" s="41"/>
      <c r="B12" s="225" t="s">
        <v>223</v>
      </c>
      <c r="C12" s="225"/>
      <c r="D12" s="225"/>
      <c r="E12" s="225"/>
      <c r="F12" s="225"/>
      <c r="G12" s="225"/>
      <c r="H12" s="225"/>
      <c r="I12" s="225"/>
    </row>
    <row r="13" spans="1:9" ht="30" customHeight="1" x14ac:dyDescent="0.35">
      <c r="A13" s="41"/>
      <c r="B13" s="225" t="s">
        <v>224</v>
      </c>
      <c r="C13" s="225"/>
      <c r="D13" s="225"/>
      <c r="E13" s="225"/>
      <c r="F13" s="225"/>
      <c r="G13" s="225"/>
      <c r="H13" s="225"/>
      <c r="I13" s="225"/>
    </row>
    <row r="14" spans="1:9" ht="28.5" customHeight="1" x14ac:dyDescent="0.35">
      <c r="A14" s="43"/>
      <c r="B14" s="225" t="s">
        <v>225</v>
      </c>
      <c r="C14" s="225"/>
      <c r="D14" s="225"/>
      <c r="E14" s="225"/>
      <c r="F14" s="225"/>
      <c r="G14" s="225"/>
      <c r="H14" s="225"/>
      <c r="I14" s="225"/>
    </row>
    <row r="15" spans="1:9" ht="15" customHeight="1" x14ac:dyDescent="0.35">
      <c r="B15" s="42"/>
      <c r="C15" s="42"/>
      <c r="D15" s="42"/>
      <c r="E15" s="42"/>
      <c r="F15" s="42"/>
      <c r="G15" s="42"/>
      <c r="H15" s="42"/>
      <c r="I15" s="42"/>
    </row>
    <row r="16" spans="1:9" s="164" customFormat="1" ht="52.5" customHeight="1" x14ac:dyDescent="0.35">
      <c r="A16" s="225" t="s">
        <v>269</v>
      </c>
      <c r="B16" s="225"/>
      <c r="C16" s="225"/>
      <c r="D16" s="225"/>
      <c r="E16" s="225"/>
      <c r="F16" s="225"/>
      <c r="G16" s="225"/>
      <c r="H16" s="225"/>
      <c r="I16" s="225"/>
    </row>
    <row r="17" spans="1:9" s="164" customFormat="1" x14ac:dyDescent="0.35">
      <c r="A17" s="165"/>
      <c r="B17" s="165"/>
      <c r="C17" s="165"/>
      <c r="D17" s="165"/>
      <c r="E17" s="165"/>
      <c r="F17" s="165"/>
      <c r="G17" s="165"/>
      <c r="H17" s="165"/>
      <c r="I17" s="165"/>
    </row>
    <row r="18" spans="1:9" x14ac:dyDescent="0.35">
      <c r="A18" s="13" t="s">
        <v>80</v>
      </c>
      <c r="B18" s="13"/>
      <c r="C18" s="13"/>
      <c r="D18" s="13"/>
      <c r="E18" s="13"/>
      <c r="F18" s="13"/>
      <c r="G18" s="13"/>
      <c r="H18" s="13"/>
      <c r="I18" s="13"/>
    </row>
    <row r="19" spans="1:9" ht="43.5" customHeight="1" x14ac:dyDescent="0.35">
      <c r="A19" s="44"/>
      <c r="B19" s="225" t="s">
        <v>196</v>
      </c>
      <c r="C19" s="225"/>
      <c r="D19" s="225"/>
      <c r="E19" s="225"/>
      <c r="F19" s="225"/>
      <c r="G19" s="225"/>
      <c r="H19" s="225"/>
      <c r="I19" s="225"/>
    </row>
    <row r="20" spans="1:9" ht="60.75" customHeight="1" x14ac:dyDescent="0.35">
      <c r="B20" s="225" t="s">
        <v>197</v>
      </c>
      <c r="C20" s="225"/>
      <c r="D20" s="225"/>
      <c r="E20" s="225"/>
      <c r="F20" s="225"/>
      <c r="G20" s="225"/>
      <c r="H20" s="225"/>
      <c r="I20" s="225"/>
    </row>
    <row r="21" spans="1:9" ht="28.5" customHeight="1" x14ac:dyDescent="0.35">
      <c r="B21" s="17" t="s">
        <v>198</v>
      </c>
    </row>
    <row r="22" spans="1:9" ht="13.5" customHeight="1" x14ac:dyDescent="0.35">
      <c r="B22" s="225" t="s">
        <v>226</v>
      </c>
      <c r="C22" s="225"/>
      <c r="D22" s="225"/>
      <c r="E22" s="225"/>
      <c r="F22" s="225"/>
      <c r="G22" s="225"/>
      <c r="H22" s="225"/>
      <c r="I22" s="225"/>
    </row>
    <row r="23" spans="1:9" ht="30.75" customHeight="1" x14ac:dyDescent="0.35">
      <c r="B23" s="225" t="s">
        <v>227</v>
      </c>
      <c r="C23" s="225"/>
      <c r="D23" s="225"/>
      <c r="E23" s="225"/>
      <c r="F23" s="225"/>
      <c r="G23" s="225"/>
      <c r="H23" s="225"/>
      <c r="I23" s="225"/>
    </row>
    <row r="24" spans="1:9" ht="28.5" customHeight="1" x14ac:dyDescent="0.35">
      <c r="B24" s="225" t="s">
        <v>201</v>
      </c>
      <c r="C24" s="225"/>
      <c r="D24" s="225"/>
      <c r="E24" s="225"/>
      <c r="F24" s="225"/>
      <c r="G24" s="225"/>
      <c r="H24" s="225"/>
      <c r="I24" s="225"/>
    </row>
    <row r="25" spans="1:9" ht="15.5" customHeight="1" x14ac:dyDescent="0.35"/>
    <row r="26" spans="1:9" x14ac:dyDescent="0.35">
      <c r="A26" s="13" t="s">
        <v>81</v>
      </c>
      <c r="B26" s="13"/>
      <c r="C26" s="13"/>
      <c r="D26" s="13"/>
      <c r="E26" s="13"/>
      <c r="F26" s="13"/>
      <c r="G26" s="13"/>
      <c r="H26" s="13"/>
      <c r="I26" s="13"/>
    </row>
    <row r="27" spans="1:9" x14ac:dyDescent="0.35">
      <c r="A27" s="45"/>
      <c r="B27" s="45" t="s">
        <v>82</v>
      </c>
      <c r="C27" s="46"/>
      <c r="D27" s="46"/>
      <c r="E27" s="46"/>
      <c r="F27" s="46"/>
      <c r="G27" s="46"/>
      <c r="H27" s="46"/>
      <c r="I27" s="46"/>
    </row>
    <row r="28" spans="1:9" x14ac:dyDescent="0.35">
      <c r="B28" s="224" t="s">
        <v>228</v>
      </c>
      <c r="C28" s="224"/>
      <c r="D28" s="224"/>
      <c r="E28" s="224"/>
      <c r="F28" s="224"/>
      <c r="G28" s="224"/>
      <c r="H28" s="42"/>
      <c r="I28" s="42"/>
    </row>
    <row r="29" spans="1:9" x14ac:dyDescent="0.35">
      <c r="B29" s="222" t="s">
        <v>229</v>
      </c>
      <c r="C29" s="222"/>
      <c r="D29" s="222"/>
      <c r="E29" s="222"/>
      <c r="F29" s="222"/>
      <c r="G29" s="222"/>
      <c r="H29" s="222"/>
      <c r="I29" s="222"/>
    </row>
    <row r="30" spans="1:9" ht="28.5" customHeight="1" x14ac:dyDescent="0.35">
      <c r="B30" s="222" t="s">
        <v>230</v>
      </c>
      <c r="C30" s="222"/>
      <c r="D30" s="222"/>
      <c r="E30" s="222"/>
      <c r="F30" s="222"/>
      <c r="G30" s="222"/>
      <c r="H30" s="222"/>
      <c r="I30" s="222"/>
    </row>
    <row r="31" spans="1:9" ht="28.5" customHeight="1" x14ac:dyDescent="0.35">
      <c r="B31" s="222" t="s">
        <v>231</v>
      </c>
      <c r="C31" s="222"/>
      <c r="D31" s="222"/>
      <c r="E31" s="222"/>
      <c r="F31" s="222"/>
      <c r="G31" s="222"/>
      <c r="H31" s="222"/>
      <c r="I31" s="222"/>
    </row>
    <row r="32" spans="1:9" ht="28.5" customHeight="1" x14ac:dyDescent="0.35">
      <c r="B32" s="227" t="s">
        <v>232</v>
      </c>
      <c r="C32" s="227"/>
      <c r="D32" s="227"/>
      <c r="E32" s="227"/>
      <c r="F32" s="227"/>
      <c r="G32" s="227"/>
      <c r="H32" s="42"/>
      <c r="I32" s="42"/>
    </row>
    <row r="33" spans="1:9" x14ac:dyDescent="0.35">
      <c r="B33" s="29" t="s">
        <v>233</v>
      </c>
      <c r="C33" s="29"/>
      <c r="D33" s="29"/>
      <c r="E33" s="29"/>
      <c r="F33" s="29"/>
      <c r="G33" s="29"/>
      <c r="H33" s="42"/>
      <c r="I33" s="42"/>
    </row>
    <row r="34" spans="1:9" x14ac:dyDescent="0.35">
      <c r="B34" s="222" t="s">
        <v>234</v>
      </c>
      <c r="C34" s="222"/>
      <c r="D34" s="222"/>
      <c r="E34" s="222"/>
      <c r="F34" s="222"/>
      <c r="G34" s="222"/>
      <c r="H34" s="222"/>
      <c r="I34" s="222"/>
    </row>
    <row r="35" spans="1:9" ht="28.5" customHeight="1" x14ac:dyDescent="0.35">
      <c r="B35" s="29" t="s">
        <v>235</v>
      </c>
      <c r="C35" s="29"/>
      <c r="D35" s="29"/>
      <c r="E35" s="29"/>
      <c r="F35" s="29"/>
      <c r="G35" s="29"/>
      <c r="H35" s="42"/>
      <c r="I35" s="42"/>
    </row>
    <row r="36" spans="1:9" x14ac:dyDescent="0.35">
      <c r="B36" s="224" t="s">
        <v>236</v>
      </c>
      <c r="C36" s="224"/>
      <c r="D36" s="224"/>
      <c r="E36" s="224"/>
      <c r="F36" s="224"/>
      <c r="G36" s="224"/>
      <c r="H36" s="42"/>
      <c r="I36" s="42"/>
    </row>
    <row r="37" spans="1:9" x14ac:dyDescent="0.35">
      <c r="A37" s="47"/>
      <c r="B37" s="47"/>
      <c r="C37" s="48"/>
      <c r="D37" s="48"/>
      <c r="E37" s="48"/>
      <c r="F37" s="48"/>
      <c r="G37" s="48"/>
      <c r="H37" s="48"/>
      <c r="I37" s="48"/>
    </row>
    <row r="38" spans="1:9" ht="16.5" customHeight="1" x14ac:dyDescent="0.35">
      <c r="A38" s="13" t="s">
        <v>83</v>
      </c>
      <c r="B38" s="13"/>
      <c r="C38" s="13"/>
      <c r="D38" s="13"/>
      <c r="E38" s="13"/>
      <c r="F38" s="13"/>
      <c r="G38" s="13"/>
      <c r="H38" s="13"/>
      <c r="I38" s="13"/>
    </row>
    <row r="39" spans="1:9" ht="16.5" customHeight="1" x14ac:dyDescent="0.35">
      <c r="A39" s="44"/>
      <c r="B39" s="222" t="s">
        <v>237</v>
      </c>
      <c r="C39" s="222"/>
      <c r="D39" s="222"/>
      <c r="E39" s="222"/>
      <c r="F39" s="222"/>
      <c r="G39" s="222"/>
      <c r="H39" s="222"/>
      <c r="I39" s="222"/>
    </row>
    <row r="40" spans="1:9" ht="33" customHeight="1" x14ac:dyDescent="0.35">
      <c r="A40" s="44"/>
      <c r="B40" s="222" t="s">
        <v>320</v>
      </c>
      <c r="C40" s="222"/>
      <c r="D40" s="222"/>
      <c r="E40" s="222"/>
      <c r="F40" s="222"/>
      <c r="G40" s="222"/>
      <c r="H40" s="222"/>
      <c r="I40" s="222"/>
    </row>
    <row r="41" spans="1:9" ht="14.5" customHeight="1" x14ac:dyDescent="0.35">
      <c r="A41" s="44"/>
      <c r="B41" s="223" t="s">
        <v>238</v>
      </c>
      <c r="C41" s="223"/>
      <c r="D41" s="223"/>
      <c r="E41" s="223"/>
      <c r="F41" s="223"/>
      <c r="G41" s="223"/>
      <c r="H41" s="223"/>
      <c r="I41" s="223"/>
    </row>
    <row r="42" spans="1:9" ht="27.75" customHeight="1" x14ac:dyDescent="0.35">
      <c r="A42" s="44"/>
      <c r="B42" s="49"/>
      <c r="C42" s="49"/>
      <c r="D42" s="49"/>
      <c r="E42" s="49"/>
      <c r="F42" s="49"/>
      <c r="G42" s="49"/>
      <c r="H42" s="49"/>
      <c r="I42" s="49"/>
    </row>
    <row r="43" spans="1:9" x14ac:dyDescent="0.35">
      <c r="A43" s="13" t="s">
        <v>84</v>
      </c>
      <c r="B43" s="13"/>
      <c r="C43" s="13"/>
      <c r="D43" s="13"/>
      <c r="E43" s="13"/>
      <c r="F43" s="13"/>
      <c r="G43" s="13"/>
      <c r="H43" s="13"/>
      <c r="I43" s="13"/>
    </row>
    <row r="44" spans="1:9" x14ac:dyDescent="0.35">
      <c r="B44" s="50" t="s">
        <v>239</v>
      </c>
      <c r="C44" s="17" t="s">
        <v>240</v>
      </c>
    </row>
    <row r="45" spans="1:9" x14ac:dyDescent="0.35">
      <c r="B45" s="50" t="s">
        <v>0</v>
      </c>
      <c r="C45" s="17" t="s">
        <v>9</v>
      </c>
    </row>
    <row r="46" spans="1:9" x14ac:dyDescent="0.35">
      <c r="B46" s="50" t="s">
        <v>241</v>
      </c>
      <c r="C46" s="17" t="s">
        <v>242</v>
      </c>
    </row>
    <row r="47" spans="1:9" x14ac:dyDescent="0.35">
      <c r="B47" s="50" t="s">
        <v>55</v>
      </c>
      <c r="C47" s="17" t="s">
        <v>85</v>
      </c>
    </row>
  </sheetData>
  <mergeCells count="25">
    <mergeCell ref="B28:G28"/>
    <mergeCell ref="B29:I29"/>
    <mergeCell ref="B32:G32"/>
    <mergeCell ref="B11:I11"/>
    <mergeCell ref="B14:I14"/>
    <mergeCell ref="B19:I19"/>
    <mergeCell ref="B20:I20"/>
    <mergeCell ref="B23:I23"/>
    <mergeCell ref="B24:I24"/>
    <mergeCell ref="B22:I22"/>
    <mergeCell ref="A16:I16"/>
    <mergeCell ref="B10:I10"/>
    <mergeCell ref="B12:I12"/>
    <mergeCell ref="B13:I13"/>
    <mergeCell ref="B6:I6"/>
    <mergeCell ref="B7:I7"/>
    <mergeCell ref="B8:I8"/>
    <mergeCell ref="B9:I9"/>
    <mergeCell ref="B40:I40"/>
    <mergeCell ref="B41:I41"/>
    <mergeCell ref="B30:I30"/>
    <mergeCell ref="B31:I31"/>
    <mergeCell ref="B34:I34"/>
    <mergeCell ref="B36:G36"/>
    <mergeCell ref="B39:I39"/>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7A388-7BFC-4437-9209-6F6850EC891D}">
  <dimension ref="A2:I14"/>
  <sheetViews>
    <sheetView workbookViewId="0"/>
  </sheetViews>
  <sheetFormatPr baseColWidth="10" defaultColWidth="11.453125" defaultRowHeight="14.5" x14ac:dyDescent="0.35"/>
  <cols>
    <col min="1" max="1" width="3" style="11" customWidth="1"/>
    <col min="2" max="16384" width="11.453125" style="11"/>
  </cols>
  <sheetData>
    <row r="2" spans="1:9" ht="26" x14ac:dyDescent="0.6">
      <c r="A2" s="10" t="s">
        <v>86</v>
      </c>
      <c r="B2" s="10"/>
      <c r="C2" s="10"/>
      <c r="D2" s="10"/>
      <c r="E2" s="10"/>
      <c r="F2" s="10"/>
      <c r="G2" s="10"/>
      <c r="H2" s="10"/>
      <c r="I2" s="10"/>
    </row>
    <row r="3" spans="1:9" x14ac:dyDescent="0.35">
      <c r="B3" s="12"/>
    </row>
    <row r="4" spans="1:9" x14ac:dyDescent="0.35">
      <c r="B4" s="51"/>
      <c r="C4" s="228" t="s">
        <v>87</v>
      </c>
      <c r="D4" s="228"/>
      <c r="E4" s="228"/>
      <c r="F4" s="228"/>
      <c r="G4" s="228"/>
      <c r="H4" s="52"/>
    </row>
    <row r="5" spans="1:9" ht="37.5" x14ac:dyDescent="0.35">
      <c r="B5" s="229" t="s">
        <v>9</v>
      </c>
      <c r="C5" s="53" t="s">
        <v>243</v>
      </c>
      <c r="D5" s="53" t="s">
        <v>244</v>
      </c>
      <c r="E5" s="53" t="s">
        <v>245</v>
      </c>
      <c r="F5" s="53" t="s">
        <v>246</v>
      </c>
      <c r="G5" s="54" t="s">
        <v>247</v>
      </c>
      <c r="H5" s="53" t="s">
        <v>248</v>
      </c>
    </row>
    <row r="6" spans="1:9" x14ac:dyDescent="0.35">
      <c r="B6" s="229"/>
      <c r="C6" s="55" t="s">
        <v>88</v>
      </c>
      <c r="D6" s="55" t="s">
        <v>89</v>
      </c>
      <c r="E6" s="55" t="s">
        <v>90</v>
      </c>
      <c r="F6" s="55" t="s">
        <v>91</v>
      </c>
      <c r="G6" s="56" t="s">
        <v>92</v>
      </c>
      <c r="H6" s="55" t="s">
        <v>93</v>
      </c>
    </row>
    <row r="7" spans="1:9" x14ac:dyDescent="0.35">
      <c r="B7" s="57" t="s">
        <v>249</v>
      </c>
      <c r="C7" s="58">
        <v>1</v>
      </c>
      <c r="D7" s="58">
        <v>1</v>
      </c>
      <c r="E7" s="58">
        <v>1</v>
      </c>
      <c r="F7" s="59">
        <v>1</v>
      </c>
      <c r="G7" s="60">
        <v>1</v>
      </c>
      <c r="H7" s="58">
        <v>1</v>
      </c>
    </row>
    <row r="8" spans="1:9" ht="15" customHeight="1" x14ac:dyDescent="0.35">
      <c r="B8" s="57" t="s">
        <v>250</v>
      </c>
      <c r="C8" s="61">
        <v>21</v>
      </c>
      <c r="D8" s="61">
        <v>21</v>
      </c>
      <c r="E8" s="61">
        <v>23</v>
      </c>
      <c r="F8" s="62">
        <v>25</v>
      </c>
      <c r="G8" s="63">
        <v>28</v>
      </c>
      <c r="H8" s="61">
        <v>26.2</v>
      </c>
    </row>
    <row r="9" spans="1:9" x14ac:dyDescent="0.35">
      <c r="B9" s="57" t="s">
        <v>251</v>
      </c>
      <c r="C9" s="61">
        <v>290</v>
      </c>
      <c r="D9" s="61">
        <v>310</v>
      </c>
      <c r="E9" s="61">
        <v>296</v>
      </c>
      <c r="F9" s="62">
        <v>298</v>
      </c>
      <c r="G9" s="63">
        <v>265</v>
      </c>
      <c r="H9" s="61">
        <v>267</v>
      </c>
    </row>
    <row r="10" spans="1:9" ht="21" x14ac:dyDescent="0.35">
      <c r="B10" s="57" t="s">
        <v>4</v>
      </c>
      <c r="C10" s="61" t="s">
        <v>94</v>
      </c>
      <c r="D10" s="61" t="s">
        <v>95</v>
      </c>
      <c r="E10" s="61" t="s">
        <v>96</v>
      </c>
      <c r="F10" s="62" t="s">
        <v>173</v>
      </c>
      <c r="G10" s="63" t="s">
        <v>97</v>
      </c>
      <c r="H10" s="61" t="s">
        <v>270</v>
      </c>
    </row>
    <row r="11" spans="1:9" ht="21" x14ac:dyDescent="0.35">
      <c r="B11" s="57" t="s">
        <v>5</v>
      </c>
      <c r="C11" s="61" t="s">
        <v>98</v>
      </c>
      <c r="D11" s="64" t="s">
        <v>99</v>
      </c>
      <c r="E11" s="61" t="s">
        <v>100</v>
      </c>
      <c r="F11" s="62" t="s">
        <v>174</v>
      </c>
      <c r="G11" s="63" t="s">
        <v>101</v>
      </c>
      <c r="H11" s="61" t="s">
        <v>271</v>
      </c>
    </row>
    <row r="12" spans="1:9" x14ac:dyDescent="0.35">
      <c r="B12" s="57" t="s">
        <v>252</v>
      </c>
      <c r="C12" s="61" t="s">
        <v>98</v>
      </c>
      <c r="D12" s="65">
        <v>23900</v>
      </c>
      <c r="E12" s="65">
        <v>22200</v>
      </c>
      <c r="F12" s="66">
        <v>22800</v>
      </c>
      <c r="G12" s="67">
        <v>23500</v>
      </c>
      <c r="H12" s="65">
        <v>23500</v>
      </c>
    </row>
    <row r="13" spans="1:9" x14ac:dyDescent="0.35">
      <c r="B13" s="57" t="s">
        <v>253</v>
      </c>
      <c r="C13" s="61" t="s">
        <v>98</v>
      </c>
      <c r="D13" s="61" t="s">
        <v>98</v>
      </c>
      <c r="E13" s="61" t="s">
        <v>98</v>
      </c>
      <c r="F13" s="66">
        <v>17200</v>
      </c>
      <c r="G13" s="67">
        <v>16100</v>
      </c>
      <c r="H13" s="65">
        <v>16800</v>
      </c>
    </row>
    <row r="14" spans="1:9" ht="52.5" x14ac:dyDescent="0.35">
      <c r="B14" s="68" t="s">
        <v>102</v>
      </c>
      <c r="C14" s="61" t="s">
        <v>103</v>
      </c>
      <c r="D14" s="61" t="s">
        <v>104</v>
      </c>
      <c r="E14" s="61" t="s">
        <v>103</v>
      </c>
      <c r="F14" s="61" t="s">
        <v>175</v>
      </c>
      <c r="G14" s="63" t="s">
        <v>105</v>
      </c>
      <c r="H14" s="69" t="s">
        <v>176</v>
      </c>
    </row>
  </sheetData>
  <mergeCells count="2">
    <mergeCell ref="C4:G4"/>
    <mergeCell ref="B5:B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28EAA-32AB-408B-B935-CFBF3D18B9E0}">
  <dimension ref="A1:W57"/>
  <sheetViews>
    <sheetView showGridLines="0" workbookViewId="0">
      <selection activeCell="K16" sqref="K16"/>
    </sheetView>
  </sheetViews>
  <sheetFormatPr baseColWidth="10" defaultColWidth="11.453125" defaultRowHeight="14.5" x14ac:dyDescent="0.35"/>
  <cols>
    <col min="1" max="1" width="3" style="1" customWidth="1"/>
    <col min="2" max="2" width="54" style="1" customWidth="1"/>
    <col min="3" max="3" width="9.08984375" style="1" customWidth="1"/>
    <col min="4" max="17" width="9.1796875" style="1" customWidth="1"/>
    <col min="18" max="18" width="6.6328125" style="1" bestFit="1" customWidth="1"/>
    <col min="19" max="27" width="5.7265625" style="1" customWidth="1"/>
    <col min="28" max="16384" width="11.453125" style="1"/>
  </cols>
  <sheetData>
    <row r="1" spans="1:23" s="72" customFormat="1" ht="30.75" customHeight="1" x14ac:dyDescent="0.6">
      <c r="A1" s="70"/>
      <c r="B1" s="71" t="s">
        <v>106</v>
      </c>
      <c r="C1" s="71"/>
      <c r="D1" s="10"/>
      <c r="E1" s="70"/>
      <c r="F1" s="70"/>
      <c r="G1" s="70"/>
      <c r="H1" s="70"/>
      <c r="I1" s="70"/>
      <c r="J1" s="70"/>
      <c r="K1" s="70"/>
      <c r="L1" s="70"/>
      <c r="M1" s="70"/>
      <c r="N1" s="70"/>
      <c r="O1" s="70"/>
      <c r="P1" s="70"/>
      <c r="Q1" s="70"/>
      <c r="R1" s="87"/>
      <c r="S1" s="70"/>
      <c r="T1" s="70"/>
      <c r="U1" s="70"/>
      <c r="V1" s="70"/>
      <c r="W1" s="70"/>
    </row>
    <row r="2" spans="1:23" s="11" customFormat="1" x14ac:dyDescent="0.35">
      <c r="B2" s="235" t="s">
        <v>322</v>
      </c>
      <c r="C2" s="235"/>
      <c r="D2" s="235"/>
      <c r="E2" s="235"/>
      <c r="F2" s="235"/>
      <c r="G2" s="235"/>
      <c r="H2" s="235"/>
      <c r="I2" s="235"/>
      <c r="J2" s="235"/>
      <c r="K2" s="235"/>
      <c r="L2" s="235"/>
      <c r="M2" s="235"/>
      <c r="N2" s="235"/>
      <c r="O2" s="235"/>
    </row>
    <row r="3" spans="1:23" x14ac:dyDescent="0.35">
      <c r="B3" s="73" t="s">
        <v>107</v>
      </c>
      <c r="C3" s="2"/>
      <c r="D3" s="3"/>
      <c r="E3" s="3"/>
      <c r="F3" s="3"/>
      <c r="G3" s="3"/>
      <c r="H3" s="3"/>
      <c r="I3" s="3"/>
      <c r="J3" s="3"/>
      <c r="K3" s="3"/>
      <c r="L3" s="3"/>
      <c r="M3" s="3"/>
      <c r="N3" s="3"/>
      <c r="O3" s="3"/>
      <c r="P3" s="3"/>
    </row>
    <row r="4" spans="1:23" ht="20.5" x14ac:dyDescent="0.45">
      <c r="B4" s="4"/>
      <c r="C4" s="4"/>
      <c r="D4" s="5"/>
      <c r="E4" s="5"/>
      <c r="F4" s="5"/>
      <c r="G4" s="5"/>
      <c r="H4" s="5"/>
      <c r="I4" s="5"/>
      <c r="J4" s="5"/>
      <c r="K4" s="5"/>
      <c r="L4" s="5"/>
      <c r="M4" s="5"/>
      <c r="N4" s="5"/>
      <c r="O4" s="5"/>
      <c r="P4" s="5"/>
    </row>
    <row r="5" spans="1:23" s="39" customFormat="1" ht="18.5" x14ac:dyDescent="0.45">
      <c r="A5" s="77"/>
      <c r="B5" s="78" t="s">
        <v>108</v>
      </c>
      <c r="C5" s="78"/>
      <c r="D5" s="77"/>
      <c r="E5" s="77"/>
      <c r="F5" s="77"/>
      <c r="G5" s="77"/>
      <c r="H5" s="77"/>
      <c r="I5" s="77"/>
      <c r="J5" s="77"/>
      <c r="K5" s="77"/>
      <c r="L5" s="77"/>
      <c r="M5" s="77"/>
      <c r="N5" s="77"/>
      <c r="O5" s="77"/>
      <c r="P5" s="77"/>
      <c r="Q5" s="77"/>
      <c r="R5" s="77"/>
      <c r="S5" s="77"/>
      <c r="T5" s="77"/>
      <c r="U5" s="77"/>
      <c r="V5" s="77"/>
      <c r="W5" s="77"/>
    </row>
    <row r="6" spans="1:23" s="8" customFormat="1" ht="26" x14ac:dyDescent="0.3">
      <c r="A6" s="79"/>
      <c r="B6" s="80" t="s">
        <v>321</v>
      </c>
      <c r="C6" s="215" t="s">
        <v>263</v>
      </c>
      <c r="D6" s="81" t="s">
        <v>109</v>
      </c>
      <c r="E6" s="81" t="s">
        <v>110</v>
      </c>
      <c r="F6" s="81" t="s">
        <v>111</v>
      </c>
      <c r="G6" s="81" t="s">
        <v>112</v>
      </c>
      <c r="H6" s="81" t="s">
        <v>113</v>
      </c>
      <c r="I6" s="81" t="s">
        <v>114</v>
      </c>
      <c r="J6" s="81" t="s">
        <v>115</v>
      </c>
      <c r="K6" s="81" t="s">
        <v>116</v>
      </c>
      <c r="L6" s="81" t="s">
        <v>117</v>
      </c>
      <c r="M6" s="81" t="s">
        <v>118</v>
      </c>
      <c r="N6" s="81" t="s">
        <v>119</v>
      </c>
      <c r="O6" s="81" t="s">
        <v>120</v>
      </c>
      <c r="P6" s="88" t="s">
        <v>272</v>
      </c>
    </row>
    <row r="7" spans="1:23" s="7" customFormat="1" ht="13" customHeight="1" x14ac:dyDescent="0.35">
      <c r="A7" s="79"/>
      <c r="B7" s="230" t="s">
        <v>324</v>
      </c>
      <c r="C7" s="178">
        <v>2019</v>
      </c>
      <c r="D7" s="179">
        <v>34.728067195862913</v>
      </c>
      <c r="E7" s="179">
        <v>29.941959132433155</v>
      </c>
      <c r="F7" s="179">
        <v>29.108186694340596</v>
      </c>
      <c r="G7" s="179">
        <v>26.723649450167365</v>
      </c>
      <c r="H7" s="179">
        <v>24.713224305250012</v>
      </c>
      <c r="I7" s="179">
        <v>22.613720616891925</v>
      </c>
      <c r="J7" s="179">
        <v>24.892482993131047</v>
      </c>
      <c r="K7" s="179">
        <v>21.964422679032889</v>
      </c>
      <c r="L7" s="179">
        <v>24.200504317684654</v>
      </c>
      <c r="M7" s="179">
        <v>26.89684906841044</v>
      </c>
      <c r="N7" s="179">
        <v>30.120288501556232</v>
      </c>
      <c r="O7" s="179">
        <v>30.865128355785973</v>
      </c>
      <c r="P7" s="130">
        <v>326.7684833105472</v>
      </c>
    </row>
    <row r="8" spans="1:23" s="7" customFormat="1" ht="12.5" x14ac:dyDescent="0.35">
      <c r="A8" s="79"/>
      <c r="B8" s="231"/>
      <c r="C8" s="178">
        <v>2020</v>
      </c>
      <c r="D8" s="179">
        <v>32.043574888500153</v>
      </c>
      <c r="E8" s="179">
        <v>28.896755334214227</v>
      </c>
      <c r="F8" s="179">
        <v>26.47898922997258</v>
      </c>
      <c r="G8" s="179">
        <v>16.490749022749021</v>
      </c>
      <c r="H8" s="179">
        <v>18.807858776343714</v>
      </c>
      <c r="I8" s="179">
        <v>20.630957851953823</v>
      </c>
      <c r="J8" s="179">
        <v>22.676170124445171</v>
      </c>
      <c r="K8" s="179">
        <v>20.086860826510211</v>
      </c>
      <c r="L8" s="179">
        <v>22.872224232091988</v>
      </c>
      <c r="M8" s="179">
        <v>26.318854745161254</v>
      </c>
      <c r="N8" s="179">
        <v>25.229735099256207</v>
      </c>
      <c r="O8" s="179">
        <v>30.28151992204117</v>
      </c>
      <c r="P8" s="130">
        <v>290.81425005323956</v>
      </c>
    </row>
    <row r="9" spans="1:23" s="7" customFormat="1" ht="12.5" x14ac:dyDescent="0.35">
      <c r="A9" s="79"/>
      <c r="B9" s="231"/>
      <c r="C9" s="178">
        <v>2021</v>
      </c>
      <c r="D9" s="179">
        <v>31.66497737968011</v>
      </c>
      <c r="E9" s="179">
        <v>27.630801665108116</v>
      </c>
      <c r="F9" s="179">
        <v>29.218512304917446</v>
      </c>
      <c r="G9" s="179">
        <v>25.194766575367886</v>
      </c>
      <c r="H9" s="179">
        <v>22.905050080442329</v>
      </c>
      <c r="I9" s="179">
        <v>22.609807346293486</v>
      </c>
      <c r="J9" s="179">
        <v>23.283119107949624</v>
      </c>
      <c r="K9" s="179">
        <v>21.747672346841071</v>
      </c>
      <c r="L9" s="179">
        <v>23.693979786738815</v>
      </c>
      <c r="M9" s="179">
        <v>26.901025151393675</v>
      </c>
      <c r="N9" s="179">
        <v>30.216996808464426</v>
      </c>
      <c r="O9" s="179">
        <v>32.016724077599832</v>
      </c>
      <c r="P9" s="130">
        <v>317.08343263079678</v>
      </c>
    </row>
    <row r="10" spans="1:23" s="7" customFormat="1" ht="12.5" x14ac:dyDescent="0.35">
      <c r="A10" s="79"/>
      <c r="B10" s="231"/>
      <c r="C10" s="178">
        <v>2022</v>
      </c>
      <c r="D10" s="179">
        <v>30.881538075494458</v>
      </c>
      <c r="E10" s="179">
        <v>27.748159063722316</v>
      </c>
      <c r="F10" s="179">
        <v>28.56996672292324</v>
      </c>
      <c r="G10" s="179">
        <v>24.405361868853419</v>
      </c>
      <c r="H10" s="179">
        <v>22.392794520187234</v>
      </c>
      <c r="I10" s="179">
        <v>22.233915566368587</v>
      </c>
      <c r="J10" s="179">
        <v>22.500535721464637</v>
      </c>
      <c r="K10" s="179">
        <v>21.484329480031573</v>
      </c>
      <c r="L10" s="179">
        <v>24.158965708676224</v>
      </c>
      <c r="M10" s="179">
        <v>23.240434592985306</v>
      </c>
      <c r="N10" s="179">
        <v>26.220073055111325</v>
      </c>
      <c r="O10" s="179">
        <v>30.528638555164775</v>
      </c>
      <c r="P10" s="130">
        <v>304.36471293098305</v>
      </c>
    </row>
    <row r="11" spans="1:23" s="7" customFormat="1" ht="12.5" x14ac:dyDescent="0.35">
      <c r="A11" s="79"/>
      <c r="B11" s="231"/>
      <c r="C11" s="178">
        <v>2023</v>
      </c>
      <c r="D11" s="179">
        <v>28.178900197702639</v>
      </c>
      <c r="E11" s="179">
        <v>26.310242936171516</v>
      </c>
      <c r="F11" s="179">
        <v>26.525503545724177</v>
      </c>
      <c r="G11" s="179">
        <v>21.918187512256463</v>
      </c>
      <c r="H11" s="179">
        <v>21.034555850607042</v>
      </c>
      <c r="I11" s="179">
        <v>21.09247078580168</v>
      </c>
      <c r="J11" s="179">
        <v>20.751163700620381</v>
      </c>
      <c r="K11" s="179">
        <v>19.843219234222545</v>
      </c>
      <c r="L11" s="179">
        <v>20.167439694736899</v>
      </c>
      <c r="M11" s="179">
        <v>22.363486148782044</v>
      </c>
      <c r="N11" s="179">
        <v>24.623799600873511</v>
      </c>
      <c r="O11" s="179">
        <v>26.206204228880086</v>
      </c>
      <c r="P11" s="130">
        <v>279.01517343637897</v>
      </c>
    </row>
    <row r="12" spans="1:23" s="7" customFormat="1" ht="12.5" x14ac:dyDescent="0.35">
      <c r="A12" s="79"/>
      <c r="B12" s="231"/>
      <c r="C12" s="178">
        <v>2024</v>
      </c>
      <c r="D12" s="179">
        <v>27.595155480668787</v>
      </c>
      <c r="E12" s="179">
        <v>23.675376347954895</v>
      </c>
      <c r="F12" s="179">
        <v>23.797974505657592</v>
      </c>
      <c r="G12" s="179">
        <v>22.157248913689042</v>
      </c>
      <c r="H12" s="179">
        <v>20.178901056206172</v>
      </c>
      <c r="I12" s="179">
        <v>19.490104759357287</v>
      </c>
      <c r="J12" s="179">
        <v>21.233238885271348</v>
      </c>
      <c r="K12" s="179">
        <v>19.151054515187163</v>
      </c>
      <c r="L12" s="179">
        <v>20.330862307609124</v>
      </c>
      <c r="M12" s="179">
        <v>22.386952649625286</v>
      </c>
      <c r="N12" s="179">
        <v>23.874889925965867</v>
      </c>
      <c r="O12" s="179">
        <v>25.986099564840895</v>
      </c>
      <c r="P12" s="130">
        <v>269.85785891203346</v>
      </c>
    </row>
    <row r="13" spans="1:23" s="7" customFormat="1" ht="12.5" x14ac:dyDescent="0.35">
      <c r="A13" s="79"/>
      <c r="B13" s="232" t="s">
        <v>121</v>
      </c>
      <c r="C13" s="176">
        <v>2019</v>
      </c>
      <c r="D13" s="83">
        <v>5946.1396815037215</v>
      </c>
      <c r="E13" s="83">
        <v>5633.1129983199962</v>
      </c>
      <c r="F13" s="83">
        <v>5702.5813470825469</v>
      </c>
      <c r="G13" s="83">
        <v>5589.5018362372812</v>
      </c>
      <c r="H13" s="83">
        <v>5503.6082680333429</v>
      </c>
      <c r="I13" s="83">
        <v>5212.0985195132444</v>
      </c>
      <c r="J13" s="83">
        <v>5176.5275485607835</v>
      </c>
      <c r="K13" s="83">
        <v>5147.9109919290631</v>
      </c>
      <c r="L13" s="83">
        <v>5125.3364168149565</v>
      </c>
      <c r="M13" s="83">
        <v>5340.4256717124945</v>
      </c>
      <c r="N13" s="83">
        <v>5617.102221856474</v>
      </c>
      <c r="O13" s="83">
        <v>5749.7791000793068</v>
      </c>
      <c r="P13" s="89">
        <v>65744.124601643212</v>
      </c>
    </row>
    <row r="14" spans="1:23" s="7" customFormat="1" ht="12.5" x14ac:dyDescent="0.35">
      <c r="A14" s="79"/>
      <c r="B14" s="233"/>
      <c r="C14" s="176">
        <v>2020</v>
      </c>
      <c r="D14" s="83">
        <v>5687.5701455056005</v>
      </c>
      <c r="E14" s="83">
        <v>5564.4743705502251</v>
      </c>
      <c r="F14" s="83">
        <v>5579.9427381981641</v>
      </c>
      <c r="G14" s="83">
        <v>5328.9239543264412</v>
      </c>
      <c r="H14" s="83">
        <v>5272.169804612493</v>
      </c>
      <c r="I14" s="83">
        <v>5146.6255200948435</v>
      </c>
      <c r="J14" s="83">
        <v>5109.3246183784477</v>
      </c>
      <c r="K14" s="83">
        <v>5091.960824214354</v>
      </c>
      <c r="L14" s="83">
        <v>5105.3787860006887</v>
      </c>
      <c r="M14" s="83">
        <v>5339.9073164275751</v>
      </c>
      <c r="N14" s="83">
        <v>5465.890725479956</v>
      </c>
      <c r="O14" s="83">
        <v>5664.2621728535523</v>
      </c>
      <c r="P14" s="89">
        <v>64356.430976642347</v>
      </c>
    </row>
    <row r="15" spans="1:23" s="7" customFormat="1" ht="12.5" x14ac:dyDescent="0.35">
      <c r="A15" s="79"/>
      <c r="B15" s="233"/>
      <c r="C15" s="176">
        <v>2021</v>
      </c>
      <c r="D15" s="83">
        <v>5635.704228183652</v>
      </c>
      <c r="E15" s="83">
        <v>5365.7825374552613</v>
      </c>
      <c r="F15" s="83">
        <v>5509.9429160755844</v>
      </c>
      <c r="G15" s="83">
        <v>5422.9732531085383</v>
      </c>
      <c r="H15" s="83">
        <v>5305.6946338026573</v>
      </c>
      <c r="I15" s="83">
        <v>5006.9226458990615</v>
      </c>
      <c r="J15" s="83">
        <v>4974.8136705637908</v>
      </c>
      <c r="K15" s="83">
        <v>4940.6680643646623</v>
      </c>
      <c r="L15" s="83">
        <v>4893.3449979550523</v>
      </c>
      <c r="M15" s="83">
        <v>5140.4002290899998</v>
      </c>
      <c r="N15" s="83">
        <v>5370.7257389139431</v>
      </c>
      <c r="O15" s="83">
        <v>5485.2559160339206</v>
      </c>
      <c r="P15" s="89">
        <v>63052.228831446126</v>
      </c>
    </row>
    <row r="16" spans="1:23" s="7" customFormat="1" ht="12.5" x14ac:dyDescent="0.35">
      <c r="A16" s="79"/>
      <c r="B16" s="233"/>
      <c r="C16" s="176">
        <v>2022</v>
      </c>
      <c r="D16" s="83">
        <v>5559.1954467755641</v>
      </c>
      <c r="E16" s="83">
        <v>5302.4912998866303</v>
      </c>
      <c r="F16" s="83">
        <v>5396.9819682058815</v>
      </c>
      <c r="G16" s="83">
        <v>5276.3735944199743</v>
      </c>
      <c r="H16" s="83">
        <v>5114.5209610853544</v>
      </c>
      <c r="I16" s="83">
        <v>4932.3922711961268</v>
      </c>
      <c r="J16" s="83">
        <v>4921.0288315229218</v>
      </c>
      <c r="K16" s="83">
        <v>4864.3666465644465</v>
      </c>
      <c r="L16" s="83">
        <v>4851.5931248146944</v>
      </c>
      <c r="M16" s="83">
        <v>4968.2314130704008</v>
      </c>
      <c r="N16" s="83">
        <v>5185.7213250523446</v>
      </c>
      <c r="O16" s="83">
        <v>5433.5675722258093</v>
      </c>
      <c r="P16" s="89">
        <v>61806.464454820154</v>
      </c>
    </row>
    <row r="17" spans="1:16" s="7" customFormat="1" ht="12.5" x14ac:dyDescent="0.35">
      <c r="A17" s="79"/>
      <c r="B17" s="233"/>
      <c r="C17" s="176">
        <v>2023</v>
      </c>
      <c r="D17" s="83">
        <v>5436.9640412641775</v>
      </c>
      <c r="E17" s="83">
        <v>5291.587578934118</v>
      </c>
      <c r="F17" s="83">
        <v>5318.4060568809655</v>
      </c>
      <c r="G17" s="83">
        <v>5220.3379898722014</v>
      </c>
      <c r="H17" s="83">
        <v>5068.8652995214234</v>
      </c>
      <c r="I17" s="83">
        <v>4875.907783849314</v>
      </c>
      <c r="J17" s="83">
        <v>4860.8203002515565</v>
      </c>
      <c r="K17" s="83">
        <v>4818.9290031914306</v>
      </c>
      <c r="L17" s="83">
        <v>4766.3655702425594</v>
      </c>
      <c r="M17" s="83">
        <v>4936.1366938861702</v>
      </c>
      <c r="N17" s="83">
        <v>5131.5515731672358</v>
      </c>
      <c r="O17" s="83">
        <v>5312.6550817319812</v>
      </c>
      <c r="P17" s="89">
        <v>61038.526972793123</v>
      </c>
    </row>
    <row r="18" spans="1:16" s="7" customFormat="1" ht="12.5" x14ac:dyDescent="0.35">
      <c r="A18" s="79"/>
      <c r="B18" s="233"/>
      <c r="C18" s="176">
        <v>2024</v>
      </c>
      <c r="D18" s="83">
        <v>5367.5876657443823</v>
      </c>
      <c r="E18" s="83">
        <v>5154.112789750804</v>
      </c>
      <c r="F18" s="83">
        <v>5220.3589486391429</v>
      </c>
      <c r="G18" s="83">
        <v>5111.7289951855728</v>
      </c>
      <c r="H18" s="83">
        <v>4999.855747624536</v>
      </c>
      <c r="I18" s="83">
        <v>4832.5332269817063</v>
      </c>
      <c r="J18" s="83">
        <v>4814.6660989220891</v>
      </c>
      <c r="K18" s="83">
        <v>4758.6752166704091</v>
      </c>
      <c r="L18" s="83">
        <v>4736.1625081402035</v>
      </c>
      <c r="M18" s="83">
        <v>4890.3313305225993</v>
      </c>
      <c r="N18" s="83">
        <v>5081.4916752580848</v>
      </c>
      <c r="O18" s="83">
        <v>5279.5843175626305</v>
      </c>
      <c r="P18" s="89">
        <v>60247.088521002152</v>
      </c>
    </row>
    <row r="19" spans="1:16" s="7" customFormat="1" ht="12.5" x14ac:dyDescent="0.35">
      <c r="A19" s="79"/>
      <c r="B19" s="230" t="s">
        <v>122</v>
      </c>
      <c r="C19" s="178">
        <v>2019</v>
      </c>
      <c r="D19" s="179">
        <v>1696.5958328015897</v>
      </c>
      <c r="E19" s="179">
        <v>2977.0534703466355</v>
      </c>
      <c r="F19" s="179">
        <v>4946.9499756885734</v>
      </c>
      <c r="G19" s="179">
        <v>5018.5210465694945</v>
      </c>
      <c r="H19" s="179">
        <v>3206.0878844352028</v>
      </c>
      <c r="I19" s="179">
        <v>2010.8317234346559</v>
      </c>
      <c r="J19" s="179">
        <v>1737.4178393849916</v>
      </c>
      <c r="K19" s="179">
        <v>1849.6067851787218</v>
      </c>
      <c r="L19" s="179">
        <v>1770.2588303262958</v>
      </c>
      <c r="M19" s="179">
        <v>1874.8382671520328</v>
      </c>
      <c r="N19" s="179">
        <v>1714.2457265179812</v>
      </c>
      <c r="O19" s="179">
        <v>1514.0846198463705</v>
      </c>
      <c r="P19" s="130">
        <v>30316.492001682545</v>
      </c>
    </row>
    <row r="20" spans="1:16" s="7" customFormat="1" ht="12.5" x14ac:dyDescent="0.35">
      <c r="A20" s="79"/>
      <c r="B20" s="231"/>
      <c r="C20" s="178">
        <v>2020</v>
      </c>
      <c r="D20" s="179">
        <v>1638.651945141077</v>
      </c>
      <c r="E20" s="179">
        <v>2907.9179707143389</v>
      </c>
      <c r="F20" s="179">
        <v>4851.1296042398626</v>
      </c>
      <c r="G20" s="179">
        <v>4842.9665540823789</v>
      </c>
      <c r="H20" s="179">
        <v>3097.5458229910751</v>
      </c>
      <c r="I20" s="179">
        <v>1947.1214073289436</v>
      </c>
      <c r="J20" s="179">
        <v>1650.8121620787924</v>
      </c>
      <c r="K20" s="179">
        <v>1786.8229542822014</v>
      </c>
      <c r="L20" s="179">
        <v>1727.4716009007941</v>
      </c>
      <c r="M20" s="179">
        <v>1837.5065249389233</v>
      </c>
      <c r="N20" s="179">
        <v>1657.8954579309084</v>
      </c>
      <c r="O20" s="179">
        <v>1493.7118882469624</v>
      </c>
      <c r="P20" s="130">
        <v>29439.553892876258</v>
      </c>
    </row>
    <row r="21" spans="1:16" s="7" customFormat="1" ht="12.5" x14ac:dyDescent="0.35">
      <c r="A21" s="79"/>
      <c r="B21" s="231"/>
      <c r="C21" s="178">
        <v>2021</v>
      </c>
      <c r="D21" s="179">
        <v>1686.4574404195448</v>
      </c>
      <c r="E21" s="179">
        <v>2927.220127292811</v>
      </c>
      <c r="F21" s="179">
        <v>4862.8570679398017</v>
      </c>
      <c r="G21" s="179">
        <v>4900.2520152730049</v>
      </c>
      <c r="H21" s="179">
        <v>3128.6712312340451</v>
      </c>
      <c r="I21" s="179">
        <v>2021.2003195594284</v>
      </c>
      <c r="J21" s="179">
        <v>1719.182117985225</v>
      </c>
      <c r="K21" s="179">
        <v>1878.7605422734925</v>
      </c>
      <c r="L21" s="179">
        <v>1796.3249320328666</v>
      </c>
      <c r="M21" s="179">
        <v>1909.0083017355703</v>
      </c>
      <c r="N21" s="179">
        <v>1747.9947407316758</v>
      </c>
      <c r="O21" s="179">
        <v>1553.8384956363832</v>
      </c>
      <c r="P21" s="130">
        <v>30131.767332113854</v>
      </c>
    </row>
    <row r="22" spans="1:16" s="7" customFormat="1" ht="12.5" x14ac:dyDescent="0.35">
      <c r="A22" s="79"/>
      <c r="B22" s="231"/>
      <c r="C22" s="178">
        <v>2022</v>
      </c>
      <c r="D22" s="179">
        <v>1601.3889628534967</v>
      </c>
      <c r="E22" s="179">
        <v>2807.5996487094149</v>
      </c>
      <c r="F22" s="179">
        <v>4663.5567129426254</v>
      </c>
      <c r="G22" s="179">
        <v>4665.205960921835</v>
      </c>
      <c r="H22" s="179">
        <v>2995.7521744553874</v>
      </c>
      <c r="I22" s="179">
        <v>1906.7345329127227</v>
      </c>
      <c r="J22" s="179">
        <v>1610.6206138296043</v>
      </c>
      <c r="K22" s="179">
        <v>1749.929526895136</v>
      </c>
      <c r="L22" s="179">
        <v>1714.9783760657158</v>
      </c>
      <c r="M22" s="179">
        <v>1761.9094324607829</v>
      </c>
      <c r="N22" s="179">
        <v>1628.7837317660164</v>
      </c>
      <c r="O22" s="179">
        <v>1454.5565108942246</v>
      </c>
      <c r="P22" s="130">
        <v>28561.016184706961</v>
      </c>
    </row>
    <row r="23" spans="1:16" s="7" customFormat="1" ht="12.5" x14ac:dyDescent="0.35">
      <c r="A23" s="79"/>
      <c r="B23" s="231"/>
      <c r="C23" s="178">
        <v>2023</v>
      </c>
      <c r="D23" s="179">
        <v>1610.8657178596807</v>
      </c>
      <c r="E23" s="179">
        <v>2761.2602931473189</v>
      </c>
      <c r="F23" s="179">
        <v>4461.3536969979077</v>
      </c>
      <c r="G23" s="179">
        <v>4472.0115891615169</v>
      </c>
      <c r="H23" s="179">
        <v>2931.4452419711274</v>
      </c>
      <c r="I23" s="179">
        <v>1924.7927124261605</v>
      </c>
      <c r="J23" s="179">
        <v>1633.303899284009</v>
      </c>
      <c r="K23" s="179">
        <v>1772.9132694711716</v>
      </c>
      <c r="L23" s="179">
        <v>1694.2140287999421</v>
      </c>
      <c r="M23" s="179">
        <v>1799.0751645105383</v>
      </c>
      <c r="N23" s="179">
        <v>1635.2248752786984</v>
      </c>
      <c r="O23" s="179">
        <v>1470.6747276841056</v>
      </c>
      <c r="P23" s="130">
        <v>28167.135216592174</v>
      </c>
    </row>
    <row r="24" spans="1:16" s="7" customFormat="1" ht="12.5" x14ac:dyDescent="0.35">
      <c r="A24" s="79"/>
      <c r="B24" s="231"/>
      <c r="C24" s="178">
        <v>2024</v>
      </c>
      <c r="D24" s="179">
        <v>1614.0016556541671</v>
      </c>
      <c r="E24" s="179">
        <v>2702.2711996123426</v>
      </c>
      <c r="F24" s="179">
        <v>4329.0361640343635</v>
      </c>
      <c r="G24" s="179">
        <v>4397.0031138457525</v>
      </c>
      <c r="H24" s="179">
        <v>2862.320309212264</v>
      </c>
      <c r="I24" s="179">
        <v>1887.3470630092866</v>
      </c>
      <c r="J24" s="179">
        <v>1662.335746183828</v>
      </c>
      <c r="K24" s="179">
        <v>1779.4241811823529</v>
      </c>
      <c r="L24" s="179">
        <v>1696.4839792237103</v>
      </c>
      <c r="M24" s="179">
        <v>1810.2400989115645</v>
      </c>
      <c r="N24" s="179">
        <v>1651.530422114505</v>
      </c>
      <c r="O24" s="179">
        <v>1470.1116070954567</v>
      </c>
      <c r="P24" s="130">
        <v>27862.105540079589</v>
      </c>
    </row>
    <row r="25" spans="1:16" s="7" customFormat="1" ht="12.5" x14ac:dyDescent="0.35">
      <c r="A25" s="79"/>
      <c r="B25" s="232" t="s">
        <v>123</v>
      </c>
      <c r="C25" s="176">
        <v>2019</v>
      </c>
      <c r="D25" s="83">
        <v>991.24416920774661</v>
      </c>
      <c r="E25" s="83">
        <v>991.28321702102903</v>
      </c>
      <c r="F25" s="83">
        <v>991.51483098493281</v>
      </c>
      <c r="G25" s="83">
        <v>991.2659011752578</v>
      </c>
      <c r="H25" s="83">
        <v>991.27856847182875</v>
      </c>
      <c r="I25" s="83">
        <v>1626.5902881385246</v>
      </c>
      <c r="J25" s="83">
        <v>1626.4768635380378</v>
      </c>
      <c r="K25" s="83">
        <v>1626.4392102895158</v>
      </c>
      <c r="L25" s="83">
        <v>991.36177750251363</v>
      </c>
      <c r="M25" s="83">
        <v>991.28095085329369</v>
      </c>
      <c r="N25" s="83">
        <v>991.25323387868707</v>
      </c>
      <c r="O25" s="83">
        <v>991.40361444531618</v>
      </c>
      <c r="P25" s="89">
        <v>13801.392625506685</v>
      </c>
    </row>
    <row r="26" spans="1:16" s="7" customFormat="1" ht="12.5" x14ac:dyDescent="0.35">
      <c r="A26" s="79"/>
      <c r="B26" s="233"/>
      <c r="C26" s="176">
        <v>2020</v>
      </c>
      <c r="D26" s="83">
        <v>880.41453309323015</v>
      </c>
      <c r="E26" s="83">
        <v>880.43484718492459</v>
      </c>
      <c r="F26" s="83">
        <v>880.58186975357376</v>
      </c>
      <c r="G26" s="83">
        <v>880.37808564639022</v>
      </c>
      <c r="H26" s="83">
        <v>880.38666151623488</v>
      </c>
      <c r="I26" s="83">
        <v>1474.7380340302366</v>
      </c>
      <c r="J26" s="83">
        <v>1474.656027274847</v>
      </c>
      <c r="K26" s="83">
        <v>1474.5990513395668</v>
      </c>
      <c r="L26" s="83">
        <v>880.52253545408621</v>
      </c>
      <c r="M26" s="83">
        <v>880.4303448532562</v>
      </c>
      <c r="N26" s="83">
        <v>880.43709835075879</v>
      </c>
      <c r="O26" s="83">
        <v>880.58353132835623</v>
      </c>
      <c r="P26" s="89">
        <v>12348.16261982546</v>
      </c>
    </row>
    <row r="27" spans="1:16" s="7" customFormat="1" ht="12.5" x14ac:dyDescent="0.35">
      <c r="A27" s="79"/>
      <c r="B27" s="233"/>
      <c r="C27" s="176">
        <v>2021</v>
      </c>
      <c r="D27" s="83">
        <v>791.17272663794142</v>
      </c>
      <c r="E27" s="83">
        <v>791.15235992860562</v>
      </c>
      <c r="F27" s="83">
        <v>791.26558031732225</v>
      </c>
      <c r="G27" s="83">
        <v>791.18480779961556</v>
      </c>
      <c r="H27" s="83">
        <v>791.18105847357879</v>
      </c>
      <c r="I27" s="83">
        <v>1355.9633700933707</v>
      </c>
      <c r="J27" s="83">
        <v>1355.8192756248202</v>
      </c>
      <c r="K27" s="83">
        <v>1355.8253856376209</v>
      </c>
      <c r="L27" s="83">
        <v>791.34764889835026</v>
      </c>
      <c r="M27" s="83">
        <v>791.20984959450345</v>
      </c>
      <c r="N27" s="83">
        <v>791.23484510141554</v>
      </c>
      <c r="O27" s="83">
        <v>791.36727500007385</v>
      </c>
      <c r="P27" s="89">
        <v>11188.724183107217</v>
      </c>
    </row>
    <row r="28" spans="1:16" s="7" customFormat="1" ht="12.5" x14ac:dyDescent="0.35">
      <c r="A28" s="79"/>
      <c r="B28" s="233"/>
      <c r="C28" s="176">
        <v>2022</v>
      </c>
      <c r="D28" s="83">
        <v>718.16443333712584</v>
      </c>
      <c r="E28" s="83">
        <v>718.16965527640434</v>
      </c>
      <c r="F28" s="83">
        <v>718.21995166932743</v>
      </c>
      <c r="G28" s="83">
        <v>718.14919853650088</v>
      </c>
      <c r="H28" s="83">
        <v>718.16670446627234</v>
      </c>
      <c r="I28" s="83">
        <v>1263.8775130510476</v>
      </c>
      <c r="J28" s="83">
        <v>1263.8356712264799</v>
      </c>
      <c r="K28" s="83">
        <v>1263.8502760788747</v>
      </c>
      <c r="L28" s="83">
        <v>718.2397287282455</v>
      </c>
      <c r="M28" s="83">
        <v>718.18455852532907</v>
      </c>
      <c r="N28" s="83">
        <v>718.18757564580108</v>
      </c>
      <c r="O28" s="83">
        <v>718.24566350367934</v>
      </c>
      <c r="P28" s="89">
        <v>10255.290930045086</v>
      </c>
    </row>
    <row r="29" spans="1:16" s="7" customFormat="1" ht="12.5" x14ac:dyDescent="0.35">
      <c r="A29" s="79"/>
      <c r="B29" s="233"/>
      <c r="C29" s="176">
        <v>2023</v>
      </c>
      <c r="D29" s="83">
        <v>651.9682322744809</v>
      </c>
      <c r="E29" s="83">
        <v>651.96372826141123</v>
      </c>
      <c r="F29" s="83">
        <v>651.99001373961619</v>
      </c>
      <c r="G29" s="83">
        <v>651.96177314319743</v>
      </c>
      <c r="H29" s="83">
        <v>651.96905776883773</v>
      </c>
      <c r="I29" s="83">
        <v>1176.6670371906303</v>
      </c>
      <c r="J29" s="83">
        <v>1176.6420623657459</v>
      </c>
      <c r="K29" s="83">
        <v>1176.6399551827826</v>
      </c>
      <c r="L29" s="83">
        <v>651.98148363126211</v>
      </c>
      <c r="M29" s="83">
        <v>651.9628882846971</v>
      </c>
      <c r="N29" s="83">
        <v>651.97495208819282</v>
      </c>
      <c r="O29" s="83">
        <v>651.98574868543915</v>
      </c>
      <c r="P29" s="89">
        <v>9397.7069326162946</v>
      </c>
    </row>
    <row r="30" spans="1:16" s="7" customFormat="1" ht="12.5" x14ac:dyDescent="0.35">
      <c r="A30" s="79"/>
      <c r="B30" s="233"/>
      <c r="C30" s="176">
        <v>2024</v>
      </c>
      <c r="D30" s="83">
        <v>589.37555001584155</v>
      </c>
      <c r="E30" s="83">
        <v>589.37720992573247</v>
      </c>
      <c r="F30" s="83">
        <v>589.40470467316527</v>
      </c>
      <c r="G30" s="83">
        <v>589.36861823213712</v>
      </c>
      <c r="H30" s="83">
        <v>589.37312654740083</v>
      </c>
      <c r="I30" s="83">
        <v>1074.2104232796394</v>
      </c>
      <c r="J30" s="83">
        <v>1074.197363108618</v>
      </c>
      <c r="K30" s="83">
        <v>1074.1916065411162</v>
      </c>
      <c r="L30" s="83">
        <v>589.3931251417664</v>
      </c>
      <c r="M30" s="83">
        <v>589.37574256538892</v>
      </c>
      <c r="N30" s="83">
        <v>589.37450759243006</v>
      </c>
      <c r="O30" s="83">
        <v>589.4051229704578</v>
      </c>
      <c r="P30" s="89">
        <v>8527.0471005936924</v>
      </c>
    </row>
    <row r="31" spans="1:16" s="9" customFormat="1" ht="12.5" x14ac:dyDescent="0.35">
      <c r="A31" s="79"/>
      <c r="B31" s="230" t="s">
        <v>124</v>
      </c>
      <c r="C31" s="178">
        <v>2019</v>
      </c>
      <c r="D31" s="179">
        <v>44.459696996262572</v>
      </c>
      <c r="E31" s="179">
        <v>44.686342044550081</v>
      </c>
      <c r="F31" s="179">
        <v>47.774741215833849</v>
      </c>
      <c r="G31" s="179">
        <v>44.786763224862618</v>
      </c>
      <c r="H31" s="179">
        <v>44.801417020561949</v>
      </c>
      <c r="I31" s="179">
        <v>45.840622215953736</v>
      </c>
      <c r="J31" s="179">
        <v>44.54951735129935</v>
      </c>
      <c r="K31" s="179">
        <v>42.217166232325759</v>
      </c>
      <c r="L31" s="179">
        <v>45.449137033150635</v>
      </c>
      <c r="M31" s="179">
        <v>44.839084674501883</v>
      </c>
      <c r="N31" s="179">
        <v>44.097162529582803</v>
      </c>
      <c r="O31" s="179">
        <v>44.615859453165065</v>
      </c>
      <c r="P31" s="130">
        <v>538.11750999205037</v>
      </c>
    </row>
    <row r="32" spans="1:16" s="9" customFormat="1" ht="12.5" x14ac:dyDescent="0.35">
      <c r="A32" s="79"/>
      <c r="B32" s="231"/>
      <c r="C32" s="178">
        <v>2020</v>
      </c>
      <c r="D32" s="179">
        <v>40.02509525849247</v>
      </c>
      <c r="E32" s="179">
        <v>39.833609185700297</v>
      </c>
      <c r="F32" s="179">
        <v>41.484235638438122</v>
      </c>
      <c r="G32" s="179">
        <v>36.984505087669532</v>
      </c>
      <c r="H32" s="179">
        <v>37.676850806497328</v>
      </c>
      <c r="I32" s="179">
        <v>39.81572410053839</v>
      </c>
      <c r="J32" s="179">
        <v>39.085275319207049</v>
      </c>
      <c r="K32" s="179">
        <v>36.786084689677224</v>
      </c>
      <c r="L32" s="179">
        <v>40.631868422867896</v>
      </c>
      <c r="M32" s="179">
        <v>39.55767507409449</v>
      </c>
      <c r="N32" s="179">
        <v>39.371798633755148</v>
      </c>
      <c r="O32" s="179">
        <v>40.336116586067654</v>
      </c>
      <c r="P32" s="130">
        <v>471.58883880300561</v>
      </c>
    </row>
    <row r="33" spans="1:16" s="9" customFormat="1" ht="12.5" x14ac:dyDescent="0.35">
      <c r="A33" s="79"/>
      <c r="B33" s="231"/>
      <c r="C33" s="178">
        <v>2021</v>
      </c>
      <c r="D33" s="179">
        <v>31.811501758638443</v>
      </c>
      <c r="E33" s="179">
        <v>31.671686316327765</v>
      </c>
      <c r="F33" s="179">
        <v>33.13934265863174</v>
      </c>
      <c r="G33" s="179">
        <v>32.185589059478303</v>
      </c>
      <c r="H33" s="179">
        <v>32.027436894878335</v>
      </c>
      <c r="I33" s="179">
        <v>33.760330739841798</v>
      </c>
      <c r="J33" s="179">
        <v>32.139060680404079</v>
      </c>
      <c r="K33" s="179">
        <v>31.413148839387308</v>
      </c>
      <c r="L33" s="179">
        <v>33.537283271771464</v>
      </c>
      <c r="M33" s="179">
        <v>32.44844639637671</v>
      </c>
      <c r="N33" s="179">
        <v>32.729372118624113</v>
      </c>
      <c r="O33" s="179">
        <v>33.320714930841987</v>
      </c>
      <c r="P33" s="130">
        <v>390.183913665202</v>
      </c>
    </row>
    <row r="34" spans="1:16" s="9" customFormat="1" ht="12.5" x14ac:dyDescent="0.35">
      <c r="A34" s="79"/>
      <c r="B34" s="231"/>
      <c r="C34" s="178">
        <v>2022</v>
      </c>
      <c r="D34" s="179">
        <v>26.227368486709278</v>
      </c>
      <c r="E34" s="179">
        <v>26.157470030374864</v>
      </c>
      <c r="F34" s="179">
        <v>28.012887865328498</v>
      </c>
      <c r="G34" s="179">
        <v>25.875257893437979</v>
      </c>
      <c r="H34" s="179">
        <v>26.496492852507966</v>
      </c>
      <c r="I34" s="179">
        <v>27.962071171516616</v>
      </c>
      <c r="J34" s="179">
        <v>26.47842957503272</v>
      </c>
      <c r="K34" s="179">
        <v>26.221423527399466</v>
      </c>
      <c r="L34" s="179">
        <v>28.349223150833833</v>
      </c>
      <c r="M34" s="179">
        <v>26.670492078725399</v>
      </c>
      <c r="N34" s="179">
        <v>26.614812251358668</v>
      </c>
      <c r="O34" s="179">
        <v>27.639584545260437</v>
      </c>
      <c r="P34" s="130">
        <v>322.70551342848569</v>
      </c>
    </row>
    <row r="35" spans="1:16" s="9" customFormat="1" ht="12.5" x14ac:dyDescent="0.35">
      <c r="A35" s="79"/>
      <c r="B35" s="231"/>
      <c r="C35" s="178">
        <v>2023</v>
      </c>
      <c r="D35" s="179">
        <v>18.340415818684534</v>
      </c>
      <c r="E35" s="179">
        <v>18.222248709070602</v>
      </c>
      <c r="F35" s="179">
        <v>19.518227449103609</v>
      </c>
      <c r="G35" s="179">
        <v>18.338746814118977</v>
      </c>
      <c r="H35" s="179">
        <v>18.729193627538947</v>
      </c>
      <c r="I35" s="179">
        <v>19.361281287190202</v>
      </c>
      <c r="J35" s="179">
        <v>18.422736694309243</v>
      </c>
      <c r="K35" s="179">
        <v>17.838732375405431</v>
      </c>
      <c r="L35" s="179">
        <v>19.078563668820223</v>
      </c>
      <c r="M35" s="179">
        <v>18.63211496665085</v>
      </c>
      <c r="N35" s="179">
        <v>18.885600691773877</v>
      </c>
      <c r="O35" s="179">
        <v>18.734089250161912</v>
      </c>
      <c r="P35" s="130">
        <v>224.10195135282839</v>
      </c>
    </row>
    <row r="36" spans="1:16" s="9" customFormat="1" ht="12.5" x14ac:dyDescent="0.35">
      <c r="A36" s="79"/>
      <c r="B36" s="231"/>
      <c r="C36" s="178">
        <v>2024</v>
      </c>
      <c r="D36" s="179">
        <v>19.260295810341589</v>
      </c>
      <c r="E36" s="179">
        <v>19.358827462987602</v>
      </c>
      <c r="F36" s="179">
        <v>20.867041317395188</v>
      </c>
      <c r="G36" s="179">
        <v>18.8923195842975</v>
      </c>
      <c r="H36" s="179">
        <v>19.138491916692097</v>
      </c>
      <c r="I36" s="179">
        <v>19.963415523600631</v>
      </c>
      <c r="J36" s="179">
        <v>19.439942776394318</v>
      </c>
      <c r="K36" s="179">
        <v>18.351037105666297</v>
      </c>
      <c r="L36" s="179">
        <v>20.149312935888666</v>
      </c>
      <c r="M36" s="179">
        <v>19.353929611376845</v>
      </c>
      <c r="N36" s="179">
        <v>19.114988437108142</v>
      </c>
      <c r="O36" s="179">
        <v>20.054083833442292</v>
      </c>
      <c r="P36" s="130">
        <v>233.9436863151912</v>
      </c>
    </row>
    <row r="37" spans="1:16" s="7" customFormat="1" ht="12.5" x14ac:dyDescent="0.35">
      <c r="A37" s="79"/>
      <c r="B37" s="232" t="s">
        <v>125</v>
      </c>
      <c r="C37" s="176">
        <v>2019</v>
      </c>
      <c r="D37" s="83">
        <v>44.124979005731724</v>
      </c>
      <c r="E37" s="83">
        <v>44.14743960615408</v>
      </c>
      <c r="F37" s="83">
        <v>44.280665727111661</v>
      </c>
      <c r="G37" s="83">
        <v>44.137479399419163</v>
      </c>
      <c r="H37" s="83">
        <v>44.144765725151416</v>
      </c>
      <c r="I37" s="83">
        <v>44.200850379182228</v>
      </c>
      <c r="J37" s="83">
        <v>44.1356076827173</v>
      </c>
      <c r="K37" s="83">
        <v>44.113949246595745</v>
      </c>
      <c r="L37" s="83">
        <v>44.192628195099047</v>
      </c>
      <c r="M37" s="83">
        <v>44.146136089165282</v>
      </c>
      <c r="N37" s="83">
        <v>44.130193073686911</v>
      </c>
      <c r="O37" s="83">
        <v>44.216693124122997</v>
      </c>
      <c r="P37" s="89">
        <v>529.97138725413754</v>
      </c>
    </row>
    <row r="38" spans="1:16" s="7" customFormat="1" ht="12.5" x14ac:dyDescent="0.35">
      <c r="A38" s="79"/>
      <c r="B38" s="233"/>
      <c r="C38" s="176">
        <v>2020</v>
      </c>
      <c r="D38" s="83">
        <v>42.913575959082017</v>
      </c>
      <c r="E38" s="83">
        <v>42.92900519348391</v>
      </c>
      <c r="F38" s="83">
        <v>43.040673768587858</v>
      </c>
      <c r="G38" s="83">
        <v>42.885892899996826</v>
      </c>
      <c r="H38" s="83">
        <v>42.892406560958044</v>
      </c>
      <c r="I38" s="83">
        <v>42.983272131367094</v>
      </c>
      <c r="J38" s="83">
        <v>42.920985248425403</v>
      </c>
      <c r="K38" s="83">
        <v>42.877710113414288</v>
      </c>
      <c r="L38" s="83">
        <v>42.995607376812409</v>
      </c>
      <c r="M38" s="83">
        <v>42.92558552147927</v>
      </c>
      <c r="N38" s="83">
        <v>42.93071502948623</v>
      </c>
      <c r="O38" s="83">
        <v>43.041935790399101</v>
      </c>
      <c r="P38" s="89">
        <v>515.33736559349245</v>
      </c>
    </row>
    <row r="39" spans="1:16" s="7" customFormat="1" ht="12.5" x14ac:dyDescent="0.35">
      <c r="A39" s="79"/>
      <c r="B39" s="233"/>
      <c r="C39" s="176">
        <v>2021</v>
      </c>
      <c r="D39" s="83">
        <v>44.486745547603796</v>
      </c>
      <c r="E39" s="83">
        <v>44.469525007435465</v>
      </c>
      <c r="F39" s="83">
        <v>44.565255555734879</v>
      </c>
      <c r="G39" s="83">
        <v>44.496960458930921</v>
      </c>
      <c r="H39" s="83">
        <v>44.493790314036303</v>
      </c>
      <c r="I39" s="83">
        <v>44.615547360544674</v>
      </c>
      <c r="J39" s="83">
        <v>44.493712038853715</v>
      </c>
      <c r="K39" s="83">
        <v>44.498878200904215</v>
      </c>
      <c r="L39" s="83">
        <v>44.634646505095006</v>
      </c>
      <c r="M39" s="83">
        <v>44.518133895819716</v>
      </c>
      <c r="N39" s="83">
        <v>44.539268195117216</v>
      </c>
      <c r="O39" s="83">
        <v>44.651240843802668</v>
      </c>
      <c r="P39" s="89">
        <v>534.46370392387848</v>
      </c>
    </row>
    <row r="40" spans="1:16" s="7" customFormat="1" ht="12.5" x14ac:dyDescent="0.35">
      <c r="A40" s="79"/>
      <c r="B40" s="233"/>
      <c r="C40" s="176">
        <v>2022</v>
      </c>
      <c r="D40" s="83">
        <v>38.529678244818243</v>
      </c>
      <c r="E40" s="83">
        <v>38.540097857751149</v>
      </c>
      <c r="F40" s="83">
        <v>38.64045692326998</v>
      </c>
      <c r="G40" s="83">
        <v>38.499279437563203</v>
      </c>
      <c r="H40" s="83">
        <v>38.534209949490659</v>
      </c>
      <c r="I40" s="83">
        <v>38.634271311782825</v>
      </c>
      <c r="J40" s="83">
        <v>38.550782095774423</v>
      </c>
      <c r="K40" s="83">
        <v>38.579923933850253</v>
      </c>
      <c r="L40" s="83">
        <v>38.679919139869838</v>
      </c>
      <c r="M40" s="83">
        <v>38.569835102280294</v>
      </c>
      <c r="N40" s="83">
        <v>38.575855323085975</v>
      </c>
      <c r="O40" s="83">
        <v>38.691761112663428</v>
      </c>
      <c r="P40" s="89">
        <v>463.02607043220024</v>
      </c>
    </row>
    <row r="41" spans="1:16" s="7" customFormat="1" ht="12.5" x14ac:dyDescent="0.35">
      <c r="A41" s="79"/>
      <c r="B41" s="233"/>
      <c r="C41" s="176">
        <v>2023</v>
      </c>
      <c r="D41" s="83">
        <v>31.175797173536633</v>
      </c>
      <c r="E41" s="83">
        <v>31.156742365282369</v>
      </c>
      <c r="F41" s="83">
        <v>31.267946471332166</v>
      </c>
      <c r="G41" s="83">
        <v>31.148470985493542</v>
      </c>
      <c r="H41" s="83">
        <v>31.179289533891914</v>
      </c>
      <c r="I41" s="83">
        <v>31.25360941303153</v>
      </c>
      <c r="J41" s="83">
        <v>31.147950194914245</v>
      </c>
      <c r="K41" s="83">
        <v>31.139035485586287</v>
      </c>
      <c r="L41" s="83">
        <v>31.231858747660912</v>
      </c>
      <c r="M41" s="83">
        <v>31.15318873544717</v>
      </c>
      <c r="N41" s="83">
        <v>31.204226212218231</v>
      </c>
      <c r="O41" s="83">
        <v>31.249902609496537</v>
      </c>
      <c r="P41" s="89">
        <v>374.30801792789157</v>
      </c>
    </row>
    <row r="42" spans="1:16" s="7" customFormat="1" ht="12.5" x14ac:dyDescent="0.35">
      <c r="A42" s="79"/>
      <c r="B42" s="233"/>
      <c r="C42" s="176">
        <v>2024</v>
      </c>
      <c r="D42" s="83">
        <v>23.285363248311103</v>
      </c>
      <c r="E42" s="83">
        <v>23.292695363848125</v>
      </c>
      <c r="F42" s="83">
        <v>23.414144525603319</v>
      </c>
      <c r="G42" s="83">
        <v>23.254744333828512</v>
      </c>
      <c r="H42" s="83">
        <v>23.274658359627054</v>
      </c>
      <c r="I42" s="83">
        <v>23.338770377882753</v>
      </c>
      <c r="J42" s="83">
        <v>23.281081292837484</v>
      </c>
      <c r="K42" s="83">
        <v>23.2556535161551</v>
      </c>
      <c r="L42" s="83">
        <v>23.362995687617069</v>
      </c>
      <c r="M42" s="83">
        <v>23.286213773713399</v>
      </c>
      <c r="N42" s="83">
        <v>23.280758679753855</v>
      </c>
      <c r="O42" s="83">
        <v>23.41599221871865</v>
      </c>
      <c r="P42" s="89">
        <v>279.7430713778964</v>
      </c>
    </row>
    <row r="43" spans="1:16" s="7" customFormat="1" ht="12.5" x14ac:dyDescent="0.35">
      <c r="A43" s="79"/>
      <c r="B43" s="230" t="s">
        <v>126</v>
      </c>
      <c r="C43" s="178">
        <v>2019</v>
      </c>
      <c r="D43" s="182">
        <v>0.71747369914283299</v>
      </c>
      <c r="E43" s="182">
        <v>0.78071377335899061</v>
      </c>
      <c r="F43" s="182">
        <v>1.1558252850042334</v>
      </c>
      <c r="G43" s="182">
        <v>0.75266981187623028</v>
      </c>
      <c r="H43" s="182">
        <v>0.7731851930951622</v>
      </c>
      <c r="I43" s="182">
        <v>0.93109716412896004</v>
      </c>
      <c r="J43" s="182">
        <v>0.74739980569155062</v>
      </c>
      <c r="K43" s="182">
        <v>0.68641830555454131</v>
      </c>
      <c r="L43" s="182">
        <v>0.90794677981768812</v>
      </c>
      <c r="M43" s="182">
        <v>0.77704359048037419</v>
      </c>
      <c r="N43" s="182">
        <v>0.73215443065729824</v>
      </c>
      <c r="O43" s="182">
        <v>0.97570400219214248</v>
      </c>
      <c r="P43" s="183">
        <v>9.9376318410000035</v>
      </c>
    </row>
    <row r="44" spans="1:16" s="7" customFormat="1" ht="12.5" x14ac:dyDescent="0.35">
      <c r="A44" s="79"/>
      <c r="B44" s="231"/>
      <c r="C44" s="178">
        <v>2020</v>
      </c>
      <c r="D44" s="182">
        <v>0.62198227786454907</v>
      </c>
      <c r="E44" s="182">
        <v>0.65200791578464379</v>
      </c>
      <c r="F44" s="182">
        <v>0.86931747993984154</v>
      </c>
      <c r="G44" s="182">
        <v>0.56811042091028907</v>
      </c>
      <c r="H44" s="182">
        <v>0.58078615195835037</v>
      </c>
      <c r="I44" s="182">
        <v>0.75761260007880293</v>
      </c>
      <c r="J44" s="182">
        <v>0.63640092193171849</v>
      </c>
      <c r="K44" s="182">
        <v>0.55218653378116245</v>
      </c>
      <c r="L44" s="182">
        <v>0.78161726575106871</v>
      </c>
      <c r="M44" s="182">
        <v>0.64535315698441165</v>
      </c>
      <c r="N44" s="182">
        <v>0.65533529518475964</v>
      </c>
      <c r="O44" s="182">
        <v>0.87177340283040339</v>
      </c>
      <c r="P44" s="183">
        <v>8.1924834230000005</v>
      </c>
    </row>
    <row r="45" spans="1:16" s="7" customFormat="1" ht="12.5" x14ac:dyDescent="0.35">
      <c r="A45" s="79"/>
      <c r="B45" s="231"/>
      <c r="C45" s="178">
        <v>2021</v>
      </c>
      <c r="D45" s="182">
        <v>0.83842481638045385</v>
      </c>
      <c r="E45" s="182">
        <v>0.79589462048382054</v>
      </c>
      <c r="F45" s="182">
        <v>1.0323238458546518</v>
      </c>
      <c r="G45" s="182">
        <v>0.86365295531004782</v>
      </c>
      <c r="H45" s="182">
        <v>0.85582353288362223</v>
      </c>
      <c r="I45" s="182">
        <v>1.1565313497800473</v>
      </c>
      <c r="J45" s="182">
        <v>0.85563021381136484</v>
      </c>
      <c r="K45" s="182">
        <v>0.86838927258035481</v>
      </c>
      <c r="L45" s="182">
        <v>1.2037012034108594</v>
      </c>
      <c r="M45" s="182">
        <v>0.91594576435568165</v>
      </c>
      <c r="N45" s="182">
        <v>0.96814191386518633</v>
      </c>
      <c r="O45" s="182">
        <v>1.2446848467294338</v>
      </c>
      <c r="P45" s="183">
        <v>11.599144335445526</v>
      </c>
    </row>
    <row r="46" spans="1:16" s="7" customFormat="1" ht="12.5" x14ac:dyDescent="0.35">
      <c r="A46" s="79"/>
      <c r="B46" s="231"/>
      <c r="C46" s="178">
        <v>2022</v>
      </c>
      <c r="D46" s="182">
        <v>0.92193891882616674</v>
      </c>
      <c r="E46" s="182">
        <v>0.95180120771359544</v>
      </c>
      <c r="F46" s="182">
        <v>1.2394271902039389</v>
      </c>
      <c r="G46" s="182">
        <v>0.83481687600855792</v>
      </c>
      <c r="H46" s="182">
        <v>0.93492664446927087</v>
      </c>
      <c r="I46" s="182">
        <v>1.2216994187056875</v>
      </c>
      <c r="J46" s="182">
        <v>0.98242190393784745</v>
      </c>
      <c r="K46" s="182">
        <v>1.0659415119055446</v>
      </c>
      <c r="L46" s="182">
        <v>1.3525246843077554</v>
      </c>
      <c r="M46" s="182">
        <v>1.0370272321891454</v>
      </c>
      <c r="N46" s="182">
        <v>1.054280999101882</v>
      </c>
      <c r="O46" s="182">
        <v>1.3864634126306108</v>
      </c>
      <c r="P46" s="183">
        <v>12.983270000000006</v>
      </c>
    </row>
    <row r="47" spans="1:16" s="7" customFormat="1" ht="12.5" x14ac:dyDescent="0.35">
      <c r="A47" s="79"/>
      <c r="B47" s="231"/>
      <c r="C47" s="178">
        <v>2023</v>
      </c>
      <c r="D47" s="182">
        <v>0.92379705556039116</v>
      </c>
      <c r="E47" s="182">
        <v>0.87222163427338262</v>
      </c>
      <c r="F47" s="182">
        <v>1.1732164562538352</v>
      </c>
      <c r="G47" s="182">
        <v>0.84983358966326616</v>
      </c>
      <c r="H47" s="182">
        <v>0.93324978550688475</v>
      </c>
      <c r="I47" s="182">
        <v>1.1344105122629666</v>
      </c>
      <c r="J47" s="182">
        <v>0.84842397203966624</v>
      </c>
      <c r="K47" s="182">
        <v>0.82429463507098522</v>
      </c>
      <c r="L47" s="182">
        <v>1.0755382468067352</v>
      </c>
      <c r="M47" s="182">
        <v>0.86260306695940681</v>
      </c>
      <c r="N47" s="182">
        <v>1.0007455940721983</v>
      </c>
      <c r="O47" s="182">
        <v>1.1243773515302851</v>
      </c>
      <c r="P47" s="183">
        <v>11.622711900000002</v>
      </c>
    </row>
    <row r="48" spans="1:16" s="7" customFormat="1" ht="12.5" x14ac:dyDescent="0.35">
      <c r="A48" s="79"/>
      <c r="B48" s="231"/>
      <c r="C48" s="178">
        <v>2024</v>
      </c>
      <c r="D48" s="182">
        <v>0.83460265711029757</v>
      </c>
      <c r="E48" s="182">
        <v>0.85482466372762411</v>
      </c>
      <c r="F48" s="182">
        <v>1.1897819813370196</v>
      </c>
      <c r="G48" s="182">
        <v>0.75015555747634222</v>
      </c>
      <c r="H48" s="182">
        <v>0.80507852744900088</v>
      </c>
      <c r="I48" s="182">
        <v>0.9818997533109034</v>
      </c>
      <c r="J48" s="182">
        <v>0.82279300524577881</v>
      </c>
      <c r="K48" s="182">
        <v>0.75266308629689072</v>
      </c>
      <c r="L48" s="182">
        <v>1.0487132631745502</v>
      </c>
      <c r="M48" s="182">
        <v>0.83694840987790731</v>
      </c>
      <c r="N48" s="182">
        <v>0.82190323695461676</v>
      </c>
      <c r="O48" s="182">
        <v>1.1948779270045857</v>
      </c>
      <c r="P48" s="183">
        <v>10.894242068965516</v>
      </c>
    </row>
    <row r="49" spans="1:16" s="9" customFormat="1" ht="13" customHeight="1" x14ac:dyDescent="0.35">
      <c r="A49" s="79"/>
      <c r="B49" s="301" t="s">
        <v>323</v>
      </c>
      <c r="C49" s="186">
        <v>2019</v>
      </c>
      <c r="D49" s="188">
        <v>43.451349029077107</v>
      </c>
      <c r="E49" s="188">
        <v>39.633023313544882</v>
      </c>
      <c r="F49" s="188">
        <v>40.842444080324597</v>
      </c>
      <c r="G49" s="188">
        <v>38.412615146585559</v>
      </c>
      <c r="H49" s="188">
        <v>34.503918394129201</v>
      </c>
      <c r="I49" s="188">
        <v>31.554213717737618</v>
      </c>
      <c r="J49" s="188">
        <v>33.522337769454566</v>
      </c>
      <c r="K49" s="188">
        <v>30.675397200214668</v>
      </c>
      <c r="L49" s="188">
        <v>32.178011054336487</v>
      </c>
      <c r="M49" s="188">
        <v>35.193156222482408</v>
      </c>
      <c r="N49" s="188">
        <v>38.5318491938433</v>
      </c>
      <c r="O49" s="188">
        <v>39.210203946736449</v>
      </c>
      <c r="P49" s="188">
        <v>437.70851906846684</v>
      </c>
    </row>
    <row r="50" spans="1:16" s="9" customFormat="1" ht="12.5" x14ac:dyDescent="0.35">
      <c r="A50" s="79"/>
      <c r="B50" s="343"/>
      <c r="C50" s="186">
        <v>2020</v>
      </c>
      <c r="D50" s="188">
        <v>40.333772165735496</v>
      </c>
      <c r="E50" s="188">
        <v>38.332997144958682</v>
      </c>
      <c r="F50" s="188">
        <v>37.876037669051144</v>
      </c>
      <c r="G50" s="188">
        <v>27.623456125212812</v>
      </c>
      <c r="H50" s="188">
        <v>28.139111108982931</v>
      </c>
      <c r="I50" s="188">
        <v>29.282999422239833</v>
      </c>
      <c r="J50" s="188">
        <v>30.993605593666821</v>
      </c>
      <c r="K50" s="188">
        <v>28.520459637683206</v>
      </c>
      <c r="L50" s="188">
        <v>30.670006247512987</v>
      </c>
      <c r="M50" s="188">
        <v>34.459827545133564</v>
      </c>
      <c r="N50" s="188">
        <v>33.316916229976258</v>
      </c>
      <c r="O50" s="188">
        <v>38.404327340249338</v>
      </c>
      <c r="P50" s="188">
        <v>397.95351623040312</v>
      </c>
    </row>
    <row r="51" spans="1:16" s="9" customFormat="1" ht="12.5" x14ac:dyDescent="0.35">
      <c r="A51" s="79"/>
      <c r="B51" s="343"/>
      <c r="C51" s="186">
        <v>2021</v>
      </c>
      <c r="D51" s="188">
        <v>39.855448447043869</v>
      </c>
      <c r="E51" s="188">
        <v>36.791893795729038</v>
      </c>
      <c r="F51" s="188">
        <v>40.461314791310372</v>
      </c>
      <c r="G51" s="188">
        <v>36.386722854022764</v>
      </c>
      <c r="H51" s="188">
        <v>32.207974054694411</v>
      </c>
      <c r="I51" s="188">
        <v>31.073426091295513</v>
      </c>
      <c r="J51" s="188">
        <v>31.410422575056529</v>
      </c>
      <c r="K51" s="188">
        <v>29.999706755429717</v>
      </c>
      <c r="L51" s="188">
        <v>31.254372996605362</v>
      </c>
      <c r="M51" s="188">
        <v>34.819526057870299</v>
      </c>
      <c r="N51" s="188">
        <v>38.205188915439066</v>
      </c>
      <c r="O51" s="188">
        <v>39.926402404891583</v>
      </c>
      <c r="P51" s="188">
        <v>422.39239973938851</v>
      </c>
    </row>
    <row r="52" spans="1:16" s="9" customFormat="1" ht="12.5" x14ac:dyDescent="0.35">
      <c r="A52" s="79"/>
      <c r="B52" s="343"/>
      <c r="C52" s="186">
        <v>2022</v>
      </c>
      <c r="D52" s="188">
        <v>38.825965904111001</v>
      </c>
      <c r="E52" s="188">
        <v>36.642069036690607</v>
      </c>
      <c r="F52" s="188">
        <v>39.416618127719872</v>
      </c>
      <c r="G52" s="188">
        <v>35.130299976938744</v>
      </c>
      <c r="H52" s="188">
        <v>31.287199989640715</v>
      </c>
      <c r="I52" s="188">
        <v>30.404737925430489</v>
      </c>
      <c r="J52" s="188">
        <v>30.362032471618388</v>
      </c>
      <c r="K52" s="188">
        <v>29.428343218543183</v>
      </c>
      <c r="L52" s="188">
        <v>31.512158605259891</v>
      </c>
      <c r="M52" s="188">
        <v>30.755037351455012</v>
      </c>
      <c r="N52" s="188">
        <v>33.819010636149031</v>
      </c>
      <c r="O52" s="188">
        <v>38.202726110859047</v>
      </c>
      <c r="P52" s="188">
        <v>405.786199354416</v>
      </c>
    </row>
    <row r="53" spans="1:16" s="9" customFormat="1" ht="12.5" x14ac:dyDescent="0.35">
      <c r="A53" s="79"/>
      <c r="B53" s="343"/>
      <c r="C53" s="186">
        <v>2023</v>
      </c>
      <c r="D53" s="188">
        <v>35.92913819914876</v>
      </c>
      <c r="E53" s="188">
        <v>35.065305749222993</v>
      </c>
      <c r="F53" s="188">
        <v>37.009212703719356</v>
      </c>
      <c r="G53" s="188">
        <v>32.312835915822653</v>
      </c>
      <c r="H53" s="188">
        <v>29.737677182815368</v>
      </c>
      <c r="I53" s="188">
        <v>29.12158762048027</v>
      </c>
      <c r="J53" s="188">
        <v>28.472349073382958</v>
      </c>
      <c r="K53" s="188">
        <v>27.66150352456399</v>
      </c>
      <c r="L53" s="188">
        <v>27.331386738073952</v>
      </c>
      <c r="M53" s="188">
        <v>29.801308802232509</v>
      </c>
      <c r="N53" s="188">
        <v>32.0936415739057</v>
      </c>
      <c r="O53" s="188">
        <v>33.692628156192804</v>
      </c>
      <c r="P53" s="188">
        <v>378.22857523956128</v>
      </c>
    </row>
    <row r="54" spans="1:16" s="9" customFormat="1" ht="12.5" x14ac:dyDescent="0.35">
      <c r="A54" s="79"/>
      <c r="B54" s="344"/>
      <c r="C54" s="186">
        <v>2024</v>
      </c>
      <c r="D54" s="188">
        <v>35.209500613798937</v>
      </c>
      <c r="E54" s="188">
        <v>32.16464389473434</v>
      </c>
      <c r="F54" s="188">
        <v>33.982245290828601</v>
      </c>
      <c r="G54" s="188">
        <v>32.298246860428108</v>
      </c>
      <c r="H54" s="188">
        <v>28.673668468394141</v>
      </c>
      <c r="I54" s="188">
        <v>27.328479558282716</v>
      </c>
      <c r="J54" s="188">
        <v>28.827981910560361</v>
      </c>
      <c r="K54" s="188">
        <v>26.805704873289159</v>
      </c>
      <c r="L54" s="188">
        <v>27.397462942001486</v>
      </c>
      <c r="M54" s="188">
        <v>29.720376913419805</v>
      </c>
      <c r="N54" s="188">
        <v>31.240504181284702</v>
      </c>
      <c r="O54" s="188">
        <v>33.369865566448603</v>
      </c>
      <c r="P54" s="188">
        <v>367.01868107347093</v>
      </c>
    </row>
    <row r="57" spans="1:16" x14ac:dyDescent="0.35">
      <c r="B57" s="6"/>
      <c r="C57" s="6"/>
      <c r="D57" s="5"/>
      <c r="E57" s="5"/>
      <c r="F57" s="5"/>
      <c r="G57" s="5"/>
      <c r="H57" s="5"/>
      <c r="I57" s="5"/>
      <c r="J57" s="5"/>
      <c r="K57" s="5"/>
      <c r="L57" s="5"/>
      <c r="M57" s="5"/>
      <c r="N57" s="5"/>
      <c r="O57" s="5"/>
      <c r="P57" s="5"/>
    </row>
  </sheetData>
  <mergeCells count="9">
    <mergeCell ref="B31:B36"/>
    <mergeCell ref="B37:B42"/>
    <mergeCell ref="B43:B48"/>
    <mergeCell ref="B49:B54"/>
    <mergeCell ref="B2:O2"/>
    <mergeCell ref="B7:B12"/>
    <mergeCell ref="B13:B18"/>
    <mergeCell ref="B19:B24"/>
    <mergeCell ref="B25:B30"/>
  </mergeCells>
  <phoneticPr fontId="12"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0CDD-2E2F-4730-A0E2-A161DABF4ACF}">
  <dimension ref="A1:S713"/>
  <sheetViews>
    <sheetView showGridLines="0" workbookViewId="0">
      <selection activeCell="B714" sqref="B714"/>
    </sheetView>
  </sheetViews>
  <sheetFormatPr baseColWidth="10" defaultColWidth="11.453125" defaultRowHeight="14.5" x14ac:dyDescent="0.35"/>
  <cols>
    <col min="1" max="1" width="3" style="11" customWidth="1"/>
    <col min="2" max="2" width="54" style="11" customWidth="1"/>
    <col min="3" max="3" width="9.08984375" style="11" customWidth="1"/>
    <col min="4" max="15" width="9.1796875" style="11" customWidth="1"/>
    <col min="16" max="16" width="9.1796875" style="44" customWidth="1"/>
    <col min="17" max="18" width="5.7265625" style="11" customWidth="1"/>
    <col min="19" max="19" width="5.7265625" style="94" customWidth="1"/>
    <col min="20" max="21" width="5.7265625" style="11" customWidth="1"/>
    <col min="22" max="16384" width="11.453125" style="11"/>
  </cols>
  <sheetData>
    <row r="1" spans="1:19" s="92" customFormat="1" ht="30" x14ac:dyDescent="0.8">
      <c r="A1" s="70"/>
      <c r="B1" s="71" t="s">
        <v>255</v>
      </c>
      <c r="C1" s="71"/>
      <c r="D1" s="90" t="s">
        <v>254</v>
      </c>
      <c r="E1" s="70"/>
      <c r="F1" s="70"/>
      <c r="G1" s="70"/>
      <c r="H1" s="70"/>
      <c r="I1" s="70"/>
      <c r="J1" s="70"/>
      <c r="K1" s="70"/>
      <c r="L1" s="70"/>
      <c r="M1" s="70"/>
      <c r="N1" s="70"/>
      <c r="O1" s="70"/>
      <c r="P1" s="91"/>
      <c r="Q1" s="91"/>
      <c r="R1" s="93"/>
      <c r="S1" s="94"/>
    </row>
    <row r="2" spans="1:19" x14ac:dyDescent="0.35">
      <c r="B2" s="235" t="s">
        <v>322</v>
      </c>
      <c r="C2" s="235"/>
      <c r="D2" s="235"/>
      <c r="E2" s="235"/>
      <c r="F2" s="235"/>
      <c r="G2" s="235"/>
      <c r="H2" s="235"/>
      <c r="I2" s="235"/>
      <c r="J2" s="235"/>
      <c r="K2" s="235"/>
      <c r="L2" s="235"/>
      <c r="M2" s="235"/>
      <c r="N2" s="235"/>
      <c r="O2" s="235"/>
    </row>
    <row r="3" spans="1:19" x14ac:dyDescent="0.35">
      <c r="B3" s="73" t="s">
        <v>107</v>
      </c>
      <c r="C3" s="74"/>
      <c r="D3" s="74"/>
      <c r="E3" s="74"/>
      <c r="F3" s="74"/>
      <c r="G3" s="74"/>
      <c r="H3" s="74"/>
      <c r="I3" s="74"/>
      <c r="J3" s="74"/>
      <c r="K3" s="74"/>
      <c r="L3" s="74"/>
      <c r="M3" s="74"/>
      <c r="N3" s="74"/>
      <c r="O3" s="74"/>
    </row>
    <row r="4" spans="1:19" ht="21" x14ac:dyDescent="0.5">
      <c r="B4" s="75"/>
      <c r="C4" s="75"/>
      <c r="D4" s="76"/>
      <c r="E4" s="76"/>
      <c r="F4" s="76"/>
      <c r="G4" s="76"/>
      <c r="H4" s="76"/>
      <c r="I4" s="76"/>
      <c r="J4" s="76"/>
      <c r="K4" s="76"/>
      <c r="L4" s="76"/>
      <c r="M4" s="76"/>
      <c r="N4" s="76"/>
      <c r="O4" s="76"/>
    </row>
    <row r="5" spans="1:19" ht="18.5" x14ac:dyDescent="0.45">
      <c r="A5" s="77"/>
      <c r="B5" s="153" t="s">
        <v>127</v>
      </c>
      <c r="C5" s="78"/>
      <c r="D5" s="77"/>
      <c r="E5" s="77"/>
      <c r="F5" s="77"/>
      <c r="G5" s="77"/>
      <c r="H5" s="77"/>
      <c r="I5" s="77"/>
      <c r="J5" s="77"/>
      <c r="K5" s="77"/>
      <c r="L5" s="77"/>
      <c r="M5" s="77"/>
      <c r="N5" s="77"/>
      <c r="O5" s="77"/>
      <c r="P5" s="78"/>
    </row>
    <row r="6" spans="1:19" s="79" customFormat="1" ht="24" x14ac:dyDescent="0.3">
      <c r="A6" s="213"/>
      <c r="B6" s="211" t="s">
        <v>287</v>
      </c>
      <c r="C6" s="166" t="s">
        <v>263</v>
      </c>
      <c r="D6" s="214" t="s">
        <v>109</v>
      </c>
      <c r="E6" s="214" t="s">
        <v>110</v>
      </c>
      <c r="F6" s="214" t="s">
        <v>111</v>
      </c>
      <c r="G6" s="214" t="s">
        <v>112</v>
      </c>
      <c r="H6" s="214" t="s">
        <v>113</v>
      </c>
      <c r="I6" s="214" t="s">
        <v>114</v>
      </c>
      <c r="J6" s="214" t="s">
        <v>115</v>
      </c>
      <c r="K6" s="214" t="s">
        <v>116</v>
      </c>
      <c r="L6" s="214" t="s">
        <v>117</v>
      </c>
      <c r="M6" s="214" t="s">
        <v>118</v>
      </c>
      <c r="N6" s="214" t="s">
        <v>119</v>
      </c>
      <c r="O6" s="214" t="s">
        <v>120</v>
      </c>
      <c r="P6" s="166" t="s">
        <v>272</v>
      </c>
      <c r="S6" s="95"/>
    </row>
    <row r="7" spans="1:19" s="84" customFormat="1" ht="10.5" x14ac:dyDescent="0.25">
      <c r="A7" s="258"/>
      <c r="B7" s="232" t="s">
        <v>128</v>
      </c>
      <c r="C7" s="176">
        <v>2019</v>
      </c>
      <c r="D7" s="96">
        <v>5.5160714223919616</v>
      </c>
      <c r="E7" s="96">
        <v>4.6326383210049702</v>
      </c>
      <c r="F7" s="96">
        <v>4.0552323293955661</v>
      </c>
      <c r="G7" s="96">
        <v>3.3721891747551687</v>
      </c>
      <c r="H7" s="96">
        <v>3.1160862148184654</v>
      </c>
      <c r="I7" s="96">
        <v>2.8389157940359517</v>
      </c>
      <c r="J7" s="96">
        <v>3.2731979895149403</v>
      </c>
      <c r="K7" s="96">
        <v>3.0380544610856979</v>
      </c>
      <c r="L7" s="96">
        <v>3.3067042026445983</v>
      </c>
      <c r="M7" s="96">
        <v>3.6420595737909429</v>
      </c>
      <c r="N7" s="96">
        <v>4.813326278727212</v>
      </c>
      <c r="O7" s="96">
        <v>4.4283117547645228</v>
      </c>
      <c r="P7" s="97">
        <v>46.032787516929993</v>
      </c>
      <c r="S7" s="98"/>
    </row>
    <row r="8" spans="1:19" s="84" customFormat="1" ht="10.5" x14ac:dyDescent="0.25">
      <c r="A8" s="259"/>
      <c r="B8" s="233"/>
      <c r="C8" s="176">
        <v>2020</v>
      </c>
      <c r="D8" s="96">
        <v>4.6351172083459788</v>
      </c>
      <c r="E8" s="96">
        <v>3.9803727099279755</v>
      </c>
      <c r="F8" s="96">
        <v>3.6834395963098436</v>
      </c>
      <c r="G8" s="96">
        <v>2.4324829622067097</v>
      </c>
      <c r="H8" s="96">
        <v>2.5738838391852736</v>
      </c>
      <c r="I8" s="96">
        <v>2.8294539101068747</v>
      </c>
      <c r="J8" s="96">
        <v>3.0373382786860197</v>
      </c>
      <c r="K8" s="96">
        <v>2.8388128033346791</v>
      </c>
      <c r="L8" s="96">
        <v>3.2110724920770939</v>
      </c>
      <c r="M8" s="96">
        <v>3.3637276605749555</v>
      </c>
      <c r="N8" s="96">
        <v>3.9490698016083683</v>
      </c>
      <c r="O8" s="96">
        <v>4.3400017172940322</v>
      </c>
      <c r="P8" s="97">
        <v>40.874772979657799</v>
      </c>
      <c r="S8" s="98"/>
    </row>
    <row r="9" spans="1:19" s="84" customFormat="1" ht="10.5" x14ac:dyDescent="0.25">
      <c r="A9" s="259"/>
      <c r="B9" s="233"/>
      <c r="C9" s="176">
        <v>2021</v>
      </c>
      <c r="D9" s="96">
        <v>5.0309463525550164</v>
      </c>
      <c r="E9" s="96">
        <v>3.9332457196271156</v>
      </c>
      <c r="F9" s="96">
        <v>3.7069879746250005</v>
      </c>
      <c r="G9" s="96">
        <v>3.498412020981482</v>
      </c>
      <c r="H9" s="96">
        <v>2.8463695385620897</v>
      </c>
      <c r="I9" s="96">
        <v>2.6874545477016745</v>
      </c>
      <c r="J9" s="96">
        <v>2.7604757880262185</v>
      </c>
      <c r="K9" s="96">
        <v>2.545091726031099</v>
      </c>
      <c r="L9" s="96">
        <v>3.1380509363232187</v>
      </c>
      <c r="M9" s="96">
        <v>3.4772121178914164</v>
      </c>
      <c r="N9" s="96">
        <v>4.6034278878991479</v>
      </c>
      <c r="O9" s="96">
        <v>4.7070684791975275</v>
      </c>
      <c r="P9" s="97">
        <v>42.934743089421019</v>
      </c>
      <c r="S9" s="98"/>
    </row>
    <row r="10" spans="1:19" s="84" customFormat="1" ht="10.5" x14ac:dyDescent="0.25">
      <c r="A10" s="259"/>
      <c r="B10" s="233"/>
      <c r="C10" s="176">
        <v>2022</v>
      </c>
      <c r="D10" s="96">
        <v>4.5820200887431746</v>
      </c>
      <c r="E10" s="96">
        <v>3.8149386560539282</v>
      </c>
      <c r="F10" s="96">
        <v>3.9084343215377872</v>
      </c>
      <c r="G10" s="96">
        <v>3.1771050447248728</v>
      </c>
      <c r="H10" s="96">
        <v>2.8299189395283939</v>
      </c>
      <c r="I10" s="96">
        <v>3.1279517831866075</v>
      </c>
      <c r="J10" s="96">
        <v>3.3650025628590772</v>
      </c>
      <c r="K10" s="96">
        <v>3.2291042892779895</v>
      </c>
      <c r="L10" s="96">
        <v>3.3225345789201155</v>
      </c>
      <c r="M10" s="96">
        <v>3.2802709826184415</v>
      </c>
      <c r="N10" s="96">
        <v>4.3079997991559091</v>
      </c>
      <c r="O10" s="96">
        <v>5.6203166839555561</v>
      </c>
      <c r="P10" s="97">
        <v>44.565597730561855</v>
      </c>
      <c r="S10" s="98"/>
    </row>
    <row r="11" spans="1:19" s="84" customFormat="1" ht="10.5" x14ac:dyDescent="0.25">
      <c r="A11" s="259"/>
      <c r="B11" s="233"/>
      <c r="C11" s="176">
        <v>2023</v>
      </c>
      <c r="D11" s="96">
        <v>4.217729291332704</v>
      </c>
      <c r="E11" s="96">
        <v>4.139919927723307</v>
      </c>
      <c r="F11" s="96">
        <v>3.491211848845273</v>
      </c>
      <c r="G11" s="96">
        <v>2.7229376495286721</v>
      </c>
      <c r="H11" s="96">
        <v>2.5361676305174559</v>
      </c>
      <c r="I11" s="96">
        <v>2.520161338825516</v>
      </c>
      <c r="J11" s="96">
        <v>2.5776551257574427</v>
      </c>
      <c r="K11" s="96">
        <v>2.5396257951220873</v>
      </c>
      <c r="L11" s="96">
        <v>2.4977559058549903</v>
      </c>
      <c r="M11" s="96">
        <v>2.5863071041581094</v>
      </c>
      <c r="N11" s="96">
        <v>3.3371209195269746</v>
      </c>
      <c r="O11" s="96">
        <v>3.5579704156429131</v>
      </c>
      <c r="P11" s="97">
        <v>36.724562952835448</v>
      </c>
      <c r="S11" s="98"/>
    </row>
    <row r="12" spans="1:19" s="84" customFormat="1" ht="10.5" x14ac:dyDescent="0.25">
      <c r="A12" s="259"/>
      <c r="B12" s="233"/>
      <c r="C12" s="176">
        <v>2024</v>
      </c>
      <c r="D12" s="96">
        <v>3.6297771550084224</v>
      </c>
      <c r="E12" s="96">
        <v>2.8866288987300961</v>
      </c>
      <c r="F12" s="96">
        <v>2.7886228040195111</v>
      </c>
      <c r="G12" s="96">
        <v>2.3280129356607726</v>
      </c>
      <c r="H12" s="96">
        <v>2.1400507342124926</v>
      </c>
      <c r="I12" s="96">
        <v>2.1058208846789936</v>
      </c>
      <c r="J12" s="96">
        <v>2.152150791259257</v>
      </c>
      <c r="K12" s="96">
        <v>2.1286753002123002</v>
      </c>
      <c r="L12" s="96">
        <v>2.2650628487905142</v>
      </c>
      <c r="M12" s="96">
        <v>2.2874869558660214</v>
      </c>
      <c r="N12" s="96">
        <v>3.1591978101290685</v>
      </c>
      <c r="O12" s="96">
        <v>3.3133747504215521</v>
      </c>
      <c r="P12" s="97">
        <v>31.184861868989003</v>
      </c>
      <c r="S12" s="98"/>
    </row>
    <row r="13" spans="1:19" s="84" customFormat="1" ht="10.5" x14ac:dyDescent="0.25">
      <c r="A13" s="260"/>
      <c r="B13" s="230" t="s">
        <v>129</v>
      </c>
      <c r="C13" s="178">
        <v>2019</v>
      </c>
      <c r="D13" s="167">
        <v>8.3810843356492501</v>
      </c>
      <c r="E13" s="167">
        <v>7.4307156845878826</v>
      </c>
      <c r="F13" s="167">
        <v>7.4412076505369891</v>
      </c>
      <c r="G13" s="167">
        <v>6.7597078711808178</v>
      </c>
      <c r="H13" s="167">
        <v>6.4728929043811538</v>
      </c>
      <c r="I13" s="167">
        <v>6.0204900456807904</v>
      </c>
      <c r="J13" s="167">
        <v>6.2938113856183957</v>
      </c>
      <c r="K13" s="167">
        <v>5.3346577210329063</v>
      </c>
      <c r="L13" s="167">
        <v>6.0994101091707629</v>
      </c>
      <c r="M13" s="167">
        <v>6.7861551018061466</v>
      </c>
      <c r="N13" s="167">
        <v>7.3417461703558304</v>
      </c>
      <c r="O13" s="167">
        <v>7.133190607955795</v>
      </c>
      <c r="P13" s="103">
        <v>81.495069587956721</v>
      </c>
      <c r="S13" s="98"/>
    </row>
    <row r="14" spans="1:19" s="84" customFormat="1" ht="10.5" x14ac:dyDescent="0.25">
      <c r="A14" s="261"/>
      <c r="B14" s="282"/>
      <c r="C14" s="178">
        <v>2020</v>
      </c>
      <c r="D14" s="167">
        <v>7.5436909036354907</v>
      </c>
      <c r="E14" s="167">
        <v>7.0037905918515584</v>
      </c>
      <c r="F14" s="167">
        <v>6.4859402887864901</v>
      </c>
      <c r="G14" s="167">
        <v>4.7456763177869918</v>
      </c>
      <c r="H14" s="167">
        <v>5.1601817768576188</v>
      </c>
      <c r="I14" s="167">
        <v>5.0790212613008405</v>
      </c>
      <c r="J14" s="167">
        <v>5.4070870200353349</v>
      </c>
      <c r="K14" s="167">
        <v>4.6613674532482499</v>
      </c>
      <c r="L14" s="167">
        <v>5.6645853865149975</v>
      </c>
      <c r="M14" s="167">
        <v>6.5555800405327336</v>
      </c>
      <c r="N14" s="167">
        <v>6.8937786158705849</v>
      </c>
      <c r="O14" s="167">
        <v>7.3252252367807147</v>
      </c>
      <c r="P14" s="103">
        <v>72.525924893201605</v>
      </c>
      <c r="S14" s="98"/>
    </row>
    <row r="15" spans="1:19" s="84" customFormat="1" ht="10.5" x14ac:dyDescent="0.25">
      <c r="A15" s="261"/>
      <c r="B15" s="282"/>
      <c r="C15" s="178">
        <v>2021</v>
      </c>
      <c r="D15" s="167">
        <v>7.6557700069203722</v>
      </c>
      <c r="E15" s="167">
        <v>6.9588815923259064</v>
      </c>
      <c r="F15" s="167">
        <v>7.4589142456492858</v>
      </c>
      <c r="G15" s="167">
        <v>6.7507795451893307</v>
      </c>
      <c r="H15" s="167">
        <v>6.0799216323316907</v>
      </c>
      <c r="I15" s="167">
        <v>5.9131212901830947</v>
      </c>
      <c r="J15" s="167">
        <v>5.8551788399283549</v>
      </c>
      <c r="K15" s="167">
        <v>5.1994874765308543</v>
      </c>
      <c r="L15" s="167">
        <v>5.8492343103524549</v>
      </c>
      <c r="M15" s="167">
        <v>6.56013707242459</v>
      </c>
      <c r="N15" s="167">
        <v>7.3320181715932646</v>
      </c>
      <c r="O15" s="167">
        <v>7.373940329103335</v>
      </c>
      <c r="P15" s="103">
        <v>78.987384512532543</v>
      </c>
      <c r="S15" s="98"/>
    </row>
    <row r="16" spans="1:19" s="84" customFormat="1" ht="10.5" x14ac:dyDescent="0.25">
      <c r="A16" s="261"/>
      <c r="B16" s="282"/>
      <c r="C16" s="178">
        <v>2022</v>
      </c>
      <c r="D16" s="167">
        <v>7.4390327236970366</v>
      </c>
      <c r="E16" s="167">
        <v>6.7248093342042683</v>
      </c>
      <c r="F16" s="167">
        <v>7.0438956856487476</v>
      </c>
      <c r="G16" s="167">
        <v>5.9257548742480495</v>
      </c>
      <c r="H16" s="167">
        <v>5.5839093776941526</v>
      </c>
      <c r="I16" s="167">
        <v>5.4394809466479792</v>
      </c>
      <c r="J16" s="167">
        <v>5.3306218443376121</v>
      </c>
      <c r="K16" s="167">
        <v>4.7899237158756796</v>
      </c>
      <c r="L16" s="167">
        <v>5.4430616046403735</v>
      </c>
      <c r="M16" s="167">
        <v>5.4929072365048075</v>
      </c>
      <c r="N16" s="167">
        <v>5.9385669814492879</v>
      </c>
      <c r="O16" s="167">
        <v>6.4462639814371308</v>
      </c>
      <c r="P16" s="103">
        <v>71.598228306385124</v>
      </c>
      <c r="S16" s="98"/>
    </row>
    <row r="17" spans="1:19" s="84" customFormat="1" ht="10.5" x14ac:dyDescent="0.25">
      <c r="A17" s="261"/>
      <c r="B17" s="282"/>
      <c r="C17" s="178">
        <v>2023</v>
      </c>
      <c r="D17" s="167">
        <v>6.3813249247373998</v>
      </c>
      <c r="E17" s="167">
        <v>6.0926816431064843</v>
      </c>
      <c r="F17" s="167">
        <v>5.92359475601668</v>
      </c>
      <c r="G17" s="167">
        <v>5.1858565161124677</v>
      </c>
      <c r="H17" s="167">
        <v>4.8776680984447705</v>
      </c>
      <c r="I17" s="167">
        <v>4.6947373573920013</v>
      </c>
      <c r="J17" s="167">
        <v>4.7681371746801124</v>
      </c>
      <c r="K17" s="167">
        <v>4.358929489903117</v>
      </c>
      <c r="L17" s="167">
        <v>4.7037240374628864</v>
      </c>
      <c r="M17" s="167">
        <v>5.228478738311189</v>
      </c>
      <c r="N17" s="167">
        <v>5.7707451036659219</v>
      </c>
      <c r="O17" s="167">
        <v>5.8776080295204505</v>
      </c>
      <c r="P17" s="103">
        <v>63.863485869353482</v>
      </c>
      <c r="S17" s="98"/>
    </row>
    <row r="18" spans="1:19" s="84" customFormat="1" ht="10.5" x14ac:dyDescent="0.25">
      <c r="A18" s="261"/>
      <c r="B18" s="282"/>
      <c r="C18" s="178">
        <v>2024</v>
      </c>
      <c r="D18" s="167">
        <v>6.3037491491485582</v>
      </c>
      <c r="E18" s="167">
        <v>5.5733178902686245</v>
      </c>
      <c r="F18" s="167">
        <v>5.5778465841367355</v>
      </c>
      <c r="G18" s="167">
        <v>5.0616419528022432</v>
      </c>
      <c r="H18" s="167">
        <v>4.654980996683407</v>
      </c>
      <c r="I18" s="167">
        <v>4.5533802402699521</v>
      </c>
      <c r="J18" s="167">
        <v>4.7832428727274952</v>
      </c>
      <c r="K18" s="167">
        <v>4.058234298326016</v>
      </c>
      <c r="L18" s="167">
        <v>4.5560776638898597</v>
      </c>
      <c r="M18" s="167">
        <v>5.0610159145895564</v>
      </c>
      <c r="N18" s="167">
        <v>5.6580272675626837</v>
      </c>
      <c r="O18" s="167">
        <v>5.7480047534861516</v>
      </c>
      <c r="P18" s="103">
        <v>61.589519583891281</v>
      </c>
      <c r="S18" s="98"/>
    </row>
    <row r="19" spans="1:19" s="84" customFormat="1" ht="10.5" x14ac:dyDescent="0.25">
      <c r="A19" s="262"/>
      <c r="B19" s="232" t="s">
        <v>130</v>
      </c>
      <c r="C19" s="176">
        <v>2019</v>
      </c>
      <c r="D19" s="96">
        <v>1.356102657440146</v>
      </c>
      <c r="E19" s="96">
        <v>1.356102657440146</v>
      </c>
      <c r="F19" s="96">
        <v>1.356102657440146</v>
      </c>
      <c r="G19" s="96">
        <v>1.356102657440146</v>
      </c>
      <c r="H19" s="96">
        <v>1.356102657440146</v>
      </c>
      <c r="I19" s="96">
        <v>1.356102657440146</v>
      </c>
      <c r="J19" s="96">
        <v>1.356102657440146</v>
      </c>
      <c r="K19" s="96">
        <v>1.356102657440146</v>
      </c>
      <c r="L19" s="96">
        <v>1.356102657440146</v>
      </c>
      <c r="M19" s="96">
        <v>1.356102657440146</v>
      </c>
      <c r="N19" s="96">
        <v>1.356102657440146</v>
      </c>
      <c r="O19" s="96">
        <v>1.356102657440146</v>
      </c>
      <c r="P19" s="97">
        <v>16.273231889281757</v>
      </c>
      <c r="S19" s="98"/>
    </row>
    <row r="20" spans="1:19" s="84" customFormat="1" ht="10.5" x14ac:dyDescent="0.25">
      <c r="A20" s="263"/>
      <c r="B20" s="280"/>
      <c r="C20" s="176">
        <v>2020</v>
      </c>
      <c r="D20" s="96">
        <v>1.3507625720099536</v>
      </c>
      <c r="E20" s="96">
        <v>1.3507625720099536</v>
      </c>
      <c r="F20" s="96">
        <v>1.3507625720099536</v>
      </c>
      <c r="G20" s="96">
        <v>1.3507625720099536</v>
      </c>
      <c r="H20" s="96">
        <v>1.3507625720099536</v>
      </c>
      <c r="I20" s="96">
        <v>1.3507625720099536</v>
      </c>
      <c r="J20" s="96">
        <v>1.3507625720099536</v>
      </c>
      <c r="K20" s="96">
        <v>1.3507625720099536</v>
      </c>
      <c r="L20" s="96">
        <v>1.3507625720099536</v>
      </c>
      <c r="M20" s="96">
        <v>1.3507625720099536</v>
      </c>
      <c r="N20" s="96">
        <v>1.3507625720099536</v>
      </c>
      <c r="O20" s="96">
        <v>1.3507625720099536</v>
      </c>
      <c r="P20" s="97">
        <v>16.209150864119444</v>
      </c>
      <c r="S20" s="98"/>
    </row>
    <row r="21" spans="1:19" s="84" customFormat="1" ht="10.5" x14ac:dyDescent="0.25">
      <c r="A21" s="263"/>
      <c r="B21" s="280"/>
      <c r="C21" s="176">
        <v>2021</v>
      </c>
      <c r="D21" s="96">
        <v>1.3088250272126492</v>
      </c>
      <c r="E21" s="96">
        <v>1.3088250272126492</v>
      </c>
      <c r="F21" s="96">
        <v>1.3088250272126492</v>
      </c>
      <c r="G21" s="96">
        <v>1.3088250272126492</v>
      </c>
      <c r="H21" s="96">
        <v>1.3088250272126492</v>
      </c>
      <c r="I21" s="96">
        <v>1.3088250272126492</v>
      </c>
      <c r="J21" s="96">
        <v>1.3088250272126492</v>
      </c>
      <c r="K21" s="96">
        <v>1.3088250272126492</v>
      </c>
      <c r="L21" s="96">
        <v>1.3088250272126492</v>
      </c>
      <c r="M21" s="96">
        <v>1.3088250272126492</v>
      </c>
      <c r="N21" s="96">
        <v>1.3088250272126492</v>
      </c>
      <c r="O21" s="96">
        <v>1.3088250272126492</v>
      </c>
      <c r="P21" s="97">
        <v>15.705900326551786</v>
      </c>
      <c r="S21" s="98"/>
    </row>
    <row r="22" spans="1:19" s="84" customFormat="1" ht="10.5" x14ac:dyDescent="0.25">
      <c r="A22" s="263"/>
      <c r="B22" s="280"/>
      <c r="C22" s="176">
        <v>2022</v>
      </c>
      <c r="D22" s="96">
        <v>1.3080130421575116</v>
      </c>
      <c r="E22" s="96">
        <v>1.3080130421575116</v>
      </c>
      <c r="F22" s="96">
        <v>1.3080130421575116</v>
      </c>
      <c r="G22" s="96">
        <v>1.3080130421575116</v>
      </c>
      <c r="H22" s="96">
        <v>1.3080130421575116</v>
      </c>
      <c r="I22" s="96">
        <v>1.3080130421575116</v>
      </c>
      <c r="J22" s="96">
        <v>1.3080130421575116</v>
      </c>
      <c r="K22" s="96">
        <v>1.3080130421575116</v>
      </c>
      <c r="L22" s="96">
        <v>1.3080130421575116</v>
      </c>
      <c r="M22" s="96">
        <v>1.3080130421575116</v>
      </c>
      <c r="N22" s="96">
        <v>1.3080130421575116</v>
      </c>
      <c r="O22" s="96">
        <v>1.3080130421575116</v>
      </c>
      <c r="P22" s="97">
        <v>15.696156505890142</v>
      </c>
      <c r="S22" s="98"/>
    </row>
    <row r="23" spans="1:19" s="84" customFormat="1" ht="10.5" x14ac:dyDescent="0.25">
      <c r="A23" s="263"/>
      <c r="B23" s="280"/>
      <c r="C23" s="176">
        <v>2023</v>
      </c>
      <c r="D23" s="96">
        <v>1.3031624943201721</v>
      </c>
      <c r="E23" s="96">
        <v>1.3031624943201721</v>
      </c>
      <c r="F23" s="96">
        <v>1.3031624943201721</v>
      </c>
      <c r="G23" s="96">
        <v>1.3031624943201721</v>
      </c>
      <c r="H23" s="96">
        <v>1.3031624943201721</v>
      </c>
      <c r="I23" s="96">
        <v>1.3031624943201721</v>
      </c>
      <c r="J23" s="96">
        <v>1.3031624943201721</v>
      </c>
      <c r="K23" s="96">
        <v>1.3031624943201721</v>
      </c>
      <c r="L23" s="96">
        <v>1.3031624943201721</v>
      </c>
      <c r="M23" s="96">
        <v>1.3031624943201721</v>
      </c>
      <c r="N23" s="96">
        <v>1.3031624943201721</v>
      </c>
      <c r="O23" s="96">
        <v>1.3031624943201721</v>
      </c>
      <c r="P23" s="97">
        <v>15.637949931842067</v>
      </c>
      <c r="S23" s="98"/>
    </row>
    <row r="24" spans="1:19" s="84" customFormat="1" ht="10.5" x14ac:dyDescent="0.25">
      <c r="A24" s="263"/>
      <c r="B24" s="280"/>
      <c r="C24" s="176">
        <v>2024</v>
      </c>
      <c r="D24" s="96">
        <v>1.2745976350380988</v>
      </c>
      <c r="E24" s="96">
        <v>1.2745976350380988</v>
      </c>
      <c r="F24" s="96">
        <v>1.2745976350380988</v>
      </c>
      <c r="G24" s="96">
        <v>1.2745976350380988</v>
      </c>
      <c r="H24" s="96">
        <v>1.2745976350380988</v>
      </c>
      <c r="I24" s="96">
        <v>1.2745976350380988</v>
      </c>
      <c r="J24" s="96">
        <v>1.2745976350380988</v>
      </c>
      <c r="K24" s="96">
        <v>1.2745976350380988</v>
      </c>
      <c r="L24" s="96">
        <v>1.2745976350380988</v>
      </c>
      <c r="M24" s="96">
        <v>1.2745976350380988</v>
      </c>
      <c r="N24" s="96">
        <v>1.2745976350380988</v>
      </c>
      <c r="O24" s="96">
        <v>1.2745976350380988</v>
      </c>
      <c r="P24" s="97">
        <v>15.295171620457184</v>
      </c>
      <c r="S24" s="98"/>
    </row>
    <row r="25" spans="1:19" s="84" customFormat="1" ht="10.5" x14ac:dyDescent="0.25">
      <c r="A25" s="264"/>
      <c r="B25" s="230" t="s">
        <v>182</v>
      </c>
      <c r="C25" s="178">
        <v>2019</v>
      </c>
      <c r="D25" s="167">
        <v>11.712751807534019</v>
      </c>
      <c r="E25" s="167">
        <v>8.94946404570981</v>
      </c>
      <c r="F25" s="167">
        <v>7.6790669012465269</v>
      </c>
      <c r="G25" s="167">
        <v>5.8692529286060875</v>
      </c>
      <c r="H25" s="167">
        <v>4.5724437882564599</v>
      </c>
      <c r="I25" s="167">
        <v>3.4983861096196929</v>
      </c>
      <c r="J25" s="167">
        <v>3.3495037001830332</v>
      </c>
      <c r="K25" s="167">
        <v>3.4712881576910903</v>
      </c>
      <c r="L25" s="167">
        <v>4.1961452487691249</v>
      </c>
      <c r="M25" s="167">
        <v>5.3228433221054052</v>
      </c>
      <c r="N25" s="167">
        <v>8.2862651600329116</v>
      </c>
      <c r="O25" s="167">
        <v>9.19782606225073</v>
      </c>
      <c r="P25" s="103">
        <v>76.105237232004896</v>
      </c>
      <c r="S25" s="98"/>
    </row>
    <row r="26" spans="1:19" s="84" customFormat="1" ht="10.5" x14ac:dyDescent="0.25">
      <c r="A26" s="265"/>
      <c r="B26" s="282"/>
      <c r="C26" s="178">
        <v>2020</v>
      </c>
      <c r="D26" s="167">
        <v>10.185563663547544</v>
      </c>
      <c r="E26" s="167">
        <v>8.6347093457034134</v>
      </c>
      <c r="F26" s="167">
        <v>8.6401802429866681</v>
      </c>
      <c r="G26" s="167">
        <v>5.3198283233997321</v>
      </c>
      <c r="H26" s="167">
        <v>4.4345027054608597</v>
      </c>
      <c r="I26" s="167">
        <v>3.4062949436944816</v>
      </c>
      <c r="J26" s="167">
        <v>2.9645172645610804</v>
      </c>
      <c r="K26" s="167">
        <v>2.7914505435060395</v>
      </c>
      <c r="L26" s="167">
        <v>3.3357347260479013</v>
      </c>
      <c r="M26" s="167">
        <v>5.923932202185977</v>
      </c>
      <c r="N26" s="167">
        <v>7.0563720809447439</v>
      </c>
      <c r="O26" s="167">
        <v>9.5206318334314908</v>
      </c>
      <c r="P26" s="103">
        <v>72.213717875469939</v>
      </c>
      <c r="S26" s="98"/>
    </row>
    <row r="27" spans="1:19" s="84" customFormat="1" ht="10.5" x14ac:dyDescent="0.25">
      <c r="A27" s="265"/>
      <c r="B27" s="282"/>
      <c r="C27" s="178">
        <v>2021</v>
      </c>
      <c r="D27" s="167">
        <v>10.844818799617734</v>
      </c>
      <c r="E27" s="167">
        <v>8.5512244164144064</v>
      </c>
      <c r="F27" s="167">
        <v>8.0750503808649388</v>
      </c>
      <c r="G27" s="167">
        <v>6.1838549009760237</v>
      </c>
      <c r="H27" s="167">
        <v>4.6569685081297436</v>
      </c>
      <c r="I27" s="167">
        <v>3.0816515435311884</v>
      </c>
      <c r="J27" s="167">
        <v>3.1051764273481721</v>
      </c>
      <c r="K27" s="167">
        <v>3.2492880294710593</v>
      </c>
      <c r="L27" s="167">
        <v>3.5910370306346451</v>
      </c>
      <c r="M27" s="167">
        <v>5.6904501054812453</v>
      </c>
      <c r="N27" s="167">
        <v>8.1967407827297585</v>
      </c>
      <c r="O27" s="167">
        <v>9.5101569230218423</v>
      </c>
      <c r="P27" s="103">
        <v>74.736417848220754</v>
      </c>
      <c r="S27" s="98"/>
    </row>
    <row r="28" spans="1:19" s="84" customFormat="1" ht="10.5" x14ac:dyDescent="0.25">
      <c r="A28" s="265"/>
      <c r="B28" s="282"/>
      <c r="C28" s="178">
        <v>2022</v>
      </c>
      <c r="D28" s="167">
        <v>9.9995357848342614</v>
      </c>
      <c r="E28" s="167">
        <v>7.8853704376033278</v>
      </c>
      <c r="F28" s="167">
        <v>7.0243092591533731</v>
      </c>
      <c r="G28" s="167">
        <v>5.0295730299003472</v>
      </c>
      <c r="H28" s="167">
        <v>2.899091113750504</v>
      </c>
      <c r="I28" s="167">
        <v>2.7688232413128198</v>
      </c>
      <c r="J28" s="167">
        <v>2.7150851342168192</v>
      </c>
      <c r="K28" s="167">
        <v>2.930758175269959</v>
      </c>
      <c r="L28" s="167">
        <v>3.6198388065836231</v>
      </c>
      <c r="M28" s="167">
        <v>3.5254565912176794</v>
      </c>
      <c r="N28" s="167">
        <v>5.7080372944195563</v>
      </c>
      <c r="O28" s="167">
        <v>8.4485268282519073</v>
      </c>
      <c r="P28" s="103">
        <v>62.554405696514173</v>
      </c>
      <c r="S28" s="98"/>
    </row>
    <row r="29" spans="1:19" s="84" customFormat="1" ht="10.5" x14ac:dyDescent="0.25">
      <c r="A29" s="265"/>
      <c r="B29" s="282"/>
      <c r="C29" s="178">
        <v>2023</v>
      </c>
      <c r="D29" s="167">
        <v>8.1376382032944221</v>
      </c>
      <c r="E29" s="167">
        <v>7.3234859176306575</v>
      </c>
      <c r="F29" s="167">
        <v>6.4460094939315367</v>
      </c>
      <c r="G29" s="167">
        <v>4.6705925936249599</v>
      </c>
      <c r="H29" s="167">
        <v>3.0536259922219067</v>
      </c>
      <c r="I29" s="167">
        <v>2.7127204434557752</v>
      </c>
      <c r="J29" s="167">
        <v>2.6480618289352238</v>
      </c>
      <c r="K29" s="167">
        <v>2.678084146313104</v>
      </c>
      <c r="L29" s="167">
        <v>2.5624211185912253</v>
      </c>
      <c r="M29" s="167">
        <v>3.6898928657123844</v>
      </c>
      <c r="N29" s="167">
        <v>5.9236244771529361</v>
      </c>
      <c r="O29" s="167">
        <v>7.1674784049217291</v>
      </c>
      <c r="P29" s="103">
        <v>57.013635485785862</v>
      </c>
      <c r="S29" s="98"/>
    </row>
    <row r="30" spans="1:19" s="84" customFormat="1" ht="10.5" x14ac:dyDescent="0.25">
      <c r="A30" s="265"/>
      <c r="B30" s="282"/>
      <c r="C30" s="178">
        <v>2024</v>
      </c>
      <c r="D30" s="167">
        <v>8.4886018055824479</v>
      </c>
      <c r="E30" s="167">
        <v>6.1282577060134349</v>
      </c>
      <c r="F30" s="167">
        <v>5.6184664886467495</v>
      </c>
      <c r="G30" s="167">
        <v>4.303528227225895</v>
      </c>
      <c r="H30" s="167">
        <v>3.0378887763620748</v>
      </c>
      <c r="I30" s="167">
        <v>2.8931283717538321</v>
      </c>
      <c r="J30" s="167">
        <v>2.6959490345835615</v>
      </c>
      <c r="K30" s="167">
        <v>2.8165436704009865</v>
      </c>
      <c r="L30" s="167">
        <v>3.2705966021222608</v>
      </c>
      <c r="M30" s="167">
        <v>3.8640455444281612</v>
      </c>
      <c r="N30" s="167">
        <v>5.6963303612847511</v>
      </c>
      <c r="O30" s="167">
        <v>7.259699650251946</v>
      </c>
      <c r="P30" s="103">
        <v>56.073036238656101</v>
      </c>
      <c r="S30" s="98"/>
    </row>
    <row r="31" spans="1:19" s="84" customFormat="1" ht="10.5" x14ac:dyDescent="0.25">
      <c r="A31" s="266"/>
      <c r="B31" s="232" t="s">
        <v>265</v>
      </c>
      <c r="C31" s="176">
        <v>2019</v>
      </c>
      <c r="D31" s="96">
        <v>5.98277296276828</v>
      </c>
      <c r="E31" s="96">
        <v>7.2024151392028672</v>
      </c>
      <c r="F31" s="96">
        <v>9.3529330773372568</v>
      </c>
      <c r="G31" s="96">
        <v>9.4879318665369823</v>
      </c>
      <c r="H31" s="96">
        <v>7.6712846373482853</v>
      </c>
      <c r="I31" s="96">
        <v>6.4213182197036991</v>
      </c>
      <c r="J31" s="96">
        <v>6.3101465725661594</v>
      </c>
      <c r="K31" s="96">
        <v>6.1344624334018034</v>
      </c>
      <c r="L31" s="96">
        <v>6.1416542685750519</v>
      </c>
      <c r="M31" s="96">
        <v>6.3063957771728099</v>
      </c>
      <c r="N31" s="96">
        <v>5.9962803329732095</v>
      </c>
      <c r="O31" s="96">
        <v>5.7513005492141325</v>
      </c>
      <c r="P31" s="97">
        <v>82.758895836800548</v>
      </c>
      <c r="S31" s="98"/>
    </row>
    <row r="32" spans="1:19" s="84" customFormat="1" ht="10.5" x14ac:dyDescent="0.25">
      <c r="A32" s="267"/>
      <c r="B32" s="280"/>
      <c r="C32" s="176">
        <v>2020</v>
      </c>
      <c r="D32" s="96">
        <v>5.8880661844450124</v>
      </c>
      <c r="E32" s="96">
        <v>7.1851614068632248</v>
      </c>
      <c r="F32" s="96">
        <v>9.3631354170064949</v>
      </c>
      <c r="G32" s="96">
        <v>9.4260038455676263</v>
      </c>
      <c r="H32" s="96">
        <v>7.612279118344337</v>
      </c>
      <c r="I32" s="96">
        <v>6.3502655544149444</v>
      </c>
      <c r="J32" s="96">
        <v>6.0513089549876344</v>
      </c>
      <c r="K32" s="96">
        <v>6.0143553994560319</v>
      </c>
      <c r="L32" s="96">
        <v>6.1423595668210851</v>
      </c>
      <c r="M32" s="96">
        <v>6.2660772231602309</v>
      </c>
      <c r="N32" s="96">
        <v>6.0721095241485701</v>
      </c>
      <c r="O32" s="96">
        <v>5.6857475559317718</v>
      </c>
      <c r="P32" s="97">
        <v>82.056869751146976</v>
      </c>
      <c r="S32" s="98"/>
    </row>
    <row r="33" spans="1:19" s="84" customFormat="1" ht="10.5" x14ac:dyDescent="0.25">
      <c r="A33" s="267"/>
      <c r="B33" s="280"/>
      <c r="C33" s="176">
        <v>2021</v>
      </c>
      <c r="D33" s="96">
        <v>5.8271758240041391</v>
      </c>
      <c r="E33" s="96">
        <v>7.0255377622197255</v>
      </c>
      <c r="F33" s="96">
        <v>9.3267815622291366</v>
      </c>
      <c r="G33" s="96">
        <v>9.3405179619329122</v>
      </c>
      <c r="H33" s="96">
        <v>7.4348707284526308</v>
      </c>
      <c r="I33" s="96">
        <v>6.3738839582996762</v>
      </c>
      <c r="J33" s="96">
        <v>6.1223815200312091</v>
      </c>
      <c r="K33" s="96">
        <v>6.2220764356134106</v>
      </c>
      <c r="L33" s="96">
        <v>6.1352991438322277</v>
      </c>
      <c r="M33" s="96">
        <v>6.3653937077484075</v>
      </c>
      <c r="N33" s="96">
        <v>5.9666037201833122</v>
      </c>
      <c r="O33" s="96">
        <v>5.6678823821473365</v>
      </c>
      <c r="P33" s="97">
        <v>81.808404706694134</v>
      </c>
      <c r="S33" s="98"/>
    </row>
    <row r="34" spans="1:19" s="84" customFormat="1" ht="10.5" x14ac:dyDescent="0.25">
      <c r="A34" s="267"/>
      <c r="B34" s="280"/>
      <c r="C34" s="176">
        <v>2022</v>
      </c>
      <c r="D34" s="96">
        <v>5.6426664832353364</v>
      </c>
      <c r="E34" s="96">
        <v>6.8584728771809482</v>
      </c>
      <c r="F34" s="96">
        <v>9.0892017290390967</v>
      </c>
      <c r="G34" s="96">
        <v>8.907258848837369</v>
      </c>
      <c r="H34" s="96">
        <v>7.3299938723524622</v>
      </c>
      <c r="I34" s="96">
        <v>6.1448850144931333</v>
      </c>
      <c r="J34" s="96">
        <v>5.8844233128723546</v>
      </c>
      <c r="K34" s="96">
        <v>5.8177278060584827</v>
      </c>
      <c r="L34" s="96">
        <v>6.0651371893328561</v>
      </c>
      <c r="M34" s="96">
        <v>6.017070860570124</v>
      </c>
      <c r="N34" s="96">
        <v>5.7515828926915029</v>
      </c>
      <c r="O34" s="96">
        <v>5.4379302498011786</v>
      </c>
      <c r="P34" s="97">
        <v>78.946351136464855</v>
      </c>
      <c r="S34" s="98"/>
    </row>
    <row r="35" spans="1:19" s="84" customFormat="1" ht="10.5" x14ac:dyDescent="0.25">
      <c r="A35" s="267"/>
      <c r="B35" s="280"/>
      <c r="C35" s="176">
        <v>2023</v>
      </c>
      <c r="D35" s="96">
        <v>5.6303599493302432</v>
      </c>
      <c r="E35" s="96">
        <v>6.7698664423311001</v>
      </c>
      <c r="F35" s="96">
        <v>8.6862300181268601</v>
      </c>
      <c r="G35" s="96">
        <v>8.6180729585525082</v>
      </c>
      <c r="H35" s="96">
        <v>7.2687156676459406</v>
      </c>
      <c r="I35" s="96">
        <v>6.2386741304053457</v>
      </c>
      <c r="J35" s="96">
        <v>5.9252139089585958</v>
      </c>
      <c r="K35" s="96">
        <v>5.8757170851522673</v>
      </c>
      <c r="L35" s="96">
        <v>5.8397073637088202</v>
      </c>
      <c r="M35" s="96">
        <v>6.0620971775970736</v>
      </c>
      <c r="N35" s="96">
        <v>5.6409747046959611</v>
      </c>
      <c r="O35" s="96">
        <v>5.5390503795285335</v>
      </c>
      <c r="P35" s="97">
        <v>78.094679786033254</v>
      </c>
      <c r="S35" s="98"/>
    </row>
    <row r="36" spans="1:19" s="84" customFormat="1" ht="10.5" x14ac:dyDescent="0.25">
      <c r="A36" s="267"/>
      <c r="B36" s="280"/>
      <c r="C36" s="176">
        <v>2024</v>
      </c>
      <c r="D36" s="96">
        <v>5.5976935540206672</v>
      </c>
      <c r="E36" s="96">
        <v>6.6687306385511835</v>
      </c>
      <c r="F36" s="96">
        <v>8.4548553477231572</v>
      </c>
      <c r="G36" s="96">
        <v>8.6611400207931339</v>
      </c>
      <c r="H36" s="96">
        <v>7.0789967293861507</v>
      </c>
      <c r="I36" s="96">
        <v>6.0721417547001142</v>
      </c>
      <c r="J36" s="96">
        <v>6.0352741668598213</v>
      </c>
      <c r="K36" s="96">
        <v>5.8904048147152501</v>
      </c>
      <c r="L36" s="96">
        <v>5.8295225394610437</v>
      </c>
      <c r="M36" s="96">
        <v>6.0856215046590609</v>
      </c>
      <c r="N36" s="96">
        <v>5.7465762400082374</v>
      </c>
      <c r="O36" s="96">
        <v>5.404944044037963</v>
      </c>
      <c r="P36" s="97">
        <v>77.525901354915788</v>
      </c>
      <c r="S36" s="98"/>
    </row>
    <row r="37" spans="1:19" s="84" customFormat="1" ht="10.5" x14ac:dyDescent="0.25">
      <c r="A37" s="268"/>
      <c r="B37" s="230" t="s">
        <v>131</v>
      </c>
      <c r="C37" s="178">
        <v>2019</v>
      </c>
      <c r="D37" s="167">
        <v>10.502565843293448</v>
      </c>
      <c r="E37" s="167">
        <v>10.061687465599201</v>
      </c>
      <c r="F37" s="167">
        <v>10.957901464368112</v>
      </c>
      <c r="G37" s="167">
        <v>11.567430648066351</v>
      </c>
      <c r="H37" s="167">
        <v>11.315108191884685</v>
      </c>
      <c r="I37" s="167">
        <v>11.419000891257337</v>
      </c>
      <c r="J37" s="167">
        <v>12.939575464131892</v>
      </c>
      <c r="K37" s="167">
        <v>11.340831769563023</v>
      </c>
      <c r="L37" s="167">
        <v>11.077994567736802</v>
      </c>
      <c r="M37" s="167">
        <v>11.779599790166957</v>
      </c>
      <c r="N37" s="167">
        <v>10.738128594313991</v>
      </c>
      <c r="O37" s="167">
        <v>11.343472315111118</v>
      </c>
      <c r="P37" s="103">
        <v>135.04329700549292</v>
      </c>
      <c r="S37" s="98"/>
    </row>
    <row r="38" spans="1:19" s="84" customFormat="1" ht="10.5" x14ac:dyDescent="0.25">
      <c r="A38" s="269"/>
      <c r="B38" s="282"/>
      <c r="C38" s="178">
        <v>2020</v>
      </c>
      <c r="D38" s="167">
        <v>10.730571633751518</v>
      </c>
      <c r="E38" s="167">
        <v>10.178200518602557</v>
      </c>
      <c r="F38" s="167">
        <v>8.3525795519516954</v>
      </c>
      <c r="G38" s="167">
        <v>4.3487021042417906</v>
      </c>
      <c r="H38" s="167">
        <v>7.0075010971248899</v>
      </c>
      <c r="I38" s="167">
        <v>10.267201180712735</v>
      </c>
      <c r="J38" s="167">
        <v>12.182591503386803</v>
      </c>
      <c r="K38" s="167">
        <v>10.863710866128256</v>
      </c>
      <c r="L38" s="167">
        <v>10.965491504041957</v>
      </c>
      <c r="M38" s="167">
        <v>10.99974784666971</v>
      </c>
      <c r="N38" s="167">
        <v>7.9948236353940327</v>
      </c>
      <c r="O38" s="167">
        <v>10.181958424801376</v>
      </c>
      <c r="P38" s="103">
        <v>114.07307986680732</v>
      </c>
      <c r="S38" s="98"/>
    </row>
    <row r="39" spans="1:19" s="84" customFormat="1" ht="10.5" x14ac:dyDescent="0.25">
      <c r="A39" s="269"/>
      <c r="B39" s="282"/>
      <c r="C39" s="178">
        <v>2021</v>
      </c>
      <c r="D39" s="167">
        <v>9.1879124367339617</v>
      </c>
      <c r="E39" s="167">
        <v>9.0141792779292373</v>
      </c>
      <c r="F39" s="167">
        <v>10.584755600729363</v>
      </c>
      <c r="G39" s="167">
        <v>9.3043333977303657</v>
      </c>
      <c r="H39" s="167">
        <v>9.8810186200056016</v>
      </c>
      <c r="I39" s="167">
        <v>11.708489724367228</v>
      </c>
      <c r="J39" s="167">
        <v>12.258384972509925</v>
      </c>
      <c r="K39" s="167">
        <v>11.474938060570649</v>
      </c>
      <c r="L39" s="167">
        <v>11.231926548250165</v>
      </c>
      <c r="M39" s="167">
        <v>11.417508027111992</v>
      </c>
      <c r="N39" s="167">
        <v>10.797573325820935</v>
      </c>
      <c r="O39" s="167">
        <v>11.358529264208896</v>
      </c>
      <c r="P39" s="103">
        <v>128.2195492559683</v>
      </c>
      <c r="S39" s="98"/>
    </row>
    <row r="40" spans="1:19" s="84" customFormat="1" ht="10.5" x14ac:dyDescent="0.25">
      <c r="A40" s="269"/>
      <c r="B40" s="282"/>
      <c r="C40" s="178">
        <v>2022</v>
      </c>
      <c r="D40" s="167">
        <v>9.8546977814436758</v>
      </c>
      <c r="E40" s="167">
        <v>10.050464689490623</v>
      </c>
      <c r="F40" s="167">
        <v>11.042764090183363</v>
      </c>
      <c r="G40" s="167">
        <v>10.78259513707059</v>
      </c>
      <c r="H40" s="167">
        <v>11.336273644157689</v>
      </c>
      <c r="I40" s="167">
        <v>11.615583897632437</v>
      </c>
      <c r="J40" s="167">
        <v>11.758886575175016</v>
      </c>
      <c r="K40" s="167">
        <v>11.352816189903567</v>
      </c>
      <c r="L40" s="167">
        <v>11.75357338362541</v>
      </c>
      <c r="M40" s="167">
        <v>11.131318638386448</v>
      </c>
      <c r="N40" s="167">
        <v>10.804810626275268</v>
      </c>
      <c r="O40" s="167">
        <v>10.941675325255753</v>
      </c>
      <c r="P40" s="103">
        <v>132.42545997859983</v>
      </c>
      <c r="S40" s="98"/>
    </row>
    <row r="41" spans="1:19" s="84" customFormat="1" ht="10.5" x14ac:dyDescent="0.25">
      <c r="A41" s="269"/>
      <c r="B41" s="282"/>
      <c r="C41" s="178">
        <v>2023</v>
      </c>
      <c r="D41" s="167">
        <v>10.258923336133815</v>
      </c>
      <c r="E41" s="167">
        <v>9.43618932411127</v>
      </c>
      <c r="F41" s="167">
        <v>11.159004092478835</v>
      </c>
      <c r="G41" s="167">
        <v>9.8122137036838684</v>
      </c>
      <c r="H41" s="167">
        <v>10.698337299665123</v>
      </c>
      <c r="I41" s="167">
        <v>11.652131856081459</v>
      </c>
      <c r="J41" s="167">
        <v>11.250118540731409</v>
      </c>
      <c r="K41" s="167">
        <v>10.90598451375325</v>
      </c>
      <c r="L41" s="167">
        <v>10.424615818135859</v>
      </c>
      <c r="M41" s="167">
        <v>10.931370422133579</v>
      </c>
      <c r="N41" s="167">
        <v>10.11801387454374</v>
      </c>
      <c r="O41" s="167">
        <v>10.247358432259002</v>
      </c>
      <c r="P41" s="103">
        <v>126.89426121371123</v>
      </c>
      <c r="S41" s="98"/>
    </row>
    <row r="42" spans="1:19" s="84" customFormat="1" ht="10.5" x14ac:dyDescent="0.25">
      <c r="A42" s="269"/>
      <c r="B42" s="282"/>
      <c r="C42" s="178">
        <v>2024</v>
      </c>
      <c r="D42" s="167">
        <v>9.9150813150007444</v>
      </c>
      <c r="E42" s="167">
        <v>9.6331111261329028</v>
      </c>
      <c r="F42" s="167">
        <v>10.267856431264347</v>
      </c>
      <c r="G42" s="167">
        <v>10.669326088907967</v>
      </c>
      <c r="H42" s="167">
        <v>10.487153596711924</v>
      </c>
      <c r="I42" s="167">
        <v>10.429410671841719</v>
      </c>
      <c r="J42" s="167">
        <v>11.886767410092128</v>
      </c>
      <c r="K42" s="167">
        <v>10.637249154596509</v>
      </c>
      <c r="L42" s="167">
        <v>10.201605652699708</v>
      </c>
      <c r="M42" s="167">
        <v>11.147609358838912</v>
      </c>
      <c r="N42" s="167">
        <v>9.7057748672618676</v>
      </c>
      <c r="O42" s="167">
        <v>10.369244733212895</v>
      </c>
      <c r="P42" s="103">
        <v>125.35019040656162</v>
      </c>
      <c r="S42" s="98"/>
    </row>
    <row r="43" spans="1:19" s="85" customFormat="1" ht="10.5" x14ac:dyDescent="0.25">
      <c r="A43" s="270"/>
      <c r="B43" s="300" t="s">
        <v>281</v>
      </c>
      <c r="C43" s="206">
        <v>2019</v>
      </c>
      <c r="D43" s="100">
        <v>1.9080285985818883</v>
      </c>
      <c r="E43" s="100">
        <v>1.7640217522804551</v>
      </c>
      <c r="F43" s="100">
        <v>1.9050738207975011</v>
      </c>
      <c r="G43" s="100">
        <v>2.1076983772585476</v>
      </c>
      <c r="H43" s="100">
        <v>2.1535671144497779</v>
      </c>
      <c r="I43" s="100">
        <v>2.2103953385438646</v>
      </c>
      <c r="J43" s="100">
        <v>2.3894071502225036</v>
      </c>
      <c r="K43" s="100">
        <v>2.4196453843257149</v>
      </c>
      <c r="L43" s="100">
        <v>2.1775258024773096</v>
      </c>
      <c r="M43" s="100">
        <v>1.9056186112079645</v>
      </c>
      <c r="N43" s="100">
        <v>1.5904957323775673</v>
      </c>
      <c r="O43" s="100">
        <v>1.6050755495442617</v>
      </c>
      <c r="P43" s="101">
        <v>24.136553232067349</v>
      </c>
      <c r="S43" s="102"/>
    </row>
    <row r="44" spans="1:19" s="85" customFormat="1" ht="10.5" x14ac:dyDescent="0.25">
      <c r="A44" s="271"/>
      <c r="B44" s="280"/>
      <c r="C44" s="206">
        <v>2020</v>
      </c>
      <c r="D44" s="100">
        <v>1.6526609896474491</v>
      </c>
      <c r="E44" s="100">
        <v>1.5253446388598189</v>
      </c>
      <c r="F44" s="100">
        <v>1.1301691863775498</v>
      </c>
      <c r="G44" s="100">
        <v>0.38190521093478669</v>
      </c>
      <c r="H44" s="100">
        <v>0.52734953525007411</v>
      </c>
      <c r="I44" s="100">
        <v>0.54033735584065945</v>
      </c>
      <c r="J44" s="100">
        <v>0.84600492421292584</v>
      </c>
      <c r="K44" s="100">
        <v>0.94960201724751792</v>
      </c>
      <c r="L44" s="100">
        <v>0.88821753744981147</v>
      </c>
      <c r="M44" s="100">
        <v>0.85694536537354438</v>
      </c>
      <c r="N44" s="100">
        <v>0.75903741574745565</v>
      </c>
      <c r="O44" s="100">
        <v>0.83512964271642176</v>
      </c>
      <c r="P44" s="101">
        <v>10.892703819658015</v>
      </c>
      <c r="S44" s="102"/>
    </row>
    <row r="45" spans="1:19" s="85" customFormat="1" ht="10.5" x14ac:dyDescent="0.25">
      <c r="A45" s="271"/>
      <c r="B45" s="280"/>
      <c r="C45" s="206">
        <v>2021</v>
      </c>
      <c r="D45" s="100">
        <v>0.75928718477754953</v>
      </c>
      <c r="E45" s="100">
        <v>0.68232879022608761</v>
      </c>
      <c r="F45" s="100">
        <v>0.73764337506158917</v>
      </c>
      <c r="G45" s="100">
        <v>0.79817312667592433</v>
      </c>
      <c r="H45" s="100">
        <v>0.82629074038534112</v>
      </c>
      <c r="I45" s="100">
        <v>0.9220409071378739</v>
      </c>
      <c r="J45" s="100">
        <v>1.2491654620474173</v>
      </c>
      <c r="K45" s="100">
        <v>1.2637350838068202</v>
      </c>
      <c r="L45" s="100">
        <v>1.1800486151142004</v>
      </c>
      <c r="M45" s="100">
        <v>1.1862362192608327</v>
      </c>
      <c r="N45" s="100">
        <v>1.1660479313439038</v>
      </c>
      <c r="O45" s="100">
        <v>1.2812405419810515</v>
      </c>
      <c r="P45" s="101">
        <v>12.052237977818592</v>
      </c>
      <c r="S45" s="102"/>
    </row>
    <row r="46" spans="1:19" s="85" customFormat="1" ht="10.5" x14ac:dyDescent="0.25">
      <c r="A46" s="271"/>
      <c r="B46" s="280"/>
      <c r="C46" s="206">
        <v>2022</v>
      </c>
      <c r="D46" s="100">
        <v>1.147838802741548</v>
      </c>
      <c r="E46" s="100">
        <v>1.0300644640850429</v>
      </c>
      <c r="F46" s="100">
        <v>1.3187198415626509</v>
      </c>
      <c r="G46" s="100">
        <v>1.4260926355070387</v>
      </c>
      <c r="H46" s="100">
        <v>1.5759320268039498</v>
      </c>
      <c r="I46" s="100">
        <v>1.6777959789548476</v>
      </c>
      <c r="J46" s="100">
        <v>1.8283799390049706</v>
      </c>
      <c r="K46" s="100">
        <v>1.8876143156575096</v>
      </c>
      <c r="L46" s="100">
        <v>1.6732960161615007</v>
      </c>
      <c r="M46" s="100">
        <v>1.626407018541336</v>
      </c>
      <c r="N46" s="100">
        <v>1.4326584495510093</v>
      </c>
      <c r="O46" s="100">
        <v>1.6230708222000199</v>
      </c>
      <c r="P46" s="101">
        <v>18.247870310771425</v>
      </c>
      <c r="S46" s="102"/>
    </row>
    <row r="47" spans="1:19" s="85" customFormat="1" ht="10.5" x14ac:dyDescent="0.25">
      <c r="A47" s="271"/>
      <c r="B47" s="280"/>
      <c r="C47" s="206">
        <v>2023</v>
      </c>
      <c r="D47" s="100">
        <v>1.4615359014855909</v>
      </c>
      <c r="E47" s="100">
        <v>1.371772408874528</v>
      </c>
      <c r="F47" s="100">
        <v>1.3401324997766213</v>
      </c>
      <c r="G47" s="100">
        <v>1.5232854776287246</v>
      </c>
      <c r="H47" s="100">
        <v>1.7457517055724814</v>
      </c>
      <c r="I47" s="100">
        <v>1.8402064497166932</v>
      </c>
      <c r="J47" s="100">
        <v>2.0364316116765138</v>
      </c>
      <c r="K47" s="100">
        <v>2.0171320929937808</v>
      </c>
      <c r="L47" s="100">
        <v>1.9123108057729525</v>
      </c>
      <c r="M47" s="100">
        <v>1.8916841620635336</v>
      </c>
      <c r="N47" s="100">
        <v>1.6114967958533621</v>
      </c>
      <c r="O47" s="100">
        <v>1.7229117012331163</v>
      </c>
      <c r="P47" s="101">
        <v>20.474651612647897</v>
      </c>
      <c r="S47" s="102"/>
    </row>
    <row r="48" spans="1:19" s="85" customFormat="1" ht="10.5" x14ac:dyDescent="0.25">
      <c r="A48" s="271"/>
      <c r="B48" s="280"/>
      <c r="C48" s="206">
        <v>2024</v>
      </c>
      <c r="D48" s="100">
        <v>1.5653463367000922</v>
      </c>
      <c r="E48" s="100">
        <v>1.4912429279150472</v>
      </c>
      <c r="F48" s="100">
        <v>1.6778130510236013</v>
      </c>
      <c r="G48" s="100">
        <v>1.7776911957090631</v>
      </c>
      <c r="H48" s="100">
        <v>1.9406383161590832</v>
      </c>
      <c r="I48" s="100">
        <v>2.0296518614821344</v>
      </c>
      <c r="J48" s="100">
        <v>2.1875586867409056</v>
      </c>
      <c r="K48" s="100">
        <v>2.2016130979070212</v>
      </c>
      <c r="L48" s="100">
        <v>1.99705398078038</v>
      </c>
      <c r="M48" s="100">
        <v>2.0001681732241137</v>
      </c>
      <c r="N48" s="100">
        <v>1.6634941668593823</v>
      </c>
      <c r="O48" s="100">
        <v>1.7228473954498413</v>
      </c>
      <c r="P48" s="101">
        <v>22.255119189950666</v>
      </c>
      <c r="S48" s="102"/>
    </row>
    <row r="49" spans="1:19" s="84" customFormat="1" ht="10.5" x14ac:dyDescent="0.25">
      <c r="A49" s="272"/>
      <c r="B49" s="301" t="s">
        <v>132</v>
      </c>
      <c r="C49" s="186">
        <v>2019</v>
      </c>
      <c r="D49" s="168">
        <v>43.4513490290771</v>
      </c>
      <c r="E49" s="168">
        <v>39.633023313544875</v>
      </c>
      <c r="F49" s="168">
        <v>40.842444080324597</v>
      </c>
      <c r="G49" s="168">
        <v>38.412615146585551</v>
      </c>
      <c r="H49" s="168">
        <v>34.503918394129194</v>
      </c>
      <c r="I49" s="168">
        <v>31.554213717737618</v>
      </c>
      <c r="J49" s="168">
        <v>33.522337769454566</v>
      </c>
      <c r="K49" s="168">
        <v>30.675397200214668</v>
      </c>
      <c r="L49" s="168">
        <v>32.178011054336487</v>
      </c>
      <c r="M49" s="168">
        <v>35.193156222482408</v>
      </c>
      <c r="N49" s="168">
        <v>38.5318491938433</v>
      </c>
      <c r="O49" s="168">
        <v>39.210203946736442</v>
      </c>
      <c r="P49" s="187">
        <v>437.70851906846673</v>
      </c>
      <c r="S49" s="98"/>
    </row>
    <row r="50" spans="1:19" s="84" customFormat="1" ht="10.5" x14ac:dyDescent="0.25">
      <c r="A50" s="273"/>
      <c r="B50" s="302"/>
      <c r="C50" s="186">
        <v>2020</v>
      </c>
      <c r="D50" s="168">
        <v>40.333772165735496</v>
      </c>
      <c r="E50" s="168">
        <v>38.332997144958682</v>
      </c>
      <c r="F50" s="168">
        <v>37.876037669051144</v>
      </c>
      <c r="G50" s="168">
        <v>27.623456125212808</v>
      </c>
      <c r="H50" s="168">
        <v>28.139111108982934</v>
      </c>
      <c r="I50" s="168">
        <v>29.282999422239829</v>
      </c>
      <c r="J50" s="168">
        <v>30.993605593666828</v>
      </c>
      <c r="K50" s="168">
        <v>28.52045963768321</v>
      </c>
      <c r="L50" s="168">
        <v>30.670006247512987</v>
      </c>
      <c r="M50" s="168">
        <v>34.459827545133564</v>
      </c>
      <c r="N50" s="168">
        <v>33.31691622997625</v>
      </c>
      <c r="O50" s="168">
        <v>38.404327340249338</v>
      </c>
      <c r="P50" s="187">
        <v>397.95351623040301</v>
      </c>
      <c r="S50" s="98"/>
    </row>
    <row r="51" spans="1:19" s="84" customFormat="1" ht="10.5" x14ac:dyDescent="0.25">
      <c r="A51" s="273"/>
      <c r="B51" s="302"/>
      <c r="C51" s="186">
        <v>2021</v>
      </c>
      <c r="D51" s="168">
        <v>39.855448447043877</v>
      </c>
      <c r="E51" s="168">
        <v>36.791893795729038</v>
      </c>
      <c r="F51" s="168">
        <v>40.461314791310372</v>
      </c>
      <c r="G51" s="168">
        <v>36.386722854022764</v>
      </c>
      <c r="H51" s="168">
        <v>32.207974054694404</v>
      </c>
      <c r="I51" s="168">
        <v>31.073426091295509</v>
      </c>
      <c r="J51" s="168">
        <v>31.410422575056529</v>
      </c>
      <c r="K51" s="168">
        <v>29.99970675542972</v>
      </c>
      <c r="L51" s="168">
        <v>31.254372996605362</v>
      </c>
      <c r="M51" s="168">
        <v>34.819526057870306</v>
      </c>
      <c r="N51" s="168">
        <v>38.205188915439066</v>
      </c>
      <c r="O51" s="168">
        <v>39.926402404891583</v>
      </c>
      <c r="P51" s="187">
        <v>422.39239973938851</v>
      </c>
      <c r="S51" s="98"/>
    </row>
    <row r="52" spans="1:19" s="84" customFormat="1" ht="10.5" x14ac:dyDescent="0.25">
      <c r="A52" s="273"/>
      <c r="B52" s="302"/>
      <c r="C52" s="186">
        <v>2022</v>
      </c>
      <c r="D52" s="168">
        <v>38.825965904110994</v>
      </c>
      <c r="E52" s="168">
        <v>36.642069036690607</v>
      </c>
      <c r="F52" s="168">
        <v>39.416618127719879</v>
      </c>
      <c r="G52" s="168">
        <v>35.130299976938744</v>
      </c>
      <c r="H52" s="168">
        <v>31.287199989640715</v>
      </c>
      <c r="I52" s="168">
        <v>30.404737925430489</v>
      </c>
      <c r="J52" s="168">
        <v>30.362032471618392</v>
      </c>
      <c r="K52" s="168">
        <v>29.428343218543191</v>
      </c>
      <c r="L52" s="168">
        <v>31.512158605259891</v>
      </c>
      <c r="M52" s="168">
        <v>30.755037351455009</v>
      </c>
      <c r="N52" s="168">
        <v>33.819010636149038</v>
      </c>
      <c r="O52" s="168">
        <v>38.202726110859032</v>
      </c>
      <c r="P52" s="187">
        <v>405.786199354416</v>
      </c>
      <c r="S52" s="98"/>
    </row>
    <row r="53" spans="1:19" s="84" customFormat="1" ht="10.5" x14ac:dyDescent="0.25">
      <c r="A53" s="273"/>
      <c r="B53" s="302"/>
      <c r="C53" s="186">
        <v>2023</v>
      </c>
      <c r="D53" s="168">
        <v>35.929138199148753</v>
      </c>
      <c r="E53" s="168">
        <v>35.065305749222993</v>
      </c>
      <c r="F53" s="168">
        <v>37.009212703719356</v>
      </c>
      <c r="G53" s="168">
        <v>32.312835915822646</v>
      </c>
      <c r="H53" s="168">
        <v>29.737677182815371</v>
      </c>
      <c r="I53" s="168">
        <v>29.12158762048027</v>
      </c>
      <c r="J53" s="168">
        <v>28.472349073382958</v>
      </c>
      <c r="K53" s="168">
        <v>27.661503524563997</v>
      </c>
      <c r="L53" s="168">
        <v>27.331386738073956</v>
      </c>
      <c r="M53" s="168">
        <v>29.801308802232509</v>
      </c>
      <c r="N53" s="168">
        <v>32.093641573905707</v>
      </c>
      <c r="O53" s="168">
        <v>33.692628156192796</v>
      </c>
      <c r="P53" s="187">
        <v>378.22857523956122</v>
      </c>
      <c r="S53" s="98"/>
    </row>
    <row r="54" spans="1:19" s="84" customFormat="1" ht="10.5" x14ac:dyDescent="0.25">
      <c r="A54" s="273"/>
      <c r="B54" s="302"/>
      <c r="C54" s="186">
        <v>2024</v>
      </c>
      <c r="D54" s="168">
        <v>35.209500613798937</v>
      </c>
      <c r="E54" s="168">
        <v>32.16464389473434</v>
      </c>
      <c r="F54" s="168">
        <v>33.982245290828601</v>
      </c>
      <c r="G54" s="168">
        <v>32.298246860428108</v>
      </c>
      <c r="H54" s="168">
        <v>28.673668468394148</v>
      </c>
      <c r="I54" s="168">
        <v>27.328479558282712</v>
      </c>
      <c r="J54" s="168">
        <v>28.827981910560361</v>
      </c>
      <c r="K54" s="168">
        <v>26.805704873289159</v>
      </c>
      <c r="L54" s="168">
        <v>27.397462942001486</v>
      </c>
      <c r="M54" s="168">
        <v>29.720376913419813</v>
      </c>
      <c r="N54" s="168">
        <v>31.240504181284706</v>
      </c>
      <c r="O54" s="168">
        <v>33.369865566448603</v>
      </c>
      <c r="P54" s="187">
        <v>367.01868107347099</v>
      </c>
      <c r="S54" s="98"/>
    </row>
    <row r="55" spans="1:19" s="84" customFormat="1" ht="10.5" x14ac:dyDescent="0.25">
      <c r="A55" s="274"/>
      <c r="B55" s="230" t="s">
        <v>55</v>
      </c>
      <c r="C55" s="178">
        <v>2019</v>
      </c>
      <c r="D55" s="167">
        <v>-4.598319288629118</v>
      </c>
      <c r="E55" s="167">
        <v>-4.2023403155335179</v>
      </c>
      <c r="F55" s="167">
        <v>-4.5881355597330264</v>
      </c>
      <c r="G55" s="167">
        <v>-4.6199844303218951</v>
      </c>
      <c r="H55" s="167">
        <v>-4.6228146171146198</v>
      </c>
      <c r="I55" s="167">
        <v>-4.6202192493134318</v>
      </c>
      <c r="J55" s="167">
        <v>-4.6027437727854306</v>
      </c>
      <c r="K55" s="167">
        <v>-4.6049065792864203</v>
      </c>
      <c r="L55" s="167">
        <v>-4.6093187045484401</v>
      </c>
      <c r="M55" s="167">
        <v>-4.6209978596537882</v>
      </c>
      <c r="N55" s="167">
        <v>-4.6228146171146198</v>
      </c>
      <c r="O55" s="167">
        <v>-4.6223079024486724</v>
      </c>
      <c r="P55" s="103">
        <v>-54.934902896482988</v>
      </c>
      <c r="S55" s="98"/>
    </row>
    <row r="56" spans="1:19" s="84" customFormat="1" ht="10.5" x14ac:dyDescent="0.25">
      <c r="A56" s="275"/>
      <c r="B56" s="282"/>
      <c r="C56" s="178">
        <v>2020</v>
      </c>
      <c r="D56" s="167">
        <v>-4.7873199870082548</v>
      </c>
      <c r="E56" s="167">
        <v>-4.6671909003652328</v>
      </c>
      <c r="F56" s="167">
        <v>-4.8873416299642463</v>
      </c>
      <c r="G56" s="167">
        <v>-4.8964608712517927</v>
      </c>
      <c r="H56" s="167">
        <v>-4.8989098547777772</v>
      </c>
      <c r="I56" s="167">
        <v>-4.8962675304471093</v>
      </c>
      <c r="J56" s="167">
        <v>-4.8535392126121728</v>
      </c>
      <c r="K56" s="167">
        <v>-4.871068778903429</v>
      </c>
      <c r="L56" s="167">
        <v>-4.8711332258383235</v>
      </c>
      <c r="M56" s="167">
        <v>-4.8953008264236955</v>
      </c>
      <c r="N56" s="167">
        <v>-4.8947208040096459</v>
      </c>
      <c r="O56" s="167">
        <v>-4.8989098547777772</v>
      </c>
      <c r="P56" s="103">
        <v>-58.318163476379446</v>
      </c>
      <c r="S56" s="98"/>
    </row>
    <row r="57" spans="1:19" s="84" customFormat="1" ht="10.5" x14ac:dyDescent="0.25">
      <c r="A57" s="275"/>
      <c r="B57" s="282"/>
      <c r="C57" s="178">
        <v>2021</v>
      </c>
      <c r="D57" s="167">
        <v>-4.284264520053588</v>
      </c>
      <c r="E57" s="167">
        <v>-4.0511931123135163</v>
      </c>
      <c r="F57" s="167">
        <v>-4.2078461575237007</v>
      </c>
      <c r="G57" s="167">
        <v>-4.2591442440434619</v>
      </c>
      <c r="H57" s="167">
        <v>-4.284264520053588</v>
      </c>
      <c r="I57" s="167">
        <v>-4.283774069271205</v>
      </c>
      <c r="J57" s="167">
        <v>-4.2691525053214434</v>
      </c>
      <c r="K57" s="167">
        <v>-4.1685794417592454</v>
      </c>
      <c r="L57" s="167">
        <v>-4.284264520053588</v>
      </c>
      <c r="M57" s="167">
        <v>-4.2837434160973054</v>
      </c>
      <c r="N57" s="167">
        <v>-4.284264520053588</v>
      </c>
      <c r="O57" s="167">
        <v>-4.280892670924711</v>
      </c>
      <c r="P57" s="103">
        <v>-50.941383697468936</v>
      </c>
      <c r="S57" s="98"/>
    </row>
    <row r="58" spans="1:19" s="84" customFormat="1" ht="10.5" x14ac:dyDescent="0.25">
      <c r="A58" s="275"/>
      <c r="B58" s="282"/>
      <c r="C58" s="178">
        <v>2022</v>
      </c>
      <c r="D58" s="167">
        <v>-4.0736401233762631</v>
      </c>
      <c r="E58" s="167">
        <v>-4.0440697415638311</v>
      </c>
      <c r="F58" s="167">
        <v>-4.1620565474001472</v>
      </c>
      <c r="G58" s="167">
        <v>-4.3140836764856614</v>
      </c>
      <c r="H58" s="167">
        <v>-4.33333880882864</v>
      </c>
      <c r="I58" s="167">
        <v>-4.1088102120435419</v>
      </c>
      <c r="J58" s="167">
        <v>-2.9307104821608463</v>
      </c>
      <c r="K58" s="167">
        <v>-3.6828395291906921</v>
      </c>
      <c r="L58" s="167">
        <v>-4.1438329400041143</v>
      </c>
      <c r="M58" s="167">
        <v>-4.3010176938243534</v>
      </c>
      <c r="N58" s="167">
        <v>-4.3337808909487601</v>
      </c>
      <c r="O58" s="167">
        <v>-4.3354018587225314</v>
      </c>
      <c r="P58" s="103">
        <v>-48.763582504549383</v>
      </c>
      <c r="S58" s="98"/>
    </row>
    <row r="59" spans="1:19" s="84" customFormat="1" ht="10.5" x14ac:dyDescent="0.25">
      <c r="A59" s="275"/>
      <c r="B59" s="282"/>
      <c r="C59" s="178">
        <v>2023</v>
      </c>
      <c r="D59" s="167">
        <v>-4.199914155061018</v>
      </c>
      <c r="E59" s="167">
        <v>-4.0217945114409162</v>
      </c>
      <c r="F59" s="167">
        <v>-4.1576029867886142</v>
      </c>
      <c r="G59" s="167">
        <v>-4.1876222644914769</v>
      </c>
      <c r="H59" s="167">
        <v>-4.2015267608880311</v>
      </c>
      <c r="I59" s="167">
        <v>-4.2015267608880311</v>
      </c>
      <c r="J59" s="167">
        <v>-4.1970836371408762</v>
      </c>
      <c r="K59" s="167">
        <v>-4.1968242669728948</v>
      </c>
      <c r="L59" s="167">
        <v>-4.2004667262884556</v>
      </c>
      <c r="M59" s="167">
        <v>-4.2000607555907479</v>
      </c>
      <c r="N59" s="167">
        <v>-4.2015267608880311</v>
      </c>
      <c r="O59" s="167">
        <v>-4.2003314027225542</v>
      </c>
      <c r="P59" s="103">
        <v>-50.166280989161642</v>
      </c>
      <c r="S59" s="98"/>
    </row>
    <row r="60" spans="1:19" s="84" customFormat="1" ht="10.5" x14ac:dyDescent="0.25">
      <c r="A60" s="275"/>
      <c r="B60" s="282"/>
      <c r="C60" s="178">
        <v>2024</v>
      </c>
      <c r="D60" s="167">
        <v>-4.3352760871334368</v>
      </c>
      <c r="E60" s="167">
        <v>-4.2569514425262049</v>
      </c>
      <c r="F60" s="167">
        <v>-4.3068464353758786</v>
      </c>
      <c r="G60" s="167">
        <v>-4.3378638532539862</v>
      </c>
      <c r="H60" s="167">
        <v>-4.3418945673035063</v>
      </c>
      <c r="I60" s="167">
        <v>-4.3386389905712015</v>
      </c>
      <c r="J60" s="167">
        <v>-4.3418945673035063</v>
      </c>
      <c r="K60" s="167">
        <v>-4.3365878579779551</v>
      </c>
      <c r="L60" s="167">
        <v>-4.3361466259666175</v>
      </c>
      <c r="M60" s="167">
        <v>-4.3410836544178037</v>
      </c>
      <c r="N60" s="167">
        <v>-4.3413579337762034</v>
      </c>
      <c r="O60" s="167">
        <v>-4.3418945673035063</v>
      </c>
      <c r="P60" s="103">
        <v>-51.956436582909802</v>
      </c>
      <c r="S60" s="98"/>
    </row>
    <row r="61" spans="1:19" s="85" customFormat="1" ht="10.5" x14ac:dyDescent="0.25">
      <c r="A61" s="270"/>
      <c r="B61" s="300" t="s">
        <v>282</v>
      </c>
      <c r="C61" s="206">
        <v>2019</v>
      </c>
      <c r="D61" s="100">
        <v>0.32100865219904007</v>
      </c>
      <c r="E61" s="100">
        <v>0.32100865219904007</v>
      </c>
      <c r="F61" s="100">
        <v>0.32100865219904007</v>
      </c>
      <c r="G61" s="100">
        <v>0.32100865219904007</v>
      </c>
      <c r="H61" s="100">
        <v>0.32100865219904007</v>
      </c>
      <c r="I61" s="100">
        <v>0.32100865219904007</v>
      </c>
      <c r="J61" s="100">
        <v>0.32100865219904007</v>
      </c>
      <c r="K61" s="100">
        <v>0.32100865219904007</v>
      </c>
      <c r="L61" s="100">
        <v>0.32100865219904007</v>
      </c>
      <c r="M61" s="100">
        <v>0.32100865219904007</v>
      </c>
      <c r="N61" s="100">
        <v>0.32100865219904007</v>
      </c>
      <c r="O61" s="100">
        <v>0.32100865219904007</v>
      </c>
      <c r="P61" s="101">
        <v>3.8521038263884808</v>
      </c>
      <c r="S61" s="102"/>
    </row>
    <row r="62" spans="1:19" s="85" customFormat="1" ht="10.5" x14ac:dyDescent="0.25">
      <c r="A62" s="271"/>
      <c r="B62" s="280"/>
      <c r="C62" s="206">
        <v>2020</v>
      </c>
      <c r="D62" s="100">
        <v>0.32048443953623029</v>
      </c>
      <c r="E62" s="100">
        <v>0.32048443953623029</v>
      </c>
      <c r="F62" s="100">
        <v>0.32048443953623029</v>
      </c>
      <c r="G62" s="100">
        <v>0.32048443953623029</v>
      </c>
      <c r="H62" s="100">
        <v>0.32048443953623029</v>
      </c>
      <c r="I62" s="100">
        <v>0.32048443953623029</v>
      </c>
      <c r="J62" s="100">
        <v>0.32048443953623029</v>
      </c>
      <c r="K62" s="100">
        <v>0.32048443953623029</v>
      </c>
      <c r="L62" s="100">
        <v>0.32048443953623029</v>
      </c>
      <c r="M62" s="100">
        <v>0.32048443953623029</v>
      </c>
      <c r="N62" s="100">
        <v>0.32048443953623029</v>
      </c>
      <c r="O62" s="100">
        <v>0.32048443953623029</v>
      </c>
      <c r="P62" s="101">
        <v>3.8458132744347626</v>
      </c>
      <c r="S62" s="102"/>
    </row>
    <row r="63" spans="1:19" s="85" customFormat="1" ht="10.5" x14ac:dyDescent="0.25">
      <c r="A63" s="271"/>
      <c r="B63" s="280"/>
      <c r="C63" s="206">
        <v>2021</v>
      </c>
      <c r="D63" s="100">
        <v>0.3208245417089241</v>
      </c>
      <c r="E63" s="100">
        <v>0.3208245417089241</v>
      </c>
      <c r="F63" s="100">
        <v>0.3208245417089241</v>
      </c>
      <c r="G63" s="100">
        <v>0.3208245417089241</v>
      </c>
      <c r="H63" s="100">
        <v>0.3208245417089241</v>
      </c>
      <c r="I63" s="100">
        <v>0.3208245417089241</v>
      </c>
      <c r="J63" s="100">
        <v>0.3208245417089241</v>
      </c>
      <c r="K63" s="100">
        <v>0.3208245417089241</v>
      </c>
      <c r="L63" s="100">
        <v>0.3208245417089241</v>
      </c>
      <c r="M63" s="100">
        <v>0.3208245417089241</v>
      </c>
      <c r="N63" s="100">
        <v>0.3208245417089241</v>
      </c>
      <c r="O63" s="100">
        <v>0.3208245417089241</v>
      </c>
      <c r="P63" s="101">
        <v>3.8498945005070886</v>
      </c>
      <c r="S63" s="102"/>
    </row>
    <row r="64" spans="1:19" s="85" customFormat="1" ht="10.5" x14ac:dyDescent="0.25">
      <c r="A64" s="271"/>
      <c r="B64" s="280"/>
      <c r="C64" s="206">
        <v>2022</v>
      </c>
      <c r="D64" s="100">
        <v>0.32267427432930484</v>
      </c>
      <c r="E64" s="100">
        <v>0.32267427432930484</v>
      </c>
      <c r="F64" s="100">
        <v>0.32267427432930484</v>
      </c>
      <c r="G64" s="100">
        <v>0.32267427432930484</v>
      </c>
      <c r="H64" s="100">
        <v>0.32267427432930484</v>
      </c>
      <c r="I64" s="100">
        <v>0.32267427432930484</v>
      </c>
      <c r="J64" s="100">
        <v>0.32267427432930484</v>
      </c>
      <c r="K64" s="100">
        <v>0.32267427432930484</v>
      </c>
      <c r="L64" s="100">
        <v>0.32267427432930484</v>
      </c>
      <c r="M64" s="100">
        <v>0.32267427432930484</v>
      </c>
      <c r="N64" s="100">
        <v>0.32267427432930484</v>
      </c>
      <c r="O64" s="100">
        <v>0.32267427432930484</v>
      </c>
      <c r="P64" s="101">
        <v>3.8720912919516572</v>
      </c>
      <c r="S64" s="102"/>
    </row>
    <row r="65" spans="1:19" s="85" customFormat="1" ht="10.5" x14ac:dyDescent="0.25">
      <c r="A65" s="271"/>
      <c r="B65" s="280"/>
      <c r="C65" s="206">
        <v>2023</v>
      </c>
      <c r="D65" s="100">
        <v>0.32576838226333149</v>
      </c>
      <c r="E65" s="100">
        <v>0.32576838226333149</v>
      </c>
      <c r="F65" s="100">
        <v>0.32576838226333149</v>
      </c>
      <c r="G65" s="100">
        <v>0.32576838226333149</v>
      </c>
      <c r="H65" s="100">
        <v>0.32576838226333149</v>
      </c>
      <c r="I65" s="100">
        <v>0.32576838226333149</v>
      </c>
      <c r="J65" s="100">
        <v>0.32576838226333149</v>
      </c>
      <c r="K65" s="100">
        <v>0.32576838226333149</v>
      </c>
      <c r="L65" s="100">
        <v>0.32576838226333149</v>
      </c>
      <c r="M65" s="100">
        <v>0.32576838226333149</v>
      </c>
      <c r="N65" s="100">
        <v>0.32576838226333149</v>
      </c>
      <c r="O65" s="100">
        <v>0.32576838226333149</v>
      </c>
      <c r="P65" s="101">
        <v>3.909220587159977</v>
      </c>
      <c r="S65" s="102"/>
    </row>
    <row r="66" spans="1:19" s="85" customFormat="1" ht="10.5" x14ac:dyDescent="0.25">
      <c r="A66" s="271"/>
      <c r="B66" s="280"/>
      <c r="C66" s="206">
        <v>2024</v>
      </c>
      <c r="D66" s="100">
        <v>0.32576838226333149</v>
      </c>
      <c r="E66" s="100">
        <v>0.32576838226333149</v>
      </c>
      <c r="F66" s="100">
        <v>0.32576838226333149</v>
      </c>
      <c r="G66" s="100">
        <v>0.32576838226333149</v>
      </c>
      <c r="H66" s="100">
        <v>0.32576838226333149</v>
      </c>
      <c r="I66" s="100">
        <v>0.32576838226333149</v>
      </c>
      <c r="J66" s="100">
        <v>0.32576838226333149</v>
      </c>
      <c r="K66" s="100">
        <v>0.32576838226333149</v>
      </c>
      <c r="L66" s="100">
        <v>0.32576838226333149</v>
      </c>
      <c r="M66" s="100">
        <v>0.32576838226333149</v>
      </c>
      <c r="N66" s="100">
        <v>0.32576838226333149</v>
      </c>
      <c r="O66" s="100">
        <v>0.32576838226333149</v>
      </c>
      <c r="P66" s="101">
        <v>3.909220587159977</v>
      </c>
      <c r="S66" s="102"/>
    </row>
    <row r="67" spans="1:19" s="104" customFormat="1" ht="10.5" x14ac:dyDescent="0.25">
      <c r="A67" s="276"/>
      <c r="B67" s="301" t="s">
        <v>133</v>
      </c>
      <c r="C67" s="186">
        <v>2019</v>
      </c>
      <c r="D67" s="168">
        <v>38.85302974044798</v>
      </c>
      <c r="E67" s="168">
        <v>35.430682998011356</v>
      </c>
      <c r="F67" s="168">
        <v>36.254308520591572</v>
      </c>
      <c r="G67" s="168">
        <v>33.792630716263659</v>
      </c>
      <c r="H67" s="168">
        <v>29.881103777014573</v>
      </c>
      <c r="I67" s="168">
        <v>26.933994468424185</v>
      </c>
      <c r="J67" s="168">
        <v>28.919593996669136</v>
      </c>
      <c r="K67" s="168">
        <v>26.070490620928247</v>
      </c>
      <c r="L67" s="168">
        <v>27.568692349788048</v>
      </c>
      <c r="M67" s="168">
        <v>30.57215836282862</v>
      </c>
      <c r="N67" s="168">
        <v>33.909034576728679</v>
      </c>
      <c r="O67" s="168">
        <v>34.587896044287767</v>
      </c>
      <c r="P67" s="187">
        <v>382.77361617198386</v>
      </c>
      <c r="S67" s="105"/>
    </row>
    <row r="68" spans="1:19" s="104" customFormat="1" ht="10.5" x14ac:dyDescent="0.25">
      <c r="A68" s="277"/>
      <c r="B68" s="302"/>
      <c r="C68" s="186">
        <v>2020</v>
      </c>
      <c r="D68" s="168">
        <v>35.546452178727243</v>
      </c>
      <c r="E68" s="168">
        <v>33.665806244593448</v>
      </c>
      <c r="F68" s="168">
        <v>32.988696039086896</v>
      </c>
      <c r="G68" s="168">
        <v>22.726995253961014</v>
      </c>
      <c r="H68" s="168">
        <v>23.240201254205157</v>
      </c>
      <c r="I68" s="168">
        <v>24.386731891792721</v>
      </c>
      <c r="J68" s="168">
        <v>26.140066381054655</v>
      </c>
      <c r="K68" s="168">
        <v>23.649390858779782</v>
      </c>
      <c r="L68" s="168">
        <v>25.798873021674662</v>
      </c>
      <c r="M68" s="168">
        <v>29.564526718709867</v>
      </c>
      <c r="N68" s="168">
        <v>28.422195425966606</v>
      </c>
      <c r="O68" s="168">
        <v>33.505417485471561</v>
      </c>
      <c r="P68" s="187">
        <v>339.63535275402364</v>
      </c>
      <c r="S68" s="105"/>
    </row>
    <row r="69" spans="1:19" s="104" customFormat="1" ht="10.5" x14ac:dyDescent="0.25">
      <c r="A69" s="277"/>
      <c r="B69" s="302"/>
      <c r="C69" s="186">
        <v>2021</v>
      </c>
      <c r="D69" s="168">
        <v>35.571183926990287</v>
      </c>
      <c r="E69" s="168">
        <v>32.740700683415525</v>
      </c>
      <c r="F69" s="168">
        <v>36.253468633786667</v>
      </c>
      <c r="G69" s="168">
        <v>32.127578609979302</v>
      </c>
      <c r="H69" s="168">
        <v>27.923709534640814</v>
      </c>
      <c r="I69" s="168">
        <v>26.789652022024306</v>
      </c>
      <c r="J69" s="168">
        <v>27.141270069735086</v>
      </c>
      <c r="K69" s="168">
        <v>25.831127313670475</v>
      </c>
      <c r="L69" s="168">
        <v>26.970108476551772</v>
      </c>
      <c r="M69" s="168">
        <v>30.535782641773</v>
      </c>
      <c r="N69" s="168">
        <v>33.920924395385477</v>
      </c>
      <c r="O69" s="168">
        <v>35.645509733966875</v>
      </c>
      <c r="P69" s="187">
        <v>371.45101604191956</v>
      </c>
      <c r="S69" s="105"/>
    </row>
    <row r="70" spans="1:19" s="104" customFormat="1" ht="10.5" x14ac:dyDescent="0.25">
      <c r="A70" s="277"/>
      <c r="B70" s="302"/>
      <c r="C70" s="186">
        <v>2022</v>
      </c>
      <c r="D70" s="168">
        <v>34.752325780734729</v>
      </c>
      <c r="E70" s="168">
        <v>32.597999295126776</v>
      </c>
      <c r="F70" s="168">
        <v>35.254561580319731</v>
      </c>
      <c r="G70" s="168">
        <v>30.816216300453082</v>
      </c>
      <c r="H70" s="168">
        <v>26.953861180812076</v>
      </c>
      <c r="I70" s="168">
        <v>26.295927713386945</v>
      </c>
      <c r="J70" s="168">
        <v>27.431321989457544</v>
      </c>
      <c r="K70" s="168">
        <v>25.7455036893525</v>
      </c>
      <c r="L70" s="168">
        <v>27.368325665255778</v>
      </c>
      <c r="M70" s="168">
        <v>26.454019657630656</v>
      </c>
      <c r="N70" s="168">
        <v>29.485229745200279</v>
      </c>
      <c r="O70" s="168">
        <v>33.867324252136498</v>
      </c>
      <c r="P70" s="187">
        <v>357.02261684986661</v>
      </c>
      <c r="S70" s="105"/>
    </row>
    <row r="71" spans="1:19" s="104" customFormat="1" ht="10.5" x14ac:dyDescent="0.25">
      <c r="A71" s="277"/>
      <c r="B71" s="302"/>
      <c r="C71" s="186">
        <v>2023</v>
      </c>
      <c r="D71" s="168">
        <v>31.729224044087736</v>
      </c>
      <c r="E71" s="168">
        <v>31.043511237782077</v>
      </c>
      <c r="F71" s="168">
        <v>32.851609716930739</v>
      </c>
      <c r="G71" s="168">
        <v>28.125213651331169</v>
      </c>
      <c r="H71" s="168">
        <v>25.536150421927339</v>
      </c>
      <c r="I71" s="168">
        <v>24.92006085959224</v>
      </c>
      <c r="J71" s="168">
        <v>24.27526543624208</v>
      </c>
      <c r="K71" s="168">
        <v>23.464679257591101</v>
      </c>
      <c r="L71" s="168">
        <v>23.130920011785499</v>
      </c>
      <c r="M71" s="168">
        <v>25.601248046641761</v>
      </c>
      <c r="N71" s="168">
        <v>27.892114813017677</v>
      </c>
      <c r="O71" s="168">
        <v>29.492296753470242</v>
      </c>
      <c r="P71" s="187">
        <v>328.06229425039965</v>
      </c>
      <c r="S71" s="105"/>
    </row>
    <row r="72" spans="1:19" s="104" customFormat="1" ht="10.5" x14ac:dyDescent="0.25">
      <c r="A72" s="277"/>
      <c r="B72" s="302"/>
      <c r="C72" s="186">
        <v>2024</v>
      </c>
      <c r="D72" s="168">
        <v>30.8742245266655</v>
      </c>
      <c r="E72" s="168">
        <v>27.907692452208135</v>
      </c>
      <c r="F72" s="168">
        <v>29.675398855452723</v>
      </c>
      <c r="G72" s="168">
        <v>27.960383007174123</v>
      </c>
      <c r="H72" s="168">
        <v>24.331773901090642</v>
      </c>
      <c r="I72" s="168">
        <v>22.989840567711511</v>
      </c>
      <c r="J72" s="168">
        <v>24.486087343256855</v>
      </c>
      <c r="K72" s="168">
        <v>22.469117015311205</v>
      </c>
      <c r="L72" s="168">
        <v>23.061316316034869</v>
      </c>
      <c r="M72" s="168">
        <v>25.379293259002008</v>
      </c>
      <c r="N72" s="168">
        <v>26.899146247508504</v>
      </c>
      <c r="O72" s="168">
        <v>29.027970999145097</v>
      </c>
      <c r="P72" s="187">
        <v>315.06224449056117</v>
      </c>
      <c r="S72" s="105"/>
    </row>
    <row r="73" spans="1:19" s="85" customFormat="1" ht="10.5" x14ac:dyDescent="0.25">
      <c r="A73" s="278"/>
      <c r="B73" s="303" t="s">
        <v>283</v>
      </c>
      <c r="C73" s="206">
        <v>2019</v>
      </c>
      <c r="D73" s="100">
        <v>2.2290372507809284</v>
      </c>
      <c r="E73" s="100">
        <v>2.0850304044794949</v>
      </c>
      <c r="F73" s="100">
        <v>2.2260824729965414</v>
      </c>
      <c r="G73" s="100">
        <v>2.4287070294575877</v>
      </c>
      <c r="H73" s="100">
        <v>2.474575766648818</v>
      </c>
      <c r="I73" s="100">
        <v>2.5314039907429047</v>
      </c>
      <c r="J73" s="100">
        <v>2.7104158024215437</v>
      </c>
      <c r="K73" s="100">
        <v>2.7406540365247549</v>
      </c>
      <c r="L73" s="100">
        <v>2.4985344546763497</v>
      </c>
      <c r="M73" s="100">
        <v>2.2266272634070043</v>
      </c>
      <c r="N73" s="100">
        <v>1.9115043845766073</v>
      </c>
      <c r="O73" s="100">
        <v>1.9260842017433017</v>
      </c>
      <c r="P73" s="101">
        <v>27.988657058455829</v>
      </c>
      <c r="S73" s="102"/>
    </row>
    <row r="74" spans="1:19" s="85" customFormat="1" ht="10.5" x14ac:dyDescent="0.25">
      <c r="A74" s="278"/>
      <c r="B74" s="304"/>
      <c r="C74" s="206">
        <v>2020</v>
      </c>
      <c r="D74" s="100">
        <v>1.9731454291836794</v>
      </c>
      <c r="E74" s="100">
        <v>1.8458290783960491</v>
      </c>
      <c r="F74" s="100">
        <v>1.4506536259137801</v>
      </c>
      <c r="G74" s="100">
        <v>0.70238965047101698</v>
      </c>
      <c r="H74" s="100">
        <v>0.8478339747863044</v>
      </c>
      <c r="I74" s="100">
        <v>0.86082179537688974</v>
      </c>
      <c r="J74" s="100">
        <v>1.166489363749156</v>
      </c>
      <c r="K74" s="100">
        <v>1.2700864567837482</v>
      </c>
      <c r="L74" s="100">
        <v>1.2087019769860419</v>
      </c>
      <c r="M74" s="100">
        <v>1.1774298049097747</v>
      </c>
      <c r="N74" s="100">
        <v>1.0795218552836858</v>
      </c>
      <c r="O74" s="100">
        <v>1.1556140822526522</v>
      </c>
      <c r="P74" s="101">
        <v>14.738517094092778</v>
      </c>
      <c r="S74" s="102"/>
    </row>
    <row r="75" spans="1:19" s="85" customFormat="1" ht="10.5" x14ac:dyDescent="0.25">
      <c r="A75" s="278"/>
      <c r="B75" s="304"/>
      <c r="C75" s="206">
        <v>2021</v>
      </c>
      <c r="D75" s="100">
        <v>1.0801117264864737</v>
      </c>
      <c r="E75" s="100">
        <v>1.0031533319350117</v>
      </c>
      <c r="F75" s="100">
        <v>1.0584679167705133</v>
      </c>
      <c r="G75" s="100">
        <v>1.1189976683848484</v>
      </c>
      <c r="H75" s="100">
        <v>1.1471152820942652</v>
      </c>
      <c r="I75" s="100">
        <v>1.2428654488467981</v>
      </c>
      <c r="J75" s="100">
        <v>1.5699900037563415</v>
      </c>
      <c r="K75" s="100">
        <v>1.5845596255157444</v>
      </c>
      <c r="L75" s="100">
        <v>1.5008731568231246</v>
      </c>
      <c r="M75" s="100">
        <v>1.5070607609697568</v>
      </c>
      <c r="N75" s="100">
        <v>1.486872473052828</v>
      </c>
      <c r="O75" s="100">
        <v>1.6020650836899757</v>
      </c>
      <c r="P75" s="101">
        <v>15.902132478325681</v>
      </c>
      <c r="S75" s="102"/>
    </row>
    <row r="76" spans="1:19" s="85" customFormat="1" ht="10.5" x14ac:dyDescent="0.25">
      <c r="A76" s="278"/>
      <c r="B76" s="304"/>
      <c r="C76" s="206">
        <v>2022</v>
      </c>
      <c r="D76" s="100">
        <v>1.4705130770708528</v>
      </c>
      <c r="E76" s="100">
        <v>1.3527387384143479</v>
      </c>
      <c r="F76" s="100">
        <v>1.6413941158919556</v>
      </c>
      <c r="G76" s="100">
        <v>1.7487669098363434</v>
      </c>
      <c r="H76" s="100">
        <v>1.8986063011332548</v>
      </c>
      <c r="I76" s="100">
        <v>2.0004702532841523</v>
      </c>
      <c r="J76" s="100">
        <v>2.1510542133342754</v>
      </c>
      <c r="K76" s="100">
        <v>2.2102885899868143</v>
      </c>
      <c r="L76" s="100">
        <v>1.9959702904908054</v>
      </c>
      <c r="M76" s="100">
        <v>1.9490812928706407</v>
      </c>
      <c r="N76" s="100">
        <v>1.755332723880314</v>
      </c>
      <c r="O76" s="100">
        <v>1.9457450965293246</v>
      </c>
      <c r="P76" s="101">
        <v>22.119961602723084</v>
      </c>
      <c r="S76" s="102"/>
    </row>
    <row r="77" spans="1:19" s="85" customFormat="1" ht="10.5" x14ac:dyDescent="0.25">
      <c r="A77" s="278"/>
      <c r="B77" s="304"/>
      <c r="C77" s="206">
        <v>2023</v>
      </c>
      <c r="D77" s="100">
        <v>1.7873042837489224</v>
      </c>
      <c r="E77" s="100">
        <v>1.6975407911378595</v>
      </c>
      <c r="F77" s="100">
        <v>1.6659008820399528</v>
      </c>
      <c r="G77" s="100">
        <v>1.8490538598920561</v>
      </c>
      <c r="H77" s="100">
        <v>2.0715200878358129</v>
      </c>
      <c r="I77" s="100">
        <v>2.1659748319800247</v>
      </c>
      <c r="J77" s="100">
        <v>2.3621999939398455</v>
      </c>
      <c r="K77" s="100">
        <v>2.3429004752571121</v>
      </c>
      <c r="L77" s="100">
        <v>2.2380791880362843</v>
      </c>
      <c r="M77" s="100">
        <v>2.2174525443268651</v>
      </c>
      <c r="N77" s="100">
        <v>1.9372651781166936</v>
      </c>
      <c r="O77" s="100">
        <v>2.048680083496448</v>
      </c>
      <c r="P77" s="101">
        <v>24.383872199807875</v>
      </c>
      <c r="S77" s="102"/>
    </row>
    <row r="78" spans="1:19" s="85" customFormat="1" ht="10.5" x14ac:dyDescent="0.25">
      <c r="A78" s="278"/>
      <c r="B78" s="304"/>
      <c r="C78" s="206">
        <v>2024</v>
      </c>
      <c r="D78" s="100">
        <v>1.8911147189634236</v>
      </c>
      <c r="E78" s="100">
        <v>1.8170113101783787</v>
      </c>
      <c r="F78" s="100">
        <v>2.0035814332869331</v>
      </c>
      <c r="G78" s="100">
        <v>2.1034595779723944</v>
      </c>
      <c r="H78" s="100">
        <v>2.2664066984224149</v>
      </c>
      <c r="I78" s="100">
        <v>2.3554202437454661</v>
      </c>
      <c r="J78" s="100">
        <v>2.5133270690042373</v>
      </c>
      <c r="K78" s="100">
        <v>2.5273814801703525</v>
      </c>
      <c r="L78" s="100">
        <v>2.3228223630437115</v>
      </c>
      <c r="M78" s="100">
        <v>2.3259365554874449</v>
      </c>
      <c r="N78" s="100">
        <v>1.9892625491227138</v>
      </c>
      <c r="O78" s="100">
        <v>2.0486157777131728</v>
      </c>
      <c r="P78" s="101">
        <v>26.164339777110641</v>
      </c>
      <c r="S78" s="102"/>
    </row>
    <row r="81" spans="1:19" ht="18.5" x14ac:dyDescent="0.45">
      <c r="A81" s="77"/>
      <c r="B81" s="153" t="s">
        <v>134</v>
      </c>
      <c r="C81" s="78"/>
      <c r="D81" s="77"/>
      <c r="E81" s="77"/>
      <c r="F81" s="77"/>
      <c r="G81" s="77"/>
      <c r="H81" s="77"/>
      <c r="I81" s="77"/>
      <c r="J81" s="77"/>
      <c r="K81" s="77"/>
      <c r="L81" s="77"/>
      <c r="M81" s="77"/>
      <c r="N81" s="77"/>
      <c r="O81" s="77"/>
      <c r="P81" s="78"/>
    </row>
    <row r="83" spans="1:19" x14ac:dyDescent="0.35">
      <c r="A83" s="37"/>
      <c r="B83" s="13" t="s">
        <v>128</v>
      </c>
      <c r="C83" s="13"/>
      <c r="D83" s="154"/>
      <c r="E83" s="154"/>
      <c r="F83" s="154"/>
      <c r="G83" s="154"/>
      <c r="H83" s="154"/>
      <c r="I83" s="154"/>
      <c r="J83" s="154"/>
      <c r="K83" s="154"/>
      <c r="L83" s="154"/>
      <c r="M83" s="154"/>
      <c r="N83" s="154"/>
      <c r="O83" s="154"/>
      <c r="P83" s="154"/>
    </row>
    <row r="84" spans="1:19" s="79" customFormat="1" ht="24" x14ac:dyDescent="0.3">
      <c r="B84" s="80" t="s">
        <v>287</v>
      </c>
      <c r="C84" s="82" t="s">
        <v>263</v>
      </c>
      <c r="D84" s="81" t="s">
        <v>109</v>
      </c>
      <c r="E84" s="81" t="s">
        <v>110</v>
      </c>
      <c r="F84" s="81" t="s">
        <v>111</v>
      </c>
      <c r="G84" s="81" t="s">
        <v>112</v>
      </c>
      <c r="H84" s="81" t="s">
        <v>113</v>
      </c>
      <c r="I84" s="81" t="s">
        <v>114</v>
      </c>
      <c r="J84" s="81" t="s">
        <v>115</v>
      </c>
      <c r="K84" s="81" t="s">
        <v>116</v>
      </c>
      <c r="L84" s="81" t="s">
        <v>117</v>
      </c>
      <c r="M84" s="81" t="s">
        <v>118</v>
      </c>
      <c r="N84" s="81" t="s">
        <v>119</v>
      </c>
      <c r="O84" s="81" t="s">
        <v>120</v>
      </c>
      <c r="P84" s="82" t="s">
        <v>272</v>
      </c>
      <c r="S84" s="95"/>
    </row>
    <row r="85" spans="1:19" s="84" customFormat="1" ht="10.5" x14ac:dyDescent="0.25">
      <c r="A85" s="236"/>
      <c r="B85" s="284" t="s">
        <v>10</v>
      </c>
      <c r="C85" s="178">
        <v>2019</v>
      </c>
      <c r="D85" s="169">
        <v>2.4973191970832298</v>
      </c>
      <c r="E85" s="169">
        <v>2.0403198674525127</v>
      </c>
      <c r="F85" s="169">
        <v>1.5669681367598509</v>
      </c>
      <c r="G85" s="169">
        <v>1.2954522628335827</v>
      </c>
      <c r="H85" s="169">
        <v>1.2311523729265907</v>
      </c>
      <c r="I85" s="169">
        <v>1.1875577501756498</v>
      </c>
      <c r="J85" s="169">
        <v>1.4712009672490367</v>
      </c>
      <c r="K85" s="169">
        <v>1.2865262361788954</v>
      </c>
      <c r="L85" s="169">
        <v>1.4736066030899342</v>
      </c>
      <c r="M85" s="169">
        <v>1.5628053938104436</v>
      </c>
      <c r="N85" s="169">
        <v>2.3696414793546081</v>
      </c>
      <c r="O85" s="169">
        <v>1.9497845777576226</v>
      </c>
      <c r="P85" s="170">
        <v>19.932334844671953</v>
      </c>
      <c r="S85" s="98"/>
    </row>
    <row r="86" spans="1:19" s="84" customFormat="1" ht="10.5" x14ac:dyDescent="0.25">
      <c r="A86" s="237"/>
      <c r="B86" s="282"/>
      <c r="C86" s="178">
        <v>2020</v>
      </c>
      <c r="D86" s="169">
        <v>2.0475526019871437</v>
      </c>
      <c r="E86" s="169">
        <v>1.625683669372336</v>
      </c>
      <c r="F86" s="169">
        <v>1.5539939723104372</v>
      </c>
      <c r="G86" s="169">
        <v>0.84482796343077193</v>
      </c>
      <c r="H86" s="169">
        <v>1.0117155786480627</v>
      </c>
      <c r="I86" s="169">
        <v>1.2699962302486427</v>
      </c>
      <c r="J86" s="169">
        <v>1.3988948947565858</v>
      </c>
      <c r="K86" s="169">
        <v>1.3200436009130088</v>
      </c>
      <c r="L86" s="169">
        <v>1.5184112150701623</v>
      </c>
      <c r="M86" s="169">
        <v>1.3211802581936227</v>
      </c>
      <c r="N86" s="169">
        <v>1.7752285113831268</v>
      </c>
      <c r="O86" s="169">
        <v>1.9869700113161239</v>
      </c>
      <c r="P86" s="170">
        <v>17.674498507630023</v>
      </c>
      <c r="S86" s="98"/>
    </row>
    <row r="87" spans="1:19" s="84" customFormat="1" ht="10.5" x14ac:dyDescent="0.25">
      <c r="A87" s="237"/>
      <c r="B87" s="282"/>
      <c r="C87" s="178">
        <v>2021</v>
      </c>
      <c r="D87" s="169">
        <v>2.5419956032768258</v>
      </c>
      <c r="E87" s="169">
        <v>1.8486636042974374</v>
      </c>
      <c r="F87" s="169">
        <v>1.4940622870270388</v>
      </c>
      <c r="G87" s="169">
        <v>1.5600057646509642</v>
      </c>
      <c r="H87" s="169">
        <v>1.0466293049903703</v>
      </c>
      <c r="I87" s="169">
        <v>1.1203528797331146</v>
      </c>
      <c r="J87" s="169">
        <v>1.1398964407496204</v>
      </c>
      <c r="K87" s="169">
        <v>1.0020401873412115</v>
      </c>
      <c r="L87" s="169">
        <v>1.5556549174506382</v>
      </c>
      <c r="M87" s="169">
        <v>1.7126658908545365</v>
      </c>
      <c r="N87" s="169">
        <v>2.4151155562338835</v>
      </c>
      <c r="O87" s="169">
        <v>2.378869741754396</v>
      </c>
      <c r="P87" s="170">
        <v>19.815952178360039</v>
      </c>
      <c r="S87" s="98"/>
    </row>
    <row r="88" spans="1:19" s="84" customFormat="1" ht="10.5" x14ac:dyDescent="0.25">
      <c r="A88" s="237"/>
      <c r="B88" s="282"/>
      <c r="C88" s="178">
        <v>2022</v>
      </c>
      <c r="D88" s="169">
        <v>2.034714036875692</v>
      </c>
      <c r="E88" s="169">
        <v>1.6321181272137346</v>
      </c>
      <c r="F88" s="169">
        <v>1.7196041620289504</v>
      </c>
      <c r="G88" s="169">
        <v>1.2667474628769977</v>
      </c>
      <c r="H88" s="169">
        <v>1.1600949549812416</v>
      </c>
      <c r="I88" s="169">
        <v>1.507510939487372</v>
      </c>
      <c r="J88" s="169">
        <v>1.722511074804429</v>
      </c>
      <c r="K88" s="169">
        <v>1.6525248765682239</v>
      </c>
      <c r="L88" s="169">
        <v>1.7254814042028046</v>
      </c>
      <c r="M88" s="169">
        <v>1.9139481640271323</v>
      </c>
      <c r="N88" s="169">
        <v>2.3855018349691886</v>
      </c>
      <c r="O88" s="169">
        <v>3.1559580829575986</v>
      </c>
      <c r="P88" s="170">
        <v>21.876715120993364</v>
      </c>
      <c r="S88" s="98"/>
    </row>
    <row r="89" spans="1:19" s="84" customFormat="1" ht="10.5" x14ac:dyDescent="0.25">
      <c r="A89" s="237"/>
      <c r="B89" s="282"/>
      <c r="C89" s="178">
        <v>2023</v>
      </c>
      <c r="D89" s="169">
        <v>1.712640213638005</v>
      </c>
      <c r="E89" s="169">
        <v>1.8823167030817196</v>
      </c>
      <c r="F89" s="169">
        <v>1.4748953531299303</v>
      </c>
      <c r="G89" s="169">
        <v>0.97818925291724301</v>
      </c>
      <c r="H89" s="169">
        <v>0.84355393375406029</v>
      </c>
      <c r="I89" s="169">
        <v>0.96537320335498278</v>
      </c>
      <c r="J89" s="169">
        <v>0.97725297369813935</v>
      </c>
      <c r="K89" s="169">
        <v>0.96191160013101451</v>
      </c>
      <c r="L89" s="169">
        <v>0.86741638291800038</v>
      </c>
      <c r="M89" s="169">
        <v>0.85601798916647276</v>
      </c>
      <c r="N89" s="169">
        <v>1.2205194023226842</v>
      </c>
      <c r="O89" s="169">
        <v>1.2775070454606552</v>
      </c>
      <c r="P89" s="170">
        <v>14.017594053572909</v>
      </c>
      <c r="S89" s="98"/>
    </row>
    <row r="90" spans="1:19" s="84" customFormat="1" ht="10.5" x14ac:dyDescent="0.25">
      <c r="A90" s="237"/>
      <c r="B90" s="282"/>
      <c r="C90" s="178">
        <v>2024</v>
      </c>
      <c r="D90" s="169">
        <v>1.2915022901187552</v>
      </c>
      <c r="E90" s="169">
        <v>0.90911169797211333</v>
      </c>
      <c r="F90" s="169">
        <v>0.85081232640916848</v>
      </c>
      <c r="G90" s="169">
        <v>0.62249762199844982</v>
      </c>
      <c r="H90" s="169">
        <v>0.54918334216937392</v>
      </c>
      <c r="I90" s="169">
        <v>0.5893095142161654</v>
      </c>
      <c r="J90" s="169">
        <v>0.64024973052550049</v>
      </c>
      <c r="K90" s="169">
        <v>0.65112789244163494</v>
      </c>
      <c r="L90" s="169">
        <v>0.71455141863054261</v>
      </c>
      <c r="M90" s="169">
        <v>0.67463015575315088</v>
      </c>
      <c r="N90" s="169">
        <v>1.1636755533657741</v>
      </c>
      <c r="O90" s="169">
        <v>1.0521067499087633</v>
      </c>
      <c r="P90" s="170">
        <v>9.7087582935093923</v>
      </c>
      <c r="S90" s="98"/>
    </row>
    <row r="91" spans="1:19" s="84" customFormat="1" ht="10.5" x14ac:dyDescent="0.25">
      <c r="A91" s="236"/>
      <c r="B91" s="287" t="s">
        <v>11</v>
      </c>
      <c r="C91" s="176">
        <v>2019</v>
      </c>
      <c r="D91" s="106">
        <v>1.0673641593110996</v>
      </c>
      <c r="E91" s="106">
        <v>0.76708250267010036</v>
      </c>
      <c r="F91" s="106">
        <v>0.66215598667727504</v>
      </c>
      <c r="G91" s="106">
        <v>0.45633785585551817</v>
      </c>
      <c r="H91" s="106">
        <v>0.32377197668661162</v>
      </c>
      <c r="I91" s="106">
        <v>0.14340296945283196</v>
      </c>
      <c r="J91" s="106">
        <v>0.12001427042762594</v>
      </c>
      <c r="K91" s="106">
        <v>0.10688537715614549</v>
      </c>
      <c r="L91" s="106">
        <v>0.14787226942908963</v>
      </c>
      <c r="M91" s="106">
        <v>0.32992856714406238</v>
      </c>
      <c r="N91" s="106">
        <v>0.73385189981239218</v>
      </c>
      <c r="O91" s="106">
        <v>0.83940811012896643</v>
      </c>
      <c r="P91" s="107">
        <v>5.698075944751718</v>
      </c>
      <c r="S91" s="98"/>
    </row>
    <row r="92" spans="1:19" s="84" customFormat="1" ht="10.5" x14ac:dyDescent="0.25">
      <c r="A92" s="237"/>
      <c r="B92" s="280"/>
      <c r="C92" s="176">
        <v>2020</v>
      </c>
      <c r="D92" s="106">
        <v>0.91376390642503491</v>
      </c>
      <c r="E92" s="106">
        <v>0.72772666511072148</v>
      </c>
      <c r="F92" s="106">
        <v>0.69320488413840198</v>
      </c>
      <c r="G92" s="106">
        <v>0.29135955751781734</v>
      </c>
      <c r="H92" s="106">
        <v>0.21519225608585099</v>
      </c>
      <c r="I92" s="106">
        <v>0.14762399608192492</v>
      </c>
      <c r="J92" s="106">
        <v>0.13007455934917642</v>
      </c>
      <c r="K92" s="106">
        <v>0.10903695329892495</v>
      </c>
      <c r="L92" s="106">
        <v>0.16437379424974954</v>
      </c>
      <c r="M92" s="106">
        <v>0.44974907300040873</v>
      </c>
      <c r="N92" s="106">
        <v>0.62564959870141834</v>
      </c>
      <c r="O92" s="106">
        <v>0.87721347848804032</v>
      </c>
      <c r="P92" s="107">
        <v>5.3449687224474696</v>
      </c>
      <c r="S92" s="98"/>
    </row>
    <row r="93" spans="1:19" s="84" customFormat="1" ht="10.5" x14ac:dyDescent="0.25">
      <c r="A93" s="237"/>
      <c r="B93" s="280"/>
      <c r="C93" s="176">
        <v>2021</v>
      </c>
      <c r="D93" s="106">
        <v>1.0480153394237905</v>
      </c>
      <c r="E93" s="106">
        <v>0.76666060979476303</v>
      </c>
      <c r="F93" s="106">
        <v>0.73381355031065787</v>
      </c>
      <c r="G93" s="106">
        <v>0.5314681829348622</v>
      </c>
      <c r="H93" s="106">
        <v>0.35061474680629334</v>
      </c>
      <c r="I93" s="106">
        <v>0.13712957712046184</v>
      </c>
      <c r="J93" s="106">
        <v>0.12616363165272138</v>
      </c>
      <c r="K93" s="106">
        <v>0.11372586487469524</v>
      </c>
      <c r="L93" s="106">
        <v>0.14261343449737365</v>
      </c>
      <c r="M93" s="106">
        <v>0.38618034852384442</v>
      </c>
      <c r="N93" s="106">
        <v>0.7738948577737178</v>
      </c>
      <c r="O93" s="106">
        <v>0.88320247858004686</v>
      </c>
      <c r="P93" s="107">
        <v>5.9934826222932278</v>
      </c>
      <c r="S93" s="98"/>
    </row>
    <row r="94" spans="1:19" s="84" customFormat="1" ht="10.5" x14ac:dyDescent="0.25">
      <c r="A94" s="237"/>
      <c r="B94" s="280"/>
      <c r="C94" s="176">
        <v>2022</v>
      </c>
      <c r="D94" s="106">
        <v>1.0790703279741651</v>
      </c>
      <c r="E94" s="106">
        <v>0.77400542470511746</v>
      </c>
      <c r="F94" s="106">
        <v>0.65865757154841598</v>
      </c>
      <c r="G94" s="106">
        <v>0.46376755357664701</v>
      </c>
      <c r="H94" s="106">
        <v>0.17970452658990443</v>
      </c>
      <c r="I94" s="106">
        <v>0.1279927284353517</v>
      </c>
      <c r="J94" s="106">
        <v>0.10990985764426781</v>
      </c>
      <c r="K94" s="106">
        <v>9.6876700094151766E-2</v>
      </c>
      <c r="L94" s="106">
        <v>0.152027598266991</v>
      </c>
      <c r="M94" s="106">
        <v>0.20692210154212601</v>
      </c>
      <c r="N94" s="106">
        <v>0.52976682337791769</v>
      </c>
      <c r="O94" s="106">
        <v>0.89099486595566713</v>
      </c>
      <c r="P94" s="107">
        <v>5.2696960797107231</v>
      </c>
      <c r="S94" s="98"/>
    </row>
    <row r="95" spans="1:19" s="84" customFormat="1" ht="10.5" x14ac:dyDescent="0.25">
      <c r="A95" s="237"/>
      <c r="B95" s="280"/>
      <c r="C95" s="176">
        <v>2023</v>
      </c>
      <c r="D95" s="106">
        <v>0.89870878823061418</v>
      </c>
      <c r="E95" s="106">
        <v>0.76392595615114345</v>
      </c>
      <c r="F95" s="106">
        <v>0.65232513175710327</v>
      </c>
      <c r="G95" s="106">
        <v>0.43875747275086663</v>
      </c>
      <c r="H95" s="106">
        <v>0.21452292059858549</v>
      </c>
      <c r="I95" s="106">
        <v>0.13507381833804974</v>
      </c>
      <c r="J95" s="106">
        <v>0.12274191817896697</v>
      </c>
      <c r="K95" s="106">
        <v>0.11279992729972657</v>
      </c>
      <c r="L95" s="106">
        <v>0.13551870997768503</v>
      </c>
      <c r="M95" s="106">
        <v>0.24671714410905737</v>
      </c>
      <c r="N95" s="106">
        <v>0.60320433870424084</v>
      </c>
      <c r="O95" s="106">
        <v>0.75978637160274465</v>
      </c>
      <c r="P95" s="107">
        <v>5.084082497698784</v>
      </c>
      <c r="S95" s="98"/>
    </row>
    <row r="96" spans="1:19" s="84" customFormat="1" ht="10.5" x14ac:dyDescent="0.25">
      <c r="A96" s="237"/>
      <c r="B96" s="280"/>
      <c r="C96" s="176">
        <v>2024</v>
      </c>
      <c r="D96" s="106">
        <v>0.85766682807993677</v>
      </c>
      <c r="E96" s="106">
        <v>0.58266848981567865</v>
      </c>
      <c r="F96" s="106">
        <v>0.5263070603026051</v>
      </c>
      <c r="G96" s="106">
        <v>0.35975218416852245</v>
      </c>
      <c r="H96" s="106">
        <v>0.19951582650290478</v>
      </c>
      <c r="I96" s="106">
        <v>0.13647784398243754</v>
      </c>
      <c r="J96" s="106">
        <v>0.1147573991481446</v>
      </c>
      <c r="K96" s="106">
        <v>9.3461616889855437E-2</v>
      </c>
      <c r="L96" s="106">
        <v>0.14969605993178967</v>
      </c>
      <c r="M96" s="106">
        <v>0.2682310273454015</v>
      </c>
      <c r="N96" s="106">
        <v>0.56117751188213472</v>
      </c>
      <c r="O96" s="106">
        <v>0.75922587165759869</v>
      </c>
      <c r="P96" s="107">
        <v>4.6089377197070096</v>
      </c>
      <c r="S96" s="98"/>
    </row>
    <row r="97" spans="1:19" s="84" customFormat="1" ht="10.5" x14ac:dyDescent="0.25">
      <c r="A97" s="236"/>
      <c r="B97" s="284" t="s">
        <v>12</v>
      </c>
      <c r="C97" s="178">
        <v>2019</v>
      </c>
      <c r="D97" s="169">
        <v>0.8583357480937398</v>
      </c>
      <c r="E97" s="169">
        <v>0.78942304514847927</v>
      </c>
      <c r="F97" s="169">
        <v>0.78195774620103187</v>
      </c>
      <c r="G97" s="169">
        <v>0.64829621944074289</v>
      </c>
      <c r="H97" s="169">
        <v>0.59683440199523374</v>
      </c>
      <c r="I97" s="169">
        <v>0.58926079331711667</v>
      </c>
      <c r="J97" s="169">
        <v>0.74299919172269169</v>
      </c>
      <c r="K97" s="169">
        <v>0.78871167444886181</v>
      </c>
      <c r="L97" s="169">
        <v>0.76459195622816023</v>
      </c>
      <c r="M97" s="169">
        <v>0.7770848136404036</v>
      </c>
      <c r="N97" s="169">
        <v>0.70636147865312493</v>
      </c>
      <c r="O97" s="169">
        <v>0.66472345288514934</v>
      </c>
      <c r="P97" s="170">
        <v>8.708580521774735</v>
      </c>
      <c r="S97" s="98"/>
    </row>
    <row r="98" spans="1:19" s="84" customFormat="1" ht="10.5" x14ac:dyDescent="0.25">
      <c r="A98" s="237"/>
      <c r="B98" s="282"/>
      <c r="C98" s="178">
        <v>2020</v>
      </c>
      <c r="D98" s="169">
        <v>0.66597849433128398</v>
      </c>
      <c r="E98" s="169">
        <v>0.6474076521828972</v>
      </c>
      <c r="F98" s="169">
        <v>0.52778305720580299</v>
      </c>
      <c r="G98" s="169">
        <v>0.48872333438474064</v>
      </c>
      <c r="H98" s="169">
        <v>0.52019544204537105</v>
      </c>
      <c r="I98" s="169">
        <v>0.58132079910048651</v>
      </c>
      <c r="J98" s="169">
        <v>0.65866853616917798</v>
      </c>
      <c r="K98" s="169">
        <v>0.6351133034737364</v>
      </c>
      <c r="L98" s="169">
        <v>0.64899611172585669</v>
      </c>
      <c r="M98" s="169">
        <v>0.68727885768600405</v>
      </c>
      <c r="N98" s="169">
        <v>0.60535331257590697</v>
      </c>
      <c r="O98" s="169">
        <v>0.51353318155216632</v>
      </c>
      <c r="P98" s="170">
        <v>7.1803520824334299</v>
      </c>
      <c r="S98" s="98"/>
    </row>
    <row r="99" spans="1:19" s="84" customFormat="1" ht="10.5" x14ac:dyDescent="0.25">
      <c r="A99" s="237"/>
      <c r="B99" s="282"/>
      <c r="C99" s="178">
        <v>2021</v>
      </c>
      <c r="D99" s="169">
        <v>0.49665812461754111</v>
      </c>
      <c r="E99" s="169">
        <v>0.41027600615182358</v>
      </c>
      <c r="F99" s="169">
        <v>0.54615307231726629</v>
      </c>
      <c r="G99" s="169">
        <v>0.51251103715650392</v>
      </c>
      <c r="H99" s="169">
        <v>0.56725376457857057</v>
      </c>
      <c r="I99" s="169">
        <v>0.5777913003438705</v>
      </c>
      <c r="J99" s="169">
        <v>0.63829825202579527</v>
      </c>
      <c r="K99" s="169">
        <v>0.6418253078945988</v>
      </c>
      <c r="L99" s="169">
        <v>0.5912205201744144</v>
      </c>
      <c r="M99" s="169">
        <v>0.48921304919302139</v>
      </c>
      <c r="N99" s="169">
        <v>0.49448242786738855</v>
      </c>
      <c r="O99" s="169">
        <v>0.54696303233419019</v>
      </c>
      <c r="P99" s="170">
        <v>6.5126458946549848</v>
      </c>
      <c r="S99" s="98"/>
    </row>
    <row r="100" spans="1:19" s="84" customFormat="1" ht="10.5" x14ac:dyDescent="0.25">
      <c r="A100" s="237"/>
      <c r="B100" s="282"/>
      <c r="C100" s="178">
        <v>2022</v>
      </c>
      <c r="D100" s="169">
        <v>0.46953561264171728</v>
      </c>
      <c r="E100" s="169">
        <v>0.45692903770429011</v>
      </c>
      <c r="F100" s="169">
        <v>0.57661481951360449</v>
      </c>
      <c r="G100" s="169">
        <v>0.54645467633407951</v>
      </c>
      <c r="H100" s="169">
        <v>0.60273528486005468</v>
      </c>
      <c r="I100" s="169">
        <v>0.62000800769859166</v>
      </c>
      <c r="J100" s="169">
        <v>0.67818181960226065</v>
      </c>
      <c r="K100" s="169">
        <v>0.67972537020398816</v>
      </c>
      <c r="L100" s="169">
        <v>0.60790874833122488</v>
      </c>
      <c r="M100" s="169">
        <v>0.29425456889107637</v>
      </c>
      <c r="N100" s="169">
        <v>0.51509309686019589</v>
      </c>
      <c r="O100" s="169">
        <v>0.69452102711650554</v>
      </c>
      <c r="P100" s="170">
        <v>6.7419620697575882</v>
      </c>
      <c r="S100" s="98"/>
    </row>
    <row r="101" spans="1:19" s="84" customFormat="1" ht="10.5" x14ac:dyDescent="0.25">
      <c r="A101" s="237"/>
      <c r="B101" s="282"/>
      <c r="C101" s="178">
        <v>2023</v>
      </c>
      <c r="D101" s="169">
        <v>0.63547323852976867</v>
      </c>
      <c r="E101" s="169">
        <v>0.59070731187781134</v>
      </c>
      <c r="F101" s="169">
        <v>0.41628142554844377</v>
      </c>
      <c r="G101" s="169">
        <v>0.4196483109428481</v>
      </c>
      <c r="H101" s="169">
        <v>0.63242069048347194</v>
      </c>
      <c r="I101" s="169">
        <v>0.63052628361767016</v>
      </c>
      <c r="J101" s="169">
        <v>0.66858770037674875</v>
      </c>
      <c r="K101" s="169">
        <v>0.66911410133938298</v>
      </c>
      <c r="L101" s="169">
        <v>0.62984738929234174</v>
      </c>
      <c r="M101" s="169">
        <v>0.60577839026262637</v>
      </c>
      <c r="N101" s="169">
        <v>0.59383736770553008</v>
      </c>
      <c r="O101" s="169">
        <v>0.62295875105417731</v>
      </c>
      <c r="P101" s="170">
        <v>7.1151809610308208</v>
      </c>
      <c r="S101" s="98"/>
    </row>
    <row r="102" spans="1:19" s="84" customFormat="1" ht="10.5" x14ac:dyDescent="0.25">
      <c r="A102" s="237"/>
      <c r="B102" s="282"/>
      <c r="C102" s="178">
        <v>2024</v>
      </c>
      <c r="D102" s="169">
        <v>0.57063431369147211</v>
      </c>
      <c r="E102" s="169">
        <v>0.52345234776189642</v>
      </c>
      <c r="F102" s="169">
        <v>0.54087961042722843</v>
      </c>
      <c r="G102" s="169">
        <v>0.53613249618074466</v>
      </c>
      <c r="H102" s="169">
        <v>0.56594482652737477</v>
      </c>
      <c r="I102" s="169">
        <v>0.59126161456532134</v>
      </c>
      <c r="J102" s="169">
        <v>0.61920679966526948</v>
      </c>
      <c r="K102" s="169">
        <v>0.62996687308396193</v>
      </c>
      <c r="L102" s="169">
        <v>0.58847694676077522</v>
      </c>
      <c r="M102" s="169">
        <v>0.51542649145130481</v>
      </c>
      <c r="N102" s="169">
        <v>0.58360699605526822</v>
      </c>
      <c r="O102" s="169">
        <v>0.64194913208488025</v>
      </c>
      <c r="P102" s="170">
        <v>6.9069384482554979</v>
      </c>
      <c r="S102" s="98"/>
    </row>
    <row r="103" spans="1:19" s="84" customFormat="1" ht="10.5" x14ac:dyDescent="0.25">
      <c r="A103" s="236"/>
      <c r="B103" s="287" t="s">
        <v>13</v>
      </c>
      <c r="C103" s="176">
        <v>2019</v>
      </c>
      <c r="D103" s="106">
        <v>0.24513918169192667</v>
      </c>
      <c r="E103" s="106">
        <v>0.24681138569115141</v>
      </c>
      <c r="F103" s="106">
        <v>0.27743660750552473</v>
      </c>
      <c r="G103" s="106">
        <v>0.24597528369153901</v>
      </c>
      <c r="H103" s="106">
        <v>0.26035623808487196</v>
      </c>
      <c r="I103" s="106">
        <v>0.24284587335013272</v>
      </c>
      <c r="J103" s="106">
        <v>0.25913791802829389</v>
      </c>
      <c r="K103" s="106">
        <v>0.18627760091921533</v>
      </c>
      <c r="L103" s="106">
        <v>0.23711260249564786</v>
      </c>
      <c r="M103" s="106">
        <v>0.25373908797365402</v>
      </c>
      <c r="N103" s="106">
        <v>0.21549339364852782</v>
      </c>
      <c r="O103" s="106">
        <v>0.1768893698949964</v>
      </c>
      <c r="P103" s="107">
        <v>2.8472145429754816</v>
      </c>
      <c r="S103" s="98"/>
    </row>
    <row r="104" spans="1:19" s="84" customFormat="1" ht="10.5" x14ac:dyDescent="0.25">
      <c r="A104" s="237"/>
      <c r="B104" s="280"/>
      <c r="C104" s="176">
        <v>2020</v>
      </c>
      <c r="D104" s="106">
        <v>0.21930373413214158</v>
      </c>
      <c r="E104" s="106">
        <v>0.22607690369601413</v>
      </c>
      <c r="F104" s="106">
        <v>0.16749756060087562</v>
      </c>
      <c r="G104" s="106">
        <v>0.13320303116354607</v>
      </c>
      <c r="H104" s="106">
        <v>0.15498005735625034</v>
      </c>
      <c r="I104" s="106">
        <v>0.15858098294716999</v>
      </c>
      <c r="J104" s="106">
        <v>0.17748584229949788</v>
      </c>
      <c r="K104" s="106">
        <v>0.109882751146162</v>
      </c>
      <c r="L104" s="106">
        <v>0.20207073308988346</v>
      </c>
      <c r="M104" s="106">
        <v>0.18571652936445696</v>
      </c>
      <c r="N104" s="106">
        <v>0.1962406630855375</v>
      </c>
      <c r="O104" s="106">
        <v>0.18824575091046</v>
      </c>
      <c r="P104" s="107">
        <v>2.1192845397919955</v>
      </c>
      <c r="S104" s="98"/>
    </row>
    <row r="105" spans="1:19" s="84" customFormat="1" ht="10.5" x14ac:dyDescent="0.25">
      <c r="A105" s="237"/>
      <c r="B105" s="280"/>
      <c r="C105" s="176">
        <v>2021</v>
      </c>
      <c r="D105" s="106">
        <v>0.17197888429501046</v>
      </c>
      <c r="E105" s="106">
        <v>0.17367143947225255</v>
      </c>
      <c r="F105" s="106">
        <v>0.19938387344141986</v>
      </c>
      <c r="G105" s="106">
        <v>0.19057898533853276</v>
      </c>
      <c r="H105" s="106">
        <v>0.20228282433010045</v>
      </c>
      <c r="I105" s="106">
        <v>0.19486439100006062</v>
      </c>
      <c r="J105" s="106">
        <v>0.19887970806947539</v>
      </c>
      <c r="K105" s="106">
        <v>0.13517481214306512</v>
      </c>
      <c r="L105" s="106">
        <v>0.19072303258765977</v>
      </c>
      <c r="M105" s="106">
        <v>0.19842956041595355</v>
      </c>
      <c r="N105" s="106">
        <v>0.17367143947225255</v>
      </c>
      <c r="O105" s="106">
        <v>0.139316170555466</v>
      </c>
      <c r="P105" s="107">
        <v>2.1689551211212494</v>
      </c>
      <c r="S105" s="98"/>
    </row>
    <row r="106" spans="1:19" s="84" customFormat="1" ht="10.5" x14ac:dyDescent="0.25">
      <c r="A106" s="237"/>
      <c r="B106" s="280"/>
      <c r="C106" s="176">
        <v>2022</v>
      </c>
      <c r="D106" s="106">
        <v>0.20176074054805693</v>
      </c>
      <c r="E106" s="106">
        <v>0.20561638494209372</v>
      </c>
      <c r="F106" s="106">
        <v>0.21413513852473007</v>
      </c>
      <c r="G106" s="106">
        <v>0.19487710317441004</v>
      </c>
      <c r="H106" s="106">
        <v>0.21673921248719469</v>
      </c>
      <c r="I106" s="106">
        <v>0.21256058217533286</v>
      </c>
      <c r="J106" s="106">
        <v>0.19168761723588748</v>
      </c>
      <c r="K106" s="106">
        <v>0.1400300570037398</v>
      </c>
      <c r="L106" s="106">
        <v>0.16762516635791949</v>
      </c>
      <c r="M106" s="106">
        <v>0.19055716652349972</v>
      </c>
      <c r="N106" s="106">
        <v>0.15680513811077956</v>
      </c>
      <c r="O106" s="106">
        <v>0.1113044969371723</v>
      </c>
      <c r="P106" s="107">
        <v>2.2036988040208167</v>
      </c>
      <c r="S106" s="98"/>
    </row>
    <row r="107" spans="1:19" s="84" customFormat="1" ht="10.5" x14ac:dyDescent="0.25">
      <c r="A107" s="237"/>
      <c r="B107" s="280"/>
      <c r="C107" s="176">
        <v>2023</v>
      </c>
      <c r="D107" s="106">
        <v>0.1921356997612251</v>
      </c>
      <c r="E107" s="106">
        <v>0.14098242001042774</v>
      </c>
      <c r="F107" s="106">
        <v>0.21244520786372242</v>
      </c>
      <c r="G107" s="106">
        <v>0.1862705530272083</v>
      </c>
      <c r="H107" s="106">
        <v>0.17483926703973249</v>
      </c>
      <c r="I107" s="106">
        <v>0.12759608511161297</v>
      </c>
      <c r="J107" s="106">
        <v>0.14795159436496533</v>
      </c>
      <c r="K107" s="106">
        <v>0.13668131240548212</v>
      </c>
      <c r="L107" s="106">
        <v>0.20223295237390498</v>
      </c>
      <c r="M107" s="106">
        <v>0.19770183901468413</v>
      </c>
      <c r="N107" s="106">
        <v>0.18521252655754258</v>
      </c>
      <c r="O107" s="106">
        <v>0.14187944245210091</v>
      </c>
      <c r="P107" s="107">
        <v>2.0459288999826093</v>
      </c>
      <c r="S107" s="98"/>
    </row>
    <row r="108" spans="1:19" s="84" customFormat="1" ht="10.5" x14ac:dyDescent="0.25">
      <c r="A108" s="237"/>
      <c r="B108" s="280"/>
      <c r="C108" s="176">
        <v>2024</v>
      </c>
      <c r="D108" s="106">
        <v>0.15423909521242263</v>
      </c>
      <c r="E108" s="106">
        <v>0.16075664637237844</v>
      </c>
      <c r="F108" s="106">
        <v>0.16555507534231689</v>
      </c>
      <c r="G108" s="106">
        <v>0.13648112973312274</v>
      </c>
      <c r="H108" s="106">
        <v>0.17322500511316344</v>
      </c>
      <c r="I108" s="106">
        <v>0.14362209883011778</v>
      </c>
      <c r="J108" s="106">
        <v>0.13336404004792646</v>
      </c>
      <c r="K108" s="106">
        <v>0.1152471369685131</v>
      </c>
      <c r="L108" s="106">
        <v>0.16219239677283243</v>
      </c>
      <c r="M108" s="106">
        <v>0.16132338995150503</v>
      </c>
      <c r="N108" s="106">
        <v>0.13534764257486956</v>
      </c>
      <c r="O108" s="106">
        <v>0.1197999770541634</v>
      </c>
      <c r="P108" s="107">
        <v>1.7611536339733318</v>
      </c>
      <c r="S108" s="98"/>
    </row>
    <row r="109" spans="1:19" s="84" customFormat="1" ht="10.5" x14ac:dyDescent="0.25">
      <c r="A109" s="236"/>
      <c r="B109" s="284" t="s">
        <v>14</v>
      </c>
      <c r="C109" s="178">
        <v>2019</v>
      </c>
      <c r="D109" s="169">
        <v>6.7744444444444449E-4</v>
      </c>
      <c r="E109" s="169">
        <v>6.7744444444444449E-4</v>
      </c>
      <c r="F109" s="169">
        <v>6.7744444444444449E-4</v>
      </c>
      <c r="G109" s="169">
        <v>6.7744444444444449E-4</v>
      </c>
      <c r="H109" s="169">
        <v>6.7744444444444449E-4</v>
      </c>
      <c r="I109" s="169">
        <v>6.7744444444444449E-4</v>
      </c>
      <c r="J109" s="169">
        <v>6.7744444444444449E-4</v>
      </c>
      <c r="K109" s="169">
        <v>6.7744444444444449E-4</v>
      </c>
      <c r="L109" s="169">
        <v>6.7744444444444449E-4</v>
      </c>
      <c r="M109" s="169">
        <v>6.7744444444444449E-4</v>
      </c>
      <c r="N109" s="169">
        <v>6.7744444444444449E-4</v>
      </c>
      <c r="O109" s="169">
        <v>6.7744444444444449E-4</v>
      </c>
      <c r="P109" s="170">
        <v>8.1293333333333322E-3</v>
      </c>
      <c r="S109" s="98"/>
    </row>
    <row r="110" spans="1:19" s="84" customFormat="1" ht="10.5" x14ac:dyDescent="0.25">
      <c r="A110" s="237"/>
      <c r="B110" s="282"/>
      <c r="C110" s="178">
        <v>2020</v>
      </c>
      <c r="D110" s="169">
        <v>4.1688888888888895E-4</v>
      </c>
      <c r="E110" s="169">
        <v>4.1688888888888895E-4</v>
      </c>
      <c r="F110" s="169">
        <v>4.1688888888888895E-4</v>
      </c>
      <c r="G110" s="169">
        <v>4.1688888888888895E-4</v>
      </c>
      <c r="H110" s="169">
        <v>4.1688888888888895E-4</v>
      </c>
      <c r="I110" s="169">
        <v>4.1688888888888895E-4</v>
      </c>
      <c r="J110" s="169">
        <v>4.1688888888888895E-4</v>
      </c>
      <c r="K110" s="169">
        <v>4.1688888888888895E-4</v>
      </c>
      <c r="L110" s="169">
        <v>4.1688888888888895E-4</v>
      </c>
      <c r="M110" s="169">
        <v>4.1688888888888895E-4</v>
      </c>
      <c r="N110" s="169">
        <v>4.1688888888888895E-4</v>
      </c>
      <c r="O110" s="169">
        <v>4.1688888888888895E-4</v>
      </c>
      <c r="P110" s="170">
        <v>5.0026666666666674E-3</v>
      </c>
      <c r="S110" s="98"/>
    </row>
    <row r="111" spans="1:19" s="84" customFormat="1" ht="10.5" x14ac:dyDescent="0.25">
      <c r="A111" s="237"/>
      <c r="B111" s="282"/>
      <c r="C111" s="178">
        <v>2021</v>
      </c>
      <c r="D111" s="169">
        <v>1.5633333333333333E-4</v>
      </c>
      <c r="E111" s="169">
        <v>1.5633333333333333E-4</v>
      </c>
      <c r="F111" s="169">
        <v>1.5633333333333333E-4</v>
      </c>
      <c r="G111" s="169">
        <v>1.5633333333333333E-4</v>
      </c>
      <c r="H111" s="169">
        <v>1.5633333333333333E-4</v>
      </c>
      <c r="I111" s="169">
        <v>1.5633333333333333E-4</v>
      </c>
      <c r="J111" s="169">
        <v>1.5633333333333333E-4</v>
      </c>
      <c r="K111" s="169">
        <v>1.5633333333333333E-4</v>
      </c>
      <c r="L111" s="169">
        <v>1.5633333333333333E-4</v>
      </c>
      <c r="M111" s="169">
        <v>1.5633333333333333E-4</v>
      </c>
      <c r="N111" s="169">
        <v>1.5633333333333333E-4</v>
      </c>
      <c r="O111" s="169">
        <v>1.5633333333333333E-4</v>
      </c>
      <c r="P111" s="170">
        <v>1.8760000000000003E-3</v>
      </c>
      <c r="S111" s="98"/>
    </row>
    <row r="112" spans="1:19" s="84" customFormat="1" ht="10.5" x14ac:dyDescent="0.25">
      <c r="A112" s="237"/>
      <c r="B112" s="282"/>
      <c r="C112" s="178">
        <v>2022</v>
      </c>
      <c r="D112" s="169">
        <v>1.5633333333333336E-4</v>
      </c>
      <c r="E112" s="169">
        <v>1.5633333333333336E-4</v>
      </c>
      <c r="F112" s="169">
        <v>1.5633333333333336E-4</v>
      </c>
      <c r="G112" s="169">
        <v>1.5633333333333336E-4</v>
      </c>
      <c r="H112" s="169">
        <v>1.5633333333333336E-4</v>
      </c>
      <c r="I112" s="169">
        <v>1.5633333333333336E-4</v>
      </c>
      <c r="J112" s="169">
        <v>1.5633333333333336E-4</v>
      </c>
      <c r="K112" s="169">
        <v>1.5633333333333336E-4</v>
      </c>
      <c r="L112" s="169">
        <v>1.5633333333333336E-4</v>
      </c>
      <c r="M112" s="169">
        <v>1.5633333333333336E-4</v>
      </c>
      <c r="N112" s="169">
        <v>1.5633333333333336E-4</v>
      </c>
      <c r="O112" s="169">
        <v>1.5633333333333336E-4</v>
      </c>
      <c r="P112" s="170">
        <v>1.8760000000000007E-3</v>
      </c>
      <c r="S112" s="98"/>
    </row>
    <row r="113" spans="1:19" s="84" customFormat="1" ht="10.5" x14ac:dyDescent="0.25">
      <c r="A113" s="237"/>
      <c r="B113" s="282"/>
      <c r="C113" s="178">
        <v>2023</v>
      </c>
      <c r="D113" s="169">
        <v>1.5633333333333336E-4</v>
      </c>
      <c r="E113" s="169">
        <v>1.5633333333333336E-4</v>
      </c>
      <c r="F113" s="169">
        <v>1.5633333333333336E-4</v>
      </c>
      <c r="G113" s="169">
        <v>1.5633333333333336E-4</v>
      </c>
      <c r="H113" s="169">
        <v>1.5633333333333336E-4</v>
      </c>
      <c r="I113" s="169">
        <v>1.5633333333333336E-4</v>
      </c>
      <c r="J113" s="169">
        <v>1.5633333333333336E-4</v>
      </c>
      <c r="K113" s="169">
        <v>1.5633333333333336E-4</v>
      </c>
      <c r="L113" s="169">
        <v>1.5633333333333336E-4</v>
      </c>
      <c r="M113" s="169">
        <v>1.5633333333333336E-4</v>
      </c>
      <c r="N113" s="169">
        <v>1.5633333333333336E-4</v>
      </c>
      <c r="O113" s="169">
        <v>1.5633333333333336E-4</v>
      </c>
      <c r="P113" s="170">
        <v>1.8760000000000007E-3</v>
      </c>
      <c r="S113" s="98"/>
    </row>
    <row r="114" spans="1:19" s="84" customFormat="1" ht="10.5" x14ac:dyDescent="0.25">
      <c r="A114" s="237"/>
      <c r="B114" s="282"/>
      <c r="C114" s="178">
        <v>2024</v>
      </c>
      <c r="D114" s="169">
        <v>1.5633333333333336E-4</v>
      </c>
      <c r="E114" s="169">
        <v>1.5633333333333336E-4</v>
      </c>
      <c r="F114" s="169">
        <v>1.5633333333333336E-4</v>
      </c>
      <c r="G114" s="169">
        <v>1.5633333333333336E-4</v>
      </c>
      <c r="H114" s="169">
        <v>1.5633333333333336E-4</v>
      </c>
      <c r="I114" s="169">
        <v>1.5633333333333336E-4</v>
      </c>
      <c r="J114" s="169">
        <v>1.5633333333333336E-4</v>
      </c>
      <c r="K114" s="169">
        <v>1.5633333333333336E-4</v>
      </c>
      <c r="L114" s="169">
        <v>1.5633333333333336E-4</v>
      </c>
      <c r="M114" s="169">
        <v>1.5633333333333336E-4</v>
      </c>
      <c r="N114" s="169">
        <v>1.5633333333333336E-4</v>
      </c>
      <c r="O114" s="169">
        <v>1.5633333333333336E-4</v>
      </c>
      <c r="P114" s="170">
        <v>1.8760000000000007E-3</v>
      </c>
      <c r="S114" s="98"/>
    </row>
    <row r="115" spans="1:19" s="84" customFormat="1" ht="10.5" x14ac:dyDescent="0.25">
      <c r="A115" s="236"/>
      <c r="B115" s="287" t="s">
        <v>15</v>
      </c>
      <c r="C115" s="176">
        <v>2019</v>
      </c>
      <c r="D115" s="106">
        <v>1.1358042017726257E-2</v>
      </c>
      <c r="E115" s="106">
        <v>1.0431988466482288E-2</v>
      </c>
      <c r="F115" s="106">
        <v>1.0304859605130025E-2</v>
      </c>
      <c r="G115" s="106">
        <v>8.4203621756131844E-3</v>
      </c>
      <c r="H115" s="106">
        <v>6.793048108510326E-3</v>
      </c>
      <c r="I115" s="106">
        <v>8.7962709661714E-3</v>
      </c>
      <c r="J115" s="106">
        <v>1.034480583962461E-2</v>
      </c>
      <c r="K115" s="106">
        <v>1.0645955198458049E-2</v>
      </c>
      <c r="L115" s="106">
        <v>1.047653145076588E-2</v>
      </c>
      <c r="M115" s="106">
        <v>1.0581150602995092E-2</v>
      </c>
      <c r="N115" s="106">
        <v>9.2323253547501732E-3</v>
      </c>
      <c r="O115" s="106">
        <v>8.1834116946923798E-3</v>
      </c>
      <c r="P115" s="107">
        <v>0.11556875148091966</v>
      </c>
      <c r="S115" s="98"/>
    </row>
    <row r="116" spans="1:19" s="84" customFormat="1" ht="10.5" x14ac:dyDescent="0.25">
      <c r="A116" s="237"/>
      <c r="B116" s="280"/>
      <c r="C116" s="176">
        <v>2020</v>
      </c>
      <c r="D116" s="106">
        <v>9.5762736338027375E-3</v>
      </c>
      <c r="E116" s="106">
        <v>9.0862171110187365E-3</v>
      </c>
      <c r="F116" s="106">
        <v>6.0114017108832572E-3</v>
      </c>
      <c r="G116" s="106">
        <v>6.3163188198267148E-3</v>
      </c>
      <c r="H116" s="106">
        <v>7.1619556019632425E-3</v>
      </c>
      <c r="I116" s="106">
        <v>8.6205539569502131E-3</v>
      </c>
      <c r="J116" s="106">
        <v>9.8045705461398923E-3</v>
      </c>
      <c r="K116" s="106">
        <v>9.0624492132959644E-3</v>
      </c>
      <c r="L116" s="106">
        <v>9.7585984281761094E-3</v>
      </c>
      <c r="M116" s="106">
        <v>1.0718070930984858E-2</v>
      </c>
      <c r="N116" s="106">
        <v>9.4158403241740244E-3</v>
      </c>
      <c r="O116" s="106">
        <v>7.0231010415828382E-3</v>
      </c>
      <c r="P116" s="107">
        <v>0.1025553513187986</v>
      </c>
      <c r="S116" s="98"/>
    </row>
    <row r="117" spans="1:19" s="84" customFormat="1" ht="10.5" x14ac:dyDescent="0.25">
      <c r="A117" s="237"/>
      <c r="B117" s="280"/>
      <c r="C117" s="176">
        <v>2021</v>
      </c>
      <c r="D117" s="106">
        <v>6.9167344159576866E-3</v>
      </c>
      <c r="E117" s="106">
        <v>6.5687744981194384E-3</v>
      </c>
      <c r="F117" s="106">
        <v>7.7382130981939069E-3</v>
      </c>
      <c r="G117" s="106">
        <v>7.558886959676739E-3</v>
      </c>
      <c r="H117" s="106">
        <v>7.8442202022236431E-3</v>
      </c>
      <c r="I117" s="106">
        <v>8.7099958011293502E-3</v>
      </c>
      <c r="J117" s="106">
        <v>9.92495330178143E-3</v>
      </c>
      <c r="K117" s="106">
        <v>1.0302851825368713E-2</v>
      </c>
      <c r="L117" s="106">
        <v>9.5268920437101036E-3</v>
      </c>
      <c r="M117" s="106">
        <v>9.1092790431087992E-3</v>
      </c>
      <c r="N117" s="106">
        <v>9.7049961983191463E-3</v>
      </c>
      <c r="O117" s="106">
        <v>9.9115114787920681E-3</v>
      </c>
      <c r="P117" s="107">
        <v>0.10381730886638101</v>
      </c>
      <c r="S117" s="98"/>
    </row>
    <row r="118" spans="1:19" s="84" customFormat="1" ht="10.5" x14ac:dyDescent="0.25">
      <c r="A118" s="237"/>
      <c r="B118" s="280"/>
      <c r="C118" s="176">
        <v>2022</v>
      </c>
      <c r="D118" s="106">
        <v>7.6087856528937138E-3</v>
      </c>
      <c r="E118" s="106">
        <v>6.7409468178710567E-3</v>
      </c>
      <c r="F118" s="106">
        <v>7.5842874061527264E-3</v>
      </c>
      <c r="G118" s="106">
        <v>7.3899192409718865E-3</v>
      </c>
      <c r="H118" s="106">
        <v>7.883350908820988E-3</v>
      </c>
      <c r="I118" s="106">
        <v>7.8114739773450757E-3</v>
      </c>
      <c r="J118" s="106">
        <v>9.3627214502271204E-3</v>
      </c>
      <c r="K118" s="106">
        <v>9.8633176996702817E-3</v>
      </c>
      <c r="L118" s="106">
        <v>8.1415069617425066E-3</v>
      </c>
      <c r="M118" s="106">
        <v>4.218320750155399E-3</v>
      </c>
      <c r="N118" s="106">
        <v>8.2087615825125713E-3</v>
      </c>
      <c r="O118" s="106">
        <v>9.386988581432814E-3</v>
      </c>
      <c r="P118" s="107">
        <v>9.4200381029796151E-2</v>
      </c>
      <c r="S118" s="98"/>
    </row>
    <row r="119" spans="1:19" s="84" customFormat="1" ht="10.5" x14ac:dyDescent="0.25">
      <c r="A119" s="237"/>
      <c r="B119" s="280"/>
      <c r="C119" s="176">
        <v>2023</v>
      </c>
      <c r="D119" s="106">
        <v>8.4030754902997586E-3</v>
      </c>
      <c r="E119" s="106">
        <v>7.634554462854156E-3</v>
      </c>
      <c r="F119" s="106">
        <v>4.3896879025282758E-3</v>
      </c>
      <c r="G119" s="106">
        <v>5.4805452984935717E-3</v>
      </c>
      <c r="H119" s="106">
        <v>8.1487626402168729E-3</v>
      </c>
      <c r="I119" s="106">
        <v>8.1285003155761211E-3</v>
      </c>
      <c r="J119" s="106">
        <v>8.8852361133837376E-3</v>
      </c>
      <c r="K119" s="106">
        <v>9.1503004010311043E-3</v>
      </c>
      <c r="L119" s="106">
        <v>8.6710343957529488E-3</v>
      </c>
      <c r="M119" s="106">
        <v>8.0979000702002934E-3</v>
      </c>
      <c r="N119" s="106">
        <v>7.9436582928329516E-3</v>
      </c>
      <c r="O119" s="106">
        <v>8.1119596423999997E-3</v>
      </c>
      <c r="P119" s="107">
        <v>9.3045215025569783E-2</v>
      </c>
      <c r="S119" s="98"/>
    </row>
    <row r="120" spans="1:19" s="84" customFormat="1" ht="10.5" x14ac:dyDescent="0.25">
      <c r="A120" s="237"/>
      <c r="B120" s="280"/>
      <c r="C120" s="176">
        <v>2024</v>
      </c>
      <c r="D120" s="106">
        <v>6.5852187086828523E-3</v>
      </c>
      <c r="E120" s="106">
        <v>6.4875008123533723E-3</v>
      </c>
      <c r="F120" s="106">
        <v>6.3603707967326423E-3</v>
      </c>
      <c r="G120" s="106">
        <v>6.380107876783352E-3</v>
      </c>
      <c r="H120" s="106">
        <v>6.8636663380256648E-3</v>
      </c>
      <c r="I120" s="106">
        <v>7.6682426012691807E-3</v>
      </c>
      <c r="J120" s="106">
        <v>7.8725794300294385E-3</v>
      </c>
      <c r="K120" s="106">
        <v>7.7431274049909807E-3</v>
      </c>
      <c r="L120" s="106">
        <v>7.4875128682558457E-3</v>
      </c>
      <c r="M120" s="106">
        <v>7.6904951915224267E-3</v>
      </c>
      <c r="N120" s="106">
        <v>7.7388703877251403E-3</v>
      </c>
      <c r="O120" s="106">
        <v>8.1943712351698825E-3</v>
      </c>
      <c r="P120" s="107">
        <v>8.7072063651540771E-2</v>
      </c>
      <c r="S120" s="98"/>
    </row>
    <row r="121" spans="1:19" s="84" customFormat="1" ht="10.5" x14ac:dyDescent="0.25">
      <c r="A121" s="236"/>
      <c r="B121" s="284" t="s">
        <v>16</v>
      </c>
      <c r="C121" s="178">
        <v>2019</v>
      </c>
      <c r="D121" s="169">
        <v>0.24079724524535845</v>
      </c>
      <c r="E121" s="169">
        <v>0.18281168262736364</v>
      </c>
      <c r="F121" s="169">
        <v>0.16065114369787414</v>
      </c>
      <c r="G121" s="169">
        <v>0.12194934180929332</v>
      </c>
      <c r="H121" s="169">
        <v>0.10142032806776807</v>
      </c>
      <c r="I121" s="169">
        <v>7.1294287825170111E-2</v>
      </c>
      <c r="J121" s="169">
        <v>7.3742987298788309E-2</v>
      </c>
      <c r="K121" s="169">
        <v>6.3249768235242781E-2</v>
      </c>
      <c r="L121" s="169">
        <v>7.7286391002121868E-2</v>
      </c>
      <c r="M121" s="169">
        <v>0.11216271167050526</v>
      </c>
      <c r="N121" s="169">
        <v>0.18298785295492848</v>
      </c>
      <c r="O121" s="169">
        <v>0.19356498345421655</v>
      </c>
      <c r="P121" s="170">
        <v>1.581918723888631</v>
      </c>
      <c r="S121" s="98"/>
    </row>
    <row r="122" spans="1:19" s="84" customFormat="1" ht="10.5" x14ac:dyDescent="0.25">
      <c r="A122" s="237"/>
      <c r="B122" s="282"/>
      <c r="C122" s="178">
        <v>2020</v>
      </c>
      <c r="D122" s="169">
        <v>0.17982649573132908</v>
      </c>
      <c r="E122" s="169">
        <v>0.14527590034974447</v>
      </c>
      <c r="F122" s="169">
        <v>0.13583301823819907</v>
      </c>
      <c r="G122" s="169">
        <v>6.8937054784762974E-2</v>
      </c>
      <c r="H122" s="169">
        <v>6.5522847342531151E-2</v>
      </c>
      <c r="I122" s="169">
        <v>6.4195645666456913E-2</v>
      </c>
      <c r="J122" s="169">
        <v>6.3294173460197958E-2</v>
      </c>
      <c r="K122" s="169">
        <v>5.6558043184307252E-2</v>
      </c>
      <c r="L122" s="169">
        <v>6.8346337408022331E-2</v>
      </c>
      <c r="M122" s="169">
        <v>0.10996916929423442</v>
      </c>
      <c r="N122" s="169">
        <v>0.13806617343296113</v>
      </c>
      <c r="O122" s="169">
        <v>0.16790049188041556</v>
      </c>
      <c r="P122" s="170">
        <v>1.2637253507731621</v>
      </c>
      <c r="S122" s="98"/>
    </row>
    <row r="123" spans="1:19" s="84" customFormat="1" ht="10.5" x14ac:dyDescent="0.25">
      <c r="A123" s="237"/>
      <c r="B123" s="282"/>
      <c r="C123" s="178">
        <v>2021</v>
      </c>
      <c r="D123" s="169">
        <v>0.16987088524306396</v>
      </c>
      <c r="E123" s="169">
        <v>0.13189450412989354</v>
      </c>
      <c r="F123" s="169">
        <v>0.13032619714759758</v>
      </c>
      <c r="G123" s="169">
        <v>0.10077838265811553</v>
      </c>
      <c r="H123" s="169">
        <v>7.6233896371705079E-2</v>
      </c>
      <c r="I123" s="169">
        <v>5.3095622420211097E-2</v>
      </c>
      <c r="J123" s="169">
        <v>5.1802020943998224E-2</v>
      </c>
      <c r="K123" s="169">
        <v>4.6511920669333143E-2</v>
      </c>
      <c r="L123" s="169">
        <v>5.2801358286596198E-2</v>
      </c>
      <c r="M123" s="169">
        <v>8.6103208578124882E-2</v>
      </c>
      <c r="N123" s="169">
        <v>0.14104782907075938</v>
      </c>
      <c r="O123" s="169">
        <v>0.15329476321181001</v>
      </c>
      <c r="P123" s="170">
        <v>1.1937605887312086</v>
      </c>
      <c r="S123" s="98"/>
    </row>
    <row r="124" spans="1:19" s="84" customFormat="1" ht="10.5" x14ac:dyDescent="0.25">
      <c r="A124" s="237"/>
      <c r="B124" s="282"/>
      <c r="C124" s="178">
        <v>2022</v>
      </c>
      <c r="D124" s="169">
        <v>0.19493840749797905</v>
      </c>
      <c r="E124" s="169">
        <v>0.14513655711815068</v>
      </c>
      <c r="F124" s="169">
        <v>0.13744616496326306</v>
      </c>
      <c r="G124" s="169">
        <v>0.10347615196909582</v>
      </c>
      <c r="H124" s="169">
        <v>6.8369432148506562E-2</v>
      </c>
      <c r="I124" s="169">
        <v>5.767587385994364E-2</v>
      </c>
      <c r="J124" s="169">
        <v>5.8957294569334656E-2</v>
      </c>
      <c r="K124" s="169">
        <v>5.5691790155545144E-2</v>
      </c>
      <c r="L124" s="169">
        <v>6.695797724676196E-2</v>
      </c>
      <c r="M124" s="169">
        <v>7.5978483331781171E-2</v>
      </c>
      <c r="N124" s="169">
        <v>0.11823196670264431</v>
      </c>
      <c r="O124" s="169">
        <v>0.16375904485451026</v>
      </c>
      <c r="P124" s="170">
        <v>1.2466191444175163</v>
      </c>
      <c r="S124" s="98"/>
    </row>
    <row r="125" spans="1:19" s="84" customFormat="1" ht="10.5" x14ac:dyDescent="0.25">
      <c r="A125" s="237"/>
      <c r="B125" s="282"/>
      <c r="C125" s="178">
        <v>2023</v>
      </c>
      <c r="D125" s="169">
        <v>0.17507428341246989</v>
      </c>
      <c r="E125" s="169">
        <v>0.15905898986902864</v>
      </c>
      <c r="F125" s="169">
        <v>0.13558105037322252</v>
      </c>
      <c r="G125" s="169">
        <v>9.9297522321690312E-2</v>
      </c>
      <c r="H125" s="169">
        <v>6.7388063731066886E-2</v>
      </c>
      <c r="I125" s="169">
        <v>5.8169455817302075E-2</v>
      </c>
      <c r="J125" s="169">
        <v>5.69417107549164E-2</v>
      </c>
      <c r="K125" s="169">
        <v>5.4674561275127598E-2</v>
      </c>
      <c r="L125" s="169">
        <v>5.8775444626982698E-2</v>
      </c>
      <c r="M125" s="169">
        <v>7.6699849264746239E-2</v>
      </c>
      <c r="N125" s="169">
        <v>0.1311096336738217</v>
      </c>
      <c r="O125" s="169">
        <v>0.1524328531605128</v>
      </c>
      <c r="P125" s="170">
        <v>1.2252034182808877</v>
      </c>
      <c r="S125" s="98"/>
    </row>
    <row r="126" spans="1:19" s="84" customFormat="1" ht="10.5" x14ac:dyDescent="0.25">
      <c r="A126" s="237"/>
      <c r="B126" s="282"/>
      <c r="C126" s="178">
        <v>2024</v>
      </c>
      <c r="D126" s="169">
        <v>0.15545725282940526</v>
      </c>
      <c r="E126" s="169">
        <v>0.11046005962792871</v>
      </c>
      <c r="F126" s="169">
        <v>0.10501620437371154</v>
      </c>
      <c r="G126" s="169">
        <v>7.307723933540218E-2</v>
      </c>
      <c r="H126" s="169">
        <v>5.1625911193902488E-2</v>
      </c>
      <c r="I126" s="169">
        <v>4.3789414115935149E-2</v>
      </c>
      <c r="J126" s="169">
        <v>4.3008086074639136E-2</v>
      </c>
      <c r="K126" s="169">
        <v>3.7436497055596159E-2</v>
      </c>
      <c r="L126" s="169">
        <v>4.8966357458570961E-2</v>
      </c>
      <c r="M126" s="169">
        <v>6.649323980538939E-2</v>
      </c>
      <c r="N126" s="169">
        <v>0.11395907949554937</v>
      </c>
      <c r="O126" s="169">
        <v>0.13840649211322931</v>
      </c>
      <c r="P126" s="170">
        <v>0.98769583347925949</v>
      </c>
      <c r="S126" s="98"/>
    </row>
    <row r="127" spans="1:19" s="84" customFormat="1" ht="10.5" x14ac:dyDescent="0.25">
      <c r="A127" s="236"/>
      <c r="B127" s="287" t="s">
        <v>135</v>
      </c>
      <c r="C127" s="176">
        <v>2019</v>
      </c>
      <c r="D127" s="108">
        <v>1.515050244102089E-4</v>
      </c>
      <c r="E127" s="108">
        <v>1.515050244102089E-4</v>
      </c>
      <c r="F127" s="108">
        <v>1.515050244102089E-4</v>
      </c>
      <c r="G127" s="108">
        <v>1.515050244102089E-4</v>
      </c>
      <c r="H127" s="108">
        <v>1.515050244102089E-4</v>
      </c>
      <c r="I127" s="108">
        <v>1.515050244102089E-4</v>
      </c>
      <c r="J127" s="108">
        <v>1.515050244102089E-4</v>
      </c>
      <c r="K127" s="108">
        <v>1.515050244102089E-4</v>
      </c>
      <c r="L127" s="108">
        <v>1.515050244102089E-4</v>
      </c>
      <c r="M127" s="108">
        <v>1.515050244102089E-4</v>
      </c>
      <c r="N127" s="108">
        <v>1.515050244102089E-4</v>
      </c>
      <c r="O127" s="108">
        <v>1.515050244102089E-4</v>
      </c>
      <c r="P127" s="109">
        <v>1.8180602929225064E-3</v>
      </c>
      <c r="S127" s="98"/>
    </row>
    <row r="128" spans="1:19" s="84" customFormat="1" ht="10.5" x14ac:dyDescent="0.25">
      <c r="A128" s="237"/>
      <c r="B128" s="280"/>
      <c r="C128" s="176">
        <v>2020</v>
      </c>
      <c r="D128" s="108">
        <v>1.5659518770712639E-4</v>
      </c>
      <c r="E128" s="108">
        <v>1.5659518770712639E-4</v>
      </c>
      <c r="F128" s="108">
        <v>1.5659518770712639E-4</v>
      </c>
      <c r="G128" s="108">
        <v>1.5659518770712639E-4</v>
      </c>
      <c r="H128" s="108">
        <v>1.5659518770712639E-4</v>
      </c>
      <c r="I128" s="108">
        <v>1.5659518770712639E-4</v>
      </c>
      <c r="J128" s="108">
        <v>1.5659518770712639E-4</v>
      </c>
      <c r="K128" s="108">
        <v>1.5659518770712639E-4</v>
      </c>
      <c r="L128" s="108">
        <v>1.5659518770712639E-4</v>
      </c>
      <c r="M128" s="108">
        <v>1.5659518770712639E-4</v>
      </c>
      <c r="N128" s="108">
        <v>1.5659518770712639E-4</v>
      </c>
      <c r="O128" s="108">
        <v>1.5659518770712639E-4</v>
      </c>
      <c r="P128" s="109">
        <v>1.8791422524855165E-3</v>
      </c>
      <c r="S128" s="98"/>
    </row>
    <row r="129" spans="1:19" s="84" customFormat="1" ht="10.5" x14ac:dyDescent="0.25">
      <c r="A129" s="237"/>
      <c r="B129" s="280"/>
      <c r="C129" s="176">
        <v>2021</v>
      </c>
      <c r="D129" s="108">
        <v>1.4453388004434376E-4</v>
      </c>
      <c r="E129" s="108">
        <v>1.4453388004434376E-4</v>
      </c>
      <c r="F129" s="108">
        <v>1.4453388004434376E-4</v>
      </c>
      <c r="G129" s="108">
        <v>1.4453388004434376E-4</v>
      </c>
      <c r="H129" s="108">
        <v>1.4453388004434376E-4</v>
      </c>
      <c r="I129" s="108">
        <v>1.4453388004434376E-4</v>
      </c>
      <c r="J129" s="108">
        <v>1.4453388004434376E-4</v>
      </c>
      <c r="K129" s="108">
        <v>1.4453388004434376E-4</v>
      </c>
      <c r="L129" s="108">
        <v>1.4453388004434376E-4</v>
      </c>
      <c r="M129" s="108">
        <v>1.4453388004434376E-4</v>
      </c>
      <c r="N129" s="108">
        <v>1.4453388004434376E-4</v>
      </c>
      <c r="O129" s="108">
        <v>1.4453388004434376E-4</v>
      </c>
      <c r="P129" s="109">
        <v>1.7344065605321248E-3</v>
      </c>
      <c r="S129" s="98"/>
    </row>
    <row r="130" spans="1:19" s="84" customFormat="1" ht="10.5" x14ac:dyDescent="0.25">
      <c r="A130" s="237"/>
      <c r="B130" s="280"/>
      <c r="C130" s="176">
        <v>2022</v>
      </c>
      <c r="D130" s="108">
        <v>1.4492588004434381E-4</v>
      </c>
      <c r="E130" s="108">
        <v>1.4492588004434381E-4</v>
      </c>
      <c r="F130" s="108">
        <v>1.4492588004434381E-4</v>
      </c>
      <c r="G130" s="108">
        <v>1.4492588004434381E-4</v>
      </c>
      <c r="H130" s="108">
        <v>1.4492588004434381E-4</v>
      </c>
      <c r="I130" s="108">
        <v>1.4492588004434381E-4</v>
      </c>
      <c r="J130" s="108">
        <v>1.4492588004434381E-4</v>
      </c>
      <c r="K130" s="108">
        <v>1.4492588004434381E-4</v>
      </c>
      <c r="L130" s="108">
        <v>1.4492588004434381E-4</v>
      </c>
      <c r="M130" s="108">
        <v>1.4492588004434381E-4</v>
      </c>
      <c r="N130" s="108">
        <v>1.4492588004434381E-4</v>
      </c>
      <c r="O130" s="108">
        <v>1.4492588004434381E-4</v>
      </c>
      <c r="P130" s="109">
        <v>1.7391105605321256E-3</v>
      </c>
      <c r="S130" s="98"/>
    </row>
    <row r="131" spans="1:19" s="84" customFormat="1" ht="10.5" x14ac:dyDescent="0.25">
      <c r="A131" s="237"/>
      <c r="B131" s="280"/>
      <c r="C131" s="176">
        <v>2023</v>
      </c>
      <c r="D131" s="108">
        <v>1.4532348004434381E-4</v>
      </c>
      <c r="E131" s="108">
        <v>1.4532348004434381E-4</v>
      </c>
      <c r="F131" s="108">
        <v>1.4532348004434381E-4</v>
      </c>
      <c r="G131" s="108">
        <v>1.4532348004434381E-4</v>
      </c>
      <c r="H131" s="108">
        <v>1.4532348004434381E-4</v>
      </c>
      <c r="I131" s="108">
        <v>1.4532348004434381E-4</v>
      </c>
      <c r="J131" s="108">
        <v>1.4532348004434381E-4</v>
      </c>
      <c r="K131" s="108">
        <v>1.4532348004434381E-4</v>
      </c>
      <c r="L131" s="108">
        <v>1.4532348004434381E-4</v>
      </c>
      <c r="M131" s="108">
        <v>1.4532348004434381E-4</v>
      </c>
      <c r="N131" s="108">
        <v>1.4532348004434381E-4</v>
      </c>
      <c r="O131" s="108">
        <v>1.4532348004434381E-4</v>
      </c>
      <c r="P131" s="109">
        <v>1.7438817605321259E-3</v>
      </c>
      <c r="S131" s="98"/>
    </row>
    <row r="132" spans="1:19" s="84" customFormat="1" ht="10.5" x14ac:dyDescent="0.25">
      <c r="A132" s="237"/>
      <c r="B132" s="280"/>
      <c r="C132" s="176">
        <v>2024</v>
      </c>
      <c r="D132" s="108">
        <v>1.4532348004434381E-4</v>
      </c>
      <c r="E132" s="108">
        <v>1.4532348004434381E-4</v>
      </c>
      <c r="F132" s="108">
        <v>1.4532348004434381E-4</v>
      </c>
      <c r="G132" s="108">
        <v>1.4532348004434381E-4</v>
      </c>
      <c r="H132" s="108">
        <v>1.4532348004434381E-4</v>
      </c>
      <c r="I132" s="108">
        <v>1.4532348004434381E-4</v>
      </c>
      <c r="J132" s="108">
        <v>1.4532348004434381E-4</v>
      </c>
      <c r="K132" s="108">
        <v>1.4532348004434381E-4</v>
      </c>
      <c r="L132" s="108">
        <v>1.4532348004434381E-4</v>
      </c>
      <c r="M132" s="108">
        <v>1.4532348004434381E-4</v>
      </c>
      <c r="N132" s="108">
        <v>1.4532348004434381E-4</v>
      </c>
      <c r="O132" s="108">
        <v>1.4532348004434381E-4</v>
      </c>
      <c r="P132" s="109">
        <v>1.7438817605321259E-3</v>
      </c>
      <c r="S132" s="98"/>
    </row>
    <row r="133" spans="1:19" s="84" customFormat="1" ht="10.5" x14ac:dyDescent="0.25">
      <c r="A133" s="236"/>
      <c r="B133" s="284" t="s">
        <v>136</v>
      </c>
      <c r="C133" s="178">
        <v>2019</v>
      </c>
      <c r="D133" s="169">
        <v>0.5949288994800247</v>
      </c>
      <c r="E133" s="169">
        <v>0.5949288994800247</v>
      </c>
      <c r="F133" s="169">
        <v>0.5949288994800247</v>
      </c>
      <c r="G133" s="169">
        <v>0.5949288994800247</v>
      </c>
      <c r="H133" s="169">
        <v>0.5949288994800247</v>
      </c>
      <c r="I133" s="169">
        <v>0.5949288994800247</v>
      </c>
      <c r="J133" s="169">
        <v>0.5949288994800247</v>
      </c>
      <c r="K133" s="169">
        <v>0.5949288994800247</v>
      </c>
      <c r="L133" s="169">
        <v>0.5949288994800247</v>
      </c>
      <c r="M133" s="169">
        <v>0.5949288994800247</v>
      </c>
      <c r="N133" s="169">
        <v>0.5949288994800247</v>
      </c>
      <c r="O133" s="169">
        <v>0.5949288994800247</v>
      </c>
      <c r="P133" s="170">
        <v>7.1391467937602977</v>
      </c>
      <c r="S133" s="98"/>
    </row>
    <row r="134" spans="1:19" s="84" customFormat="1" ht="10.5" x14ac:dyDescent="0.25">
      <c r="A134" s="237"/>
      <c r="B134" s="282"/>
      <c r="C134" s="178">
        <v>2020</v>
      </c>
      <c r="D134" s="169">
        <v>0.59854221802864782</v>
      </c>
      <c r="E134" s="169">
        <v>0.59854221802864782</v>
      </c>
      <c r="F134" s="169">
        <v>0.59854221802864782</v>
      </c>
      <c r="G134" s="169">
        <v>0.59854221802864782</v>
      </c>
      <c r="H134" s="169">
        <v>0.59854221802864782</v>
      </c>
      <c r="I134" s="169">
        <v>0.59854221802864782</v>
      </c>
      <c r="J134" s="169">
        <v>0.59854221802864782</v>
      </c>
      <c r="K134" s="169">
        <v>0.59854221802864782</v>
      </c>
      <c r="L134" s="169">
        <v>0.59854221802864782</v>
      </c>
      <c r="M134" s="169">
        <v>0.59854221802864782</v>
      </c>
      <c r="N134" s="169">
        <v>0.59854221802864782</v>
      </c>
      <c r="O134" s="169">
        <v>0.59854221802864782</v>
      </c>
      <c r="P134" s="170">
        <v>7.1825066163437734</v>
      </c>
      <c r="S134" s="98"/>
    </row>
    <row r="135" spans="1:19" s="84" customFormat="1" ht="10.5" x14ac:dyDescent="0.25">
      <c r="A135" s="237"/>
      <c r="B135" s="282"/>
      <c r="C135" s="178">
        <v>2021</v>
      </c>
      <c r="D135" s="169">
        <v>0.59520991406944868</v>
      </c>
      <c r="E135" s="169">
        <v>0.59520991406944868</v>
      </c>
      <c r="F135" s="169">
        <v>0.59520991406944868</v>
      </c>
      <c r="G135" s="169">
        <v>0.59520991406944868</v>
      </c>
      <c r="H135" s="169">
        <v>0.59520991406944868</v>
      </c>
      <c r="I135" s="169">
        <v>0.59520991406944868</v>
      </c>
      <c r="J135" s="169">
        <v>0.59520991406944868</v>
      </c>
      <c r="K135" s="169">
        <v>0.59520991406944868</v>
      </c>
      <c r="L135" s="169">
        <v>0.59520991406944868</v>
      </c>
      <c r="M135" s="169">
        <v>0.59520991406944868</v>
      </c>
      <c r="N135" s="169">
        <v>0.59520991406944868</v>
      </c>
      <c r="O135" s="169">
        <v>0.59520991406944868</v>
      </c>
      <c r="P135" s="170">
        <v>7.1425189688333823</v>
      </c>
      <c r="S135" s="98"/>
    </row>
    <row r="136" spans="1:19" s="84" customFormat="1" ht="10.5" x14ac:dyDescent="0.25">
      <c r="A136" s="237"/>
      <c r="B136" s="282"/>
      <c r="C136" s="178">
        <v>2022</v>
      </c>
      <c r="D136" s="169">
        <v>0.59409091833929284</v>
      </c>
      <c r="E136" s="169">
        <v>0.59409091833929284</v>
      </c>
      <c r="F136" s="169">
        <v>0.59409091833929284</v>
      </c>
      <c r="G136" s="169">
        <v>0.59409091833929284</v>
      </c>
      <c r="H136" s="169">
        <v>0.59409091833929284</v>
      </c>
      <c r="I136" s="169">
        <v>0.59409091833929284</v>
      </c>
      <c r="J136" s="169">
        <v>0.59409091833929284</v>
      </c>
      <c r="K136" s="169">
        <v>0.59409091833929284</v>
      </c>
      <c r="L136" s="169">
        <v>0.59409091833929284</v>
      </c>
      <c r="M136" s="169">
        <v>0.59409091833929284</v>
      </c>
      <c r="N136" s="169">
        <v>0.59409091833929284</v>
      </c>
      <c r="O136" s="169">
        <v>0.59409091833929284</v>
      </c>
      <c r="P136" s="170">
        <v>7.1290910200715158</v>
      </c>
      <c r="S136" s="98"/>
    </row>
    <row r="137" spans="1:19" s="84" customFormat="1" ht="10.5" x14ac:dyDescent="0.25">
      <c r="A137" s="237"/>
      <c r="B137" s="282"/>
      <c r="C137" s="178">
        <v>2023</v>
      </c>
      <c r="D137" s="169">
        <v>0.5949923354569443</v>
      </c>
      <c r="E137" s="169">
        <v>0.5949923354569443</v>
      </c>
      <c r="F137" s="169">
        <v>0.5949923354569443</v>
      </c>
      <c r="G137" s="169">
        <v>0.5949923354569443</v>
      </c>
      <c r="H137" s="169">
        <v>0.5949923354569443</v>
      </c>
      <c r="I137" s="169">
        <v>0.5949923354569443</v>
      </c>
      <c r="J137" s="169">
        <v>0.5949923354569443</v>
      </c>
      <c r="K137" s="169">
        <v>0.5949923354569443</v>
      </c>
      <c r="L137" s="169">
        <v>0.5949923354569443</v>
      </c>
      <c r="M137" s="169">
        <v>0.5949923354569443</v>
      </c>
      <c r="N137" s="169">
        <v>0.5949923354569443</v>
      </c>
      <c r="O137" s="169">
        <v>0.5949923354569443</v>
      </c>
      <c r="P137" s="170">
        <v>7.139908025483332</v>
      </c>
      <c r="S137" s="98"/>
    </row>
    <row r="138" spans="1:19" s="84" customFormat="1" ht="10.5" x14ac:dyDescent="0.25">
      <c r="A138" s="237"/>
      <c r="B138" s="282"/>
      <c r="C138" s="178">
        <v>2024</v>
      </c>
      <c r="D138" s="169">
        <v>0.59339049955436962</v>
      </c>
      <c r="E138" s="169">
        <v>0.59339049955436962</v>
      </c>
      <c r="F138" s="169">
        <v>0.59339049955436962</v>
      </c>
      <c r="G138" s="169">
        <v>0.59339049955436962</v>
      </c>
      <c r="H138" s="169">
        <v>0.59339049955436962</v>
      </c>
      <c r="I138" s="169">
        <v>0.59339049955436962</v>
      </c>
      <c r="J138" s="169">
        <v>0.59339049955436962</v>
      </c>
      <c r="K138" s="169">
        <v>0.59339049955436962</v>
      </c>
      <c r="L138" s="169">
        <v>0.59339049955436962</v>
      </c>
      <c r="M138" s="169">
        <v>0.59339049955436962</v>
      </c>
      <c r="N138" s="169">
        <v>0.59339049955436962</v>
      </c>
      <c r="O138" s="169">
        <v>0.59339049955436962</v>
      </c>
      <c r="P138" s="170">
        <v>7.1206859946524359</v>
      </c>
      <c r="S138" s="98"/>
    </row>
    <row r="139" spans="1:19" s="84" customFormat="1" ht="10.5" x14ac:dyDescent="0.25">
      <c r="A139" s="254"/>
      <c r="B139" s="234" t="s">
        <v>137</v>
      </c>
      <c r="C139" s="186">
        <v>2019</v>
      </c>
      <c r="D139" s="168">
        <v>5.5160714223919616</v>
      </c>
      <c r="E139" s="168">
        <v>4.6326383210049702</v>
      </c>
      <c r="F139" s="168">
        <v>4.0552323293955661</v>
      </c>
      <c r="G139" s="168">
        <v>3.3721891747551687</v>
      </c>
      <c r="H139" s="168">
        <v>3.1160862148184654</v>
      </c>
      <c r="I139" s="168">
        <v>2.8389157940359517</v>
      </c>
      <c r="J139" s="168">
        <v>3.2731979895149403</v>
      </c>
      <c r="K139" s="168">
        <v>3.0380544610856979</v>
      </c>
      <c r="L139" s="168">
        <v>3.3067042026445983</v>
      </c>
      <c r="M139" s="168">
        <v>3.6420595737909429</v>
      </c>
      <c r="N139" s="168">
        <v>4.813326278727212</v>
      </c>
      <c r="O139" s="168">
        <v>4.4283117547645228</v>
      </c>
      <c r="P139" s="168">
        <v>46.032787516929993</v>
      </c>
      <c r="S139" s="98"/>
    </row>
    <row r="140" spans="1:19" s="84" customFormat="1" ht="10.5" x14ac:dyDescent="0.25">
      <c r="A140" s="255"/>
      <c r="B140" s="257"/>
      <c r="C140" s="186">
        <v>2020</v>
      </c>
      <c r="D140" s="168">
        <v>4.6351172083459788</v>
      </c>
      <c r="E140" s="168">
        <v>3.9803727099279755</v>
      </c>
      <c r="F140" s="168">
        <v>3.6834395963098436</v>
      </c>
      <c r="G140" s="168">
        <v>2.4324829622067097</v>
      </c>
      <c r="H140" s="168">
        <v>2.5738838391852736</v>
      </c>
      <c r="I140" s="168">
        <v>2.8294539101068747</v>
      </c>
      <c r="J140" s="168">
        <v>3.0373382786860197</v>
      </c>
      <c r="K140" s="168">
        <v>2.8388128033346791</v>
      </c>
      <c r="L140" s="168">
        <v>3.2110724920770939</v>
      </c>
      <c r="M140" s="168">
        <v>3.3637276605749555</v>
      </c>
      <c r="N140" s="168">
        <v>3.9490698016083683</v>
      </c>
      <c r="O140" s="168">
        <v>4.3400017172940322</v>
      </c>
      <c r="P140" s="168">
        <v>40.874772979657799</v>
      </c>
      <c r="S140" s="98"/>
    </row>
    <row r="141" spans="1:19" s="84" customFormat="1" ht="10.5" x14ac:dyDescent="0.25">
      <c r="A141" s="255"/>
      <c r="B141" s="257"/>
      <c r="C141" s="186">
        <v>2021</v>
      </c>
      <c r="D141" s="168">
        <v>5.0309463525550164</v>
      </c>
      <c r="E141" s="168">
        <v>3.9332457196271156</v>
      </c>
      <c r="F141" s="168">
        <v>3.7069879746250005</v>
      </c>
      <c r="G141" s="168">
        <v>3.498412020981482</v>
      </c>
      <c r="H141" s="168">
        <v>2.8463695385620897</v>
      </c>
      <c r="I141" s="168">
        <v>2.6874545477016745</v>
      </c>
      <c r="J141" s="168">
        <v>2.7604757880262185</v>
      </c>
      <c r="K141" s="168">
        <v>2.545091726031099</v>
      </c>
      <c r="L141" s="168">
        <v>3.1380509363232187</v>
      </c>
      <c r="M141" s="168">
        <v>3.4772121178914164</v>
      </c>
      <c r="N141" s="168">
        <v>4.6034278878991479</v>
      </c>
      <c r="O141" s="168">
        <v>4.7070684791975275</v>
      </c>
      <c r="P141" s="168">
        <v>42.934743089421019</v>
      </c>
      <c r="S141" s="98"/>
    </row>
    <row r="142" spans="1:19" s="84" customFormat="1" ht="10.5" x14ac:dyDescent="0.25">
      <c r="A142" s="255"/>
      <c r="B142" s="257"/>
      <c r="C142" s="186">
        <v>2022</v>
      </c>
      <c r="D142" s="168">
        <v>4.5820200887431746</v>
      </c>
      <c r="E142" s="168">
        <v>3.8149386560539282</v>
      </c>
      <c r="F142" s="168">
        <v>3.9084343215377872</v>
      </c>
      <c r="G142" s="168">
        <v>3.1771050447248728</v>
      </c>
      <c r="H142" s="168">
        <v>2.8299189395283939</v>
      </c>
      <c r="I142" s="168">
        <v>3.1279517831866075</v>
      </c>
      <c r="J142" s="168">
        <v>3.3650025628590772</v>
      </c>
      <c r="K142" s="168">
        <v>3.2291042892779895</v>
      </c>
      <c r="L142" s="168">
        <v>3.3225345789201155</v>
      </c>
      <c r="M142" s="168">
        <v>3.2802709826184415</v>
      </c>
      <c r="N142" s="168">
        <v>4.3079997991559091</v>
      </c>
      <c r="O142" s="168">
        <v>5.6203166839555561</v>
      </c>
      <c r="P142" s="168">
        <v>44.565597730561855</v>
      </c>
      <c r="S142" s="98"/>
    </row>
    <row r="143" spans="1:19" s="84" customFormat="1" ht="10.5" x14ac:dyDescent="0.25">
      <c r="A143" s="255"/>
      <c r="B143" s="257"/>
      <c r="C143" s="186">
        <v>2023</v>
      </c>
      <c r="D143" s="168">
        <v>4.217729291332704</v>
      </c>
      <c r="E143" s="168">
        <v>4.139919927723307</v>
      </c>
      <c r="F143" s="168">
        <v>3.491211848845273</v>
      </c>
      <c r="G143" s="168">
        <v>2.7229376495286721</v>
      </c>
      <c r="H143" s="168">
        <v>2.5361676305174559</v>
      </c>
      <c r="I143" s="168">
        <v>2.520161338825516</v>
      </c>
      <c r="J143" s="168">
        <v>2.5776551257574427</v>
      </c>
      <c r="K143" s="168">
        <v>2.5396257951220873</v>
      </c>
      <c r="L143" s="168">
        <v>2.4977559058549903</v>
      </c>
      <c r="M143" s="168">
        <v>2.5863071041581094</v>
      </c>
      <c r="N143" s="168">
        <v>3.3371209195269746</v>
      </c>
      <c r="O143" s="168">
        <v>3.5579704156429131</v>
      </c>
      <c r="P143" s="168">
        <v>36.724562952835448</v>
      </c>
      <c r="S143" s="98"/>
    </row>
    <row r="144" spans="1:19" s="84" customFormat="1" ht="10.5" x14ac:dyDescent="0.25">
      <c r="A144" s="255"/>
      <c r="B144" s="257"/>
      <c r="C144" s="186">
        <v>2024</v>
      </c>
      <c r="D144" s="168">
        <v>3.6297771550084224</v>
      </c>
      <c r="E144" s="168">
        <v>2.8866288987300961</v>
      </c>
      <c r="F144" s="168">
        <v>2.7886228040195111</v>
      </c>
      <c r="G144" s="168">
        <v>2.3280129356607726</v>
      </c>
      <c r="H144" s="168">
        <v>2.1400507342124926</v>
      </c>
      <c r="I144" s="168">
        <v>2.1058208846789936</v>
      </c>
      <c r="J144" s="168">
        <v>2.152150791259257</v>
      </c>
      <c r="K144" s="168">
        <v>2.1286753002123002</v>
      </c>
      <c r="L144" s="168">
        <v>2.2650628487905142</v>
      </c>
      <c r="M144" s="168">
        <v>2.2874869558660214</v>
      </c>
      <c r="N144" s="168">
        <v>3.1591978101290685</v>
      </c>
      <c r="O144" s="168">
        <v>3.3133747504215521</v>
      </c>
      <c r="P144" s="168">
        <v>31.184861868989003</v>
      </c>
      <c r="S144" s="98"/>
    </row>
    <row r="145" spans="1:19" x14ac:dyDescent="0.35">
      <c r="B145" s="110"/>
      <c r="C145" s="173"/>
      <c r="D145" s="111"/>
      <c r="E145" s="111"/>
      <c r="F145" s="111"/>
      <c r="G145" s="111"/>
      <c r="H145" s="111"/>
      <c r="I145" s="111"/>
      <c r="J145" s="111"/>
      <c r="K145" s="111"/>
      <c r="L145" s="76"/>
      <c r="M145" s="76"/>
      <c r="N145" s="76"/>
      <c r="O145" s="76"/>
      <c r="P145" s="112"/>
    </row>
    <row r="146" spans="1:19" x14ac:dyDescent="0.35">
      <c r="A146" s="38"/>
      <c r="B146" s="13" t="s">
        <v>129</v>
      </c>
      <c r="C146" s="13"/>
      <c r="D146" s="154"/>
      <c r="E146" s="154"/>
      <c r="F146" s="154"/>
      <c r="G146" s="154"/>
      <c r="H146" s="154"/>
      <c r="I146" s="154"/>
      <c r="J146" s="154"/>
      <c r="K146" s="154"/>
      <c r="L146" s="154"/>
      <c r="M146" s="154"/>
      <c r="N146" s="154"/>
      <c r="O146" s="154"/>
      <c r="P146" s="154"/>
    </row>
    <row r="147" spans="1:19" s="79" customFormat="1" ht="24" x14ac:dyDescent="0.3">
      <c r="B147" s="80" t="s">
        <v>287</v>
      </c>
      <c r="C147" s="82" t="s">
        <v>263</v>
      </c>
      <c r="D147" s="81" t="s">
        <v>109</v>
      </c>
      <c r="E147" s="81" t="s">
        <v>110</v>
      </c>
      <c r="F147" s="81" t="s">
        <v>111</v>
      </c>
      <c r="G147" s="81" t="s">
        <v>112</v>
      </c>
      <c r="H147" s="81" t="s">
        <v>113</v>
      </c>
      <c r="I147" s="81" t="s">
        <v>114</v>
      </c>
      <c r="J147" s="81" t="s">
        <v>115</v>
      </c>
      <c r="K147" s="81" t="s">
        <v>116</v>
      </c>
      <c r="L147" s="81" t="s">
        <v>117</v>
      </c>
      <c r="M147" s="81" t="s">
        <v>118</v>
      </c>
      <c r="N147" s="81" t="s">
        <v>119</v>
      </c>
      <c r="O147" s="81" t="s">
        <v>120</v>
      </c>
      <c r="P147" s="82" t="s">
        <v>272</v>
      </c>
      <c r="S147" s="95"/>
    </row>
    <row r="148" spans="1:19" s="84" customFormat="1" ht="10.5" x14ac:dyDescent="0.25">
      <c r="A148" s="236"/>
      <c r="B148" s="284" t="s">
        <v>17</v>
      </c>
      <c r="C148" s="178">
        <v>2019</v>
      </c>
      <c r="D148" s="169">
        <v>2.0214504101552313</v>
      </c>
      <c r="E148" s="169">
        <v>1.7734516343682671</v>
      </c>
      <c r="F148" s="169">
        <v>1.66161213668459</v>
      </c>
      <c r="G148" s="169">
        <v>1.4928994307543619</v>
      </c>
      <c r="H148" s="169">
        <v>1.5009717317762681</v>
      </c>
      <c r="I148" s="169">
        <v>1.3974268779195731</v>
      </c>
      <c r="J148" s="169">
        <v>1.4344452437758646</v>
      </c>
      <c r="K148" s="169">
        <v>1.3876041638013015</v>
      </c>
      <c r="L148" s="169">
        <v>1.399150965969076</v>
      </c>
      <c r="M148" s="169">
        <v>1.5217244419704661</v>
      </c>
      <c r="N148" s="169">
        <v>1.6837371893161215</v>
      </c>
      <c r="O148" s="169">
        <v>1.6797286233617601</v>
      </c>
      <c r="P148" s="170">
        <v>18.954202849852884</v>
      </c>
      <c r="S148" s="98"/>
    </row>
    <row r="149" spans="1:19" s="84" customFormat="1" ht="10.5" x14ac:dyDescent="0.25">
      <c r="A149" s="237"/>
      <c r="B149" s="282"/>
      <c r="C149" s="178">
        <v>2020</v>
      </c>
      <c r="D149" s="169">
        <v>1.7726334269098873</v>
      </c>
      <c r="E149" s="169">
        <v>1.6527359981145884</v>
      </c>
      <c r="F149" s="169">
        <v>1.5894617308043903</v>
      </c>
      <c r="G149" s="169">
        <v>1.2900290039052589</v>
      </c>
      <c r="H149" s="169">
        <v>1.2999591931428065</v>
      </c>
      <c r="I149" s="169">
        <v>1.2871406431655414</v>
      </c>
      <c r="J149" s="169">
        <v>1.3046997986545548</v>
      </c>
      <c r="K149" s="169">
        <v>1.2772044709711781</v>
      </c>
      <c r="L149" s="169">
        <v>1.3387865637134873</v>
      </c>
      <c r="M149" s="169">
        <v>1.5655519763611305</v>
      </c>
      <c r="N149" s="169">
        <v>1.6509188948511713</v>
      </c>
      <c r="O149" s="169">
        <v>1.8201706489633573</v>
      </c>
      <c r="P149" s="170">
        <v>17.849292349557352</v>
      </c>
      <c r="S149" s="98"/>
    </row>
    <row r="150" spans="1:19" s="84" customFormat="1" ht="10.5" x14ac:dyDescent="0.25">
      <c r="A150" s="237"/>
      <c r="B150" s="282"/>
      <c r="C150" s="178">
        <v>2021</v>
      </c>
      <c r="D150" s="169">
        <v>1.8527009344301171</v>
      </c>
      <c r="E150" s="169">
        <v>1.6516945728507759</v>
      </c>
      <c r="F150" s="169">
        <v>1.6827433007208195</v>
      </c>
      <c r="G150" s="169">
        <v>1.5156548980989963</v>
      </c>
      <c r="H150" s="169">
        <v>1.4204711454077878</v>
      </c>
      <c r="I150" s="169">
        <v>1.3548983350259582</v>
      </c>
      <c r="J150" s="169">
        <v>1.3503314123535113</v>
      </c>
      <c r="K150" s="169">
        <v>1.3047048804893191</v>
      </c>
      <c r="L150" s="169">
        <v>1.3225335029698224</v>
      </c>
      <c r="M150" s="169">
        <v>1.4237284811209359</v>
      </c>
      <c r="N150" s="169">
        <v>1.6783070483471993</v>
      </c>
      <c r="O150" s="169">
        <v>1.7481659887308427</v>
      </c>
      <c r="P150" s="170">
        <v>18.305934500546087</v>
      </c>
      <c r="S150" s="98"/>
    </row>
    <row r="151" spans="1:19" s="84" customFormat="1" ht="10.5" x14ac:dyDescent="0.25">
      <c r="A151" s="237"/>
      <c r="B151" s="282"/>
      <c r="C151" s="178">
        <v>2022</v>
      </c>
      <c r="D151" s="169">
        <v>1.7492603774772293</v>
      </c>
      <c r="E151" s="169">
        <v>1.5258416188769675</v>
      </c>
      <c r="F151" s="169">
        <v>1.5810489202381517</v>
      </c>
      <c r="G151" s="169">
        <v>1.3246354448393396</v>
      </c>
      <c r="H151" s="169">
        <v>1.2545337985970322</v>
      </c>
      <c r="I151" s="169">
        <v>1.209524588135825</v>
      </c>
      <c r="J151" s="169">
        <v>1.2205082870750035</v>
      </c>
      <c r="K151" s="169">
        <v>1.1864188081111533</v>
      </c>
      <c r="L151" s="169">
        <v>1.2092846197818898</v>
      </c>
      <c r="M151" s="169">
        <v>1.1560138467410763</v>
      </c>
      <c r="N151" s="169">
        <v>1.310606671941636</v>
      </c>
      <c r="O151" s="169">
        <v>1.5077399546438564</v>
      </c>
      <c r="P151" s="170">
        <v>16.23541693645916</v>
      </c>
      <c r="S151" s="98"/>
    </row>
    <row r="152" spans="1:19" s="84" customFormat="1" ht="10.5" x14ac:dyDescent="0.25">
      <c r="A152" s="237"/>
      <c r="B152" s="282"/>
      <c r="C152" s="178">
        <v>2023</v>
      </c>
      <c r="D152" s="169">
        <v>1.5360197790012111</v>
      </c>
      <c r="E152" s="169">
        <v>1.4708938774502323</v>
      </c>
      <c r="F152" s="169">
        <v>1.3607686502626859</v>
      </c>
      <c r="G152" s="169">
        <v>1.2174819865850237</v>
      </c>
      <c r="H152" s="169">
        <v>1.2152115673605874</v>
      </c>
      <c r="I152" s="169">
        <v>1.1238838345304847</v>
      </c>
      <c r="J152" s="169">
        <v>1.1462244043973762</v>
      </c>
      <c r="K152" s="169">
        <v>1.1229913888270107</v>
      </c>
      <c r="L152" s="169">
        <v>1.1590243096607475</v>
      </c>
      <c r="M152" s="169">
        <v>1.2478880801634353</v>
      </c>
      <c r="N152" s="169">
        <v>1.4108890184955518</v>
      </c>
      <c r="O152" s="169">
        <v>1.4632262308057176</v>
      </c>
      <c r="P152" s="170">
        <v>15.474503127540062</v>
      </c>
      <c r="S152" s="98"/>
    </row>
    <row r="153" spans="1:19" s="84" customFormat="1" ht="10.5" x14ac:dyDescent="0.25">
      <c r="A153" s="237"/>
      <c r="B153" s="282"/>
      <c r="C153" s="178">
        <v>2024</v>
      </c>
      <c r="D153" s="169">
        <v>1.5403966131596729</v>
      </c>
      <c r="E153" s="169">
        <v>1.3460813053695382</v>
      </c>
      <c r="F153" s="169">
        <v>1.3162716746043062</v>
      </c>
      <c r="G153" s="169">
        <v>1.1815308816528556</v>
      </c>
      <c r="H153" s="169">
        <v>1.099806669286737</v>
      </c>
      <c r="I153" s="169">
        <v>1.0867451562108028</v>
      </c>
      <c r="J153" s="169">
        <v>1.1631442123111859</v>
      </c>
      <c r="K153" s="169">
        <v>1.0523638946971303</v>
      </c>
      <c r="L153" s="169">
        <v>1.0772600554185279</v>
      </c>
      <c r="M153" s="169">
        <v>1.1538654885456752</v>
      </c>
      <c r="N153" s="169">
        <v>1.3109366837585394</v>
      </c>
      <c r="O153" s="169">
        <v>1.3879466010289412</v>
      </c>
      <c r="P153" s="170">
        <v>14.716349236043913</v>
      </c>
      <c r="S153" s="98"/>
    </row>
    <row r="154" spans="1:19" s="84" customFormat="1" ht="10.5" x14ac:dyDescent="0.25">
      <c r="A154" s="236"/>
      <c r="B154" s="279" t="s">
        <v>18</v>
      </c>
      <c r="C154" s="176">
        <v>2019</v>
      </c>
      <c r="D154" s="106">
        <v>0.28479341893893384</v>
      </c>
      <c r="E154" s="106">
        <v>0.31039345724135109</v>
      </c>
      <c r="F154" s="106">
        <v>0.36845014927073727</v>
      </c>
      <c r="G154" s="106">
        <v>0.4356181407085431</v>
      </c>
      <c r="H154" s="106">
        <v>0.43567269478481851</v>
      </c>
      <c r="I154" s="106">
        <v>0.47648255860403649</v>
      </c>
      <c r="J154" s="106">
        <v>0.61658587910875595</v>
      </c>
      <c r="K154" s="106">
        <v>0.42565190440011758</v>
      </c>
      <c r="L154" s="106">
        <v>0.50427637071934683</v>
      </c>
      <c r="M154" s="106">
        <v>0.49952970398860724</v>
      </c>
      <c r="N154" s="106">
        <v>0.38946370393154123</v>
      </c>
      <c r="O154" s="106">
        <v>0.28380735620634295</v>
      </c>
      <c r="P154" s="107">
        <v>5.0307253379031325</v>
      </c>
      <c r="S154" s="98"/>
    </row>
    <row r="155" spans="1:19" s="84" customFormat="1" ht="10.5" x14ac:dyDescent="0.25">
      <c r="A155" s="237"/>
      <c r="B155" s="280"/>
      <c r="C155" s="176">
        <v>2020</v>
      </c>
      <c r="D155" s="106">
        <v>0.28245357379553077</v>
      </c>
      <c r="E155" s="106">
        <v>0.30245973990195252</v>
      </c>
      <c r="F155" s="106">
        <v>0.41953583591255583</v>
      </c>
      <c r="G155" s="106">
        <v>0.45255447732370135</v>
      </c>
      <c r="H155" s="106">
        <v>0.45751991656548824</v>
      </c>
      <c r="I155" s="106">
        <v>0.43054330968834115</v>
      </c>
      <c r="J155" s="106">
        <v>0.47801339988763014</v>
      </c>
      <c r="K155" s="106">
        <v>0.35403530098945768</v>
      </c>
      <c r="L155" s="106">
        <v>0.47921285127884217</v>
      </c>
      <c r="M155" s="106">
        <v>0.46078199340830756</v>
      </c>
      <c r="N155" s="106">
        <v>0.42231552286806356</v>
      </c>
      <c r="O155" s="106">
        <v>0.27393574072062982</v>
      </c>
      <c r="P155" s="107">
        <v>4.8133616623405011</v>
      </c>
      <c r="S155" s="98"/>
    </row>
    <row r="156" spans="1:19" s="84" customFormat="1" ht="10.5" x14ac:dyDescent="0.25">
      <c r="A156" s="237"/>
      <c r="B156" s="280"/>
      <c r="C156" s="176">
        <v>2021</v>
      </c>
      <c r="D156" s="106">
        <v>0.25918454148527131</v>
      </c>
      <c r="E156" s="106">
        <v>0.29247455725421462</v>
      </c>
      <c r="F156" s="106">
        <v>0.41117409966483903</v>
      </c>
      <c r="G156" s="106">
        <v>0.40021104927710627</v>
      </c>
      <c r="H156" s="106">
        <v>0.36050170805995607</v>
      </c>
      <c r="I156" s="106">
        <v>0.47907942198479464</v>
      </c>
      <c r="J156" s="106">
        <v>0.52794687895757841</v>
      </c>
      <c r="K156" s="106">
        <v>0.47288623197515206</v>
      </c>
      <c r="L156" s="106">
        <v>0.53232927633328342</v>
      </c>
      <c r="M156" s="106">
        <v>0.54018335180698862</v>
      </c>
      <c r="N156" s="106">
        <v>0.41077280601957616</v>
      </c>
      <c r="O156" s="106">
        <v>0.28557344869608375</v>
      </c>
      <c r="P156" s="107">
        <v>4.972317371514845</v>
      </c>
      <c r="S156" s="98"/>
    </row>
    <row r="157" spans="1:19" s="84" customFormat="1" ht="10.5" x14ac:dyDescent="0.25">
      <c r="A157" s="237"/>
      <c r="B157" s="280"/>
      <c r="C157" s="176">
        <v>2022</v>
      </c>
      <c r="D157" s="106">
        <v>0.28642845001276307</v>
      </c>
      <c r="E157" s="106">
        <v>0.33908969853026621</v>
      </c>
      <c r="F157" s="106">
        <v>0.49445297030151242</v>
      </c>
      <c r="G157" s="106">
        <v>0.41901847122316854</v>
      </c>
      <c r="H157" s="106">
        <v>0.46799246924372262</v>
      </c>
      <c r="I157" s="106">
        <v>0.50606826983575515</v>
      </c>
      <c r="J157" s="106">
        <v>0.52373723017833962</v>
      </c>
      <c r="K157" s="106">
        <v>0.41615472439777657</v>
      </c>
      <c r="L157" s="106">
        <v>0.59957694316807708</v>
      </c>
      <c r="M157" s="106">
        <v>0.50076040055663795</v>
      </c>
      <c r="N157" s="106">
        <v>0.43175938401230401</v>
      </c>
      <c r="O157" s="106">
        <v>0.29604628659345567</v>
      </c>
      <c r="P157" s="107">
        <v>5.2810852980537799</v>
      </c>
      <c r="S157" s="98"/>
    </row>
    <row r="158" spans="1:19" s="84" customFormat="1" ht="10.5" x14ac:dyDescent="0.25">
      <c r="A158" s="237"/>
      <c r="B158" s="280"/>
      <c r="C158" s="176">
        <v>2023</v>
      </c>
      <c r="D158" s="106">
        <v>0.26699957117790879</v>
      </c>
      <c r="E158" s="106">
        <v>0.30503327687825899</v>
      </c>
      <c r="F158" s="106">
        <v>0.38350757034226318</v>
      </c>
      <c r="G158" s="106">
        <v>0.34614981383607268</v>
      </c>
      <c r="H158" s="106">
        <v>0.45682366931699486</v>
      </c>
      <c r="I158" s="106">
        <v>0.51506692155412348</v>
      </c>
      <c r="J158" s="106">
        <v>0.50096275021255143</v>
      </c>
      <c r="K158" s="106">
        <v>0.39608410000550703</v>
      </c>
      <c r="L158" s="106">
        <v>0.46086491324782752</v>
      </c>
      <c r="M158" s="106">
        <v>0.47719028336415226</v>
      </c>
      <c r="N158" s="106">
        <v>0.35476556084877198</v>
      </c>
      <c r="O158" s="106">
        <v>0.31208528082755976</v>
      </c>
      <c r="P158" s="107">
        <v>4.7755337116119927</v>
      </c>
      <c r="S158" s="98"/>
    </row>
    <row r="159" spans="1:19" s="84" customFormat="1" ht="10.5" x14ac:dyDescent="0.25">
      <c r="A159" s="237"/>
      <c r="B159" s="280"/>
      <c r="C159" s="176">
        <v>2024</v>
      </c>
      <c r="D159" s="106">
        <v>0.25819665395047431</v>
      </c>
      <c r="E159" s="106">
        <v>0.2783522019430768</v>
      </c>
      <c r="F159" s="106">
        <v>0.33398841768774873</v>
      </c>
      <c r="G159" s="106">
        <v>0.4433988999335618</v>
      </c>
      <c r="H159" s="106">
        <v>0.40862105921532477</v>
      </c>
      <c r="I159" s="106">
        <v>0.46177916813290865</v>
      </c>
      <c r="J159" s="106">
        <v>0.56725619716898568</v>
      </c>
      <c r="K159" s="106">
        <v>0.42368623654115073</v>
      </c>
      <c r="L159" s="106">
        <v>0.475553977845941</v>
      </c>
      <c r="M159" s="106">
        <v>0.51039897481159247</v>
      </c>
      <c r="N159" s="106">
        <v>0.40775833688784391</v>
      </c>
      <c r="O159" s="106">
        <v>0.27222668679975898</v>
      </c>
      <c r="P159" s="107">
        <v>4.8412168109183682</v>
      </c>
      <c r="S159" s="98"/>
    </row>
    <row r="160" spans="1:19" s="84" customFormat="1" ht="10.5" x14ac:dyDescent="0.25">
      <c r="A160" s="236"/>
      <c r="B160" s="284" t="s">
        <v>19</v>
      </c>
      <c r="C160" s="178">
        <v>2019</v>
      </c>
      <c r="D160" s="169">
        <v>0.45903883659645789</v>
      </c>
      <c r="E160" s="169">
        <v>0.36188120845801436</v>
      </c>
      <c r="F160" s="169">
        <v>0.32598957382049581</v>
      </c>
      <c r="G160" s="169">
        <v>0.25047480020379859</v>
      </c>
      <c r="H160" s="169">
        <v>0.2067114270012286</v>
      </c>
      <c r="I160" s="169">
        <v>0.15728135601972446</v>
      </c>
      <c r="J160" s="169">
        <v>0.14933145701821748</v>
      </c>
      <c r="K160" s="169">
        <v>0.14105751520169779</v>
      </c>
      <c r="L160" s="169">
        <v>0.16472788777912203</v>
      </c>
      <c r="M160" s="169">
        <v>0.22372863202810292</v>
      </c>
      <c r="N160" s="169">
        <v>0.34570761533081307</v>
      </c>
      <c r="O160" s="169">
        <v>0.38093704391247318</v>
      </c>
      <c r="P160" s="170">
        <v>3.1668673533701459</v>
      </c>
      <c r="S160" s="98"/>
    </row>
    <row r="161" spans="1:19" s="84" customFormat="1" ht="10.5" x14ac:dyDescent="0.25">
      <c r="A161" s="237"/>
      <c r="B161" s="282"/>
      <c r="C161" s="178">
        <v>2020</v>
      </c>
      <c r="D161" s="169">
        <v>0.50443827046871459</v>
      </c>
      <c r="E161" s="169">
        <v>0.42406688148439453</v>
      </c>
      <c r="F161" s="169">
        <v>0.41003935469744857</v>
      </c>
      <c r="G161" s="169">
        <v>0.23006823414771496</v>
      </c>
      <c r="H161" s="169">
        <v>0.19508225537283</v>
      </c>
      <c r="I161" s="169">
        <v>0.17057602942856362</v>
      </c>
      <c r="J161" s="169">
        <v>0.15770997845545939</v>
      </c>
      <c r="K161" s="169">
        <v>0.14369089354510017</v>
      </c>
      <c r="L161" s="169">
        <v>0.17737238514372103</v>
      </c>
      <c r="M161" s="169">
        <v>0.30468401771148573</v>
      </c>
      <c r="N161" s="169">
        <v>0.37279048989731117</v>
      </c>
      <c r="O161" s="169">
        <v>0.48373060422264796</v>
      </c>
      <c r="P161" s="170">
        <v>3.5742493945753915</v>
      </c>
      <c r="S161" s="98"/>
    </row>
    <row r="162" spans="1:19" s="84" customFormat="1" ht="10.5" x14ac:dyDescent="0.25">
      <c r="A162" s="237"/>
      <c r="B162" s="282"/>
      <c r="C162" s="178">
        <v>2021</v>
      </c>
      <c r="D162" s="169">
        <v>0.55926468245261385</v>
      </c>
      <c r="E162" s="169">
        <v>0.43884099766649087</v>
      </c>
      <c r="F162" s="169">
        <v>0.42329023268257837</v>
      </c>
      <c r="G162" s="169">
        <v>0.3229284510929411</v>
      </c>
      <c r="H162" s="169">
        <v>0.24363899868001765</v>
      </c>
      <c r="I162" s="169">
        <v>0.15834581513527579</v>
      </c>
      <c r="J162" s="169">
        <v>0.1504719926187385</v>
      </c>
      <c r="K162" s="169">
        <v>0.14446532080490976</v>
      </c>
      <c r="L162" s="169">
        <v>0.16565145669362991</v>
      </c>
      <c r="M162" s="169">
        <v>0.27437344842624767</v>
      </c>
      <c r="N162" s="169">
        <v>0.43679555499035178</v>
      </c>
      <c r="O162" s="169">
        <v>0.49325517022545051</v>
      </c>
      <c r="P162" s="170">
        <v>3.8113221214692459</v>
      </c>
      <c r="S162" s="98"/>
    </row>
    <row r="163" spans="1:19" s="84" customFormat="1" ht="10.5" x14ac:dyDescent="0.25">
      <c r="A163" s="237"/>
      <c r="B163" s="282"/>
      <c r="C163" s="178">
        <v>2022</v>
      </c>
      <c r="D163" s="169">
        <v>0.48540951536858379</v>
      </c>
      <c r="E163" s="169">
        <v>0.38069759311827084</v>
      </c>
      <c r="F163" s="169">
        <v>0.34373130351037423</v>
      </c>
      <c r="G163" s="169">
        <v>0.25491783778686916</v>
      </c>
      <c r="H163" s="169">
        <v>0.15428829070922134</v>
      </c>
      <c r="I163" s="169">
        <v>0.14171887320191223</v>
      </c>
      <c r="J163" s="169">
        <v>0.13301491423830525</v>
      </c>
      <c r="K163" s="169">
        <v>0.12955201679719686</v>
      </c>
      <c r="L163" s="169">
        <v>0.16243952007110327</v>
      </c>
      <c r="M163" s="169">
        <v>0.17556598359868034</v>
      </c>
      <c r="N163" s="169">
        <v>0.28095219143594724</v>
      </c>
      <c r="O163" s="169">
        <v>0.41174294760985775</v>
      </c>
      <c r="P163" s="170">
        <v>3.0540309874463221</v>
      </c>
      <c r="S163" s="98"/>
    </row>
    <row r="164" spans="1:19" s="84" customFormat="1" ht="10.5" x14ac:dyDescent="0.25">
      <c r="A164" s="237"/>
      <c r="B164" s="282"/>
      <c r="C164" s="178">
        <v>2023</v>
      </c>
      <c r="D164" s="169">
        <v>0.41262113582083243</v>
      </c>
      <c r="E164" s="169">
        <v>0.36569547039946426</v>
      </c>
      <c r="F164" s="169">
        <v>0.32540792090632487</v>
      </c>
      <c r="G164" s="169">
        <v>0.23389716555656775</v>
      </c>
      <c r="H164" s="169">
        <v>0.15064741489787986</v>
      </c>
      <c r="I164" s="169">
        <v>0.1264028483021318</v>
      </c>
      <c r="J164" s="169">
        <v>0.1186473644526306</v>
      </c>
      <c r="K164" s="169">
        <v>0.11407446160881325</v>
      </c>
      <c r="L164" s="169">
        <v>0.12321651963541974</v>
      </c>
      <c r="M164" s="169">
        <v>0.17148629249820119</v>
      </c>
      <c r="N164" s="169">
        <v>0.30039116938944288</v>
      </c>
      <c r="O164" s="169">
        <v>0.3610971056120717</v>
      </c>
      <c r="P164" s="170">
        <v>2.80358486907978</v>
      </c>
      <c r="S164" s="98"/>
    </row>
    <row r="165" spans="1:19" s="84" customFormat="1" ht="10.5" x14ac:dyDescent="0.25">
      <c r="A165" s="237"/>
      <c r="B165" s="282"/>
      <c r="C165" s="178">
        <v>2024</v>
      </c>
      <c r="D165" s="169">
        <v>0.44379600944062991</v>
      </c>
      <c r="E165" s="169">
        <v>0.32585467662349843</v>
      </c>
      <c r="F165" s="169">
        <v>0.30124064826088776</v>
      </c>
      <c r="G165" s="169">
        <v>0.22385753135711506</v>
      </c>
      <c r="H165" s="169">
        <v>0.15602734755410791</v>
      </c>
      <c r="I165" s="169">
        <v>0.134178775649516</v>
      </c>
      <c r="J165" s="169">
        <v>0.1242806325966663</v>
      </c>
      <c r="K165" s="169">
        <v>0.11251714286179759</v>
      </c>
      <c r="L165" s="169">
        <v>0.14395484027852903</v>
      </c>
      <c r="M165" s="169">
        <v>0.19549043053492579</v>
      </c>
      <c r="N165" s="169">
        <v>0.31297925367745205</v>
      </c>
      <c r="O165" s="169">
        <v>0.39513227225030684</v>
      </c>
      <c r="P165" s="170">
        <v>2.8693095610854327</v>
      </c>
      <c r="S165" s="98"/>
    </row>
    <row r="166" spans="1:19" s="84" customFormat="1" ht="10.5" x14ac:dyDescent="0.25">
      <c r="A166" s="236"/>
      <c r="B166" s="279" t="s">
        <v>138</v>
      </c>
      <c r="C166" s="176">
        <v>2019</v>
      </c>
      <c r="D166" s="106">
        <v>1.365936662583852</v>
      </c>
      <c r="E166" s="106">
        <v>1.045930962670182</v>
      </c>
      <c r="F166" s="106">
        <v>0.93312860529626529</v>
      </c>
      <c r="G166" s="106">
        <v>0.78962837827744958</v>
      </c>
      <c r="H166" s="106">
        <v>0.68836828657560001</v>
      </c>
      <c r="I166" s="106">
        <v>0.5602822049956413</v>
      </c>
      <c r="J166" s="106">
        <v>0.57304288398457426</v>
      </c>
      <c r="K166" s="106">
        <v>0.52340852898486812</v>
      </c>
      <c r="L166" s="106">
        <v>0.66147659871765396</v>
      </c>
      <c r="M166" s="106">
        <v>0.81287076030586203</v>
      </c>
      <c r="N166" s="106">
        <v>1.0906989445783701</v>
      </c>
      <c r="O166" s="106">
        <v>1.1465566353231984</v>
      </c>
      <c r="P166" s="107">
        <v>10.19132945229352</v>
      </c>
      <c r="S166" s="98"/>
    </row>
    <row r="167" spans="1:19" s="84" customFormat="1" ht="10.5" x14ac:dyDescent="0.25">
      <c r="A167" s="237"/>
      <c r="B167" s="280"/>
      <c r="C167" s="176">
        <v>2020</v>
      </c>
      <c r="D167" s="106">
        <v>1.1672815138776651</v>
      </c>
      <c r="E167" s="106">
        <v>0.93192211862350272</v>
      </c>
      <c r="F167" s="106">
        <v>0.89243207507949018</v>
      </c>
      <c r="G167" s="106">
        <v>0.58071524104963035</v>
      </c>
      <c r="H167" s="106">
        <v>0.553689516776529</v>
      </c>
      <c r="I167" s="106">
        <v>0.55809676986243439</v>
      </c>
      <c r="J167" s="106">
        <v>0.5498475720525996</v>
      </c>
      <c r="K167" s="106">
        <v>0.51052834618436771</v>
      </c>
      <c r="L167" s="106">
        <v>0.65987994541568906</v>
      </c>
      <c r="M167" s="106">
        <v>0.86078605982186485</v>
      </c>
      <c r="N167" s="106">
        <v>0.93372625281156452</v>
      </c>
      <c r="O167" s="106">
        <v>1.1231681203363115</v>
      </c>
      <c r="P167" s="107">
        <v>9.3220735318916486</v>
      </c>
      <c r="S167" s="98"/>
    </row>
    <row r="168" spans="1:19" s="84" customFormat="1" ht="10.5" x14ac:dyDescent="0.25">
      <c r="A168" s="237"/>
      <c r="B168" s="280"/>
      <c r="C168" s="176">
        <v>2021</v>
      </c>
      <c r="D168" s="106">
        <v>1.2013407695727305</v>
      </c>
      <c r="E168" s="106">
        <v>0.92304730928299183</v>
      </c>
      <c r="F168" s="106">
        <v>0.90702147215828832</v>
      </c>
      <c r="G168" s="106">
        <v>0.79075044186529153</v>
      </c>
      <c r="H168" s="106">
        <v>0.63006058048704527</v>
      </c>
      <c r="I168" s="106">
        <v>0.50721188442088572</v>
      </c>
      <c r="J168" s="106">
        <v>0.49933083174532156</v>
      </c>
      <c r="K168" s="106">
        <v>0.46207869594683854</v>
      </c>
      <c r="L168" s="106">
        <v>0.60695666290026751</v>
      </c>
      <c r="M168" s="106">
        <v>0.70353589090717195</v>
      </c>
      <c r="N168" s="106">
        <v>1.0179340712917107</v>
      </c>
      <c r="O168" s="106">
        <v>1.0970383070974221</v>
      </c>
      <c r="P168" s="107">
        <v>9.3463069176759657</v>
      </c>
      <c r="S168" s="98"/>
    </row>
    <row r="169" spans="1:19" s="84" customFormat="1" ht="10.5" x14ac:dyDescent="0.25">
      <c r="A169" s="237"/>
      <c r="B169" s="280"/>
      <c r="C169" s="176">
        <v>2022</v>
      </c>
      <c r="D169" s="106">
        <v>1.2543535899351341</v>
      </c>
      <c r="E169" s="106">
        <v>0.95016180566826769</v>
      </c>
      <c r="F169" s="106">
        <v>0.89378882107667823</v>
      </c>
      <c r="G169" s="106">
        <v>0.71935324785293364</v>
      </c>
      <c r="H169" s="106">
        <v>0.50001279387032438</v>
      </c>
      <c r="I169" s="106">
        <v>0.46172150861908101</v>
      </c>
      <c r="J169" s="106">
        <v>0.46359042769949194</v>
      </c>
      <c r="K169" s="106">
        <v>0.43767832722662292</v>
      </c>
      <c r="L169" s="106">
        <v>0.56230267313074589</v>
      </c>
      <c r="M169" s="106">
        <v>0.56728595701045603</v>
      </c>
      <c r="N169" s="106">
        <v>0.79743021339394438</v>
      </c>
      <c r="O169" s="106">
        <v>1.0708964308601634</v>
      </c>
      <c r="P169" s="107">
        <v>8.6785757963438428</v>
      </c>
      <c r="S169" s="98"/>
    </row>
    <row r="170" spans="1:19" s="84" customFormat="1" ht="10.5" x14ac:dyDescent="0.25">
      <c r="A170" s="237"/>
      <c r="B170" s="280"/>
      <c r="C170" s="176">
        <v>2023</v>
      </c>
      <c r="D170" s="106">
        <v>0.9946203585920711</v>
      </c>
      <c r="E170" s="106">
        <v>0.89999607535692228</v>
      </c>
      <c r="F170" s="106">
        <v>0.79248536562876981</v>
      </c>
      <c r="G170" s="106">
        <v>0.61121227590993121</v>
      </c>
      <c r="H170" s="106">
        <v>0.43657516905700461</v>
      </c>
      <c r="I170" s="106">
        <v>0.40658784384395702</v>
      </c>
      <c r="J170" s="106">
        <v>0.39872237470923211</v>
      </c>
      <c r="K170" s="106">
        <v>0.3803837542317885</v>
      </c>
      <c r="L170" s="106">
        <v>0.42321941402447588</v>
      </c>
      <c r="M170" s="106">
        <v>0.49824624847323601</v>
      </c>
      <c r="N170" s="106">
        <v>0.76541200205721616</v>
      </c>
      <c r="O170" s="106">
        <v>0.88485674929474523</v>
      </c>
      <c r="P170" s="107">
        <v>7.4923176311793496</v>
      </c>
      <c r="S170" s="98"/>
    </row>
    <row r="171" spans="1:19" s="84" customFormat="1" ht="10.5" x14ac:dyDescent="0.25">
      <c r="A171" s="237"/>
      <c r="B171" s="280"/>
      <c r="C171" s="176">
        <v>2024</v>
      </c>
      <c r="D171" s="106">
        <v>1.0753178454478931</v>
      </c>
      <c r="E171" s="106">
        <v>0.77989353309352005</v>
      </c>
      <c r="F171" s="106">
        <v>0.73128365449888411</v>
      </c>
      <c r="G171" s="106">
        <v>0.57418172580847193</v>
      </c>
      <c r="H171" s="106">
        <v>0.44762238164954266</v>
      </c>
      <c r="I171" s="106">
        <v>0.40967205619061192</v>
      </c>
      <c r="J171" s="106">
        <v>0.40280636361258632</v>
      </c>
      <c r="K171" s="106">
        <v>0.36776505108558921</v>
      </c>
      <c r="L171" s="106">
        <v>0.47836034061249899</v>
      </c>
      <c r="M171" s="106">
        <v>0.54605799819782175</v>
      </c>
      <c r="N171" s="106">
        <v>0.81222576891310072</v>
      </c>
      <c r="O171" s="106">
        <v>0.95317700394543281</v>
      </c>
      <c r="P171" s="107">
        <v>7.5783637230559524</v>
      </c>
      <c r="S171" s="98"/>
    </row>
    <row r="172" spans="1:19" s="84" customFormat="1" ht="10.5" x14ac:dyDescent="0.25">
      <c r="A172" s="236"/>
      <c r="B172" s="284" t="s">
        <v>20</v>
      </c>
      <c r="C172" s="178">
        <v>2019</v>
      </c>
      <c r="D172" s="169">
        <v>1.6383978682050042</v>
      </c>
      <c r="E172" s="169">
        <v>1.4898122127912679</v>
      </c>
      <c r="F172" s="169">
        <v>1.5636961531356937</v>
      </c>
      <c r="G172" s="169">
        <v>1.429284377270809</v>
      </c>
      <c r="H172" s="169">
        <v>1.4052513741681603</v>
      </c>
      <c r="I172" s="169">
        <v>1.3526344699061055</v>
      </c>
      <c r="J172" s="169">
        <v>1.3601763676941927</v>
      </c>
      <c r="K172" s="169">
        <v>1.2599627366164095</v>
      </c>
      <c r="L172" s="169">
        <v>1.2885073314608568</v>
      </c>
      <c r="M172" s="169">
        <v>1.3817378126556281</v>
      </c>
      <c r="N172" s="169">
        <v>1.3538127389434547</v>
      </c>
      <c r="O172" s="169">
        <v>1.3304728836025794</v>
      </c>
      <c r="P172" s="170">
        <v>16.85374632645016</v>
      </c>
      <c r="S172" s="98"/>
    </row>
    <row r="173" spans="1:19" s="84" customFormat="1" ht="10.5" x14ac:dyDescent="0.25">
      <c r="A173" s="237"/>
      <c r="B173" s="282"/>
      <c r="C173" s="178">
        <v>2020</v>
      </c>
      <c r="D173" s="169">
        <v>1.4995622712114949</v>
      </c>
      <c r="E173" s="169">
        <v>1.3762894086137918</v>
      </c>
      <c r="F173" s="169">
        <v>1.169189162793109</v>
      </c>
      <c r="G173" s="169">
        <v>0.79988972116822565</v>
      </c>
      <c r="H173" s="169">
        <v>0.84389681489811419</v>
      </c>
      <c r="I173" s="169">
        <v>0.7263423437938743</v>
      </c>
      <c r="J173" s="169">
        <v>0.87701747223879234</v>
      </c>
      <c r="K173" s="169">
        <v>0.81681585768238907</v>
      </c>
      <c r="L173" s="169">
        <v>1.0310029492160537</v>
      </c>
      <c r="M173" s="169">
        <v>1.1059289325774011</v>
      </c>
      <c r="N173" s="169">
        <v>1.2199296715564312</v>
      </c>
      <c r="O173" s="169">
        <v>1.3485108975417401</v>
      </c>
      <c r="P173" s="170">
        <v>12.814375503291416</v>
      </c>
      <c r="S173" s="98"/>
    </row>
    <row r="174" spans="1:19" s="84" customFormat="1" ht="10.5" x14ac:dyDescent="0.25">
      <c r="A174" s="237"/>
      <c r="B174" s="282"/>
      <c r="C174" s="178">
        <v>2021</v>
      </c>
      <c r="D174" s="169">
        <v>1.4316654232202357</v>
      </c>
      <c r="E174" s="169">
        <v>1.3780404193709568</v>
      </c>
      <c r="F174" s="169">
        <v>1.5309090422798741</v>
      </c>
      <c r="G174" s="169">
        <v>1.3207113144250306</v>
      </c>
      <c r="H174" s="169">
        <v>1.3153844916657478</v>
      </c>
      <c r="I174" s="169">
        <v>1.3158135276488727</v>
      </c>
      <c r="J174" s="169">
        <v>1.2940756894809695</v>
      </c>
      <c r="K174" s="169">
        <v>1.2484182799066605</v>
      </c>
      <c r="L174" s="169">
        <v>1.2314683878008519</v>
      </c>
      <c r="M174" s="169">
        <v>1.3446576241843455</v>
      </c>
      <c r="N174" s="169">
        <v>1.3699632091691261</v>
      </c>
      <c r="O174" s="169">
        <v>1.3300465104192136</v>
      </c>
      <c r="P174" s="170">
        <v>16.111153919571883</v>
      </c>
      <c r="S174" s="98"/>
    </row>
    <row r="175" spans="1:19" s="84" customFormat="1" ht="10.5" x14ac:dyDescent="0.25">
      <c r="A175" s="237"/>
      <c r="B175" s="282"/>
      <c r="C175" s="178">
        <v>2022</v>
      </c>
      <c r="D175" s="169">
        <v>1.3462138991060306</v>
      </c>
      <c r="E175" s="169">
        <v>1.3270763278232218</v>
      </c>
      <c r="F175" s="169">
        <v>1.3131862300122015</v>
      </c>
      <c r="G175" s="169">
        <v>1.1120538180390434</v>
      </c>
      <c r="H175" s="169">
        <v>1.259402024111907</v>
      </c>
      <c r="I175" s="169">
        <v>1.219696942480863</v>
      </c>
      <c r="J175" s="169">
        <v>1.1375308085042561</v>
      </c>
      <c r="K175" s="169">
        <v>1.1395510676227918</v>
      </c>
      <c r="L175" s="169">
        <v>1.044721918707973</v>
      </c>
      <c r="M175" s="169">
        <v>1.0776203232295363</v>
      </c>
      <c r="N175" s="169">
        <v>1.0817770348380882</v>
      </c>
      <c r="O175" s="169">
        <v>1.0668932544326197</v>
      </c>
      <c r="P175" s="170">
        <v>14.125723648908533</v>
      </c>
      <c r="S175" s="98"/>
    </row>
    <row r="176" spans="1:19" s="84" customFormat="1" ht="10.5" x14ac:dyDescent="0.25">
      <c r="A176" s="237"/>
      <c r="B176" s="282"/>
      <c r="C176" s="178">
        <v>2023</v>
      </c>
      <c r="D176" s="169">
        <v>1.1715052392950929</v>
      </c>
      <c r="E176" s="169">
        <v>1.0258301125134615</v>
      </c>
      <c r="F176" s="169">
        <v>0.97307216053659473</v>
      </c>
      <c r="G176" s="169">
        <v>0.90543639392311814</v>
      </c>
      <c r="H176" s="169">
        <v>0.88505110468858372</v>
      </c>
      <c r="I176" s="169">
        <v>0.77442015023393151</v>
      </c>
      <c r="J176" s="169">
        <v>0.88298800473607797</v>
      </c>
      <c r="K176" s="169">
        <v>1.0184414740835321</v>
      </c>
      <c r="L176" s="169">
        <v>0.92382818281259116</v>
      </c>
      <c r="M176" s="169">
        <v>1.0427447970103345</v>
      </c>
      <c r="N176" s="169">
        <v>1.0592484207182338</v>
      </c>
      <c r="O176" s="169">
        <v>1.0276740299725666</v>
      </c>
      <c r="P176" s="170">
        <v>11.690240070524117</v>
      </c>
      <c r="S176" s="98"/>
    </row>
    <row r="177" spans="1:19" s="84" customFormat="1" ht="10.5" x14ac:dyDescent="0.25">
      <c r="A177" s="237"/>
      <c r="B177" s="282"/>
      <c r="C177" s="178">
        <v>2024</v>
      </c>
      <c r="D177" s="169">
        <v>1.0280692548849264</v>
      </c>
      <c r="E177" s="169">
        <v>0.92215502294009644</v>
      </c>
      <c r="F177" s="169">
        <v>0.92473082513625859</v>
      </c>
      <c r="G177" s="169">
        <v>0.8353527295511195</v>
      </c>
      <c r="H177" s="169">
        <v>0.98290560307385177</v>
      </c>
      <c r="I177" s="169">
        <v>0.78495671650054177</v>
      </c>
      <c r="J177" s="169">
        <v>0.88374539941301478</v>
      </c>
      <c r="K177" s="169">
        <v>0.86709819311097269</v>
      </c>
      <c r="L177" s="169">
        <v>0.82855441546662401</v>
      </c>
      <c r="M177" s="169">
        <v>0.92759832549554377</v>
      </c>
      <c r="N177" s="169">
        <v>1.0052510703272313</v>
      </c>
      <c r="O177" s="169">
        <v>0.94053301597679628</v>
      </c>
      <c r="P177" s="170">
        <v>10.930950571876977</v>
      </c>
      <c r="S177" s="98"/>
    </row>
    <row r="178" spans="1:19" s="84" customFormat="1" ht="10.5" x14ac:dyDescent="0.25">
      <c r="A178" s="236"/>
      <c r="B178" s="279" t="s">
        <v>21</v>
      </c>
      <c r="C178" s="176">
        <v>2019</v>
      </c>
      <c r="D178" s="106">
        <v>0.26736812164827051</v>
      </c>
      <c r="E178" s="106">
        <v>0.23435963450244515</v>
      </c>
      <c r="F178" s="106">
        <v>0.22527287969191123</v>
      </c>
      <c r="G178" s="106">
        <v>0.20716727594009407</v>
      </c>
      <c r="H178" s="106">
        <v>0.19304411981542458</v>
      </c>
      <c r="I178" s="106">
        <v>0.17391562869431557</v>
      </c>
      <c r="J178" s="106">
        <v>0.17544634647733634</v>
      </c>
      <c r="K178" s="106">
        <v>0.14674511138737059</v>
      </c>
      <c r="L178" s="106">
        <v>0.17390226787700841</v>
      </c>
      <c r="M178" s="106">
        <v>0.19736101362021613</v>
      </c>
      <c r="N178" s="106">
        <v>0.22964837437600583</v>
      </c>
      <c r="O178" s="106">
        <v>0.2194939070086328</v>
      </c>
      <c r="P178" s="107">
        <v>2.443724681039031</v>
      </c>
      <c r="S178" s="98"/>
    </row>
    <row r="179" spans="1:19" s="84" customFormat="1" ht="10.5" x14ac:dyDescent="0.25">
      <c r="A179" s="237"/>
      <c r="B179" s="280"/>
      <c r="C179" s="176">
        <v>2020</v>
      </c>
      <c r="D179" s="106">
        <v>0.21773053208110013</v>
      </c>
      <c r="E179" s="106">
        <v>0.19552661936053853</v>
      </c>
      <c r="F179" s="106">
        <v>0.18903971256124641</v>
      </c>
      <c r="G179" s="106">
        <v>0.12760690303166491</v>
      </c>
      <c r="H179" s="106">
        <v>0.13105027978236938</v>
      </c>
      <c r="I179" s="106">
        <v>0.13598071029979977</v>
      </c>
      <c r="J179" s="106">
        <v>0.1388171842945044</v>
      </c>
      <c r="K179" s="106">
        <v>0.11339350864671921</v>
      </c>
      <c r="L179" s="106">
        <v>0.14664313437455206</v>
      </c>
      <c r="M179" s="106">
        <v>0.17102893067125446</v>
      </c>
      <c r="N179" s="106">
        <v>0.18146533700825937</v>
      </c>
      <c r="O179" s="106">
        <v>0.18800968706284676</v>
      </c>
      <c r="P179" s="107">
        <v>1.9362925391748553</v>
      </c>
      <c r="S179" s="98"/>
    </row>
    <row r="180" spans="1:19" s="84" customFormat="1" ht="10.5" x14ac:dyDescent="0.25">
      <c r="A180" s="237"/>
      <c r="B180" s="280"/>
      <c r="C180" s="176">
        <v>2021</v>
      </c>
      <c r="D180" s="106">
        <v>0.22808615343109975</v>
      </c>
      <c r="E180" s="106">
        <v>0.20610440978125813</v>
      </c>
      <c r="F180" s="106">
        <v>0.20993893800450605</v>
      </c>
      <c r="G180" s="106">
        <v>0.18973373736733237</v>
      </c>
      <c r="H180" s="106">
        <v>0.171725589809097</v>
      </c>
      <c r="I180" s="106">
        <v>0.16000788865036508</v>
      </c>
      <c r="J180" s="106">
        <v>0.1562799104727296</v>
      </c>
      <c r="K180" s="106">
        <v>0.1368274698080299</v>
      </c>
      <c r="L180" s="106">
        <v>0.15131420282740085</v>
      </c>
      <c r="M180" s="106">
        <v>0.17930445234104858</v>
      </c>
      <c r="N180" s="106">
        <v>0.21225625843719292</v>
      </c>
      <c r="O180" s="106">
        <v>0.20389730957908395</v>
      </c>
      <c r="P180" s="107">
        <v>2.2054763205091441</v>
      </c>
      <c r="S180" s="98"/>
    </row>
    <row r="181" spans="1:19" s="84" customFormat="1" ht="10.5" x14ac:dyDescent="0.25">
      <c r="A181" s="237"/>
      <c r="B181" s="280"/>
      <c r="C181" s="176">
        <v>2022</v>
      </c>
      <c r="D181" s="106">
        <v>0.2243389717866853</v>
      </c>
      <c r="E181" s="106">
        <v>0.19699648593100044</v>
      </c>
      <c r="F181" s="106">
        <v>0.20121100801412278</v>
      </c>
      <c r="G181" s="106">
        <v>0.17865340502808305</v>
      </c>
      <c r="H181" s="106">
        <v>0.15998746493226207</v>
      </c>
      <c r="I181" s="106">
        <v>0.15586981337948033</v>
      </c>
      <c r="J181" s="106">
        <v>0.14917571644896477</v>
      </c>
      <c r="K181" s="106">
        <v>0.1325501460643641</v>
      </c>
      <c r="L181" s="106">
        <v>0.15316295525233428</v>
      </c>
      <c r="M181" s="106">
        <v>0.15571469463219967</v>
      </c>
      <c r="N181" s="106">
        <v>0.17509463276267823</v>
      </c>
      <c r="O181" s="106">
        <v>0.1856321844523767</v>
      </c>
      <c r="P181" s="107">
        <v>2.0683874786845515</v>
      </c>
      <c r="S181" s="98"/>
    </row>
    <row r="182" spans="1:19" s="84" customFormat="1" ht="10.5" x14ac:dyDescent="0.25">
      <c r="A182" s="237"/>
      <c r="B182" s="280"/>
      <c r="C182" s="176">
        <v>2023</v>
      </c>
      <c r="D182" s="106">
        <v>0.19044978973839494</v>
      </c>
      <c r="E182" s="106">
        <v>0.18072868449325394</v>
      </c>
      <c r="F182" s="106">
        <v>0.18132007199208364</v>
      </c>
      <c r="G182" s="106">
        <v>0.15928507285047958</v>
      </c>
      <c r="H182" s="106">
        <v>0.14547721637509931</v>
      </c>
      <c r="I182" s="106">
        <v>0.1388450395249034</v>
      </c>
      <c r="J182" s="106">
        <v>0.1368793946173284</v>
      </c>
      <c r="K182" s="106">
        <v>0.12183199743774323</v>
      </c>
      <c r="L182" s="106">
        <v>0.13602382800702612</v>
      </c>
      <c r="M182" s="106">
        <v>0.15157093666839785</v>
      </c>
      <c r="N182" s="106">
        <v>0.17459255275725272</v>
      </c>
      <c r="O182" s="106">
        <v>0.17255081630336613</v>
      </c>
      <c r="P182" s="107">
        <v>1.8895554007653295</v>
      </c>
      <c r="S182" s="98"/>
    </row>
    <row r="183" spans="1:19" s="84" customFormat="1" ht="10.5" x14ac:dyDescent="0.25">
      <c r="A183" s="237"/>
      <c r="B183" s="280"/>
      <c r="C183" s="176">
        <v>2024</v>
      </c>
      <c r="D183" s="106">
        <v>0.19044489981381532</v>
      </c>
      <c r="E183" s="106">
        <v>0.16637443901276999</v>
      </c>
      <c r="F183" s="106">
        <v>0.16200865532634262</v>
      </c>
      <c r="G183" s="106">
        <v>0.14619066195555847</v>
      </c>
      <c r="H183" s="106">
        <v>0.13176481210936969</v>
      </c>
      <c r="I183" s="106">
        <v>0.12764253490732072</v>
      </c>
      <c r="J183" s="106">
        <v>0.13002156918257213</v>
      </c>
      <c r="K183" s="106">
        <v>0.10825301689776348</v>
      </c>
      <c r="L183" s="106">
        <v>0.12682077946266851</v>
      </c>
      <c r="M183" s="106">
        <v>0.14082909260661094</v>
      </c>
      <c r="N183" s="106">
        <v>0.16184176623652494</v>
      </c>
      <c r="O183" s="106">
        <v>0.16058418126577728</v>
      </c>
      <c r="P183" s="107">
        <v>1.7527764087770943</v>
      </c>
      <c r="S183" s="98"/>
    </row>
    <row r="184" spans="1:19" s="84" customFormat="1" ht="10.5" x14ac:dyDescent="0.25">
      <c r="A184" s="236"/>
      <c r="B184" s="284" t="s">
        <v>22</v>
      </c>
      <c r="C184" s="178">
        <v>2019</v>
      </c>
      <c r="D184" s="169">
        <v>1.5305080301267266</v>
      </c>
      <c r="E184" s="169">
        <v>1.5914719039106331</v>
      </c>
      <c r="F184" s="169">
        <v>1.8189273800499237</v>
      </c>
      <c r="G184" s="169">
        <v>1.7415927666409039</v>
      </c>
      <c r="H184" s="169">
        <v>1.7125418278254272</v>
      </c>
      <c r="I184" s="169">
        <v>1.6650868488835739</v>
      </c>
      <c r="J184" s="169">
        <v>1.7548590249411986</v>
      </c>
      <c r="K184" s="169">
        <v>1.2325189336098521</v>
      </c>
      <c r="L184" s="169">
        <v>1.6341940919337732</v>
      </c>
      <c r="M184" s="169">
        <v>1.7745823634514191</v>
      </c>
      <c r="N184" s="169">
        <v>1.6540733441747597</v>
      </c>
      <c r="O184" s="169">
        <v>1.4420500277432047</v>
      </c>
      <c r="P184" s="170">
        <v>19.552406543291394</v>
      </c>
      <c r="S184" s="98"/>
    </row>
    <row r="185" spans="1:19" s="84" customFormat="1" ht="10.5" x14ac:dyDescent="0.25">
      <c r="A185" s="237"/>
      <c r="B185" s="282"/>
      <c r="C185" s="178">
        <v>2020</v>
      </c>
      <c r="D185" s="169">
        <v>1.4772486092721884</v>
      </c>
      <c r="E185" s="169">
        <v>1.5957070853066617</v>
      </c>
      <c r="F185" s="169">
        <v>1.3028588985684229</v>
      </c>
      <c r="G185" s="169">
        <v>0.95732210536134421</v>
      </c>
      <c r="H185" s="169">
        <v>1.4074267528908841</v>
      </c>
      <c r="I185" s="169">
        <v>1.5399444708223349</v>
      </c>
      <c r="J185" s="169">
        <v>1.691773883964713</v>
      </c>
      <c r="K185" s="169">
        <v>1.2550656876258608</v>
      </c>
      <c r="L185" s="169">
        <v>1.5926005353594899</v>
      </c>
      <c r="M185" s="169">
        <v>1.7027666395262513</v>
      </c>
      <c r="N185" s="169">
        <v>1.6546495733746953</v>
      </c>
      <c r="O185" s="169">
        <v>1.4998006153765495</v>
      </c>
      <c r="P185" s="170">
        <v>17.677164857449394</v>
      </c>
      <c r="S185" s="98"/>
    </row>
    <row r="186" spans="1:19" s="84" customFormat="1" ht="10.5" x14ac:dyDescent="0.25">
      <c r="A186" s="237"/>
      <c r="B186" s="282"/>
      <c r="C186" s="178">
        <v>2021</v>
      </c>
      <c r="D186" s="169">
        <v>1.4474739482864734</v>
      </c>
      <c r="E186" s="169">
        <v>1.5253104738369241</v>
      </c>
      <c r="F186" s="169">
        <v>1.7690641458598302</v>
      </c>
      <c r="G186" s="169">
        <v>1.7981805130278858</v>
      </c>
      <c r="H186" s="169">
        <v>1.6215179669673536</v>
      </c>
      <c r="I186" s="169">
        <v>1.7101824433229256</v>
      </c>
      <c r="J186" s="169">
        <v>1.6566903298315678</v>
      </c>
      <c r="K186" s="169">
        <v>1.2135114023899949</v>
      </c>
      <c r="L186" s="169">
        <v>1.5820198715978404</v>
      </c>
      <c r="M186" s="169">
        <v>1.7174327929581819</v>
      </c>
      <c r="N186" s="169">
        <v>1.6691997761364223</v>
      </c>
      <c r="O186" s="169">
        <v>1.6096475041632414</v>
      </c>
      <c r="P186" s="170">
        <v>19.320231168378641</v>
      </c>
      <c r="S186" s="98"/>
    </row>
    <row r="187" spans="1:19" s="84" customFormat="1" ht="10.5" x14ac:dyDescent="0.25">
      <c r="A187" s="237"/>
      <c r="B187" s="282"/>
      <c r="C187" s="178">
        <v>2022</v>
      </c>
      <c r="D187" s="169">
        <v>1.4406601197026911</v>
      </c>
      <c r="E187" s="169">
        <v>1.4929183781494531</v>
      </c>
      <c r="F187" s="169">
        <v>1.7401169608167735</v>
      </c>
      <c r="G187" s="169">
        <v>1.5676656471574697</v>
      </c>
      <c r="H187" s="169">
        <v>1.5651291798665194</v>
      </c>
      <c r="I187" s="169">
        <v>1.5438813710073385</v>
      </c>
      <c r="J187" s="169">
        <v>1.5061625529554008</v>
      </c>
      <c r="K187" s="169">
        <v>1.1508064044191419</v>
      </c>
      <c r="L187" s="169">
        <v>1.453374125679145</v>
      </c>
      <c r="M187" s="169">
        <v>1.5967398019376184</v>
      </c>
      <c r="N187" s="169">
        <v>1.4703720402765716</v>
      </c>
      <c r="O187" s="169">
        <v>1.3558366505355794</v>
      </c>
      <c r="P187" s="170">
        <v>17.883663232503704</v>
      </c>
      <c r="S187" s="98"/>
    </row>
    <row r="188" spans="1:19" s="84" customFormat="1" ht="10.5" x14ac:dyDescent="0.25">
      <c r="A188" s="237"/>
      <c r="B188" s="282"/>
      <c r="C188" s="178">
        <v>2023</v>
      </c>
      <c r="D188" s="169">
        <v>1.2621132193208873</v>
      </c>
      <c r="E188" s="169">
        <v>1.3446441773070408</v>
      </c>
      <c r="F188" s="169">
        <v>1.4631395859348004</v>
      </c>
      <c r="G188" s="169">
        <v>1.3886719715678086</v>
      </c>
      <c r="H188" s="169">
        <v>1.3606931670462619</v>
      </c>
      <c r="I188" s="169">
        <v>1.4087210224470537</v>
      </c>
      <c r="J188" s="169">
        <v>1.3924245751745814</v>
      </c>
      <c r="K188" s="169">
        <v>1.0187060820359701</v>
      </c>
      <c r="L188" s="169">
        <v>1.2763151603047518</v>
      </c>
      <c r="M188" s="169">
        <v>1.3677889334848259</v>
      </c>
      <c r="N188" s="169">
        <v>1.296992565241017</v>
      </c>
      <c r="O188" s="169">
        <v>1.1726614350970626</v>
      </c>
      <c r="P188" s="170">
        <v>15.752871894962063</v>
      </c>
      <c r="S188" s="98"/>
    </row>
    <row r="189" spans="1:19" s="84" customFormat="1" ht="10.5" x14ac:dyDescent="0.25">
      <c r="A189" s="237"/>
      <c r="B189" s="282"/>
      <c r="C189" s="178">
        <v>2024</v>
      </c>
      <c r="D189" s="169">
        <v>1.1648639119723039</v>
      </c>
      <c r="E189" s="169">
        <v>1.3122066622928643</v>
      </c>
      <c r="F189" s="169">
        <v>1.4009473628231905</v>
      </c>
      <c r="G189" s="169">
        <v>1.3436658037288418</v>
      </c>
      <c r="H189" s="169">
        <v>1.1972293493307642</v>
      </c>
      <c r="I189" s="169">
        <v>1.3394491246737463</v>
      </c>
      <c r="J189" s="169">
        <v>1.3068926017460247</v>
      </c>
      <c r="K189" s="169">
        <v>0.93081297671647867</v>
      </c>
      <c r="L189" s="169">
        <v>1.1814779780468434</v>
      </c>
      <c r="M189" s="169">
        <v>1.2956230462198404</v>
      </c>
      <c r="N189" s="169">
        <v>1.2283937957459259</v>
      </c>
      <c r="O189" s="169">
        <v>1.1265879366073257</v>
      </c>
      <c r="P189" s="170">
        <v>14.828150549904148</v>
      </c>
      <c r="S189" s="98"/>
    </row>
    <row r="190" spans="1:19" s="84" customFormat="1" ht="10.5" x14ac:dyDescent="0.25">
      <c r="A190" s="236"/>
      <c r="B190" s="279" t="s">
        <v>23</v>
      </c>
      <c r="C190" s="176">
        <v>2019</v>
      </c>
      <c r="D190" s="106">
        <v>0.38694780882228585</v>
      </c>
      <c r="E190" s="106">
        <v>0.29331918047334976</v>
      </c>
      <c r="F190" s="106">
        <v>0.25776304431868258</v>
      </c>
      <c r="G190" s="106">
        <v>0.19274029697766604</v>
      </c>
      <c r="H190" s="106">
        <v>0.15530563315374102</v>
      </c>
      <c r="I190" s="106">
        <v>0.10363862240621698</v>
      </c>
      <c r="J190" s="106">
        <v>0.10202731425515497</v>
      </c>
      <c r="K190" s="106">
        <v>8.9128862937575937E-2</v>
      </c>
      <c r="L190" s="106">
        <v>0.11125199515598738</v>
      </c>
      <c r="M190" s="106">
        <v>0.17017580586401304</v>
      </c>
      <c r="N190" s="106">
        <v>0.28854746870212566</v>
      </c>
      <c r="O190" s="106">
        <v>0.3124120666878118</v>
      </c>
      <c r="P190" s="107">
        <v>2.463258099754611</v>
      </c>
      <c r="S190" s="98"/>
    </row>
    <row r="191" spans="1:19" s="84" customFormat="1" ht="10.5" x14ac:dyDescent="0.25">
      <c r="A191" s="237"/>
      <c r="B191" s="280"/>
      <c r="C191" s="176">
        <v>2020</v>
      </c>
      <c r="D191" s="106">
        <v>0.33427274373373134</v>
      </c>
      <c r="E191" s="106">
        <v>0.27426205004623244</v>
      </c>
      <c r="F191" s="106">
        <v>0.25882981400202681</v>
      </c>
      <c r="G191" s="106">
        <v>0.13322822034792745</v>
      </c>
      <c r="H191" s="106">
        <v>0.12035201702179037</v>
      </c>
      <c r="I191" s="106">
        <v>0.11118736579096283</v>
      </c>
      <c r="J191" s="106">
        <v>0.10529684997446034</v>
      </c>
      <c r="K191" s="106">
        <v>9.3615657080775752E-2</v>
      </c>
      <c r="L191" s="106">
        <v>0.11766062591430895</v>
      </c>
      <c r="M191" s="106">
        <v>0.19938988990888992</v>
      </c>
      <c r="N191" s="106">
        <v>0.25100879710261254</v>
      </c>
      <c r="O191" s="106">
        <v>0.31787899270922199</v>
      </c>
      <c r="P191" s="107">
        <v>2.3169830236329405</v>
      </c>
      <c r="S191" s="98"/>
    </row>
    <row r="192" spans="1:19" s="84" customFormat="1" ht="10.5" x14ac:dyDescent="0.25">
      <c r="A192" s="237"/>
      <c r="B192" s="280"/>
      <c r="C192" s="176">
        <v>2021</v>
      </c>
      <c r="D192" s="106">
        <v>0.35835712439020262</v>
      </c>
      <c r="E192" s="106">
        <v>0.27933488768351933</v>
      </c>
      <c r="F192" s="106">
        <v>0.27189166465933695</v>
      </c>
      <c r="G192" s="106">
        <v>0.2115151492322874</v>
      </c>
      <c r="H192" s="106">
        <v>0.15703434566630822</v>
      </c>
      <c r="I192" s="106">
        <v>0.10374197524246864</v>
      </c>
      <c r="J192" s="106">
        <v>9.8294023854146872E-2</v>
      </c>
      <c r="K192" s="106">
        <v>8.8398488532224401E-2</v>
      </c>
      <c r="L192" s="106">
        <v>0.10684765888722471</v>
      </c>
      <c r="M192" s="106">
        <v>0.17516523006925677</v>
      </c>
      <c r="N192" s="106">
        <v>0.28788586125315474</v>
      </c>
      <c r="O192" s="106">
        <v>0.31830219290566092</v>
      </c>
      <c r="P192" s="107">
        <v>2.4567686023757913</v>
      </c>
      <c r="S192" s="98"/>
    </row>
    <row r="193" spans="1:19" s="84" customFormat="1" ht="10.5" x14ac:dyDescent="0.25">
      <c r="A193" s="237"/>
      <c r="B193" s="280"/>
      <c r="C193" s="176">
        <v>2022</v>
      </c>
      <c r="D193" s="106">
        <v>0.36624433035358056</v>
      </c>
      <c r="E193" s="106">
        <v>0.27564084636803382</v>
      </c>
      <c r="F193" s="106">
        <v>0.25513692337891014</v>
      </c>
      <c r="G193" s="106">
        <v>0.1906125939129221</v>
      </c>
      <c r="H193" s="106">
        <v>0.11474390657983875</v>
      </c>
      <c r="I193" s="106">
        <v>9.7224212037493429E-2</v>
      </c>
      <c r="J193" s="106">
        <v>9.5033990475376584E-2</v>
      </c>
      <c r="K193" s="106">
        <v>8.7617379767614689E-2</v>
      </c>
      <c r="L193" s="106">
        <v>0.11309853196107283</v>
      </c>
      <c r="M193" s="106">
        <v>0.13204338620025635</v>
      </c>
      <c r="N193" s="106">
        <v>0.21270812447691229</v>
      </c>
      <c r="O193" s="106">
        <v>0.30709114309628499</v>
      </c>
      <c r="P193" s="107">
        <v>2.2471953686082964</v>
      </c>
      <c r="S193" s="98"/>
    </row>
    <row r="194" spans="1:19" s="84" customFormat="1" ht="10.5" x14ac:dyDescent="0.25">
      <c r="A194" s="237"/>
      <c r="B194" s="280"/>
      <c r="C194" s="176">
        <v>2023</v>
      </c>
      <c r="D194" s="106">
        <v>0.28252083220243107</v>
      </c>
      <c r="E194" s="106">
        <v>0.25326435876099179</v>
      </c>
      <c r="F194" s="106">
        <v>0.22026125989465473</v>
      </c>
      <c r="G194" s="106">
        <v>0.15891601014482282</v>
      </c>
      <c r="H194" s="106">
        <v>0.10213290296327461</v>
      </c>
      <c r="I194" s="106">
        <v>8.5340996504913211E-2</v>
      </c>
      <c r="J194" s="106">
        <v>8.0274915468102642E-2</v>
      </c>
      <c r="K194" s="106">
        <v>7.4680420082467558E-2</v>
      </c>
      <c r="L194" s="106">
        <v>8.4917382305143674E-2</v>
      </c>
      <c r="M194" s="106">
        <v>0.11711069141384356</v>
      </c>
      <c r="N194" s="106">
        <v>0.20601775751533277</v>
      </c>
      <c r="O194" s="106">
        <v>0.24554335338233665</v>
      </c>
      <c r="P194" s="107">
        <v>1.9109808806383151</v>
      </c>
      <c r="S194" s="98"/>
    </row>
    <row r="195" spans="1:19" s="84" customFormat="1" ht="10.5" x14ac:dyDescent="0.25">
      <c r="A195" s="237"/>
      <c r="B195" s="280"/>
      <c r="C195" s="176">
        <v>2024</v>
      </c>
      <c r="D195" s="106">
        <v>0.31321453446595449</v>
      </c>
      <c r="E195" s="106">
        <v>0.22579767928063407</v>
      </c>
      <c r="F195" s="106">
        <v>0.20718447231912127</v>
      </c>
      <c r="G195" s="106">
        <v>0.15063210790797771</v>
      </c>
      <c r="H195" s="106">
        <v>0.10437458162795613</v>
      </c>
      <c r="I195" s="106">
        <v>8.5133115407239737E-2</v>
      </c>
      <c r="J195" s="106">
        <v>8.4120600564031908E-2</v>
      </c>
      <c r="K195" s="106">
        <v>7.118870568928376E-2</v>
      </c>
      <c r="L195" s="106">
        <v>9.2516931181588671E-2</v>
      </c>
      <c r="M195" s="106">
        <v>0.13023958119518364</v>
      </c>
      <c r="N195" s="106">
        <v>0.22015498552489243</v>
      </c>
      <c r="O195" s="106">
        <v>0.27307327012854604</v>
      </c>
      <c r="P195" s="107">
        <v>1.95763056529241</v>
      </c>
      <c r="S195" s="98"/>
    </row>
    <row r="196" spans="1:19" s="84" customFormat="1" ht="10.5" x14ac:dyDescent="0.25">
      <c r="A196" s="236"/>
      <c r="B196" s="284" t="s">
        <v>24</v>
      </c>
      <c r="C196" s="178">
        <v>2019</v>
      </c>
      <c r="D196" s="169">
        <v>0.42664317857248862</v>
      </c>
      <c r="E196" s="169">
        <v>0.33009549017237316</v>
      </c>
      <c r="F196" s="169">
        <v>0.28636772826868989</v>
      </c>
      <c r="G196" s="169">
        <v>0.22030240440719168</v>
      </c>
      <c r="H196" s="169">
        <v>0.17502580928048483</v>
      </c>
      <c r="I196" s="169">
        <v>0.1337414782516029</v>
      </c>
      <c r="J196" s="169">
        <v>0.12789686836310044</v>
      </c>
      <c r="K196" s="169">
        <v>0.12857996409371261</v>
      </c>
      <c r="L196" s="169">
        <v>0.16192259955793803</v>
      </c>
      <c r="M196" s="169">
        <v>0.20444456792183174</v>
      </c>
      <c r="N196" s="169">
        <v>0.30605679100263861</v>
      </c>
      <c r="O196" s="169">
        <v>0.33773206410979134</v>
      </c>
      <c r="P196" s="170">
        <v>2.838808944001844</v>
      </c>
      <c r="S196" s="98"/>
    </row>
    <row r="197" spans="1:19" s="84" customFormat="1" ht="10.5" x14ac:dyDescent="0.25">
      <c r="A197" s="237"/>
      <c r="B197" s="282"/>
      <c r="C197" s="178">
        <v>2020</v>
      </c>
      <c r="D197" s="169">
        <v>0.28806996228517801</v>
      </c>
      <c r="E197" s="169">
        <v>0.25082069039989491</v>
      </c>
      <c r="F197" s="169">
        <v>0.25455370436779923</v>
      </c>
      <c r="G197" s="169">
        <v>0.17426241145152346</v>
      </c>
      <c r="H197" s="169">
        <v>0.15120503040680708</v>
      </c>
      <c r="I197" s="169">
        <v>0.11920961844898829</v>
      </c>
      <c r="J197" s="169">
        <v>0.10391088051262046</v>
      </c>
      <c r="K197" s="169">
        <v>9.7017730522401563E-2</v>
      </c>
      <c r="L197" s="169">
        <v>0.1214263960988541</v>
      </c>
      <c r="M197" s="169">
        <v>0.18466160054614875</v>
      </c>
      <c r="N197" s="169">
        <v>0.20697407640047535</v>
      </c>
      <c r="O197" s="169">
        <v>0.27001992984740936</v>
      </c>
      <c r="P197" s="170">
        <v>2.2221320312881008</v>
      </c>
      <c r="S197" s="98"/>
    </row>
    <row r="198" spans="1:19" s="84" customFormat="1" ht="10.5" x14ac:dyDescent="0.25">
      <c r="A198" s="237"/>
      <c r="B198" s="282"/>
      <c r="C198" s="178">
        <v>2021</v>
      </c>
      <c r="D198" s="169">
        <v>0.31769642965162781</v>
      </c>
      <c r="E198" s="169">
        <v>0.2640339645987741</v>
      </c>
      <c r="F198" s="169">
        <v>0.25288134961921344</v>
      </c>
      <c r="G198" s="169">
        <v>0.20109399080245974</v>
      </c>
      <c r="H198" s="169">
        <v>0.15958680558837762</v>
      </c>
      <c r="I198" s="169">
        <v>0.1238399987515488</v>
      </c>
      <c r="J198" s="169">
        <v>0.12175777061379149</v>
      </c>
      <c r="K198" s="169">
        <v>0.12819670667772498</v>
      </c>
      <c r="L198" s="169">
        <v>0.15011329034213367</v>
      </c>
      <c r="M198" s="169">
        <v>0.20175580061041312</v>
      </c>
      <c r="N198" s="169">
        <v>0.24890358594853013</v>
      </c>
      <c r="O198" s="169">
        <v>0.28801389728633492</v>
      </c>
      <c r="P198" s="170">
        <v>2.4578735904909301</v>
      </c>
      <c r="S198" s="98"/>
    </row>
    <row r="199" spans="1:19" s="84" customFormat="1" ht="10.5" x14ac:dyDescent="0.25">
      <c r="A199" s="237"/>
      <c r="B199" s="282"/>
      <c r="C199" s="178">
        <v>2022</v>
      </c>
      <c r="D199" s="169">
        <v>0.28612346995433785</v>
      </c>
      <c r="E199" s="169">
        <v>0.23638657973878752</v>
      </c>
      <c r="F199" s="169">
        <v>0.22122254830002322</v>
      </c>
      <c r="G199" s="169">
        <v>0.15884440840822006</v>
      </c>
      <c r="H199" s="169">
        <v>0.10781944978332549</v>
      </c>
      <c r="I199" s="169">
        <v>0.10377536795023222</v>
      </c>
      <c r="J199" s="169">
        <v>0.10186791676247325</v>
      </c>
      <c r="K199" s="169">
        <v>0.10959484146901735</v>
      </c>
      <c r="L199" s="169">
        <v>0.1451003168880321</v>
      </c>
      <c r="M199" s="169">
        <v>0.13116284259834746</v>
      </c>
      <c r="N199" s="169">
        <v>0.17786668831120589</v>
      </c>
      <c r="O199" s="169">
        <v>0.24438512921293687</v>
      </c>
      <c r="P199" s="170">
        <v>2.0241495593769394</v>
      </c>
      <c r="S199" s="98"/>
    </row>
    <row r="200" spans="1:19" s="84" customFormat="1" ht="10.5" x14ac:dyDescent="0.25">
      <c r="A200" s="237"/>
      <c r="B200" s="282"/>
      <c r="C200" s="178">
        <v>2023</v>
      </c>
      <c r="D200" s="169">
        <v>0.26447499958857018</v>
      </c>
      <c r="E200" s="169">
        <v>0.24659560994685759</v>
      </c>
      <c r="F200" s="169">
        <v>0.2236321705185024</v>
      </c>
      <c r="G200" s="169">
        <v>0.16480582573864322</v>
      </c>
      <c r="H200" s="169">
        <v>0.12505588673908352</v>
      </c>
      <c r="I200" s="169">
        <v>0.11546870045050275</v>
      </c>
      <c r="J200" s="169">
        <v>0.11101339091223164</v>
      </c>
      <c r="K200" s="169">
        <v>0.11173581159028428</v>
      </c>
      <c r="L200" s="169">
        <v>0.11631432746490265</v>
      </c>
      <c r="M200" s="169">
        <v>0.15445247523476291</v>
      </c>
      <c r="N200" s="169">
        <v>0.20243605664310338</v>
      </c>
      <c r="O200" s="169">
        <v>0.23791302822502478</v>
      </c>
      <c r="P200" s="170">
        <v>2.0738982830524693</v>
      </c>
      <c r="S200" s="98"/>
    </row>
    <row r="201" spans="1:19" s="84" customFormat="1" ht="10.5" x14ac:dyDescent="0.25">
      <c r="A201" s="237"/>
      <c r="B201" s="282"/>
      <c r="C201" s="178">
        <v>2024</v>
      </c>
      <c r="D201" s="169">
        <v>0.28944942601288648</v>
      </c>
      <c r="E201" s="169">
        <v>0.21660236971262603</v>
      </c>
      <c r="F201" s="169">
        <v>0.20019087347999512</v>
      </c>
      <c r="G201" s="169">
        <v>0.16283161090674222</v>
      </c>
      <c r="H201" s="169">
        <v>0.1266291928357533</v>
      </c>
      <c r="I201" s="169">
        <v>0.12382359259726336</v>
      </c>
      <c r="J201" s="169">
        <v>0.12097529613242732</v>
      </c>
      <c r="K201" s="169">
        <v>0.12454908072584996</v>
      </c>
      <c r="L201" s="169">
        <v>0.15157834557663799</v>
      </c>
      <c r="M201" s="169">
        <v>0.16091297698236248</v>
      </c>
      <c r="N201" s="169">
        <v>0.19848560649117236</v>
      </c>
      <c r="O201" s="169">
        <v>0.23874378548326672</v>
      </c>
      <c r="P201" s="170">
        <v>2.1147721569369833</v>
      </c>
      <c r="S201" s="98"/>
    </row>
    <row r="202" spans="1:19" s="84" customFormat="1" ht="10.5" x14ac:dyDescent="0.25">
      <c r="A202" s="252"/>
      <c r="B202" s="234" t="s">
        <v>139</v>
      </c>
      <c r="C202" s="186">
        <v>2019</v>
      </c>
      <c r="D202" s="168">
        <v>8.3810843356492501</v>
      </c>
      <c r="E202" s="168">
        <v>7.4307156845878826</v>
      </c>
      <c r="F202" s="168">
        <v>7.4412076505369891</v>
      </c>
      <c r="G202" s="168">
        <v>6.7597078711808178</v>
      </c>
      <c r="H202" s="168">
        <v>6.4728929043811538</v>
      </c>
      <c r="I202" s="168">
        <v>6.0204900456807904</v>
      </c>
      <c r="J202" s="168">
        <v>6.2938113856183957</v>
      </c>
      <c r="K202" s="168">
        <v>5.3346577210329063</v>
      </c>
      <c r="L202" s="168">
        <v>6.0994101091707629</v>
      </c>
      <c r="M202" s="168">
        <v>6.7861551018061466</v>
      </c>
      <c r="N202" s="168">
        <v>7.3417461703558304</v>
      </c>
      <c r="O202" s="168">
        <v>7.133190607955795</v>
      </c>
      <c r="P202" s="168">
        <v>81.495069587956721</v>
      </c>
      <c r="S202" s="98"/>
    </row>
    <row r="203" spans="1:19" s="84" customFormat="1" ht="10.5" x14ac:dyDescent="0.25">
      <c r="A203" s="253"/>
      <c r="B203" s="257"/>
      <c r="C203" s="186">
        <v>2020</v>
      </c>
      <c r="D203" s="168">
        <v>7.5436909036354907</v>
      </c>
      <c r="E203" s="168">
        <v>7.0037905918515584</v>
      </c>
      <c r="F203" s="168">
        <v>6.4859402887864901</v>
      </c>
      <c r="G203" s="168">
        <v>4.7456763177869918</v>
      </c>
      <c r="H203" s="168">
        <v>5.1601817768576188</v>
      </c>
      <c r="I203" s="168">
        <v>5.0790212613008405</v>
      </c>
      <c r="J203" s="168">
        <v>5.4070870200353349</v>
      </c>
      <c r="K203" s="168">
        <v>4.6613674532482499</v>
      </c>
      <c r="L203" s="168">
        <v>5.6645853865149975</v>
      </c>
      <c r="M203" s="168">
        <v>6.5555800405327336</v>
      </c>
      <c r="N203" s="168">
        <v>6.8937786158705849</v>
      </c>
      <c r="O203" s="168">
        <v>7.3252252367807147</v>
      </c>
      <c r="P203" s="168">
        <v>72.525924893201605</v>
      </c>
      <c r="S203" s="98"/>
    </row>
    <row r="204" spans="1:19" s="84" customFormat="1" ht="10.5" x14ac:dyDescent="0.25">
      <c r="A204" s="253"/>
      <c r="B204" s="257"/>
      <c r="C204" s="186">
        <v>2021</v>
      </c>
      <c r="D204" s="168">
        <v>7.6557700069203722</v>
      </c>
      <c r="E204" s="168">
        <v>6.9588815923259064</v>
      </c>
      <c r="F204" s="168">
        <v>7.4589142456492858</v>
      </c>
      <c r="G204" s="168">
        <v>6.7507795451893307</v>
      </c>
      <c r="H204" s="168">
        <v>6.0799216323316907</v>
      </c>
      <c r="I204" s="168">
        <v>5.9131212901830947</v>
      </c>
      <c r="J204" s="168">
        <v>5.8551788399283549</v>
      </c>
      <c r="K204" s="168">
        <v>5.1994874765308543</v>
      </c>
      <c r="L204" s="168">
        <v>5.8492343103524549</v>
      </c>
      <c r="M204" s="168">
        <v>6.56013707242459</v>
      </c>
      <c r="N204" s="168">
        <v>7.3320181715932646</v>
      </c>
      <c r="O204" s="168">
        <v>7.373940329103335</v>
      </c>
      <c r="P204" s="168">
        <v>78.987384512532543</v>
      </c>
      <c r="S204" s="98"/>
    </row>
    <row r="205" spans="1:19" s="84" customFormat="1" ht="10.5" x14ac:dyDescent="0.25">
      <c r="A205" s="253"/>
      <c r="B205" s="257"/>
      <c r="C205" s="186">
        <v>2022</v>
      </c>
      <c r="D205" s="168">
        <v>7.4390327236970366</v>
      </c>
      <c r="E205" s="168">
        <v>6.7248093342042683</v>
      </c>
      <c r="F205" s="168">
        <v>7.0438956856487476</v>
      </c>
      <c r="G205" s="168">
        <v>5.9257548742480495</v>
      </c>
      <c r="H205" s="168">
        <v>5.5839093776941526</v>
      </c>
      <c r="I205" s="168">
        <v>5.4394809466479792</v>
      </c>
      <c r="J205" s="168">
        <v>5.3306218443376121</v>
      </c>
      <c r="K205" s="168">
        <v>4.7899237158756796</v>
      </c>
      <c r="L205" s="168">
        <v>5.4430616046403735</v>
      </c>
      <c r="M205" s="168">
        <v>5.4929072365048075</v>
      </c>
      <c r="N205" s="168">
        <v>5.9385669814492879</v>
      </c>
      <c r="O205" s="168">
        <v>6.4462639814371308</v>
      </c>
      <c r="P205" s="168">
        <v>71.598228306385124</v>
      </c>
      <c r="S205" s="98"/>
    </row>
    <row r="206" spans="1:19" s="84" customFormat="1" ht="10.5" x14ac:dyDescent="0.25">
      <c r="A206" s="253"/>
      <c r="B206" s="257"/>
      <c r="C206" s="186">
        <v>2023</v>
      </c>
      <c r="D206" s="168">
        <v>6.3813249247373998</v>
      </c>
      <c r="E206" s="168">
        <v>6.0926816431064843</v>
      </c>
      <c r="F206" s="168">
        <v>5.92359475601668</v>
      </c>
      <c r="G206" s="168">
        <v>5.1858565161124677</v>
      </c>
      <c r="H206" s="168">
        <v>4.8776680984447705</v>
      </c>
      <c r="I206" s="168">
        <v>4.6947373573920013</v>
      </c>
      <c r="J206" s="168">
        <v>4.7681371746801124</v>
      </c>
      <c r="K206" s="168">
        <v>4.358929489903117</v>
      </c>
      <c r="L206" s="168">
        <v>4.7037240374628864</v>
      </c>
      <c r="M206" s="168">
        <v>5.228478738311189</v>
      </c>
      <c r="N206" s="168">
        <v>5.7707451036659219</v>
      </c>
      <c r="O206" s="168">
        <v>5.8776080295204505</v>
      </c>
      <c r="P206" s="168">
        <v>63.863485869353482</v>
      </c>
      <c r="S206" s="98"/>
    </row>
    <row r="207" spans="1:19" s="84" customFormat="1" ht="10.5" x14ac:dyDescent="0.25">
      <c r="A207" s="253"/>
      <c r="B207" s="257"/>
      <c r="C207" s="186">
        <v>2024</v>
      </c>
      <c r="D207" s="168">
        <v>6.3037491491485582</v>
      </c>
      <c r="E207" s="168">
        <v>5.5733178902686245</v>
      </c>
      <c r="F207" s="168">
        <v>5.5778465841367355</v>
      </c>
      <c r="G207" s="168">
        <v>5.0616419528022432</v>
      </c>
      <c r="H207" s="168">
        <v>4.654980996683407</v>
      </c>
      <c r="I207" s="168">
        <v>4.5533802402699521</v>
      </c>
      <c r="J207" s="168">
        <v>4.7832428727274952</v>
      </c>
      <c r="K207" s="168">
        <v>4.058234298326016</v>
      </c>
      <c r="L207" s="168">
        <v>4.5560776638898597</v>
      </c>
      <c r="M207" s="168">
        <v>5.0610159145895564</v>
      </c>
      <c r="N207" s="168">
        <v>5.6580272675626837</v>
      </c>
      <c r="O207" s="168">
        <v>5.7480047534861516</v>
      </c>
      <c r="P207" s="168">
        <v>61.589519583891281</v>
      </c>
      <c r="S207" s="98"/>
    </row>
    <row r="208" spans="1:19" x14ac:dyDescent="0.35">
      <c r="B208" s="113"/>
      <c r="C208" s="113"/>
      <c r="D208" s="111"/>
      <c r="E208" s="111"/>
      <c r="F208" s="111"/>
      <c r="G208" s="111"/>
      <c r="H208" s="111"/>
      <c r="I208" s="111"/>
      <c r="J208" s="111"/>
      <c r="K208" s="111"/>
      <c r="L208" s="76"/>
      <c r="M208" s="76"/>
      <c r="N208" s="76"/>
      <c r="O208" s="76"/>
      <c r="P208" s="112"/>
    </row>
    <row r="209" spans="1:19" x14ac:dyDescent="0.35">
      <c r="A209" s="158"/>
      <c r="B209" s="13" t="s">
        <v>130</v>
      </c>
      <c r="C209" s="13"/>
      <c r="D209" s="154"/>
      <c r="E209" s="154"/>
      <c r="F209" s="154"/>
      <c r="G209" s="154"/>
      <c r="H209" s="154"/>
      <c r="I209" s="154"/>
      <c r="J209" s="154"/>
      <c r="K209" s="154"/>
      <c r="L209" s="154"/>
      <c r="M209" s="154"/>
      <c r="N209" s="154"/>
      <c r="O209" s="154"/>
      <c r="P209" s="154"/>
    </row>
    <row r="210" spans="1:19" s="79" customFormat="1" ht="24" x14ac:dyDescent="0.3">
      <c r="B210" s="80" t="s">
        <v>287</v>
      </c>
      <c r="C210" s="82" t="s">
        <v>263</v>
      </c>
      <c r="D210" s="81" t="s">
        <v>109</v>
      </c>
      <c r="E210" s="81" t="s">
        <v>110</v>
      </c>
      <c r="F210" s="81" t="s">
        <v>111</v>
      </c>
      <c r="G210" s="81" t="s">
        <v>112</v>
      </c>
      <c r="H210" s="81" t="s">
        <v>113</v>
      </c>
      <c r="I210" s="81" t="s">
        <v>114</v>
      </c>
      <c r="J210" s="81" t="s">
        <v>115</v>
      </c>
      <c r="K210" s="81" t="s">
        <v>116</v>
      </c>
      <c r="L210" s="81" t="s">
        <v>117</v>
      </c>
      <c r="M210" s="81" t="s">
        <v>118</v>
      </c>
      <c r="N210" s="81" t="s">
        <v>119</v>
      </c>
      <c r="O210" s="81" t="s">
        <v>120</v>
      </c>
      <c r="P210" s="82" t="s">
        <v>272</v>
      </c>
      <c r="S210" s="95"/>
    </row>
    <row r="211" spans="1:19" s="84" customFormat="1" ht="10.5" x14ac:dyDescent="0.25">
      <c r="A211" s="236"/>
      <c r="B211" s="284" t="s">
        <v>26</v>
      </c>
      <c r="C211" s="178">
        <v>2019</v>
      </c>
      <c r="D211" s="169">
        <v>0.97225416467365189</v>
      </c>
      <c r="E211" s="169">
        <v>0.97225416467365189</v>
      </c>
      <c r="F211" s="169">
        <v>0.97225416467365189</v>
      </c>
      <c r="G211" s="169">
        <v>0.97225416467365189</v>
      </c>
      <c r="H211" s="169">
        <v>0.97225416467365189</v>
      </c>
      <c r="I211" s="169">
        <v>0.97225416467365189</v>
      </c>
      <c r="J211" s="169">
        <v>0.97225416467365189</v>
      </c>
      <c r="K211" s="169">
        <v>0.97225416467365189</v>
      </c>
      <c r="L211" s="169">
        <v>0.97225416467365189</v>
      </c>
      <c r="M211" s="169">
        <v>0.97225416467365189</v>
      </c>
      <c r="N211" s="169">
        <v>0.97225416467365189</v>
      </c>
      <c r="O211" s="169">
        <v>0.97225416467365189</v>
      </c>
      <c r="P211" s="170">
        <v>11.667049976083822</v>
      </c>
      <c r="S211" s="98"/>
    </row>
    <row r="212" spans="1:19" s="84" customFormat="1" ht="10.5" x14ac:dyDescent="0.25">
      <c r="A212" s="237"/>
      <c r="B212" s="282"/>
      <c r="C212" s="178">
        <v>2020</v>
      </c>
      <c r="D212" s="169">
        <v>0.97240786188748107</v>
      </c>
      <c r="E212" s="169">
        <v>0.97240786188748107</v>
      </c>
      <c r="F212" s="169">
        <v>0.97240786188748107</v>
      </c>
      <c r="G212" s="169">
        <v>0.97240786188748107</v>
      </c>
      <c r="H212" s="169">
        <v>0.97240786188748107</v>
      </c>
      <c r="I212" s="169">
        <v>0.97240786188748107</v>
      </c>
      <c r="J212" s="169">
        <v>0.97240786188748107</v>
      </c>
      <c r="K212" s="169">
        <v>0.97240786188748107</v>
      </c>
      <c r="L212" s="169">
        <v>0.97240786188748107</v>
      </c>
      <c r="M212" s="169">
        <v>0.97240786188748107</v>
      </c>
      <c r="N212" s="169">
        <v>0.97240786188748107</v>
      </c>
      <c r="O212" s="169">
        <v>0.97240786188748107</v>
      </c>
      <c r="P212" s="170">
        <v>11.668894342649773</v>
      </c>
      <c r="S212" s="98"/>
    </row>
    <row r="213" spans="1:19" s="84" customFormat="1" ht="10.5" x14ac:dyDescent="0.25">
      <c r="A213" s="237"/>
      <c r="B213" s="282"/>
      <c r="C213" s="178">
        <v>2021</v>
      </c>
      <c r="D213" s="169">
        <v>0.92855945859715794</v>
      </c>
      <c r="E213" s="169">
        <v>0.92855945859715794</v>
      </c>
      <c r="F213" s="169">
        <v>0.92855945859715794</v>
      </c>
      <c r="G213" s="169">
        <v>0.92855945859715794</v>
      </c>
      <c r="H213" s="169">
        <v>0.92855945859715794</v>
      </c>
      <c r="I213" s="169">
        <v>0.92855945859715794</v>
      </c>
      <c r="J213" s="169">
        <v>0.92855945859715794</v>
      </c>
      <c r="K213" s="169">
        <v>0.92855945859715794</v>
      </c>
      <c r="L213" s="169">
        <v>0.92855945859715794</v>
      </c>
      <c r="M213" s="169">
        <v>0.92855945859715794</v>
      </c>
      <c r="N213" s="169">
        <v>0.92855945859715794</v>
      </c>
      <c r="O213" s="169">
        <v>0.92855945859715794</v>
      </c>
      <c r="P213" s="170">
        <v>11.142713503165899</v>
      </c>
      <c r="S213" s="98"/>
    </row>
    <row r="214" spans="1:19" s="84" customFormat="1" ht="10.5" x14ac:dyDescent="0.25">
      <c r="A214" s="237"/>
      <c r="B214" s="282"/>
      <c r="C214" s="178">
        <v>2022</v>
      </c>
      <c r="D214" s="169">
        <v>0.95517708110210386</v>
      </c>
      <c r="E214" s="169">
        <v>0.95517708110210386</v>
      </c>
      <c r="F214" s="169">
        <v>0.95517708110210386</v>
      </c>
      <c r="G214" s="169">
        <v>0.95517708110210386</v>
      </c>
      <c r="H214" s="169">
        <v>0.95517708110210386</v>
      </c>
      <c r="I214" s="169">
        <v>0.95517708110210386</v>
      </c>
      <c r="J214" s="169">
        <v>0.95517708110210386</v>
      </c>
      <c r="K214" s="169">
        <v>0.95517708110210386</v>
      </c>
      <c r="L214" s="169">
        <v>0.95517708110210386</v>
      </c>
      <c r="M214" s="169">
        <v>0.95517708110210386</v>
      </c>
      <c r="N214" s="169">
        <v>0.95517708110210386</v>
      </c>
      <c r="O214" s="169">
        <v>0.95517708110210386</v>
      </c>
      <c r="P214" s="170">
        <v>11.462124973225245</v>
      </c>
      <c r="S214" s="98"/>
    </row>
    <row r="215" spans="1:19" s="84" customFormat="1" ht="10.5" x14ac:dyDescent="0.25">
      <c r="A215" s="237"/>
      <c r="B215" s="282"/>
      <c r="C215" s="178">
        <v>2023</v>
      </c>
      <c r="D215" s="169">
        <v>0.97231279765466272</v>
      </c>
      <c r="E215" s="169">
        <v>0.97231279765466272</v>
      </c>
      <c r="F215" s="169">
        <v>0.97231279765466272</v>
      </c>
      <c r="G215" s="169">
        <v>0.97231279765466272</v>
      </c>
      <c r="H215" s="169">
        <v>0.97231279765466272</v>
      </c>
      <c r="I215" s="169">
        <v>0.97231279765466272</v>
      </c>
      <c r="J215" s="169">
        <v>0.97231279765466272</v>
      </c>
      <c r="K215" s="169">
        <v>0.97231279765466272</v>
      </c>
      <c r="L215" s="169">
        <v>0.97231279765466272</v>
      </c>
      <c r="M215" s="169">
        <v>0.97231279765466272</v>
      </c>
      <c r="N215" s="169">
        <v>0.97231279765466272</v>
      </c>
      <c r="O215" s="169">
        <v>0.97231279765466272</v>
      </c>
      <c r="P215" s="170">
        <v>11.667753571855952</v>
      </c>
      <c r="S215" s="98"/>
    </row>
    <row r="216" spans="1:19" s="84" customFormat="1" ht="10.5" x14ac:dyDescent="0.25">
      <c r="A216" s="237"/>
      <c r="B216" s="282"/>
      <c r="C216" s="178">
        <v>2024</v>
      </c>
      <c r="D216" s="169">
        <v>0.95210055365692692</v>
      </c>
      <c r="E216" s="169">
        <v>0.95210055365692692</v>
      </c>
      <c r="F216" s="169">
        <v>0.95210055365692692</v>
      </c>
      <c r="G216" s="169">
        <v>0.95210055365692692</v>
      </c>
      <c r="H216" s="169">
        <v>0.95210055365692692</v>
      </c>
      <c r="I216" s="169">
        <v>0.95210055365692692</v>
      </c>
      <c r="J216" s="169">
        <v>0.95210055365692692</v>
      </c>
      <c r="K216" s="169">
        <v>0.95210055365692692</v>
      </c>
      <c r="L216" s="169">
        <v>0.95210055365692692</v>
      </c>
      <c r="M216" s="169">
        <v>0.95210055365692692</v>
      </c>
      <c r="N216" s="169">
        <v>0.95210055365692692</v>
      </c>
      <c r="O216" s="169">
        <v>0.95210055365692692</v>
      </c>
      <c r="P216" s="170">
        <v>11.425206643883122</v>
      </c>
      <c r="S216" s="98"/>
    </row>
    <row r="217" spans="1:19" s="84" customFormat="1" ht="10.5" x14ac:dyDescent="0.25">
      <c r="A217" s="236"/>
      <c r="B217" s="279" t="s">
        <v>27</v>
      </c>
      <c r="C217" s="176">
        <v>2019</v>
      </c>
      <c r="D217" s="106">
        <v>0.13173314873258646</v>
      </c>
      <c r="E217" s="106">
        <v>0.13173314873258646</v>
      </c>
      <c r="F217" s="106">
        <v>0.13173314873258646</v>
      </c>
      <c r="G217" s="106">
        <v>0.13173314873258646</v>
      </c>
      <c r="H217" s="106">
        <v>0.13173314873258646</v>
      </c>
      <c r="I217" s="106">
        <v>0.13173314873258646</v>
      </c>
      <c r="J217" s="106">
        <v>0.13173314873258646</v>
      </c>
      <c r="K217" s="106">
        <v>0.13173314873258646</v>
      </c>
      <c r="L217" s="106">
        <v>0.13173314873258646</v>
      </c>
      <c r="M217" s="106">
        <v>0.13173314873258646</v>
      </c>
      <c r="N217" s="106">
        <v>0.13173314873258646</v>
      </c>
      <c r="O217" s="106">
        <v>0.13173314873258646</v>
      </c>
      <c r="P217" s="107">
        <v>1.5807977847910371</v>
      </c>
      <c r="S217" s="98"/>
    </row>
    <row r="218" spans="1:19" s="84" customFormat="1" ht="10.5" x14ac:dyDescent="0.25">
      <c r="A218" s="237"/>
      <c r="B218" s="280"/>
      <c r="C218" s="176">
        <v>2020</v>
      </c>
      <c r="D218" s="106">
        <v>0.12985341892362817</v>
      </c>
      <c r="E218" s="106">
        <v>0.12985341892362817</v>
      </c>
      <c r="F218" s="106">
        <v>0.12985341892362817</v>
      </c>
      <c r="G218" s="106">
        <v>0.12985341892362817</v>
      </c>
      <c r="H218" s="106">
        <v>0.12985341892362817</v>
      </c>
      <c r="I218" s="106">
        <v>0.12985341892362817</v>
      </c>
      <c r="J218" s="106">
        <v>0.12985341892362817</v>
      </c>
      <c r="K218" s="106">
        <v>0.12985341892362817</v>
      </c>
      <c r="L218" s="106">
        <v>0.12985341892362817</v>
      </c>
      <c r="M218" s="106">
        <v>0.12985341892362817</v>
      </c>
      <c r="N218" s="106">
        <v>0.12985341892362817</v>
      </c>
      <c r="O218" s="106">
        <v>0.12985341892362817</v>
      </c>
      <c r="P218" s="107">
        <v>1.5582410270835385</v>
      </c>
      <c r="S218" s="98"/>
    </row>
    <row r="219" spans="1:19" s="84" customFormat="1" ht="10.5" x14ac:dyDescent="0.25">
      <c r="A219" s="237"/>
      <c r="B219" s="280"/>
      <c r="C219" s="176">
        <v>2021</v>
      </c>
      <c r="D219" s="106">
        <v>0.13569894148120665</v>
      </c>
      <c r="E219" s="106">
        <v>0.13569894148120665</v>
      </c>
      <c r="F219" s="106">
        <v>0.13569894148120665</v>
      </c>
      <c r="G219" s="106">
        <v>0.13569894148120665</v>
      </c>
      <c r="H219" s="106">
        <v>0.13569894148120665</v>
      </c>
      <c r="I219" s="106">
        <v>0.13569894148120665</v>
      </c>
      <c r="J219" s="106">
        <v>0.13569894148120665</v>
      </c>
      <c r="K219" s="106">
        <v>0.13569894148120665</v>
      </c>
      <c r="L219" s="106">
        <v>0.13569894148120665</v>
      </c>
      <c r="M219" s="106">
        <v>0.13569894148120665</v>
      </c>
      <c r="N219" s="106">
        <v>0.13569894148120665</v>
      </c>
      <c r="O219" s="106">
        <v>0.13569894148120665</v>
      </c>
      <c r="P219" s="107">
        <v>1.6283872977744798</v>
      </c>
      <c r="S219" s="98"/>
    </row>
    <row r="220" spans="1:19" s="84" customFormat="1" ht="10.5" x14ac:dyDescent="0.25">
      <c r="A220" s="237"/>
      <c r="B220" s="280"/>
      <c r="C220" s="176">
        <v>2022</v>
      </c>
      <c r="D220" s="106">
        <v>0.11922865603496199</v>
      </c>
      <c r="E220" s="106">
        <v>0.11922865603496199</v>
      </c>
      <c r="F220" s="106">
        <v>0.11922865603496199</v>
      </c>
      <c r="G220" s="106">
        <v>0.11922865603496199</v>
      </c>
      <c r="H220" s="106">
        <v>0.11922865603496199</v>
      </c>
      <c r="I220" s="106">
        <v>0.11922865603496199</v>
      </c>
      <c r="J220" s="106">
        <v>0.11922865603496199</v>
      </c>
      <c r="K220" s="106">
        <v>0.11922865603496199</v>
      </c>
      <c r="L220" s="106">
        <v>0.11922865603496199</v>
      </c>
      <c r="M220" s="106">
        <v>0.11922865603496199</v>
      </c>
      <c r="N220" s="106">
        <v>0.11922865603496199</v>
      </c>
      <c r="O220" s="106">
        <v>0.11922865603496199</v>
      </c>
      <c r="P220" s="107">
        <v>1.430743872419544</v>
      </c>
      <c r="S220" s="98"/>
    </row>
    <row r="221" spans="1:19" s="84" customFormat="1" ht="10.5" x14ac:dyDescent="0.25">
      <c r="A221" s="237"/>
      <c r="B221" s="280"/>
      <c r="C221" s="176">
        <v>2023</v>
      </c>
      <c r="D221" s="106">
        <v>9.7711430381626302E-2</v>
      </c>
      <c r="E221" s="106">
        <v>9.7711430381626302E-2</v>
      </c>
      <c r="F221" s="106">
        <v>9.7711430381626302E-2</v>
      </c>
      <c r="G221" s="106">
        <v>9.7711430381626302E-2</v>
      </c>
      <c r="H221" s="106">
        <v>9.7711430381626302E-2</v>
      </c>
      <c r="I221" s="106">
        <v>9.7711430381626302E-2</v>
      </c>
      <c r="J221" s="106">
        <v>9.7711430381626302E-2</v>
      </c>
      <c r="K221" s="106">
        <v>9.7711430381626302E-2</v>
      </c>
      <c r="L221" s="106">
        <v>9.7711430381626302E-2</v>
      </c>
      <c r="M221" s="106">
        <v>9.7711430381626302E-2</v>
      </c>
      <c r="N221" s="106">
        <v>9.7711430381626302E-2</v>
      </c>
      <c r="O221" s="106">
        <v>9.7711430381626302E-2</v>
      </c>
      <c r="P221" s="107">
        <v>1.1725371645795157</v>
      </c>
      <c r="S221" s="98"/>
    </row>
    <row r="222" spans="1:19" s="84" customFormat="1" ht="10.5" x14ac:dyDescent="0.25">
      <c r="A222" s="237"/>
      <c r="B222" s="280"/>
      <c r="C222" s="176">
        <v>2024</v>
      </c>
      <c r="D222" s="106">
        <v>9.0164855304628755E-2</v>
      </c>
      <c r="E222" s="106">
        <v>9.0164855304628755E-2</v>
      </c>
      <c r="F222" s="106">
        <v>9.0164855304628755E-2</v>
      </c>
      <c r="G222" s="106">
        <v>9.0164855304628755E-2</v>
      </c>
      <c r="H222" s="106">
        <v>9.0164855304628755E-2</v>
      </c>
      <c r="I222" s="106">
        <v>9.0164855304628755E-2</v>
      </c>
      <c r="J222" s="106">
        <v>9.0164855304628755E-2</v>
      </c>
      <c r="K222" s="106">
        <v>9.0164855304628755E-2</v>
      </c>
      <c r="L222" s="106">
        <v>9.0164855304628755E-2</v>
      </c>
      <c r="M222" s="106">
        <v>9.0164855304628755E-2</v>
      </c>
      <c r="N222" s="106">
        <v>9.0164855304628755E-2</v>
      </c>
      <c r="O222" s="106">
        <v>9.0164855304628755E-2</v>
      </c>
      <c r="P222" s="107">
        <v>1.0819782636555453</v>
      </c>
      <c r="S222" s="98"/>
    </row>
    <row r="223" spans="1:19" s="84" customFormat="1" ht="10.5" x14ac:dyDescent="0.25">
      <c r="A223" s="236"/>
      <c r="B223" s="284" t="s">
        <v>28</v>
      </c>
      <c r="C223" s="178">
        <v>2019</v>
      </c>
      <c r="D223" s="169">
        <v>8.1554820023471974E-2</v>
      </c>
      <c r="E223" s="169">
        <v>8.1554820023471974E-2</v>
      </c>
      <c r="F223" s="169">
        <v>8.1554820023471974E-2</v>
      </c>
      <c r="G223" s="169">
        <v>8.1554820023471974E-2</v>
      </c>
      <c r="H223" s="169">
        <v>8.1554820023471974E-2</v>
      </c>
      <c r="I223" s="169">
        <v>8.1554820023471974E-2</v>
      </c>
      <c r="J223" s="169">
        <v>8.1554820023471974E-2</v>
      </c>
      <c r="K223" s="169">
        <v>8.1554820023471974E-2</v>
      </c>
      <c r="L223" s="169">
        <v>8.1554820023471974E-2</v>
      </c>
      <c r="M223" s="169">
        <v>8.1554820023471974E-2</v>
      </c>
      <c r="N223" s="169">
        <v>8.1554820023471974E-2</v>
      </c>
      <c r="O223" s="169">
        <v>8.1554820023471974E-2</v>
      </c>
      <c r="P223" s="170">
        <v>0.97865784028166347</v>
      </c>
      <c r="S223" s="98"/>
    </row>
    <row r="224" spans="1:19" s="84" customFormat="1" ht="10.5" x14ac:dyDescent="0.25">
      <c r="A224" s="237"/>
      <c r="B224" s="282"/>
      <c r="C224" s="178">
        <v>2020</v>
      </c>
      <c r="D224" s="169">
        <v>7.7751573075102248E-2</v>
      </c>
      <c r="E224" s="169">
        <v>7.7751573075102248E-2</v>
      </c>
      <c r="F224" s="169">
        <v>7.7751573075102248E-2</v>
      </c>
      <c r="G224" s="169">
        <v>7.7751573075102248E-2</v>
      </c>
      <c r="H224" s="169">
        <v>7.7751573075102248E-2</v>
      </c>
      <c r="I224" s="169">
        <v>7.7751573075102248E-2</v>
      </c>
      <c r="J224" s="169">
        <v>7.7751573075102248E-2</v>
      </c>
      <c r="K224" s="169">
        <v>7.7751573075102248E-2</v>
      </c>
      <c r="L224" s="169">
        <v>7.7751573075102248E-2</v>
      </c>
      <c r="M224" s="169">
        <v>7.7751573075102248E-2</v>
      </c>
      <c r="N224" s="169">
        <v>7.7751573075102248E-2</v>
      </c>
      <c r="O224" s="169">
        <v>7.7751573075102248E-2</v>
      </c>
      <c r="P224" s="170">
        <v>0.9330188769012272</v>
      </c>
      <c r="S224" s="98"/>
    </row>
    <row r="225" spans="1:19" s="84" customFormat="1" ht="10.5" x14ac:dyDescent="0.25">
      <c r="A225" s="237"/>
      <c r="B225" s="282"/>
      <c r="C225" s="178">
        <v>2021</v>
      </c>
      <c r="D225" s="169">
        <v>7.1478085115678089E-2</v>
      </c>
      <c r="E225" s="169">
        <v>7.1478085115678089E-2</v>
      </c>
      <c r="F225" s="169">
        <v>7.1478085115678089E-2</v>
      </c>
      <c r="G225" s="169">
        <v>7.1478085115678089E-2</v>
      </c>
      <c r="H225" s="169">
        <v>7.1478085115678089E-2</v>
      </c>
      <c r="I225" s="169">
        <v>7.1478085115678089E-2</v>
      </c>
      <c r="J225" s="169">
        <v>7.1478085115678089E-2</v>
      </c>
      <c r="K225" s="169">
        <v>7.1478085115678089E-2</v>
      </c>
      <c r="L225" s="169">
        <v>7.1478085115678089E-2</v>
      </c>
      <c r="M225" s="169">
        <v>7.1478085115678089E-2</v>
      </c>
      <c r="N225" s="169">
        <v>7.1478085115678089E-2</v>
      </c>
      <c r="O225" s="169">
        <v>7.1478085115678089E-2</v>
      </c>
      <c r="P225" s="170">
        <v>0.85773702138813712</v>
      </c>
      <c r="S225" s="98"/>
    </row>
    <row r="226" spans="1:19" s="84" customFormat="1" ht="10.5" x14ac:dyDescent="0.25">
      <c r="A226" s="237"/>
      <c r="B226" s="282"/>
      <c r="C226" s="178">
        <v>2022</v>
      </c>
      <c r="D226" s="169">
        <v>6.3772192714421194E-2</v>
      </c>
      <c r="E226" s="169">
        <v>6.3772192714421194E-2</v>
      </c>
      <c r="F226" s="169">
        <v>6.3772192714421194E-2</v>
      </c>
      <c r="G226" s="169">
        <v>6.3772192714421194E-2</v>
      </c>
      <c r="H226" s="169">
        <v>6.3772192714421194E-2</v>
      </c>
      <c r="I226" s="169">
        <v>6.3772192714421194E-2</v>
      </c>
      <c r="J226" s="169">
        <v>6.3772192714421194E-2</v>
      </c>
      <c r="K226" s="169">
        <v>6.3772192714421194E-2</v>
      </c>
      <c r="L226" s="169">
        <v>6.3772192714421194E-2</v>
      </c>
      <c r="M226" s="169">
        <v>6.3772192714421194E-2</v>
      </c>
      <c r="N226" s="169">
        <v>6.3772192714421194E-2</v>
      </c>
      <c r="O226" s="169">
        <v>6.3772192714421194E-2</v>
      </c>
      <c r="P226" s="170">
        <v>0.76526631257305455</v>
      </c>
      <c r="S226" s="98"/>
    </row>
    <row r="227" spans="1:19" s="84" customFormat="1" ht="10.5" x14ac:dyDescent="0.25">
      <c r="A227" s="237"/>
      <c r="B227" s="282"/>
      <c r="C227" s="178">
        <v>2023</v>
      </c>
      <c r="D227" s="169">
        <v>6.3772160826560453E-2</v>
      </c>
      <c r="E227" s="169">
        <v>6.3772160826560453E-2</v>
      </c>
      <c r="F227" s="169">
        <v>6.3772160826560453E-2</v>
      </c>
      <c r="G227" s="169">
        <v>6.3772160826560453E-2</v>
      </c>
      <c r="H227" s="169">
        <v>6.3772160826560453E-2</v>
      </c>
      <c r="I227" s="169">
        <v>6.3772160826560453E-2</v>
      </c>
      <c r="J227" s="169">
        <v>6.3772160826560453E-2</v>
      </c>
      <c r="K227" s="169">
        <v>6.3772160826560453E-2</v>
      </c>
      <c r="L227" s="169">
        <v>6.3772160826560453E-2</v>
      </c>
      <c r="M227" s="169">
        <v>6.3772160826560453E-2</v>
      </c>
      <c r="N227" s="169">
        <v>6.3772160826560453E-2</v>
      </c>
      <c r="O227" s="169">
        <v>6.3772160826560453E-2</v>
      </c>
      <c r="P227" s="170">
        <v>0.76526592991872544</v>
      </c>
      <c r="S227" s="98"/>
    </row>
    <row r="228" spans="1:19" s="84" customFormat="1" ht="10.5" x14ac:dyDescent="0.25">
      <c r="A228" s="237"/>
      <c r="B228" s="282"/>
      <c r="C228" s="178">
        <v>2024</v>
      </c>
      <c r="D228" s="169">
        <v>6.3772737800278576E-2</v>
      </c>
      <c r="E228" s="169">
        <v>6.3772737800278576E-2</v>
      </c>
      <c r="F228" s="169">
        <v>6.3772737800278576E-2</v>
      </c>
      <c r="G228" s="169">
        <v>6.3772737800278576E-2</v>
      </c>
      <c r="H228" s="169">
        <v>6.3772737800278576E-2</v>
      </c>
      <c r="I228" s="169">
        <v>6.3772737800278576E-2</v>
      </c>
      <c r="J228" s="169">
        <v>6.3772737800278576E-2</v>
      </c>
      <c r="K228" s="169">
        <v>6.3772737800278576E-2</v>
      </c>
      <c r="L228" s="169">
        <v>6.3772737800278576E-2</v>
      </c>
      <c r="M228" s="169">
        <v>6.3772737800278576E-2</v>
      </c>
      <c r="N228" s="169">
        <v>6.3772737800278576E-2</v>
      </c>
      <c r="O228" s="169">
        <v>6.3772737800278576E-2</v>
      </c>
      <c r="P228" s="170">
        <v>0.76527285360334296</v>
      </c>
      <c r="S228" s="98"/>
    </row>
    <row r="229" spans="1:19" s="84" customFormat="1" ht="10.5" x14ac:dyDescent="0.25">
      <c r="A229" s="236"/>
      <c r="B229" s="279" t="s">
        <v>29</v>
      </c>
      <c r="C229" s="176">
        <v>2019</v>
      </c>
      <c r="D229" s="106">
        <v>0.17056052401043573</v>
      </c>
      <c r="E229" s="106">
        <v>0.17056052401043573</v>
      </c>
      <c r="F229" s="106">
        <v>0.17056052401043573</v>
      </c>
      <c r="G229" s="106">
        <v>0.17056052401043573</v>
      </c>
      <c r="H229" s="106">
        <v>0.17056052401043573</v>
      </c>
      <c r="I229" s="106">
        <v>0.17056052401043573</v>
      </c>
      <c r="J229" s="106">
        <v>0.17056052401043573</v>
      </c>
      <c r="K229" s="106">
        <v>0.17056052401043573</v>
      </c>
      <c r="L229" s="106">
        <v>0.17056052401043573</v>
      </c>
      <c r="M229" s="106">
        <v>0.17056052401043573</v>
      </c>
      <c r="N229" s="106">
        <v>0.17056052401043573</v>
      </c>
      <c r="O229" s="106">
        <v>0.17056052401043573</v>
      </c>
      <c r="P229" s="107">
        <v>2.0467262881252286</v>
      </c>
      <c r="S229" s="98"/>
    </row>
    <row r="230" spans="1:19" s="84" customFormat="1" ht="10.5" x14ac:dyDescent="0.25">
      <c r="A230" s="237"/>
      <c r="B230" s="280"/>
      <c r="C230" s="176">
        <v>2020</v>
      </c>
      <c r="D230" s="106">
        <v>0.1707497181237424</v>
      </c>
      <c r="E230" s="106">
        <v>0.1707497181237424</v>
      </c>
      <c r="F230" s="106">
        <v>0.1707497181237424</v>
      </c>
      <c r="G230" s="106">
        <v>0.1707497181237424</v>
      </c>
      <c r="H230" s="106">
        <v>0.1707497181237424</v>
      </c>
      <c r="I230" s="106">
        <v>0.1707497181237424</v>
      </c>
      <c r="J230" s="106">
        <v>0.1707497181237424</v>
      </c>
      <c r="K230" s="106">
        <v>0.1707497181237424</v>
      </c>
      <c r="L230" s="106">
        <v>0.1707497181237424</v>
      </c>
      <c r="M230" s="106">
        <v>0.1707497181237424</v>
      </c>
      <c r="N230" s="106">
        <v>0.1707497181237424</v>
      </c>
      <c r="O230" s="106">
        <v>0.1707497181237424</v>
      </c>
      <c r="P230" s="107">
        <v>2.0489966174849092</v>
      </c>
      <c r="S230" s="98"/>
    </row>
    <row r="231" spans="1:19" s="84" customFormat="1" ht="10.5" x14ac:dyDescent="0.25">
      <c r="A231" s="237"/>
      <c r="B231" s="280"/>
      <c r="C231" s="176">
        <v>2021</v>
      </c>
      <c r="D231" s="106">
        <v>0.17308854201860668</v>
      </c>
      <c r="E231" s="106">
        <v>0.17308854201860668</v>
      </c>
      <c r="F231" s="106">
        <v>0.17308854201860668</v>
      </c>
      <c r="G231" s="106">
        <v>0.17308854201860668</v>
      </c>
      <c r="H231" s="106">
        <v>0.17308854201860668</v>
      </c>
      <c r="I231" s="106">
        <v>0.17308854201860668</v>
      </c>
      <c r="J231" s="106">
        <v>0.17308854201860668</v>
      </c>
      <c r="K231" s="106">
        <v>0.17308854201860668</v>
      </c>
      <c r="L231" s="106">
        <v>0.17308854201860668</v>
      </c>
      <c r="M231" s="106">
        <v>0.17308854201860668</v>
      </c>
      <c r="N231" s="106">
        <v>0.17308854201860668</v>
      </c>
      <c r="O231" s="106">
        <v>0.17308854201860668</v>
      </c>
      <c r="P231" s="107">
        <v>2.0770625042232806</v>
      </c>
      <c r="S231" s="98"/>
    </row>
    <row r="232" spans="1:19" s="84" customFormat="1" ht="10.5" x14ac:dyDescent="0.25">
      <c r="A232" s="237"/>
      <c r="B232" s="280"/>
      <c r="C232" s="176">
        <v>2022</v>
      </c>
      <c r="D232" s="106">
        <v>0.16983511230602447</v>
      </c>
      <c r="E232" s="106">
        <v>0.16983511230602447</v>
      </c>
      <c r="F232" s="106">
        <v>0.16983511230602447</v>
      </c>
      <c r="G232" s="106">
        <v>0.16983511230602447</v>
      </c>
      <c r="H232" s="106">
        <v>0.16983511230602447</v>
      </c>
      <c r="I232" s="106">
        <v>0.16983511230602447</v>
      </c>
      <c r="J232" s="106">
        <v>0.16983511230602447</v>
      </c>
      <c r="K232" s="106">
        <v>0.16983511230602447</v>
      </c>
      <c r="L232" s="106">
        <v>0.16983511230602447</v>
      </c>
      <c r="M232" s="106">
        <v>0.16983511230602447</v>
      </c>
      <c r="N232" s="106">
        <v>0.16983511230602447</v>
      </c>
      <c r="O232" s="106">
        <v>0.16983511230602447</v>
      </c>
      <c r="P232" s="107">
        <v>2.0380213476722937</v>
      </c>
      <c r="S232" s="98"/>
    </row>
    <row r="233" spans="1:19" s="84" customFormat="1" ht="10.5" x14ac:dyDescent="0.25">
      <c r="A233" s="237"/>
      <c r="B233" s="280"/>
      <c r="C233" s="176">
        <v>2023</v>
      </c>
      <c r="D233" s="106">
        <v>0.16936610545732247</v>
      </c>
      <c r="E233" s="106">
        <v>0.16936610545732247</v>
      </c>
      <c r="F233" s="106">
        <v>0.16936610545732247</v>
      </c>
      <c r="G233" s="106">
        <v>0.16936610545732247</v>
      </c>
      <c r="H233" s="106">
        <v>0.16936610545732247</v>
      </c>
      <c r="I233" s="106">
        <v>0.16936610545732247</v>
      </c>
      <c r="J233" s="106">
        <v>0.16936610545732247</v>
      </c>
      <c r="K233" s="106">
        <v>0.16936610545732247</v>
      </c>
      <c r="L233" s="106">
        <v>0.16936610545732247</v>
      </c>
      <c r="M233" s="106">
        <v>0.16936610545732247</v>
      </c>
      <c r="N233" s="106">
        <v>0.16936610545732247</v>
      </c>
      <c r="O233" s="106">
        <v>0.16936610545732247</v>
      </c>
      <c r="P233" s="107">
        <v>2.0323932654878702</v>
      </c>
      <c r="S233" s="98"/>
    </row>
    <row r="234" spans="1:19" s="84" customFormat="1" ht="10.5" x14ac:dyDescent="0.25">
      <c r="A234" s="237"/>
      <c r="B234" s="280"/>
      <c r="C234" s="176">
        <v>2024</v>
      </c>
      <c r="D234" s="106">
        <v>0.16855948827626435</v>
      </c>
      <c r="E234" s="106">
        <v>0.16855948827626435</v>
      </c>
      <c r="F234" s="106">
        <v>0.16855948827626435</v>
      </c>
      <c r="G234" s="106">
        <v>0.16855948827626435</v>
      </c>
      <c r="H234" s="106">
        <v>0.16855948827626435</v>
      </c>
      <c r="I234" s="106">
        <v>0.16855948827626435</v>
      </c>
      <c r="J234" s="106">
        <v>0.16855948827626435</v>
      </c>
      <c r="K234" s="106">
        <v>0.16855948827626435</v>
      </c>
      <c r="L234" s="106">
        <v>0.16855948827626435</v>
      </c>
      <c r="M234" s="106">
        <v>0.16855948827626435</v>
      </c>
      <c r="N234" s="106">
        <v>0.16855948827626435</v>
      </c>
      <c r="O234" s="106">
        <v>0.16855948827626435</v>
      </c>
      <c r="P234" s="107">
        <v>2.0227138593151728</v>
      </c>
      <c r="S234" s="98"/>
    </row>
    <row r="235" spans="1:19" s="84" customFormat="1" ht="10.5" x14ac:dyDescent="0.25">
      <c r="A235" s="250"/>
      <c r="B235" s="234" t="s">
        <v>140</v>
      </c>
      <c r="C235" s="186">
        <v>2019</v>
      </c>
      <c r="D235" s="168">
        <v>1.356102657440146</v>
      </c>
      <c r="E235" s="168">
        <v>1.356102657440146</v>
      </c>
      <c r="F235" s="168">
        <v>1.356102657440146</v>
      </c>
      <c r="G235" s="168">
        <v>1.356102657440146</v>
      </c>
      <c r="H235" s="168">
        <v>1.356102657440146</v>
      </c>
      <c r="I235" s="168">
        <v>1.356102657440146</v>
      </c>
      <c r="J235" s="168">
        <v>1.356102657440146</v>
      </c>
      <c r="K235" s="168">
        <v>1.356102657440146</v>
      </c>
      <c r="L235" s="168">
        <v>1.356102657440146</v>
      </c>
      <c r="M235" s="168">
        <v>1.356102657440146</v>
      </c>
      <c r="N235" s="168">
        <v>1.356102657440146</v>
      </c>
      <c r="O235" s="168">
        <v>1.356102657440146</v>
      </c>
      <c r="P235" s="168">
        <v>16.273231889281757</v>
      </c>
      <c r="S235" s="98"/>
    </row>
    <row r="236" spans="1:19" s="84" customFormat="1" ht="10.5" x14ac:dyDescent="0.25">
      <c r="A236" s="251"/>
      <c r="B236" s="257"/>
      <c r="C236" s="186">
        <v>2020</v>
      </c>
      <c r="D236" s="168">
        <v>1.3507625720099536</v>
      </c>
      <c r="E236" s="168">
        <v>1.3507625720099536</v>
      </c>
      <c r="F236" s="168">
        <v>1.3507625720099536</v>
      </c>
      <c r="G236" s="168">
        <v>1.3507625720099536</v>
      </c>
      <c r="H236" s="168">
        <v>1.3507625720099536</v>
      </c>
      <c r="I236" s="168">
        <v>1.3507625720099536</v>
      </c>
      <c r="J236" s="168">
        <v>1.3507625720099536</v>
      </c>
      <c r="K236" s="168">
        <v>1.3507625720099536</v>
      </c>
      <c r="L236" s="168">
        <v>1.3507625720099536</v>
      </c>
      <c r="M236" s="168">
        <v>1.3507625720099536</v>
      </c>
      <c r="N236" s="168">
        <v>1.3507625720099536</v>
      </c>
      <c r="O236" s="168">
        <v>1.3507625720099536</v>
      </c>
      <c r="P236" s="168">
        <v>16.209150864119444</v>
      </c>
      <c r="S236" s="98"/>
    </row>
    <row r="237" spans="1:19" s="84" customFormat="1" ht="10.5" x14ac:dyDescent="0.25">
      <c r="A237" s="251"/>
      <c r="B237" s="257"/>
      <c r="C237" s="186">
        <v>2021</v>
      </c>
      <c r="D237" s="168">
        <v>1.3088250272126492</v>
      </c>
      <c r="E237" s="168">
        <v>1.3088250272126492</v>
      </c>
      <c r="F237" s="168">
        <v>1.3088250272126492</v>
      </c>
      <c r="G237" s="168">
        <v>1.3088250272126492</v>
      </c>
      <c r="H237" s="168">
        <v>1.3088250272126492</v>
      </c>
      <c r="I237" s="168">
        <v>1.3088250272126492</v>
      </c>
      <c r="J237" s="168">
        <v>1.3088250272126492</v>
      </c>
      <c r="K237" s="168">
        <v>1.3088250272126492</v>
      </c>
      <c r="L237" s="168">
        <v>1.3088250272126492</v>
      </c>
      <c r="M237" s="168">
        <v>1.3088250272126492</v>
      </c>
      <c r="N237" s="168">
        <v>1.3088250272126492</v>
      </c>
      <c r="O237" s="168">
        <v>1.3088250272126492</v>
      </c>
      <c r="P237" s="168">
        <v>15.705900326551786</v>
      </c>
      <c r="S237" s="98"/>
    </row>
    <row r="238" spans="1:19" s="84" customFormat="1" ht="10.5" x14ac:dyDescent="0.25">
      <c r="A238" s="251"/>
      <c r="B238" s="257"/>
      <c r="C238" s="186">
        <v>2022</v>
      </c>
      <c r="D238" s="168">
        <v>1.3080130421575116</v>
      </c>
      <c r="E238" s="168">
        <v>1.3080130421575116</v>
      </c>
      <c r="F238" s="168">
        <v>1.3080130421575116</v>
      </c>
      <c r="G238" s="168">
        <v>1.3080130421575116</v>
      </c>
      <c r="H238" s="168">
        <v>1.3080130421575116</v>
      </c>
      <c r="I238" s="168">
        <v>1.3080130421575116</v>
      </c>
      <c r="J238" s="168">
        <v>1.3080130421575116</v>
      </c>
      <c r="K238" s="168">
        <v>1.3080130421575116</v>
      </c>
      <c r="L238" s="168">
        <v>1.3080130421575116</v>
      </c>
      <c r="M238" s="168">
        <v>1.3080130421575116</v>
      </c>
      <c r="N238" s="168">
        <v>1.3080130421575116</v>
      </c>
      <c r="O238" s="168">
        <v>1.3080130421575116</v>
      </c>
      <c r="P238" s="168">
        <v>15.696156505890142</v>
      </c>
      <c r="S238" s="98"/>
    </row>
    <row r="239" spans="1:19" s="84" customFormat="1" ht="10.5" x14ac:dyDescent="0.25">
      <c r="A239" s="251"/>
      <c r="B239" s="257"/>
      <c r="C239" s="186">
        <v>2023</v>
      </c>
      <c r="D239" s="168">
        <v>1.3031624943201721</v>
      </c>
      <c r="E239" s="168">
        <v>1.3031624943201721</v>
      </c>
      <c r="F239" s="168">
        <v>1.3031624943201721</v>
      </c>
      <c r="G239" s="168">
        <v>1.3031624943201721</v>
      </c>
      <c r="H239" s="168">
        <v>1.3031624943201721</v>
      </c>
      <c r="I239" s="168">
        <v>1.3031624943201721</v>
      </c>
      <c r="J239" s="168">
        <v>1.3031624943201721</v>
      </c>
      <c r="K239" s="168">
        <v>1.3031624943201721</v>
      </c>
      <c r="L239" s="168">
        <v>1.3031624943201721</v>
      </c>
      <c r="M239" s="168">
        <v>1.3031624943201721</v>
      </c>
      <c r="N239" s="168">
        <v>1.3031624943201721</v>
      </c>
      <c r="O239" s="168">
        <v>1.3031624943201721</v>
      </c>
      <c r="P239" s="168">
        <v>15.637949931842067</v>
      </c>
      <c r="S239" s="98"/>
    </row>
    <row r="240" spans="1:19" s="84" customFormat="1" ht="10.5" x14ac:dyDescent="0.25">
      <c r="A240" s="251"/>
      <c r="B240" s="257"/>
      <c r="C240" s="186">
        <v>2024</v>
      </c>
      <c r="D240" s="168">
        <v>1.2745976350380988</v>
      </c>
      <c r="E240" s="168">
        <v>1.2745976350380988</v>
      </c>
      <c r="F240" s="168">
        <v>1.2745976350380988</v>
      </c>
      <c r="G240" s="168">
        <v>1.2745976350380988</v>
      </c>
      <c r="H240" s="168">
        <v>1.2745976350380988</v>
      </c>
      <c r="I240" s="168">
        <v>1.2745976350380988</v>
      </c>
      <c r="J240" s="168">
        <v>1.2745976350380988</v>
      </c>
      <c r="K240" s="168">
        <v>1.2745976350380988</v>
      </c>
      <c r="L240" s="168">
        <v>1.2745976350380988</v>
      </c>
      <c r="M240" s="168">
        <v>1.2745976350380988</v>
      </c>
      <c r="N240" s="168">
        <v>1.2745976350380988</v>
      </c>
      <c r="O240" s="168">
        <v>1.2745976350380988</v>
      </c>
      <c r="P240" s="168">
        <v>15.295171620457184</v>
      </c>
      <c r="S240" s="98"/>
    </row>
    <row r="241" spans="1:19" x14ac:dyDescent="0.35">
      <c r="B241" s="110"/>
      <c r="C241" s="173"/>
      <c r="D241" s="111"/>
      <c r="E241" s="111"/>
      <c r="F241" s="111"/>
      <c r="G241" s="111"/>
      <c r="H241" s="111"/>
      <c r="I241" s="111"/>
      <c r="J241" s="111"/>
      <c r="K241" s="111"/>
      <c r="L241" s="76"/>
      <c r="M241" s="76"/>
      <c r="N241" s="76"/>
      <c r="O241" s="76"/>
      <c r="P241" s="112"/>
    </row>
    <row r="242" spans="1:19" x14ac:dyDescent="0.35">
      <c r="A242" s="159"/>
      <c r="B242" s="13" t="s">
        <v>182</v>
      </c>
      <c r="C242" s="13"/>
      <c r="D242" s="154"/>
      <c r="E242" s="154"/>
      <c r="F242" s="154"/>
      <c r="G242" s="154"/>
      <c r="H242" s="154"/>
      <c r="I242" s="154"/>
      <c r="J242" s="154"/>
      <c r="K242" s="154"/>
      <c r="L242" s="154"/>
      <c r="M242" s="154"/>
      <c r="N242" s="154"/>
      <c r="O242" s="154"/>
      <c r="P242" s="154"/>
    </row>
    <row r="243" spans="1:19" s="79" customFormat="1" ht="24" x14ac:dyDescent="0.3">
      <c r="B243" s="80" t="s">
        <v>287</v>
      </c>
      <c r="C243" s="82" t="s">
        <v>263</v>
      </c>
      <c r="D243" s="81" t="s">
        <v>109</v>
      </c>
      <c r="E243" s="81" t="s">
        <v>110</v>
      </c>
      <c r="F243" s="81" t="s">
        <v>111</v>
      </c>
      <c r="G243" s="81" t="s">
        <v>112</v>
      </c>
      <c r="H243" s="81" t="s">
        <v>113</v>
      </c>
      <c r="I243" s="81" t="s">
        <v>114</v>
      </c>
      <c r="J243" s="81" t="s">
        <v>115</v>
      </c>
      <c r="K243" s="81" t="s">
        <v>116</v>
      </c>
      <c r="L243" s="81" t="s">
        <v>117</v>
      </c>
      <c r="M243" s="81" t="s">
        <v>118</v>
      </c>
      <c r="N243" s="81" t="s">
        <v>119</v>
      </c>
      <c r="O243" s="81" t="s">
        <v>120</v>
      </c>
      <c r="P243" s="82" t="s">
        <v>272</v>
      </c>
      <c r="S243" s="95"/>
    </row>
    <row r="244" spans="1:19" s="79" customFormat="1" ht="12" x14ac:dyDescent="0.3">
      <c r="A244" s="236"/>
      <c r="B244" s="290" t="s">
        <v>141</v>
      </c>
      <c r="C244" s="178">
        <v>2019</v>
      </c>
      <c r="D244" s="169">
        <v>7.5957359197104752</v>
      </c>
      <c r="E244" s="169">
        <v>5.6588354163223826</v>
      </c>
      <c r="F244" s="169">
        <v>4.7269483992997863</v>
      </c>
      <c r="G244" s="169">
        <v>3.4968863071815193</v>
      </c>
      <c r="H244" s="169">
        <v>2.5757831169733549</v>
      </c>
      <c r="I244" s="169">
        <v>1.6793928599534866</v>
      </c>
      <c r="J244" s="169">
        <v>1.5795481980556243</v>
      </c>
      <c r="K244" s="169">
        <v>1.708507289178133</v>
      </c>
      <c r="L244" s="169">
        <v>2.4489750750113579</v>
      </c>
      <c r="M244" s="169">
        <v>3.1572001266922145</v>
      </c>
      <c r="N244" s="169">
        <v>5.1598887336247712</v>
      </c>
      <c r="O244" s="169">
        <v>5.7731021255462958</v>
      </c>
      <c r="P244" s="170">
        <v>45.560803567549399</v>
      </c>
      <c r="S244" s="105"/>
    </row>
    <row r="245" spans="1:19" s="79" customFormat="1" ht="12" x14ac:dyDescent="0.3">
      <c r="A245" s="237"/>
      <c r="B245" s="291"/>
      <c r="C245" s="178">
        <v>2020</v>
      </c>
      <c r="D245" s="169">
        <v>6.5886590462196466</v>
      </c>
      <c r="E245" s="169">
        <v>5.5025425707486164</v>
      </c>
      <c r="F245" s="169">
        <v>5.6087635767833328</v>
      </c>
      <c r="G245" s="169">
        <v>3.3830631587877829</v>
      </c>
      <c r="H245" s="169">
        <v>2.7284745778176198</v>
      </c>
      <c r="I245" s="169">
        <v>1.7284702591232259</v>
      </c>
      <c r="J245" s="169">
        <v>1.3549952065913387</v>
      </c>
      <c r="K245" s="169">
        <v>1.2393177306448599</v>
      </c>
      <c r="L245" s="169">
        <v>1.8040290221217528</v>
      </c>
      <c r="M245" s="169">
        <v>3.6285307270155567</v>
      </c>
      <c r="N245" s="169">
        <v>4.3990267083227295</v>
      </c>
      <c r="O245" s="169">
        <v>6.1537995309638047</v>
      </c>
      <c r="P245" s="170">
        <v>44.119672115140268</v>
      </c>
      <c r="S245" s="105"/>
    </row>
    <row r="246" spans="1:19" s="79" customFormat="1" ht="12" x14ac:dyDescent="0.3">
      <c r="A246" s="237"/>
      <c r="B246" s="291"/>
      <c r="C246" s="178">
        <v>2021</v>
      </c>
      <c r="D246" s="169">
        <v>7.0068810665061649</v>
      </c>
      <c r="E246" s="169">
        <v>5.4415606097750855</v>
      </c>
      <c r="F246" s="169">
        <v>5.1119808017983557</v>
      </c>
      <c r="G246" s="169">
        <v>3.8275700108789099</v>
      </c>
      <c r="H246" s="169">
        <v>2.7411344745648054</v>
      </c>
      <c r="I246" s="169">
        <v>1.4631973799506062</v>
      </c>
      <c r="J246" s="169">
        <v>1.4618270767956418</v>
      </c>
      <c r="K246" s="169">
        <v>1.5856333064524299</v>
      </c>
      <c r="L246" s="169">
        <v>2.0378734591791363</v>
      </c>
      <c r="M246" s="169">
        <v>3.4788370178567991</v>
      </c>
      <c r="N246" s="169">
        <v>5.1229015454666111</v>
      </c>
      <c r="O246" s="169">
        <v>6.0705185562665331</v>
      </c>
      <c r="P246" s="170">
        <v>45.349915305491081</v>
      </c>
      <c r="S246" s="105"/>
    </row>
    <row r="247" spans="1:19" s="79" customFormat="1" ht="12" x14ac:dyDescent="0.3">
      <c r="A247" s="237"/>
      <c r="B247" s="291"/>
      <c r="C247" s="178">
        <v>2022</v>
      </c>
      <c r="D247" s="169">
        <v>6.3909619282130938</v>
      </c>
      <c r="E247" s="169">
        <v>4.9647214433308857</v>
      </c>
      <c r="F247" s="169">
        <v>4.3592021963066712</v>
      </c>
      <c r="G247" s="169">
        <v>2.9600205010108271</v>
      </c>
      <c r="H247" s="169">
        <v>1.4775707045418465</v>
      </c>
      <c r="I247" s="169">
        <v>1.2300803576481278</v>
      </c>
      <c r="J247" s="169">
        <v>1.1896196851360994</v>
      </c>
      <c r="K247" s="169">
        <v>1.3432335544463228</v>
      </c>
      <c r="L247" s="169">
        <v>2.0435394812061491</v>
      </c>
      <c r="M247" s="169">
        <v>1.9421012786503919</v>
      </c>
      <c r="N247" s="169">
        <v>3.426417565906966</v>
      </c>
      <c r="O247" s="169">
        <v>5.3046210999030814</v>
      </c>
      <c r="P247" s="170">
        <v>36.632089796300463</v>
      </c>
      <c r="S247" s="105"/>
    </row>
    <row r="248" spans="1:19" s="79" customFormat="1" ht="12" x14ac:dyDescent="0.3">
      <c r="A248" s="237"/>
      <c r="B248" s="291"/>
      <c r="C248" s="178">
        <v>2023</v>
      </c>
      <c r="D248" s="169">
        <v>5.085606214901139</v>
      </c>
      <c r="E248" s="169">
        <v>4.5584318054762685</v>
      </c>
      <c r="F248" s="169">
        <v>3.9434728574621829</v>
      </c>
      <c r="G248" s="169">
        <v>2.7375703096438673</v>
      </c>
      <c r="H248" s="169">
        <v>1.6126696255013584</v>
      </c>
      <c r="I248" s="169">
        <v>1.2162614888073118</v>
      </c>
      <c r="J248" s="169">
        <v>1.1663536125302134</v>
      </c>
      <c r="K248" s="169">
        <v>1.1959000417808534</v>
      </c>
      <c r="L248" s="169">
        <v>1.2750772546505413</v>
      </c>
      <c r="M248" s="169">
        <v>2.0714805490887929</v>
      </c>
      <c r="N248" s="169">
        <v>3.5775266969312343</v>
      </c>
      <c r="O248" s="169">
        <v>4.4199345050924288</v>
      </c>
      <c r="P248" s="170">
        <v>32.860284961866192</v>
      </c>
      <c r="S248" s="105"/>
    </row>
    <row r="249" spans="1:19" s="79" customFormat="1" ht="12" x14ac:dyDescent="0.3">
      <c r="A249" s="237"/>
      <c r="B249" s="291"/>
      <c r="C249" s="178">
        <v>2024</v>
      </c>
      <c r="D249" s="169">
        <v>5.3468361068843926</v>
      </c>
      <c r="E249" s="169">
        <v>3.7295630761294039</v>
      </c>
      <c r="F249" s="169">
        <v>3.3724433837540695</v>
      </c>
      <c r="G249" s="169">
        <v>2.4847137043810759</v>
      </c>
      <c r="H249" s="169">
        <v>1.6139215872285624</v>
      </c>
      <c r="I249" s="169">
        <v>1.3667664650508986</v>
      </c>
      <c r="J249" s="169">
        <v>1.2165024555245398</v>
      </c>
      <c r="K249" s="169">
        <v>1.3346751999734374</v>
      </c>
      <c r="L249" s="169">
        <v>1.8142758502059102</v>
      </c>
      <c r="M249" s="169">
        <v>2.1874178459067073</v>
      </c>
      <c r="N249" s="169">
        <v>3.4118962564031063</v>
      </c>
      <c r="O249" s="169">
        <v>4.4713456928590576</v>
      </c>
      <c r="P249" s="170">
        <v>32.350357624301161</v>
      </c>
      <c r="S249" s="105"/>
    </row>
    <row r="250" spans="1:19" s="79" customFormat="1" ht="12" x14ac:dyDescent="0.3">
      <c r="A250" s="236"/>
      <c r="B250" s="288" t="s">
        <v>142</v>
      </c>
      <c r="C250" s="176">
        <v>2019</v>
      </c>
      <c r="D250" s="106">
        <v>4.9964918917810783E-2</v>
      </c>
      <c r="E250" s="106">
        <v>4.9964918917810783E-2</v>
      </c>
      <c r="F250" s="106">
        <v>4.9964918917810783E-2</v>
      </c>
      <c r="G250" s="106">
        <v>4.9964918917810783E-2</v>
      </c>
      <c r="H250" s="106">
        <v>4.9964918917810783E-2</v>
      </c>
      <c r="I250" s="106">
        <v>0.14989475675343231</v>
      </c>
      <c r="J250" s="106">
        <v>0.14989475675343231</v>
      </c>
      <c r="K250" s="106">
        <v>0.14989475675343231</v>
      </c>
      <c r="L250" s="106">
        <v>4.9964918917810783E-2</v>
      </c>
      <c r="M250" s="106">
        <v>4.9964918917810783E-2</v>
      </c>
      <c r="N250" s="106">
        <v>4.9964918917810783E-2</v>
      </c>
      <c r="O250" s="106">
        <v>4.9964918917810783E-2</v>
      </c>
      <c r="P250" s="107">
        <v>0.8993685405205939</v>
      </c>
      <c r="S250" s="105"/>
    </row>
    <row r="251" spans="1:19" s="79" customFormat="1" ht="12" x14ac:dyDescent="0.3">
      <c r="A251" s="237"/>
      <c r="B251" s="289"/>
      <c r="C251" s="176">
        <v>2020</v>
      </c>
      <c r="D251" s="106">
        <v>4.9098054172320799E-2</v>
      </c>
      <c r="E251" s="106">
        <v>4.9098054172320799E-2</v>
      </c>
      <c r="F251" s="106">
        <v>4.9098054172320799E-2</v>
      </c>
      <c r="G251" s="106">
        <v>4.9098054172320799E-2</v>
      </c>
      <c r="H251" s="106">
        <v>4.9098054172320799E-2</v>
      </c>
      <c r="I251" s="106">
        <v>0.1472941625169624</v>
      </c>
      <c r="J251" s="106">
        <v>0.1472941625169624</v>
      </c>
      <c r="K251" s="106">
        <v>0.1472941625169624</v>
      </c>
      <c r="L251" s="106">
        <v>4.9098054172320799E-2</v>
      </c>
      <c r="M251" s="106">
        <v>4.9098054172320799E-2</v>
      </c>
      <c r="N251" s="106">
        <v>4.9098054172320799E-2</v>
      </c>
      <c r="O251" s="106">
        <v>4.9098054172320799E-2</v>
      </c>
      <c r="P251" s="107">
        <v>0.88376497510177443</v>
      </c>
      <c r="S251" s="105"/>
    </row>
    <row r="252" spans="1:19" s="79" customFormat="1" ht="12" x14ac:dyDescent="0.3">
      <c r="A252" s="237"/>
      <c r="B252" s="289"/>
      <c r="C252" s="176">
        <v>2021</v>
      </c>
      <c r="D252" s="106">
        <v>4.7775766099143392E-2</v>
      </c>
      <c r="E252" s="106">
        <v>4.7775766099143392E-2</v>
      </c>
      <c r="F252" s="106">
        <v>4.7775766099143392E-2</v>
      </c>
      <c r="G252" s="106">
        <v>4.7775766099143392E-2</v>
      </c>
      <c r="H252" s="106">
        <v>4.7775766099143392E-2</v>
      </c>
      <c r="I252" s="106">
        <v>0.14332729829743016</v>
      </c>
      <c r="J252" s="106">
        <v>0.14332729829743016</v>
      </c>
      <c r="K252" s="106">
        <v>0.14332729829743016</v>
      </c>
      <c r="L252" s="106">
        <v>4.7775766099143392E-2</v>
      </c>
      <c r="M252" s="106">
        <v>4.7775766099143392E-2</v>
      </c>
      <c r="N252" s="106">
        <v>4.7775766099143392E-2</v>
      </c>
      <c r="O252" s="106">
        <v>4.7775766099143392E-2</v>
      </c>
      <c r="P252" s="107">
        <v>0.85996378978458088</v>
      </c>
      <c r="S252" s="105"/>
    </row>
    <row r="253" spans="1:19" s="79" customFormat="1" ht="12" x14ac:dyDescent="0.3">
      <c r="A253" s="237"/>
      <c r="B253" s="289"/>
      <c r="C253" s="176">
        <v>2022</v>
      </c>
      <c r="D253" s="106">
        <v>4.819133082527844E-2</v>
      </c>
      <c r="E253" s="106">
        <v>4.819133082527844E-2</v>
      </c>
      <c r="F253" s="106">
        <v>4.819133082527844E-2</v>
      </c>
      <c r="G253" s="106">
        <v>4.819133082527844E-2</v>
      </c>
      <c r="H253" s="106">
        <v>4.819133082527844E-2</v>
      </c>
      <c r="I253" s="106">
        <v>0.14457399247583536</v>
      </c>
      <c r="J253" s="106">
        <v>0.14457399247583536</v>
      </c>
      <c r="K253" s="106">
        <v>0.14457399247583536</v>
      </c>
      <c r="L253" s="106">
        <v>4.819133082527844E-2</v>
      </c>
      <c r="M253" s="106">
        <v>4.819133082527844E-2</v>
      </c>
      <c r="N253" s="106">
        <v>4.819133082527844E-2</v>
      </c>
      <c r="O253" s="106">
        <v>4.819133082527844E-2</v>
      </c>
      <c r="P253" s="107">
        <v>0.86744395485501224</v>
      </c>
      <c r="S253" s="105"/>
    </row>
    <row r="254" spans="1:19" s="79" customFormat="1" ht="12" x14ac:dyDescent="0.3">
      <c r="A254" s="237"/>
      <c r="B254" s="289"/>
      <c r="C254" s="176">
        <v>2023</v>
      </c>
      <c r="D254" s="106">
        <v>4.7985458892751486E-2</v>
      </c>
      <c r="E254" s="106">
        <v>4.7985458892751486E-2</v>
      </c>
      <c r="F254" s="106">
        <v>4.7985458892751486E-2</v>
      </c>
      <c r="G254" s="106">
        <v>4.7985458892751486E-2</v>
      </c>
      <c r="H254" s="106">
        <v>4.7985458892751486E-2</v>
      </c>
      <c r="I254" s="106">
        <v>0.14395637667825445</v>
      </c>
      <c r="J254" s="106">
        <v>0.14395637667825445</v>
      </c>
      <c r="K254" s="106">
        <v>0.14395637667825445</v>
      </c>
      <c r="L254" s="106">
        <v>4.7985458892751486E-2</v>
      </c>
      <c r="M254" s="106">
        <v>4.7985458892751486E-2</v>
      </c>
      <c r="N254" s="106">
        <v>4.7985458892751486E-2</v>
      </c>
      <c r="O254" s="106">
        <v>4.7985458892751486E-2</v>
      </c>
      <c r="P254" s="107">
        <v>0.86373826006952681</v>
      </c>
      <c r="S254" s="105"/>
    </row>
    <row r="255" spans="1:19" s="79" customFormat="1" ht="12" x14ac:dyDescent="0.3">
      <c r="A255" s="237"/>
      <c r="B255" s="289"/>
      <c r="C255" s="176">
        <v>2024</v>
      </c>
      <c r="D255" s="106">
        <v>4.6981224340192952E-2</v>
      </c>
      <c r="E255" s="106">
        <v>4.6981224340192952E-2</v>
      </c>
      <c r="F255" s="106">
        <v>4.6981224340192952E-2</v>
      </c>
      <c r="G255" s="106">
        <v>4.6981224340192952E-2</v>
      </c>
      <c r="H255" s="106">
        <v>4.6981224340192952E-2</v>
      </c>
      <c r="I255" s="106">
        <v>0.14094367302057881</v>
      </c>
      <c r="J255" s="106">
        <v>0.14094367302057881</v>
      </c>
      <c r="K255" s="106">
        <v>0.14094367302057881</v>
      </c>
      <c r="L255" s="106">
        <v>4.6981224340192952E-2</v>
      </c>
      <c r="M255" s="106">
        <v>4.6981224340192952E-2</v>
      </c>
      <c r="N255" s="106">
        <v>4.6981224340192952E-2</v>
      </c>
      <c r="O255" s="106">
        <v>4.6981224340192952E-2</v>
      </c>
      <c r="P255" s="107">
        <v>0.84566203812347296</v>
      </c>
      <c r="S255" s="105"/>
    </row>
    <row r="256" spans="1:19" s="79" customFormat="1" ht="12" x14ac:dyDescent="0.3">
      <c r="A256" s="236"/>
      <c r="B256" s="290" t="s">
        <v>143</v>
      </c>
      <c r="C256" s="178">
        <v>2019</v>
      </c>
      <c r="D256" s="169">
        <v>7.476109638689203E-3</v>
      </c>
      <c r="E256" s="169">
        <v>7.476109638689203E-3</v>
      </c>
      <c r="F256" s="169">
        <v>7.476109638689203E-3</v>
      </c>
      <c r="G256" s="169">
        <v>7.476109638689203E-3</v>
      </c>
      <c r="H256" s="169">
        <v>7.476109638689203E-3</v>
      </c>
      <c r="I256" s="169">
        <v>7.476109638689203E-3</v>
      </c>
      <c r="J256" s="169">
        <v>7.476109638689203E-3</v>
      </c>
      <c r="K256" s="169">
        <v>7.476109638689203E-3</v>
      </c>
      <c r="L256" s="169">
        <v>7.476109638689203E-3</v>
      </c>
      <c r="M256" s="169">
        <v>7.476109638689203E-3</v>
      </c>
      <c r="N256" s="169">
        <v>7.476109638689203E-3</v>
      </c>
      <c r="O256" s="169">
        <v>7.476109638689203E-3</v>
      </c>
      <c r="P256" s="170">
        <v>8.9713315664270446E-2</v>
      </c>
      <c r="S256" s="105"/>
    </row>
    <row r="257" spans="1:19" s="79" customFormat="1" ht="12" x14ac:dyDescent="0.3">
      <c r="A257" s="237"/>
      <c r="B257" s="291"/>
      <c r="C257" s="178">
        <v>2020</v>
      </c>
      <c r="D257" s="169">
        <v>8.3391139049774788E-3</v>
      </c>
      <c r="E257" s="169">
        <v>8.3391139049774788E-3</v>
      </c>
      <c r="F257" s="169">
        <v>8.3391139049774788E-3</v>
      </c>
      <c r="G257" s="169">
        <v>8.3391139049774788E-3</v>
      </c>
      <c r="H257" s="169">
        <v>8.3391139049774788E-3</v>
      </c>
      <c r="I257" s="169">
        <v>8.3391139049774788E-3</v>
      </c>
      <c r="J257" s="169">
        <v>8.3391139049774788E-3</v>
      </c>
      <c r="K257" s="169">
        <v>8.3391139049774788E-3</v>
      </c>
      <c r="L257" s="169">
        <v>8.3391139049774788E-3</v>
      </c>
      <c r="M257" s="169">
        <v>8.3391139049774788E-3</v>
      </c>
      <c r="N257" s="169">
        <v>8.3391139049774788E-3</v>
      </c>
      <c r="O257" s="169">
        <v>8.3391139049774788E-3</v>
      </c>
      <c r="P257" s="170">
        <v>0.10006936685972974</v>
      </c>
      <c r="S257" s="105"/>
    </row>
    <row r="258" spans="1:19" s="79" customFormat="1" ht="12" x14ac:dyDescent="0.3">
      <c r="A258" s="237"/>
      <c r="B258" s="291"/>
      <c r="C258" s="178">
        <v>2021</v>
      </c>
      <c r="D258" s="169">
        <v>7.6374154577950109E-3</v>
      </c>
      <c r="E258" s="169">
        <v>7.6374154577950109E-3</v>
      </c>
      <c r="F258" s="169">
        <v>7.6374154577950109E-3</v>
      </c>
      <c r="G258" s="169">
        <v>7.6374154577950109E-3</v>
      </c>
      <c r="H258" s="169">
        <v>7.6374154577950109E-3</v>
      </c>
      <c r="I258" s="169">
        <v>7.6374154577950109E-3</v>
      </c>
      <c r="J258" s="169">
        <v>7.6374154577950109E-3</v>
      </c>
      <c r="K258" s="169">
        <v>7.6374154577950109E-3</v>
      </c>
      <c r="L258" s="169">
        <v>7.6374154577950109E-3</v>
      </c>
      <c r="M258" s="169">
        <v>7.6374154577950109E-3</v>
      </c>
      <c r="N258" s="169">
        <v>7.6374154577950109E-3</v>
      </c>
      <c r="O258" s="169">
        <v>7.6374154577950109E-3</v>
      </c>
      <c r="P258" s="170">
        <v>9.1648985493540114E-2</v>
      </c>
      <c r="S258" s="105"/>
    </row>
    <row r="259" spans="1:19" s="79" customFormat="1" ht="12" x14ac:dyDescent="0.3">
      <c r="A259" s="237"/>
      <c r="B259" s="291"/>
      <c r="C259" s="178">
        <v>2022</v>
      </c>
      <c r="D259" s="169">
        <v>7.2053910785166526E-3</v>
      </c>
      <c r="E259" s="169">
        <v>7.2053910785166526E-3</v>
      </c>
      <c r="F259" s="169">
        <v>7.2053910785166526E-3</v>
      </c>
      <c r="G259" s="169">
        <v>7.2053910785166526E-3</v>
      </c>
      <c r="H259" s="169">
        <v>7.2053910785166526E-3</v>
      </c>
      <c r="I259" s="169">
        <v>7.2053910785166526E-3</v>
      </c>
      <c r="J259" s="169">
        <v>7.2053910785166526E-3</v>
      </c>
      <c r="K259" s="169">
        <v>7.2053910785166526E-3</v>
      </c>
      <c r="L259" s="169">
        <v>7.2053910785166526E-3</v>
      </c>
      <c r="M259" s="169">
        <v>7.2053910785166526E-3</v>
      </c>
      <c r="N259" s="169">
        <v>7.2053910785166526E-3</v>
      </c>
      <c r="O259" s="169">
        <v>7.2053910785166526E-3</v>
      </c>
      <c r="P259" s="170">
        <v>8.6464692942199842E-2</v>
      </c>
      <c r="S259" s="105"/>
    </row>
    <row r="260" spans="1:19" s="79" customFormat="1" ht="12" x14ac:dyDescent="0.3">
      <c r="A260" s="237"/>
      <c r="B260" s="291"/>
      <c r="C260" s="178">
        <v>2023</v>
      </c>
      <c r="D260" s="169">
        <v>6.7722397067635819E-3</v>
      </c>
      <c r="E260" s="169">
        <v>6.7722397067635819E-3</v>
      </c>
      <c r="F260" s="169">
        <v>6.7722397067635819E-3</v>
      </c>
      <c r="G260" s="169">
        <v>6.7722397067635819E-3</v>
      </c>
      <c r="H260" s="169">
        <v>6.7722397067635819E-3</v>
      </c>
      <c r="I260" s="169">
        <v>6.7722397067635819E-3</v>
      </c>
      <c r="J260" s="169">
        <v>6.7722397067635819E-3</v>
      </c>
      <c r="K260" s="169">
        <v>6.7722397067635819E-3</v>
      </c>
      <c r="L260" s="169">
        <v>6.7722397067635819E-3</v>
      </c>
      <c r="M260" s="169">
        <v>6.7722397067635819E-3</v>
      </c>
      <c r="N260" s="169">
        <v>6.7722397067635819E-3</v>
      </c>
      <c r="O260" s="169">
        <v>6.7722397067635819E-3</v>
      </c>
      <c r="P260" s="170">
        <v>8.1266876481162986E-2</v>
      </c>
      <c r="S260" s="105"/>
    </row>
    <row r="261" spans="1:19" s="79" customFormat="1" ht="12" x14ac:dyDescent="0.3">
      <c r="A261" s="237"/>
      <c r="B261" s="291"/>
      <c r="C261" s="178">
        <v>2024</v>
      </c>
      <c r="D261" s="169">
        <v>6.38022648282299E-3</v>
      </c>
      <c r="E261" s="169">
        <v>6.38022648282299E-3</v>
      </c>
      <c r="F261" s="169">
        <v>6.38022648282299E-3</v>
      </c>
      <c r="G261" s="169">
        <v>6.38022648282299E-3</v>
      </c>
      <c r="H261" s="169">
        <v>6.38022648282299E-3</v>
      </c>
      <c r="I261" s="169">
        <v>6.38022648282299E-3</v>
      </c>
      <c r="J261" s="169">
        <v>6.38022648282299E-3</v>
      </c>
      <c r="K261" s="169">
        <v>6.38022648282299E-3</v>
      </c>
      <c r="L261" s="169">
        <v>6.38022648282299E-3</v>
      </c>
      <c r="M261" s="169">
        <v>6.38022648282299E-3</v>
      </c>
      <c r="N261" s="169">
        <v>6.38022648282299E-3</v>
      </c>
      <c r="O261" s="169">
        <v>6.38022648282299E-3</v>
      </c>
      <c r="P261" s="170">
        <v>7.6562717793875898E-2</v>
      </c>
      <c r="S261" s="105"/>
    </row>
    <row r="262" spans="1:19" s="79" customFormat="1" ht="12" x14ac:dyDescent="0.3">
      <c r="A262" s="236"/>
      <c r="B262" s="288" t="s">
        <v>144</v>
      </c>
      <c r="C262" s="176">
        <v>2019</v>
      </c>
      <c r="D262" s="106">
        <v>7.8664464060010222E-2</v>
      </c>
      <c r="E262" s="106">
        <v>7.843258950102569E-2</v>
      </c>
      <c r="F262" s="106">
        <v>7.8448659726838094E-2</v>
      </c>
      <c r="G262" s="106">
        <v>7.828887780800281E-2</v>
      </c>
      <c r="H262" s="106">
        <v>7.8709309733643665E-2</v>
      </c>
      <c r="I262" s="106">
        <v>7.872684418750342E-2</v>
      </c>
      <c r="J262" s="106">
        <v>7.9151098451694699E-2</v>
      </c>
      <c r="K262" s="106">
        <v>7.8294632292080418E-2</v>
      </c>
      <c r="L262" s="106">
        <v>7.8550205501449172E-2</v>
      </c>
      <c r="M262" s="106">
        <v>7.8951261537794165E-2</v>
      </c>
      <c r="N262" s="106">
        <v>7.842485184325905E-2</v>
      </c>
      <c r="O262" s="106">
        <v>7.8349103545928972E-2</v>
      </c>
      <c r="P262" s="107">
        <v>0.94299189818923046</v>
      </c>
      <c r="S262" s="105"/>
    </row>
    <row r="263" spans="1:19" s="79" customFormat="1" ht="12" x14ac:dyDescent="0.3">
      <c r="A263" s="237"/>
      <c r="B263" s="289"/>
      <c r="C263" s="176">
        <v>2020</v>
      </c>
      <c r="D263" s="106">
        <v>7.9848466886235397E-2</v>
      </c>
      <c r="E263" s="106">
        <v>7.9412747473053158E-2</v>
      </c>
      <c r="F263" s="106">
        <v>7.988755471702759E-2</v>
      </c>
      <c r="G263" s="106">
        <v>7.910858942625601E-2</v>
      </c>
      <c r="H263" s="106">
        <v>7.830720749143863E-2</v>
      </c>
      <c r="I263" s="106">
        <v>7.9611476278565574E-2</v>
      </c>
      <c r="J263" s="106">
        <v>7.9131220101791744E-2</v>
      </c>
      <c r="K263" s="106">
        <v>7.7410493782672035E-2</v>
      </c>
      <c r="L263" s="106">
        <v>7.9179831299064529E-2</v>
      </c>
      <c r="M263" s="106">
        <v>7.8633277191779899E-2</v>
      </c>
      <c r="N263" s="106">
        <v>7.969745412080409E-2</v>
      </c>
      <c r="O263" s="106">
        <v>7.8941059310918271E-2</v>
      </c>
      <c r="P263" s="107">
        <v>0.94916937807960688</v>
      </c>
      <c r="S263" s="105"/>
    </row>
    <row r="264" spans="1:19" s="79" customFormat="1" ht="12" x14ac:dyDescent="0.3">
      <c r="A264" s="237"/>
      <c r="B264" s="289"/>
      <c r="C264" s="176">
        <v>2021</v>
      </c>
      <c r="D264" s="106">
        <v>7.3580315875486219E-2</v>
      </c>
      <c r="E264" s="106">
        <v>7.3981397462153306E-2</v>
      </c>
      <c r="F264" s="106">
        <v>7.4888330193183708E-2</v>
      </c>
      <c r="G264" s="106">
        <v>7.403844398572193E-2</v>
      </c>
      <c r="H264" s="106">
        <v>7.4033831086806293E-2</v>
      </c>
      <c r="I264" s="106">
        <v>7.485595016967489E-2</v>
      </c>
      <c r="J264" s="106">
        <v>7.4120220893842279E-2</v>
      </c>
      <c r="K264" s="106">
        <v>7.3076389989012475E-2</v>
      </c>
      <c r="L264" s="106">
        <v>7.3245083500715735E-2</v>
      </c>
      <c r="M264" s="106">
        <v>7.2873033935975898E-2</v>
      </c>
      <c r="N264" s="106">
        <v>7.3270617935827537E-2</v>
      </c>
      <c r="O264" s="106">
        <v>7.2416835113987221E-2</v>
      </c>
      <c r="P264" s="107">
        <v>0.88438045014238731</v>
      </c>
      <c r="S264" s="105"/>
    </row>
    <row r="265" spans="1:19" s="79" customFormat="1" ht="12" x14ac:dyDescent="0.3">
      <c r="A265" s="237"/>
      <c r="B265" s="289"/>
      <c r="C265" s="176">
        <v>2022</v>
      </c>
      <c r="D265" s="106">
        <v>7.6252464215654486E-2</v>
      </c>
      <c r="E265" s="106">
        <v>7.6268420470513798E-2</v>
      </c>
      <c r="F265" s="106">
        <v>7.7069779217970619E-2</v>
      </c>
      <c r="G265" s="106">
        <v>7.6773933765709512E-2</v>
      </c>
      <c r="H265" s="106">
        <v>7.6440585187426621E-2</v>
      </c>
      <c r="I265" s="106">
        <v>7.6016973986667569E-2</v>
      </c>
      <c r="J265" s="106">
        <v>7.5813073137814074E-2</v>
      </c>
      <c r="K265" s="106">
        <v>7.5077451393760264E-2</v>
      </c>
      <c r="L265" s="106">
        <v>7.6214305644162011E-2</v>
      </c>
      <c r="M265" s="106">
        <v>7.5986355411502393E-2</v>
      </c>
      <c r="N265" s="106">
        <v>7.5918287335571905E-2</v>
      </c>
      <c r="O265" s="106">
        <v>7.5613241072912035E-2</v>
      </c>
      <c r="P265" s="107">
        <v>0.91344487083966519</v>
      </c>
      <c r="S265" s="105"/>
    </row>
    <row r="266" spans="1:19" s="79" customFormat="1" ht="12" x14ac:dyDescent="0.3">
      <c r="A266" s="237"/>
      <c r="B266" s="289"/>
      <c r="C266" s="176">
        <v>2023</v>
      </c>
      <c r="D266" s="106">
        <v>7.7375443144130363E-2</v>
      </c>
      <c r="E266" s="106">
        <v>7.6816613004443687E-2</v>
      </c>
      <c r="F266" s="106">
        <v>7.670816024398977E-2</v>
      </c>
      <c r="G266" s="106">
        <v>7.6826864471478601E-2</v>
      </c>
      <c r="H266" s="106">
        <v>7.6652967190668247E-2</v>
      </c>
      <c r="I266" s="106">
        <v>7.7160293984554554E-2</v>
      </c>
      <c r="J266" s="106">
        <v>7.7172937354771515E-2</v>
      </c>
      <c r="K266" s="106">
        <v>7.6464416205318034E-2</v>
      </c>
      <c r="L266" s="106">
        <v>7.6996581978554191E-2</v>
      </c>
      <c r="M266" s="106">
        <v>7.7116079436210141E-2</v>
      </c>
      <c r="N266" s="106">
        <v>7.7060350837761943E-2</v>
      </c>
      <c r="O266" s="106">
        <v>7.6199201851095966E-2</v>
      </c>
      <c r="P266" s="107">
        <v>0.92254990970297712</v>
      </c>
      <c r="S266" s="105"/>
    </row>
    <row r="267" spans="1:19" s="79" customFormat="1" ht="12" x14ac:dyDescent="0.3">
      <c r="A267" s="237"/>
      <c r="B267" s="289"/>
      <c r="C267" s="176">
        <v>2024</v>
      </c>
      <c r="D267" s="106">
        <v>7.9822848410502217E-2</v>
      </c>
      <c r="E267" s="106">
        <v>8.047295153892764E-2</v>
      </c>
      <c r="F267" s="106">
        <v>8.0181088036791581E-2</v>
      </c>
      <c r="G267" s="106">
        <v>8.0366274498961734E-2</v>
      </c>
      <c r="H267" s="106">
        <v>8.0277897704157802E-2</v>
      </c>
      <c r="I267" s="106">
        <v>8.0393137908861198E-2</v>
      </c>
      <c r="J267" s="106">
        <v>8.0395339331280027E-2</v>
      </c>
      <c r="K267" s="106">
        <v>7.9478455235042308E-2</v>
      </c>
      <c r="L267" s="106">
        <v>8.0212869011721866E-2</v>
      </c>
      <c r="M267" s="106">
        <v>7.9869195019935099E-2</v>
      </c>
      <c r="N267" s="106">
        <v>7.9998536449876784E-2</v>
      </c>
      <c r="O267" s="106">
        <v>8.0241572637832131E-2</v>
      </c>
      <c r="P267" s="107">
        <v>0.96171016578389035</v>
      </c>
      <c r="S267" s="105"/>
    </row>
    <row r="268" spans="1:19" s="79" customFormat="1" ht="12" x14ac:dyDescent="0.3">
      <c r="A268" s="236"/>
      <c r="B268" s="290" t="s">
        <v>145</v>
      </c>
      <c r="C268" s="178">
        <v>2019</v>
      </c>
      <c r="D268" s="169">
        <v>2.3182664040068385E-2</v>
      </c>
      <c r="E268" s="169">
        <v>2.2286714289410009E-2</v>
      </c>
      <c r="F268" s="169">
        <v>2.484217485141851E-2</v>
      </c>
      <c r="G268" s="169">
        <v>2.7978950244972305E-2</v>
      </c>
      <c r="H268" s="169">
        <v>2.7104226796567231E-2</v>
      </c>
      <c r="I268" s="169">
        <v>2.7614664129749597E-2</v>
      </c>
      <c r="J268" s="169">
        <v>3.1838603892807342E-2</v>
      </c>
      <c r="K268" s="169">
        <v>2.9564988644755586E-2</v>
      </c>
      <c r="L268" s="169">
        <v>2.7087373836242167E-2</v>
      </c>
      <c r="M268" s="169">
        <v>2.8042101610798415E-2</v>
      </c>
      <c r="N268" s="169">
        <v>2.518806391103371E-2</v>
      </c>
      <c r="O268" s="169">
        <v>2.7696873372564778E-2</v>
      </c>
      <c r="P268" s="170">
        <v>0.32242739962038802</v>
      </c>
      <c r="S268" s="105"/>
    </row>
    <row r="269" spans="1:19" s="79" customFormat="1" ht="12" x14ac:dyDescent="0.3">
      <c r="A269" s="237"/>
      <c r="B269" s="291"/>
      <c r="C269" s="178">
        <v>2020</v>
      </c>
      <c r="D269" s="169">
        <v>2.9315517421836024E-2</v>
      </c>
      <c r="E269" s="169">
        <v>2.7728721148134419E-2</v>
      </c>
      <c r="F269" s="169">
        <v>2.3247689763613646E-2</v>
      </c>
      <c r="G269" s="169">
        <v>1.0568594386897667E-2</v>
      </c>
      <c r="H269" s="169">
        <v>1.9327166063943059E-2</v>
      </c>
      <c r="I269" s="169">
        <v>3.0148783039191773E-2</v>
      </c>
      <c r="J269" s="169">
        <v>3.697672015782992E-2</v>
      </c>
      <c r="K269" s="169">
        <v>3.4240580180155876E-2</v>
      </c>
      <c r="L269" s="169">
        <v>3.2156821165656574E-2</v>
      </c>
      <c r="M269" s="169">
        <v>3.1563279259359173E-2</v>
      </c>
      <c r="N269" s="169">
        <v>1.9221119615817781E-2</v>
      </c>
      <c r="O269" s="169">
        <v>2.8458759985816741E-2</v>
      </c>
      <c r="P269" s="170">
        <v>0.32295375218825273</v>
      </c>
      <c r="S269" s="105"/>
    </row>
    <row r="270" spans="1:19" s="79" customFormat="1" ht="12" x14ac:dyDescent="0.3">
      <c r="A270" s="237"/>
      <c r="B270" s="291"/>
      <c r="C270" s="178">
        <v>2021</v>
      </c>
      <c r="D270" s="169">
        <v>2.0635253656696211E-2</v>
      </c>
      <c r="E270" s="169">
        <v>2.0407206964349826E-2</v>
      </c>
      <c r="F270" s="169">
        <v>2.5549063090578576E-2</v>
      </c>
      <c r="G270" s="169">
        <v>2.2058826726374974E-2</v>
      </c>
      <c r="H270" s="169">
        <v>2.4877248761304923E-2</v>
      </c>
      <c r="I270" s="169">
        <v>2.9883675480975227E-2</v>
      </c>
      <c r="J270" s="169">
        <v>3.2784607246190117E-2</v>
      </c>
      <c r="K270" s="169">
        <v>3.1960442410126667E-2</v>
      </c>
      <c r="L270" s="169">
        <v>2.9841556760978393E-2</v>
      </c>
      <c r="M270" s="169">
        <v>2.9547364686759513E-2</v>
      </c>
      <c r="N270" s="169">
        <v>2.7190688138275958E-2</v>
      </c>
      <c r="O270" s="169">
        <v>2.8455652201402268E-2</v>
      </c>
      <c r="P270" s="170">
        <v>0.32319158612401266</v>
      </c>
      <c r="S270" s="105"/>
    </row>
    <row r="271" spans="1:19" s="79" customFormat="1" ht="12" x14ac:dyDescent="0.3">
      <c r="A271" s="237"/>
      <c r="B271" s="291"/>
      <c r="C271" s="178">
        <v>2022</v>
      </c>
      <c r="D271" s="169">
        <v>2.1884893029297244E-2</v>
      </c>
      <c r="E271" s="169">
        <v>2.2810701299300958E-2</v>
      </c>
      <c r="F271" s="169">
        <v>2.6022985767899846E-2</v>
      </c>
      <c r="G271" s="169">
        <v>2.6138499046882271E-2</v>
      </c>
      <c r="H271" s="169">
        <v>2.8030439738063916E-2</v>
      </c>
      <c r="I271" s="169">
        <v>2.852261256784289E-2</v>
      </c>
      <c r="J271" s="169">
        <v>2.9809230540857764E-2</v>
      </c>
      <c r="K271" s="169">
        <v>3.0436804094066412E-2</v>
      </c>
      <c r="L271" s="169">
        <v>2.9739784009990743E-2</v>
      </c>
      <c r="M271" s="169">
        <v>2.6129822093840741E-2</v>
      </c>
      <c r="N271" s="169">
        <v>2.6545599962898774E-2</v>
      </c>
      <c r="O271" s="169">
        <v>2.7413813831976771E-2</v>
      </c>
      <c r="P271" s="170">
        <v>0.32348518598291837</v>
      </c>
      <c r="S271" s="105"/>
    </row>
    <row r="272" spans="1:19" s="79" customFormat="1" ht="12" x14ac:dyDescent="0.3">
      <c r="A272" s="237"/>
      <c r="B272" s="291"/>
      <c r="C272" s="178">
        <v>2023</v>
      </c>
      <c r="D272" s="169">
        <v>2.4432273169526224E-2</v>
      </c>
      <c r="E272" s="169">
        <v>2.2078524259949953E-2</v>
      </c>
      <c r="F272" s="169">
        <v>2.619048380640154E-2</v>
      </c>
      <c r="G272" s="169">
        <v>2.5205734938785404E-2</v>
      </c>
      <c r="H272" s="169">
        <v>2.8221065565469258E-2</v>
      </c>
      <c r="I272" s="169">
        <v>2.98874757419345E-2</v>
      </c>
      <c r="J272" s="169">
        <v>2.9650132846312797E-2</v>
      </c>
      <c r="K272" s="169">
        <v>3.0254286470407992E-2</v>
      </c>
      <c r="L272" s="169">
        <v>2.7607960435139762E-2</v>
      </c>
      <c r="M272" s="169">
        <v>2.8163928066066296E-2</v>
      </c>
      <c r="N272" s="169">
        <v>2.4935047906179252E-2</v>
      </c>
      <c r="O272" s="169">
        <v>2.6675268954016926E-2</v>
      </c>
      <c r="P272" s="170">
        <v>0.32330218216018991</v>
      </c>
      <c r="S272" s="105"/>
    </row>
    <row r="273" spans="1:19" s="79" customFormat="1" ht="12" x14ac:dyDescent="0.3">
      <c r="A273" s="237"/>
      <c r="B273" s="291"/>
      <c r="C273" s="178">
        <v>2024</v>
      </c>
      <c r="D273" s="169">
        <v>2.3915526220231346E-2</v>
      </c>
      <c r="E273" s="169">
        <v>2.2903814250351911E-2</v>
      </c>
      <c r="F273" s="169">
        <v>2.5250458448863675E-2</v>
      </c>
      <c r="G273" s="169">
        <v>2.7165264064130962E-2</v>
      </c>
      <c r="H273" s="169">
        <v>2.7919098172783041E-2</v>
      </c>
      <c r="I273" s="169">
        <v>2.6693199553356587E-2</v>
      </c>
      <c r="J273" s="169">
        <v>3.1922828588522079E-2</v>
      </c>
      <c r="K273" s="169">
        <v>3.029234586921023E-2</v>
      </c>
      <c r="L273" s="169">
        <v>2.7078748861817534E-2</v>
      </c>
      <c r="M273" s="169">
        <v>2.8718705621853594E-2</v>
      </c>
      <c r="N273" s="169">
        <v>2.5356702846077838E-2</v>
      </c>
      <c r="O273" s="169">
        <v>2.7571180708609287E-2</v>
      </c>
      <c r="P273" s="170">
        <v>0.32478787320580804</v>
      </c>
      <c r="S273" s="105"/>
    </row>
    <row r="274" spans="1:19" s="79" customFormat="1" ht="12" x14ac:dyDescent="0.3">
      <c r="A274" s="236"/>
      <c r="B274" s="288" t="s">
        <v>146</v>
      </c>
      <c r="C274" s="176">
        <v>2019</v>
      </c>
      <c r="D274" s="106">
        <v>0.16165487222104344</v>
      </c>
      <c r="E274" s="106">
        <v>0.16165487222104344</v>
      </c>
      <c r="F274" s="106">
        <v>0.16165487222104344</v>
      </c>
      <c r="G274" s="106">
        <v>0.16165487222104344</v>
      </c>
      <c r="H274" s="106">
        <v>0.16165487222104344</v>
      </c>
      <c r="I274" s="106">
        <v>0.16165487222104344</v>
      </c>
      <c r="J274" s="106">
        <v>0.16165487222104344</v>
      </c>
      <c r="K274" s="106">
        <v>0.16165487222104344</v>
      </c>
      <c r="L274" s="106">
        <v>0.16165487222104344</v>
      </c>
      <c r="M274" s="106">
        <v>0.16165487222104344</v>
      </c>
      <c r="N274" s="106">
        <v>0.16165487222104344</v>
      </c>
      <c r="O274" s="106">
        <v>0.16165487222104344</v>
      </c>
      <c r="P274" s="107">
        <v>1.9398584666525209</v>
      </c>
      <c r="S274" s="105"/>
    </row>
    <row r="275" spans="1:19" s="79" customFormat="1" ht="12" x14ac:dyDescent="0.3">
      <c r="A275" s="237"/>
      <c r="B275" s="289"/>
      <c r="C275" s="176">
        <v>2020</v>
      </c>
      <c r="D275" s="106">
        <v>0.15921241090925628</v>
      </c>
      <c r="E275" s="106">
        <v>0.15921241090925628</v>
      </c>
      <c r="F275" s="106">
        <v>0.15921241090925628</v>
      </c>
      <c r="G275" s="106">
        <v>0.15921241090925628</v>
      </c>
      <c r="H275" s="106">
        <v>0.15921241090925628</v>
      </c>
      <c r="I275" s="106">
        <v>0.15921241090925628</v>
      </c>
      <c r="J275" s="106">
        <v>0.15921241090925628</v>
      </c>
      <c r="K275" s="106">
        <v>0.15921241090925628</v>
      </c>
      <c r="L275" s="106">
        <v>0.15921241090925628</v>
      </c>
      <c r="M275" s="106">
        <v>0.15921241090925628</v>
      </c>
      <c r="N275" s="106">
        <v>0.15921241090925628</v>
      </c>
      <c r="O275" s="106">
        <v>0.15921241090925628</v>
      </c>
      <c r="P275" s="107">
        <v>1.9105489309110755</v>
      </c>
      <c r="S275" s="105"/>
    </row>
    <row r="276" spans="1:19" s="79" customFormat="1" ht="12" x14ac:dyDescent="0.3">
      <c r="A276" s="237"/>
      <c r="B276" s="289"/>
      <c r="C276" s="176">
        <v>2021</v>
      </c>
      <c r="D276" s="106">
        <v>0.16067199665746223</v>
      </c>
      <c r="E276" s="106">
        <v>0.16067199665746223</v>
      </c>
      <c r="F276" s="106">
        <v>0.16067199665746223</v>
      </c>
      <c r="G276" s="106">
        <v>0.16067199665746223</v>
      </c>
      <c r="H276" s="106">
        <v>0.16067199665746223</v>
      </c>
      <c r="I276" s="106">
        <v>0.16067199665746223</v>
      </c>
      <c r="J276" s="106">
        <v>0.16067199665746223</v>
      </c>
      <c r="K276" s="106">
        <v>0.16067199665746223</v>
      </c>
      <c r="L276" s="106">
        <v>0.16067199665746223</v>
      </c>
      <c r="M276" s="106">
        <v>0.16067199665746223</v>
      </c>
      <c r="N276" s="106">
        <v>0.16067199665746223</v>
      </c>
      <c r="O276" s="106">
        <v>0.16067199665746223</v>
      </c>
      <c r="P276" s="107">
        <v>1.9280639598895464</v>
      </c>
      <c r="S276" s="105"/>
    </row>
    <row r="277" spans="1:19" s="79" customFormat="1" ht="12" x14ac:dyDescent="0.3">
      <c r="A277" s="237"/>
      <c r="B277" s="289"/>
      <c r="C277" s="176">
        <v>2022</v>
      </c>
      <c r="D277" s="106">
        <v>0.1591251548224219</v>
      </c>
      <c r="E277" s="106">
        <v>0.1591251548224219</v>
      </c>
      <c r="F277" s="106">
        <v>0.1591251548224219</v>
      </c>
      <c r="G277" s="106">
        <v>0.1591251548224219</v>
      </c>
      <c r="H277" s="106">
        <v>0.1591251548224219</v>
      </c>
      <c r="I277" s="106">
        <v>0.1591251548224219</v>
      </c>
      <c r="J277" s="106">
        <v>0.1591251548224219</v>
      </c>
      <c r="K277" s="106">
        <v>0.1591251548224219</v>
      </c>
      <c r="L277" s="106">
        <v>0.1591251548224219</v>
      </c>
      <c r="M277" s="106">
        <v>0.1591251548224219</v>
      </c>
      <c r="N277" s="106">
        <v>0.1591251548224219</v>
      </c>
      <c r="O277" s="106">
        <v>0.1591251548224219</v>
      </c>
      <c r="P277" s="107">
        <v>1.9095018578690632</v>
      </c>
      <c r="S277" s="105"/>
    </row>
    <row r="278" spans="1:19" s="79" customFormat="1" ht="12" x14ac:dyDescent="0.3">
      <c r="A278" s="237"/>
      <c r="B278" s="289"/>
      <c r="C278" s="176">
        <v>2023</v>
      </c>
      <c r="D278" s="106">
        <v>0.16123440538389414</v>
      </c>
      <c r="E278" s="106">
        <v>0.16123440538389414</v>
      </c>
      <c r="F278" s="106">
        <v>0.16123440538389414</v>
      </c>
      <c r="G278" s="106">
        <v>0.16123440538389414</v>
      </c>
      <c r="H278" s="106">
        <v>0.16123440538389414</v>
      </c>
      <c r="I278" s="106">
        <v>0.16123440538389414</v>
      </c>
      <c r="J278" s="106">
        <v>0.16123440538389414</v>
      </c>
      <c r="K278" s="106">
        <v>0.16123440538389414</v>
      </c>
      <c r="L278" s="106">
        <v>0.16123440538389414</v>
      </c>
      <c r="M278" s="106">
        <v>0.16123440538389414</v>
      </c>
      <c r="N278" s="106">
        <v>0.16123440538389414</v>
      </c>
      <c r="O278" s="106">
        <v>0.16123440538389414</v>
      </c>
      <c r="P278" s="107">
        <v>1.9348128646067295</v>
      </c>
      <c r="S278" s="105"/>
    </row>
    <row r="279" spans="1:19" s="79" customFormat="1" ht="12" x14ac:dyDescent="0.3">
      <c r="A279" s="237"/>
      <c r="B279" s="289"/>
      <c r="C279" s="176">
        <v>2024</v>
      </c>
      <c r="D279" s="106">
        <v>0.16372359708737355</v>
      </c>
      <c r="E279" s="106">
        <v>0.16372359708737355</v>
      </c>
      <c r="F279" s="106">
        <v>0.16372359708737355</v>
      </c>
      <c r="G279" s="106">
        <v>0.16372359708737355</v>
      </c>
      <c r="H279" s="106">
        <v>0.16372359708737355</v>
      </c>
      <c r="I279" s="106">
        <v>0.16372359708737355</v>
      </c>
      <c r="J279" s="106">
        <v>0.16372359708737355</v>
      </c>
      <c r="K279" s="106">
        <v>0.16372359708737355</v>
      </c>
      <c r="L279" s="106">
        <v>0.16372359708737355</v>
      </c>
      <c r="M279" s="106">
        <v>0.16372359708737355</v>
      </c>
      <c r="N279" s="106">
        <v>0.16372359708737355</v>
      </c>
      <c r="O279" s="106">
        <v>0.16372359708737355</v>
      </c>
      <c r="P279" s="107">
        <v>1.9646831650484831</v>
      </c>
      <c r="S279" s="105"/>
    </row>
    <row r="280" spans="1:19" s="79" customFormat="1" ht="12" x14ac:dyDescent="0.3">
      <c r="A280" s="236"/>
      <c r="B280" s="290" t="s">
        <v>147</v>
      </c>
      <c r="C280" s="178">
        <v>2019</v>
      </c>
      <c r="D280" s="169">
        <v>0</v>
      </c>
      <c r="E280" s="169">
        <v>0</v>
      </c>
      <c r="F280" s="169">
        <v>0</v>
      </c>
      <c r="G280" s="169">
        <v>0</v>
      </c>
      <c r="H280" s="169">
        <v>0</v>
      </c>
      <c r="I280" s="169">
        <v>0</v>
      </c>
      <c r="J280" s="169">
        <v>0</v>
      </c>
      <c r="K280" s="169">
        <v>0</v>
      </c>
      <c r="L280" s="169">
        <v>0</v>
      </c>
      <c r="M280" s="169">
        <v>0</v>
      </c>
      <c r="N280" s="169">
        <v>0</v>
      </c>
      <c r="O280" s="169">
        <v>0</v>
      </c>
      <c r="P280" s="170">
        <v>0</v>
      </c>
      <c r="S280" s="105"/>
    </row>
    <row r="281" spans="1:19" s="79" customFormat="1" ht="12" x14ac:dyDescent="0.3">
      <c r="A281" s="237"/>
      <c r="B281" s="291"/>
      <c r="C281" s="178">
        <v>2020</v>
      </c>
      <c r="D281" s="169">
        <v>0</v>
      </c>
      <c r="E281" s="169">
        <v>0</v>
      </c>
      <c r="F281" s="169">
        <v>0</v>
      </c>
      <c r="G281" s="169">
        <v>0</v>
      </c>
      <c r="H281" s="169">
        <v>0</v>
      </c>
      <c r="I281" s="169">
        <v>0</v>
      </c>
      <c r="J281" s="169">
        <v>0</v>
      </c>
      <c r="K281" s="169">
        <v>0</v>
      </c>
      <c r="L281" s="169">
        <v>0</v>
      </c>
      <c r="M281" s="169">
        <v>0</v>
      </c>
      <c r="N281" s="169">
        <v>0</v>
      </c>
      <c r="O281" s="169">
        <v>0</v>
      </c>
      <c r="P281" s="170">
        <v>0</v>
      </c>
      <c r="S281" s="105"/>
    </row>
    <row r="282" spans="1:19" s="79" customFormat="1" ht="12" x14ac:dyDescent="0.3">
      <c r="A282" s="237"/>
      <c r="B282" s="291"/>
      <c r="C282" s="178">
        <v>2021</v>
      </c>
      <c r="D282" s="169">
        <v>0</v>
      </c>
      <c r="E282" s="169">
        <v>0</v>
      </c>
      <c r="F282" s="169">
        <v>0</v>
      </c>
      <c r="G282" s="169">
        <v>0</v>
      </c>
      <c r="H282" s="169">
        <v>0</v>
      </c>
      <c r="I282" s="169">
        <v>0</v>
      </c>
      <c r="J282" s="169">
        <v>0</v>
      </c>
      <c r="K282" s="169">
        <v>0</v>
      </c>
      <c r="L282" s="169">
        <v>0</v>
      </c>
      <c r="M282" s="169">
        <v>0</v>
      </c>
      <c r="N282" s="169">
        <v>0</v>
      </c>
      <c r="O282" s="169">
        <v>0</v>
      </c>
      <c r="P282" s="170">
        <v>0</v>
      </c>
      <c r="S282" s="105"/>
    </row>
    <row r="283" spans="1:19" s="79" customFormat="1" ht="12" x14ac:dyDescent="0.3">
      <c r="A283" s="237"/>
      <c r="B283" s="291"/>
      <c r="C283" s="178">
        <v>2022</v>
      </c>
      <c r="D283" s="169">
        <v>0</v>
      </c>
      <c r="E283" s="169">
        <v>0</v>
      </c>
      <c r="F283" s="169">
        <v>0</v>
      </c>
      <c r="G283" s="169">
        <v>0</v>
      </c>
      <c r="H283" s="169">
        <v>0</v>
      </c>
      <c r="I283" s="169">
        <v>0</v>
      </c>
      <c r="J283" s="169">
        <v>0</v>
      </c>
      <c r="K283" s="169">
        <v>0</v>
      </c>
      <c r="L283" s="169">
        <v>0</v>
      </c>
      <c r="M283" s="169">
        <v>0</v>
      </c>
      <c r="N283" s="169">
        <v>0</v>
      </c>
      <c r="O283" s="169">
        <v>0</v>
      </c>
      <c r="P283" s="170">
        <v>0</v>
      </c>
      <c r="S283" s="105"/>
    </row>
    <row r="284" spans="1:19" s="79" customFormat="1" ht="12" x14ac:dyDescent="0.3">
      <c r="A284" s="237"/>
      <c r="B284" s="291"/>
      <c r="C284" s="178">
        <v>2023</v>
      </c>
      <c r="D284" s="169">
        <v>0</v>
      </c>
      <c r="E284" s="169">
        <v>0</v>
      </c>
      <c r="F284" s="169">
        <v>0</v>
      </c>
      <c r="G284" s="169">
        <v>0</v>
      </c>
      <c r="H284" s="169">
        <v>0</v>
      </c>
      <c r="I284" s="169">
        <v>0</v>
      </c>
      <c r="J284" s="169">
        <v>0</v>
      </c>
      <c r="K284" s="169">
        <v>0</v>
      </c>
      <c r="L284" s="169">
        <v>0</v>
      </c>
      <c r="M284" s="169">
        <v>0</v>
      </c>
      <c r="N284" s="169">
        <v>0</v>
      </c>
      <c r="O284" s="169">
        <v>0</v>
      </c>
      <c r="P284" s="170">
        <v>0</v>
      </c>
      <c r="S284" s="105"/>
    </row>
    <row r="285" spans="1:19" s="79" customFormat="1" ht="12" x14ac:dyDescent="0.3">
      <c r="A285" s="237"/>
      <c r="B285" s="291"/>
      <c r="C285" s="178">
        <v>2024</v>
      </c>
      <c r="D285" s="169">
        <v>0</v>
      </c>
      <c r="E285" s="169">
        <v>0</v>
      </c>
      <c r="F285" s="169">
        <v>0</v>
      </c>
      <c r="G285" s="169">
        <v>0</v>
      </c>
      <c r="H285" s="169">
        <v>0</v>
      </c>
      <c r="I285" s="169">
        <v>0</v>
      </c>
      <c r="J285" s="169">
        <v>0</v>
      </c>
      <c r="K285" s="169">
        <v>0</v>
      </c>
      <c r="L285" s="169">
        <v>0</v>
      </c>
      <c r="M285" s="169">
        <v>0</v>
      </c>
      <c r="N285" s="169">
        <v>0</v>
      </c>
      <c r="O285" s="169">
        <v>0</v>
      </c>
      <c r="P285" s="170">
        <v>0</v>
      </c>
      <c r="S285" s="105"/>
    </row>
    <row r="286" spans="1:19" s="84" customFormat="1" ht="10.5" x14ac:dyDescent="0.25">
      <c r="A286" s="236"/>
      <c r="B286" s="294" t="s">
        <v>148</v>
      </c>
      <c r="C286" s="207">
        <v>2019</v>
      </c>
      <c r="D286" s="155">
        <v>7.9166789485880962</v>
      </c>
      <c r="E286" s="155">
        <v>5.9786506208903614</v>
      </c>
      <c r="F286" s="155">
        <v>5.0493351346555855</v>
      </c>
      <c r="G286" s="155">
        <v>3.8222500360120377</v>
      </c>
      <c r="H286" s="155">
        <v>2.9006925542811093</v>
      </c>
      <c r="I286" s="155">
        <v>2.1047601068839046</v>
      </c>
      <c r="J286" s="155">
        <v>2.0095636390132916</v>
      </c>
      <c r="K286" s="155">
        <v>2.1353926487281338</v>
      </c>
      <c r="L286" s="155">
        <v>2.7737085551265928</v>
      </c>
      <c r="M286" s="155">
        <v>3.4832893906183506</v>
      </c>
      <c r="N286" s="155">
        <v>5.4825975501566067</v>
      </c>
      <c r="O286" s="155">
        <v>6.0982440032423328</v>
      </c>
      <c r="P286" s="196">
        <v>49.755163188196406</v>
      </c>
      <c r="S286" s="105"/>
    </row>
    <row r="287" spans="1:19" s="84" customFormat="1" ht="10.5" x14ac:dyDescent="0.25">
      <c r="A287" s="237"/>
      <c r="B287" s="295"/>
      <c r="C287" s="207">
        <v>2020</v>
      </c>
      <c r="D287" s="155">
        <v>6.9144726095142728</v>
      </c>
      <c r="E287" s="155">
        <v>5.8263336183563581</v>
      </c>
      <c r="F287" s="155">
        <v>5.928548400250528</v>
      </c>
      <c r="G287" s="155">
        <v>3.6893899215874906</v>
      </c>
      <c r="H287" s="155">
        <v>3.0427585303595559</v>
      </c>
      <c r="I287" s="155">
        <v>2.1530762057721793</v>
      </c>
      <c r="J287" s="155">
        <v>1.7859488341821566</v>
      </c>
      <c r="K287" s="155">
        <v>1.6658144919388842</v>
      </c>
      <c r="L287" s="155">
        <v>2.1320152535730283</v>
      </c>
      <c r="M287" s="155">
        <v>3.9553768624532495</v>
      </c>
      <c r="N287" s="155">
        <v>4.7145948610459056</v>
      </c>
      <c r="O287" s="155">
        <v>6.4778489292470942</v>
      </c>
      <c r="P287" s="196">
        <v>48.286178518280707</v>
      </c>
      <c r="S287" s="105"/>
    </row>
    <row r="288" spans="1:19" s="84" customFormat="1" ht="10.5" x14ac:dyDescent="0.25">
      <c r="A288" s="237"/>
      <c r="B288" s="295"/>
      <c r="C288" s="207">
        <v>2021</v>
      </c>
      <c r="D288" s="155">
        <v>7.3171818142527485</v>
      </c>
      <c r="E288" s="155">
        <v>5.7520343924159905</v>
      </c>
      <c r="F288" s="155">
        <v>5.4285033732965191</v>
      </c>
      <c r="G288" s="155">
        <v>4.1397524598054076</v>
      </c>
      <c r="H288" s="155">
        <v>3.0561307326273175</v>
      </c>
      <c r="I288" s="155">
        <v>1.8795737160139434</v>
      </c>
      <c r="J288" s="155">
        <v>1.8803686153483614</v>
      </c>
      <c r="K288" s="155">
        <v>2.0023068492642566</v>
      </c>
      <c r="L288" s="155">
        <v>2.3570452776552311</v>
      </c>
      <c r="M288" s="155">
        <v>3.797342594693935</v>
      </c>
      <c r="N288" s="155">
        <v>5.4394480297551162</v>
      </c>
      <c r="O288" s="155">
        <v>6.3874762217963239</v>
      </c>
      <c r="P288" s="196">
        <v>49.43716407692515</v>
      </c>
      <c r="S288" s="105"/>
    </row>
    <row r="289" spans="1:19" s="84" customFormat="1" ht="10.5" x14ac:dyDescent="0.25">
      <c r="A289" s="237"/>
      <c r="B289" s="295"/>
      <c r="C289" s="207">
        <v>2022</v>
      </c>
      <c r="D289" s="155">
        <v>6.7036211621842634</v>
      </c>
      <c r="E289" s="155">
        <v>5.2783224418269183</v>
      </c>
      <c r="F289" s="155">
        <v>4.6768168380187589</v>
      </c>
      <c r="G289" s="155">
        <v>3.2774548105496359</v>
      </c>
      <c r="H289" s="155">
        <v>1.7965636061935539</v>
      </c>
      <c r="I289" s="155">
        <v>1.6455244825794122</v>
      </c>
      <c r="J289" s="155">
        <v>1.6061465271915452</v>
      </c>
      <c r="K289" s="155">
        <v>1.7596523483109232</v>
      </c>
      <c r="L289" s="155">
        <v>2.3640154475865192</v>
      </c>
      <c r="M289" s="155">
        <v>2.2587393328819521</v>
      </c>
      <c r="N289" s="155">
        <v>3.7434033299316538</v>
      </c>
      <c r="O289" s="155">
        <v>5.6221700315341883</v>
      </c>
      <c r="P289" s="196">
        <v>40.732430358789323</v>
      </c>
      <c r="S289" s="105"/>
    </row>
    <row r="290" spans="1:19" s="84" customFormat="1" ht="10.5" x14ac:dyDescent="0.25">
      <c r="A290" s="237"/>
      <c r="B290" s="295"/>
      <c r="C290" s="207">
        <v>2023</v>
      </c>
      <c r="D290" s="155">
        <v>5.4034060351982038</v>
      </c>
      <c r="E290" s="155">
        <v>4.8733190467240703</v>
      </c>
      <c r="F290" s="155">
        <v>4.2623636054959837</v>
      </c>
      <c r="G290" s="155">
        <v>3.0555950130375407</v>
      </c>
      <c r="H290" s="155">
        <v>1.9335357622409051</v>
      </c>
      <c r="I290" s="155">
        <v>1.6352722803027131</v>
      </c>
      <c r="J290" s="155">
        <v>1.5851397045002098</v>
      </c>
      <c r="K290" s="155">
        <v>1.6145817662254918</v>
      </c>
      <c r="L290" s="155">
        <v>1.5956739010476446</v>
      </c>
      <c r="M290" s="155">
        <v>2.3927526605744789</v>
      </c>
      <c r="N290" s="155">
        <v>3.8955141996585847</v>
      </c>
      <c r="O290" s="155">
        <v>4.7388010798809503</v>
      </c>
      <c r="P290" s="196">
        <v>36.985955054886773</v>
      </c>
      <c r="S290" s="105"/>
    </row>
    <row r="291" spans="1:19" s="84" customFormat="1" ht="10.5" x14ac:dyDescent="0.25">
      <c r="A291" s="237"/>
      <c r="B291" s="295"/>
      <c r="C291" s="207">
        <v>2024</v>
      </c>
      <c r="D291" s="155">
        <v>5.6676595294255154</v>
      </c>
      <c r="E291" s="155">
        <v>4.0500248898290723</v>
      </c>
      <c r="F291" s="155">
        <v>3.6949599781501137</v>
      </c>
      <c r="G291" s="155">
        <v>2.8093302908545579</v>
      </c>
      <c r="H291" s="155">
        <v>1.9392036310158929</v>
      </c>
      <c r="I291" s="155">
        <v>1.7849002991038918</v>
      </c>
      <c r="J291" s="155">
        <v>1.6398681200351173</v>
      </c>
      <c r="K291" s="155">
        <v>1.7554934976684653</v>
      </c>
      <c r="L291" s="155">
        <v>2.1386525159898393</v>
      </c>
      <c r="M291" s="155">
        <v>2.5130907944588849</v>
      </c>
      <c r="N291" s="155">
        <v>3.7343365436094498</v>
      </c>
      <c r="O291" s="155">
        <v>4.7962434941158882</v>
      </c>
      <c r="P291" s="196">
        <v>36.523763584256685</v>
      </c>
      <c r="S291" s="105"/>
    </row>
    <row r="292" spans="1:19" s="84" customFormat="1" ht="10.5" x14ac:dyDescent="0.25">
      <c r="A292" s="236"/>
      <c r="B292" s="288" t="s">
        <v>149</v>
      </c>
      <c r="C292" s="176">
        <v>2019</v>
      </c>
      <c r="D292" s="106">
        <v>3.1129063022612491</v>
      </c>
      <c r="E292" s="106">
        <v>2.3216053322012686</v>
      </c>
      <c r="F292" s="106">
        <v>1.987618331701074</v>
      </c>
      <c r="G292" s="106">
        <v>1.4147644939276516</v>
      </c>
      <c r="H292" s="106">
        <v>1.0505913695174256</v>
      </c>
      <c r="I292" s="106">
        <v>0.63547534947550255</v>
      </c>
      <c r="J292" s="106">
        <v>0.57345524283754312</v>
      </c>
      <c r="K292" s="106">
        <v>0.56653530768409854</v>
      </c>
      <c r="L292" s="106">
        <v>0.77929567962968005</v>
      </c>
      <c r="M292" s="106">
        <v>1.2042193377264079</v>
      </c>
      <c r="N292" s="106">
        <v>2.1628998823416312</v>
      </c>
      <c r="O292" s="106">
        <v>2.4486825433171835</v>
      </c>
      <c r="P292" s="107">
        <v>18.258049172620716</v>
      </c>
      <c r="S292" s="105"/>
    </row>
    <row r="293" spans="1:19" s="84" customFormat="1" ht="10.5" x14ac:dyDescent="0.25">
      <c r="A293" s="237"/>
      <c r="B293" s="289"/>
      <c r="C293" s="176">
        <v>2020</v>
      </c>
      <c r="D293" s="106">
        <v>2.6208518859612915</v>
      </c>
      <c r="E293" s="106">
        <v>2.1604818894689184</v>
      </c>
      <c r="F293" s="106">
        <v>2.1095594280199461</v>
      </c>
      <c r="G293" s="106">
        <v>1.1132459444001106</v>
      </c>
      <c r="H293" s="106">
        <v>0.87835055408691298</v>
      </c>
      <c r="I293" s="106">
        <v>0.62049704976301712</v>
      </c>
      <c r="J293" s="106">
        <v>0.52329858598901047</v>
      </c>
      <c r="K293" s="106">
        <v>0.46012854244540902</v>
      </c>
      <c r="L293" s="106">
        <v>0.66600871204169687</v>
      </c>
      <c r="M293" s="106">
        <v>1.4182837760364977</v>
      </c>
      <c r="N293" s="106">
        <v>1.8022419335932172</v>
      </c>
      <c r="O293" s="106">
        <v>2.4701726544703706</v>
      </c>
      <c r="P293" s="107">
        <v>16.843120956276397</v>
      </c>
      <c r="S293" s="105"/>
    </row>
    <row r="294" spans="1:19" s="84" customFormat="1" ht="10.5" x14ac:dyDescent="0.25">
      <c r="A294" s="237"/>
      <c r="B294" s="289"/>
      <c r="C294" s="176">
        <v>2021</v>
      </c>
      <c r="D294" s="106">
        <v>2.931656168409869</v>
      </c>
      <c r="E294" s="106">
        <v>2.2386283789271859</v>
      </c>
      <c r="F294" s="106">
        <v>2.1187760930205464</v>
      </c>
      <c r="G294" s="106">
        <v>1.5382126164166827</v>
      </c>
      <c r="H294" s="106">
        <v>1.0909821139311073</v>
      </c>
      <c r="I294" s="106">
        <v>0.55619018694300004</v>
      </c>
      <c r="J294" s="106">
        <v>0.53470799686563641</v>
      </c>
      <c r="K294" s="106">
        <v>0.5334791526762267</v>
      </c>
      <c r="L294" s="106">
        <v>0.66712961351844735</v>
      </c>
      <c r="M294" s="106">
        <v>1.2987194909411393</v>
      </c>
      <c r="N294" s="106">
        <v>2.1699498005450235</v>
      </c>
      <c r="O294" s="106">
        <v>2.5231180862391538</v>
      </c>
      <c r="P294" s="107">
        <v>18.201549698434018</v>
      </c>
      <c r="S294" s="105"/>
    </row>
    <row r="295" spans="1:19" s="84" customFormat="1" ht="10.5" x14ac:dyDescent="0.25">
      <c r="A295" s="237"/>
      <c r="B295" s="289"/>
      <c r="C295" s="176">
        <v>2022</v>
      </c>
      <c r="D295" s="106">
        <v>2.7584983598442845</v>
      </c>
      <c r="E295" s="106">
        <v>2.0949026989592134</v>
      </c>
      <c r="F295" s="106">
        <v>1.8271156615645547</v>
      </c>
      <c r="G295" s="106">
        <v>1.2604378232111622</v>
      </c>
      <c r="H295" s="106">
        <v>0.61201848577953333</v>
      </c>
      <c r="I295" s="106">
        <v>0.5100637121154763</v>
      </c>
      <c r="J295" s="106">
        <v>0.47235053094080515</v>
      </c>
      <c r="K295" s="106">
        <v>0.48017303653315707</v>
      </c>
      <c r="L295" s="106">
        <v>0.72692674889595144</v>
      </c>
      <c r="M295" s="106">
        <v>0.76434355652451624</v>
      </c>
      <c r="N295" s="106">
        <v>1.4369990342420471</v>
      </c>
      <c r="O295" s="106">
        <v>2.2641943000782536</v>
      </c>
      <c r="P295" s="107">
        <v>15.208023948688956</v>
      </c>
      <c r="S295" s="105"/>
    </row>
    <row r="296" spans="1:19" s="84" customFormat="1" ht="10.5" x14ac:dyDescent="0.25">
      <c r="A296" s="237"/>
      <c r="B296" s="289"/>
      <c r="C296" s="176">
        <v>2023</v>
      </c>
      <c r="D296" s="106">
        <v>2.2313016561612757</v>
      </c>
      <c r="E296" s="106">
        <v>1.9525502461256419</v>
      </c>
      <c r="F296" s="106">
        <v>1.6951283031435254</v>
      </c>
      <c r="G296" s="106">
        <v>1.1517410305505731</v>
      </c>
      <c r="H296" s="106">
        <v>0.6522840997986713</v>
      </c>
      <c r="I296" s="106">
        <v>0.48290794449805019</v>
      </c>
      <c r="J296" s="106">
        <v>0.4547378835640139</v>
      </c>
      <c r="K296" s="106">
        <v>0.44933830877151659</v>
      </c>
      <c r="L296" s="106">
        <v>0.49476271145031492</v>
      </c>
      <c r="M296" s="106">
        <v>0.8007289997464655</v>
      </c>
      <c r="N296" s="106">
        <v>1.5464615055631332</v>
      </c>
      <c r="O296" s="106">
        <v>1.9198093187464429</v>
      </c>
      <c r="P296" s="107">
        <v>13.831752008119624</v>
      </c>
      <c r="S296" s="105"/>
    </row>
    <row r="297" spans="1:19" s="84" customFormat="1" ht="10.5" x14ac:dyDescent="0.25">
      <c r="A297" s="237"/>
      <c r="B297" s="289"/>
      <c r="C297" s="176">
        <v>2024</v>
      </c>
      <c r="D297" s="106">
        <v>2.337944622433259</v>
      </c>
      <c r="E297" s="106">
        <v>1.6300820901340838</v>
      </c>
      <c r="F297" s="106">
        <v>1.4732098426743969</v>
      </c>
      <c r="G297" s="106">
        <v>1.0512116292593245</v>
      </c>
      <c r="H297" s="106">
        <v>0.66408913949121229</v>
      </c>
      <c r="I297" s="106">
        <v>0.53915546985759322</v>
      </c>
      <c r="J297" s="106">
        <v>0.47838361902821741</v>
      </c>
      <c r="K297" s="106">
        <v>0.46713263631594848</v>
      </c>
      <c r="L297" s="106">
        <v>0.65710834621876801</v>
      </c>
      <c r="M297" s="106">
        <v>0.89440788047882247</v>
      </c>
      <c r="N297" s="106">
        <v>1.5288147485747352</v>
      </c>
      <c r="O297" s="106">
        <v>2.0045877056426327</v>
      </c>
      <c r="P297" s="107">
        <v>13.726127730108994</v>
      </c>
      <c r="S297" s="105"/>
    </row>
    <row r="298" spans="1:19" s="84" customFormat="1" ht="10.5" x14ac:dyDescent="0.25">
      <c r="A298" s="236"/>
      <c r="B298" s="290" t="s">
        <v>150</v>
      </c>
      <c r="C298" s="178">
        <v>2019</v>
      </c>
      <c r="D298" s="169">
        <v>7.0300540835513126E-2</v>
      </c>
      <c r="E298" s="169">
        <v>7.0300540835513126E-2</v>
      </c>
      <c r="F298" s="169">
        <v>7.0300540835513126E-2</v>
      </c>
      <c r="G298" s="169">
        <v>7.0300540835513126E-2</v>
      </c>
      <c r="H298" s="169">
        <v>7.0300540835513126E-2</v>
      </c>
      <c r="I298" s="169">
        <v>0.2109016225065394</v>
      </c>
      <c r="J298" s="169">
        <v>0.2109016225065394</v>
      </c>
      <c r="K298" s="169">
        <v>0.2109016225065394</v>
      </c>
      <c r="L298" s="169">
        <v>7.0300540835513126E-2</v>
      </c>
      <c r="M298" s="169">
        <v>7.0300540835513126E-2</v>
      </c>
      <c r="N298" s="169">
        <v>7.0300540835513126E-2</v>
      </c>
      <c r="O298" s="169">
        <v>7.0300540835513126E-2</v>
      </c>
      <c r="P298" s="107">
        <v>1.2654097350392361</v>
      </c>
      <c r="S298" s="105"/>
    </row>
    <row r="299" spans="1:19" s="84" customFormat="1" ht="10.5" x14ac:dyDescent="0.25">
      <c r="A299" s="237"/>
      <c r="B299" s="291"/>
      <c r="C299" s="178">
        <v>2020</v>
      </c>
      <c r="D299" s="169">
        <v>6.8118465392647182E-2</v>
      </c>
      <c r="E299" s="169">
        <v>6.8118465392647182E-2</v>
      </c>
      <c r="F299" s="169">
        <v>6.8118465392647182E-2</v>
      </c>
      <c r="G299" s="169">
        <v>6.8118465392647182E-2</v>
      </c>
      <c r="H299" s="169">
        <v>6.8118465392647182E-2</v>
      </c>
      <c r="I299" s="169">
        <v>0.20435539617794149</v>
      </c>
      <c r="J299" s="169">
        <v>0.20435539617794149</v>
      </c>
      <c r="K299" s="169">
        <v>0.20435539617794149</v>
      </c>
      <c r="L299" s="169">
        <v>6.8118465392647182E-2</v>
      </c>
      <c r="M299" s="169">
        <v>6.8118465392647182E-2</v>
      </c>
      <c r="N299" s="169">
        <v>6.8118465392647182E-2</v>
      </c>
      <c r="O299" s="169">
        <v>6.8118465392647182E-2</v>
      </c>
      <c r="P299" s="107">
        <v>1.2261323770676493</v>
      </c>
      <c r="S299" s="105"/>
    </row>
    <row r="300" spans="1:19" s="84" customFormat="1" ht="10.5" x14ac:dyDescent="0.25">
      <c r="A300" s="237"/>
      <c r="B300" s="291"/>
      <c r="C300" s="178">
        <v>2021</v>
      </c>
      <c r="D300" s="169">
        <v>6.5518234925594582E-2</v>
      </c>
      <c r="E300" s="169">
        <v>6.5518234925594582E-2</v>
      </c>
      <c r="F300" s="169">
        <v>6.5518234925594582E-2</v>
      </c>
      <c r="G300" s="169">
        <v>6.5518234925594582E-2</v>
      </c>
      <c r="H300" s="169">
        <v>6.5518234925594582E-2</v>
      </c>
      <c r="I300" s="169">
        <v>0.19655470477678372</v>
      </c>
      <c r="J300" s="169">
        <v>0.19655470477678372</v>
      </c>
      <c r="K300" s="169">
        <v>0.19655470477678372</v>
      </c>
      <c r="L300" s="169">
        <v>6.5518234925594582E-2</v>
      </c>
      <c r="M300" s="169">
        <v>6.5518234925594582E-2</v>
      </c>
      <c r="N300" s="169">
        <v>6.5518234925594582E-2</v>
      </c>
      <c r="O300" s="169">
        <v>6.5518234925594582E-2</v>
      </c>
      <c r="P300" s="107">
        <v>1.1793282286607023</v>
      </c>
      <c r="S300" s="105"/>
    </row>
    <row r="301" spans="1:19" s="84" customFormat="1" ht="10.5" x14ac:dyDescent="0.25">
      <c r="A301" s="237"/>
      <c r="B301" s="291"/>
      <c r="C301" s="178">
        <v>2022</v>
      </c>
      <c r="D301" s="169">
        <v>6.4818485355648756E-2</v>
      </c>
      <c r="E301" s="169">
        <v>6.4818485355648756E-2</v>
      </c>
      <c r="F301" s="169">
        <v>6.4818485355648756E-2</v>
      </c>
      <c r="G301" s="169">
        <v>6.4818485355648756E-2</v>
      </c>
      <c r="H301" s="169">
        <v>6.4818485355648756E-2</v>
      </c>
      <c r="I301" s="169">
        <v>0.19445545606694628</v>
      </c>
      <c r="J301" s="169">
        <v>0.19445545606694628</v>
      </c>
      <c r="K301" s="169">
        <v>0.19445545606694628</v>
      </c>
      <c r="L301" s="169">
        <v>6.4818485355648756E-2</v>
      </c>
      <c r="M301" s="169">
        <v>6.4818485355648756E-2</v>
      </c>
      <c r="N301" s="169">
        <v>6.4818485355648756E-2</v>
      </c>
      <c r="O301" s="169">
        <v>6.4818485355648756E-2</v>
      </c>
      <c r="P301" s="107">
        <v>1.1667327364016777</v>
      </c>
      <c r="S301" s="105"/>
    </row>
    <row r="302" spans="1:19" s="84" customFormat="1" ht="10.5" x14ac:dyDescent="0.25">
      <c r="A302" s="237"/>
      <c r="B302" s="291"/>
      <c r="C302" s="178">
        <v>2023</v>
      </c>
      <c r="D302" s="169">
        <v>6.3934141766537639E-2</v>
      </c>
      <c r="E302" s="169">
        <v>6.3934141766537639E-2</v>
      </c>
      <c r="F302" s="169">
        <v>6.3934141766537639E-2</v>
      </c>
      <c r="G302" s="169">
        <v>6.3934141766537639E-2</v>
      </c>
      <c r="H302" s="169">
        <v>6.3934141766537639E-2</v>
      </c>
      <c r="I302" s="169">
        <v>0.19180242529961294</v>
      </c>
      <c r="J302" s="169">
        <v>0.19180242529961294</v>
      </c>
      <c r="K302" s="169">
        <v>0.19180242529961294</v>
      </c>
      <c r="L302" s="169">
        <v>6.3934141766537639E-2</v>
      </c>
      <c r="M302" s="169">
        <v>6.3934141766537639E-2</v>
      </c>
      <c r="N302" s="169">
        <v>6.3934141766537639E-2</v>
      </c>
      <c r="O302" s="169">
        <v>6.3934141766537639E-2</v>
      </c>
      <c r="P302" s="107">
        <v>1.1508145517976773</v>
      </c>
      <c r="S302" s="105"/>
    </row>
    <row r="303" spans="1:19" s="84" customFormat="1" ht="10.5" x14ac:dyDescent="0.25">
      <c r="A303" s="237"/>
      <c r="B303" s="291"/>
      <c r="C303" s="178">
        <v>2024</v>
      </c>
      <c r="D303" s="169">
        <v>6.195277080093866E-2</v>
      </c>
      <c r="E303" s="169">
        <v>6.195277080093866E-2</v>
      </c>
      <c r="F303" s="169">
        <v>6.195277080093866E-2</v>
      </c>
      <c r="G303" s="169">
        <v>6.195277080093866E-2</v>
      </c>
      <c r="H303" s="169">
        <v>6.195277080093866E-2</v>
      </c>
      <c r="I303" s="169">
        <v>0.18585831240281595</v>
      </c>
      <c r="J303" s="169">
        <v>0.18585831240281595</v>
      </c>
      <c r="K303" s="169">
        <v>0.18585831240281595</v>
      </c>
      <c r="L303" s="169">
        <v>6.195277080093866E-2</v>
      </c>
      <c r="M303" s="169">
        <v>6.195277080093866E-2</v>
      </c>
      <c r="N303" s="169">
        <v>6.195277080093866E-2</v>
      </c>
      <c r="O303" s="169">
        <v>6.195277080093866E-2</v>
      </c>
      <c r="P303" s="107">
        <v>1.1151498744168957</v>
      </c>
      <c r="S303" s="105"/>
    </row>
    <row r="304" spans="1:19" s="84" customFormat="1" ht="10.5" x14ac:dyDescent="0.25">
      <c r="A304" s="236"/>
      <c r="B304" s="288" t="s">
        <v>151</v>
      </c>
      <c r="C304" s="176">
        <v>2019</v>
      </c>
      <c r="D304" s="106">
        <v>0.40573073291371514</v>
      </c>
      <c r="E304" s="106">
        <v>0.40573073291371514</v>
      </c>
      <c r="F304" s="106">
        <v>0.40573073291371514</v>
      </c>
      <c r="G304" s="106">
        <v>0.40573073291371514</v>
      </c>
      <c r="H304" s="106">
        <v>0.40573073291371514</v>
      </c>
      <c r="I304" s="106">
        <v>0.40573073291371514</v>
      </c>
      <c r="J304" s="106">
        <v>0.40573073291371514</v>
      </c>
      <c r="K304" s="106">
        <v>0.40573073291371514</v>
      </c>
      <c r="L304" s="106">
        <v>0.40573073291371514</v>
      </c>
      <c r="M304" s="106">
        <v>0.40573073291371514</v>
      </c>
      <c r="N304" s="106">
        <v>0.40573073291371514</v>
      </c>
      <c r="O304" s="106">
        <v>0.40573073291371514</v>
      </c>
      <c r="P304" s="107">
        <v>4.8687687949645806</v>
      </c>
      <c r="S304" s="105"/>
    </row>
    <row r="305" spans="1:19" s="84" customFormat="1" ht="10.5" x14ac:dyDescent="0.25">
      <c r="A305" s="237"/>
      <c r="B305" s="289"/>
      <c r="C305" s="176">
        <v>2020</v>
      </c>
      <c r="D305" s="106">
        <v>0.34649359812441738</v>
      </c>
      <c r="E305" s="106">
        <v>0.34649359812441738</v>
      </c>
      <c r="F305" s="106">
        <v>0.34649359812441738</v>
      </c>
      <c r="G305" s="106">
        <v>0.34649359812441738</v>
      </c>
      <c r="H305" s="106">
        <v>0.34649359812441738</v>
      </c>
      <c r="I305" s="106">
        <v>0.34649359812441738</v>
      </c>
      <c r="J305" s="106">
        <v>0.34649359812441738</v>
      </c>
      <c r="K305" s="106">
        <v>0.34649359812441738</v>
      </c>
      <c r="L305" s="106">
        <v>0.34649359812441738</v>
      </c>
      <c r="M305" s="106">
        <v>0.34649359812441738</v>
      </c>
      <c r="N305" s="106">
        <v>0.34649359812441738</v>
      </c>
      <c r="O305" s="106">
        <v>0.34649359812441738</v>
      </c>
      <c r="P305" s="107">
        <v>4.1579231774930081</v>
      </c>
      <c r="S305" s="105"/>
    </row>
    <row r="306" spans="1:19" s="84" customFormat="1" ht="10.5" x14ac:dyDescent="0.25">
      <c r="A306" s="237"/>
      <c r="B306" s="289"/>
      <c r="C306" s="176">
        <v>2021</v>
      </c>
      <c r="D306" s="106">
        <v>0.30146660631088851</v>
      </c>
      <c r="E306" s="106">
        <v>0.30146660631088851</v>
      </c>
      <c r="F306" s="106">
        <v>0.30146660631088851</v>
      </c>
      <c r="G306" s="106">
        <v>0.30146660631088851</v>
      </c>
      <c r="H306" s="106">
        <v>0.30146660631088851</v>
      </c>
      <c r="I306" s="106">
        <v>0.30146660631088851</v>
      </c>
      <c r="J306" s="106">
        <v>0.30146660631088851</v>
      </c>
      <c r="K306" s="106">
        <v>0.30146660631088851</v>
      </c>
      <c r="L306" s="106">
        <v>0.30146660631088851</v>
      </c>
      <c r="M306" s="106">
        <v>0.30146660631088851</v>
      </c>
      <c r="N306" s="106">
        <v>0.30146660631088851</v>
      </c>
      <c r="O306" s="106">
        <v>0.30146660631088851</v>
      </c>
      <c r="P306" s="107">
        <v>3.617599275730663</v>
      </c>
      <c r="S306" s="105"/>
    </row>
    <row r="307" spans="1:19" s="84" customFormat="1" ht="10.5" x14ac:dyDescent="0.25">
      <c r="A307" s="237"/>
      <c r="B307" s="289"/>
      <c r="C307" s="176">
        <v>2022</v>
      </c>
      <c r="D307" s="106">
        <v>0.26016777057237644</v>
      </c>
      <c r="E307" s="106">
        <v>0.26016777057237644</v>
      </c>
      <c r="F307" s="106">
        <v>0.26016777057237644</v>
      </c>
      <c r="G307" s="106">
        <v>0.26016777057237644</v>
      </c>
      <c r="H307" s="106">
        <v>0.26016777057237644</v>
      </c>
      <c r="I307" s="106">
        <v>0.26016777057237644</v>
      </c>
      <c r="J307" s="106">
        <v>0.26016777057237644</v>
      </c>
      <c r="K307" s="106">
        <v>0.26016777057237644</v>
      </c>
      <c r="L307" s="106">
        <v>0.26016777057237644</v>
      </c>
      <c r="M307" s="106">
        <v>0.26016777057237644</v>
      </c>
      <c r="N307" s="106">
        <v>0.26016777057237644</v>
      </c>
      <c r="O307" s="106">
        <v>0.26016777057237644</v>
      </c>
      <c r="P307" s="107">
        <v>3.122013246868518</v>
      </c>
      <c r="S307" s="105"/>
    </row>
    <row r="308" spans="1:19" s="84" customFormat="1" ht="10.5" x14ac:dyDescent="0.25">
      <c r="A308" s="237"/>
      <c r="B308" s="289"/>
      <c r="C308" s="176">
        <v>2023</v>
      </c>
      <c r="D308" s="106">
        <v>0.22530075972304228</v>
      </c>
      <c r="E308" s="106">
        <v>0.22530075972304228</v>
      </c>
      <c r="F308" s="106">
        <v>0.22530075972304228</v>
      </c>
      <c r="G308" s="106">
        <v>0.22530075972304228</v>
      </c>
      <c r="H308" s="106">
        <v>0.22530075972304228</v>
      </c>
      <c r="I308" s="106">
        <v>0.22530075972304228</v>
      </c>
      <c r="J308" s="106">
        <v>0.22530075972304228</v>
      </c>
      <c r="K308" s="106">
        <v>0.22530075972304228</v>
      </c>
      <c r="L308" s="106">
        <v>0.22530075972304228</v>
      </c>
      <c r="M308" s="106">
        <v>0.22530075972304228</v>
      </c>
      <c r="N308" s="106">
        <v>0.22530075972304228</v>
      </c>
      <c r="O308" s="106">
        <v>0.22530075972304228</v>
      </c>
      <c r="P308" s="107">
        <v>2.7036091166765068</v>
      </c>
      <c r="S308" s="105"/>
    </row>
    <row r="309" spans="1:19" s="84" customFormat="1" ht="10.5" x14ac:dyDescent="0.25">
      <c r="A309" s="237"/>
      <c r="B309" s="289"/>
      <c r="C309" s="176">
        <v>2024</v>
      </c>
      <c r="D309" s="106">
        <v>0.19848074665868559</v>
      </c>
      <c r="E309" s="106">
        <v>0.19848074665868559</v>
      </c>
      <c r="F309" s="106">
        <v>0.19848074665868559</v>
      </c>
      <c r="G309" s="106">
        <v>0.19848074665868559</v>
      </c>
      <c r="H309" s="106">
        <v>0.19848074665868559</v>
      </c>
      <c r="I309" s="106">
        <v>0.19848074665868559</v>
      </c>
      <c r="J309" s="106">
        <v>0.19848074665868559</v>
      </c>
      <c r="K309" s="106">
        <v>0.19848074665868559</v>
      </c>
      <c r="L309" s="106">
        <v>0.19848074665868559</v>
      </c>
      <c r="M309" s="106">
        <v>0.19848074665868559</v>
      </c>
      <c r="N309" s="106">
        <v>0.19848074665868559</v>
      </c>
      <c r="O309" s="106">
        <v>0.19848074665868559</v>
      </c>
      <c r="P309" s="107">
        <v>2.3817689599042269</v>
      </c>
      <c r="S309" s="105"/>
    </row>
    <row r="310" spans="1:19" s="84" customFormat="1" ht="10.5" x14ac:dyDescent="0.25">
      <c r="A310" s="236"/>
      <c r="B310" s="290" t="s">
        <v>152</v>
      </c>
      <c r="C310" s="178">
        <v>2019</v>
      </c>
      <c r="D310" s="169">
        <v>2.0905470274007749E-2</v>
      </c>
      <c r="E310" s="169">
        <v>2.0813613750150905E-2</v>
      </c>
      <c r="F310" s="169">
        <v>2.0992025455870086E-2</v>
      </c>
      <c r="G310" s="169">
        <v>2.0959713271331826E-2</v>
      </c>
      <c r="H310" s="169">
        <v>2.1008470074446162E-2</v>
      </c>
      <c r="I310" s="169">
        <v>2.1031089287159674E-2</v>
      </c>
      <c r="J310" s="169">
        <v>2.1244888772295696E-2</v>
      </c>
      <c r="K310" s="169">
        <v>2.0677184337724964E-2</v>
      </c>
      <c r="L310" s="169">
        <v>2.0953454103465267E-2</v>
      </c>
      <c r="M310" s="169">
        <v>2.1073961023895409E-2</v>
      </c>
      <c r="N310" s="169">
        <v>2.0763797733012443E-2</v>
      </c>
      <c r="O310" s="169">
        <v>2.0543987411090495E-2</v>
      </c>
      <c r="P310" s="107">
        <v>0.25096765549445066</v>
      </c>
      <c r="S310" s="105"/>
    </row>
    <row r="311" spans="1:19" s="84" customFormat="1" ht="10.5" x14ac:dyDescent="0.25">
      <c r="A311" s="237"/>
      <c r="B311" s="291"/>
      <c r="C311" s="178">
        <v>2020</v>
      </c>
      <c r="D311" s="169">
        <v>1.7730027310118322E-2</v>
      </c>
      <c r="E311" s="169">
        <v>1.7679203982043652E-2</v>
      </c>
      <c r="F311" s="169">
        <v>1.7680742762177962E-2</v>
      </c>
      <c r="G311" s="169">
        <v>1.7375789458568346E-2</v>
      </c>
      <c r="H311" s="169">
        <v>1.7295842435684518E-2</v>
      </c>
      <c r="I311" s="169">
        <v>1.7900035312150734E-2</v>
      </c>
      <c r="J311" s="169">
        <v>1.7808513232443382E-2</v>
      </c>
      <c r="K311" s="169">
        <v>1.6964797838646788E-2</v>
      </c>
      <c r="L311" s="169">
        <v>1.7687724934750355E-2</v>
      </c>
      <c r="M311" s="169">
        <v>1.7498028986570588E-2</v>
      </c>
      <c r="N311" s="169">
        <v>1.7782751665427164E-2</v>
      </c>
      <c r="O311" s="169">
        <v>1.7386458686894403E-2</v>
      </c>
      <c r="P311" s="107">
        <v>0.21078991660547619</v>
      </c>
      <c r="S311" s="105"/>
    </row>
    <row r="312" spans="1:19" s="84" customFormat="1" ht="10.5" x14ac:dyDescent="0.25">
      <c r="A312" s="237"/>
      <c r="B312" s="291"/>
      <c r="C312" s="178">
        <v>2021</v>
      </c>
      <c r="D312" s="169">
        <v>1.7087340280557507E-2</v>
      </c>
      <c r="E312" s="169">
        <v>1.7274433206381435E-2</v>
      </c>
      <c r="F312" s="169">
        <v>1.7738754724872043E-2</v>
      </c>
      <c r="G312" s="169">
        <v>1.7469106116981877E-2</v>
      </c>
      <c r="H312" s="169">
        <v>1.7340616772263968E-2</v>
      </c>
      <c r="I312" s="169">
        <v>1.7657983302396183E-2</v>
      </c>
      <c r="J312" s="169">
        <v>1.7348385228315461E-2</v>
      </c>
      <c r="K312" s="169">
        <v>1.6812958031058277E-2</v>
      </c>
      <c r="L312" s="169">
        <v>1.7035098586003997E-2</v>
      </c>
      <c r="M312" s="169">
        <v>1.6882950797938032E-2</v>
      </c>
      <c r="N312" s="169">
        <v>1.6971254611410341E-2</v>
      </c>
      <c r="O312" s="169">
        <v>1.6562132821006752E-2</v>
      </c>
      <c r="P312" s="107">
        <v>0.20618101447918585</v>
      </c>
      <c r="S312" s="105"/>
    </row>
    <row r="313" spans="1:19" s="84" customFormat="1" ht="10.5" x14ac:dyDescent="0.25">
      <c r="A313" s="237"/>
      <c r="B313" s="291"/>
      <c r="C313" s="178">
        <v>2022</v>
      </c>
      <c r="D313" s="169">
        <v>1.6913521798710255E-2</v>
      </c>
      <c r="E313" s="169">
        <v>1.6971408276051668E-2</v>
      </c>
      <c r="F313" s="169">
        <v>1.7377126691036488E-2</v>
      </c>
      <c r="G313" s="169">
        <v>1.7153379537489629E-2</v>
      </c>
      <c r="H313" s="169">
        <v>1.7136005053937066E-2</v>
      </c>
      <c r="I313" s="169">
        <v>1.7019838932891027E-2</v>
      </c>
      <c r="J313" s="169">
        <v>1.6843078129405126E-2</v>
      </c>
      <c r="K313" s="169">
        <v>1.6476498886506673E-2</v>
      </c>
      <c r="L313" s="169">
        <v>1.6962975280656233E-2</v>
      </c>
      <c r="M313" s="169">
        <v>1.6825642488958244E-2</v>
      </c>
      <c r="N313" s="169">
        <v>1.680077546553773E-2</v>
      </c>
      <c r="O313" s="169">
        <v>1.6528419755885301E-2</v>
      </c>
      <c r="P313" s="107">
        <v>0.20300867029706543</v>
      </c>
      <c r="S313" s="105"/>
    </row>
    <row r="314" spans="1:19" s="84" customFormat="1" ht="10.5" x14ac:dyDescent="0.25">
      <c r="A314" s="237"/>
      <c r="B314" s="291"/>
      <c r="C314" s="178">
        <v>2023</v>
      </c>
      <c r="D314" s="169">
        <v>1.6170079850214902E-2</v>
      </c>
      <c r="E314" s="169">
        <v>1.6052966260825807E-2</v>
      </c>
      <c r="F314" s="169">
        <v>1.6226093145712963E-2</v>
      </c>
      <c r="G314" s="169">
        <v>1.6132504287487564E-2</v>
      </c>
      <c r="H314" s="169">
        <v>1.6093670540624411E-2</v>
      </c>
      <c r="I314" s="169">
        <v>1.6357791302876238E-2</v>
      </c>
      <c r="J314" s="169">
        <v>1.6247644547027075E-2</v>
      </c>
      <c r="K314" s="169">
        <v>1.5856336344037748E-2</v>
      </c>
      <c r="L314" s="169">
        <v>1.6182023704343945E-2</v>
      </c>
      <c r="M314" s="169">
        <v>1.626485855612898E-2</v>
      </c>
      <c r="N314" s="169">
        <v>1.6106014292653285E-2</v>
      </c>
      <c r="O314" s="169">
        <v>1.5770717827094997E-2</v>
      </c>
      <c r="P314" s="107">
        <v>0.1934607006590279</v>
      </c>
      <c r="S314" s="105"/>
    </row>
    <row r="315" spans="1:19" s="84" customFormat="1" ht="10.5" x14ac:dyDescent="0.25">
      <c r="A315" s="237"/>
      <c r="B315" s="291"/>
      <c r="C315" s="178">
        <v>2024</v>
      </c>
      <c r="D315" s="169">
        <v>1.5791160570459473E-2</v>
      </c>
      <c r="E315" s="169">
        <v>1.6034890721526227E-2</v>
      </c>
      <c r="F315" s="169">
        <v>1.6037034278546365E-2</v>
      </c>
      <c r="G315" s="169">
        <v>1.6089474646373621E-2</v>
      </c>
      <c r="H315" s="169">
        <v>1.5996252260893844E-2</v>
      </c>
      <c r="I315" s="169">
        <v>1.6101346135851818E-2</v>
      </c>
      <c r="J315" s="169">
        <v>1.6109144566466099E-2</v>
      </c>
      <c r="K315" s="169">
        <v>1.5571853111085582E-2</v>
      </c>
      <c r="L315" s="169">
        <v>1.5952110509008625E-2</v>
      </c>
      <c r="M315" s="169">
        <v>1.5893389625518683E-2</v>
      </c>
      <c r="N315" s="169">
        <v>1.5816101151249411E-2</v>
      </c>
      <c r="O315" s="169">
        <v>1.5718945162879434E-2</v>
      </c>
      <c r="P315" s="107">
        <v>0.19111170273985917</v>
      </c>
      <c r="S315" s="105"/>
    </row>
    <row r="316" spans="1:19" s="84" customFormat="1" ht="10.5" x14ac:dyDescent="0.25">
      <c r="A316" s="236"/>
      <c r="B316" s="288" t="s">
        <v>153</v>
      </c>
      <c r="C316" s="176">
        <v>2019</v>
      </c>
      <c r="D316" s="106">
        <v>0.18622981266143671</v>
      </c>
      <c r="E316" s="106">
        <v>0.15236320511880119</v>
      </c>
      <c r="F316" s="106">
        <v>0.14509013568476889</v>
      </c>
      <c r="G316" s="106">
        <v>0.13524741164583845</v>
      </c>
      <c r="H316" s="106">
        <v>0.12412012063425056</v>
      </c>
      <c r="I316" s="106">
        <v>0.12048720855287132</v>
      </c>
      <c r="J316" s="106">
        <v>0.12860757413964827</v>
      </c>
      <c r="K316" s="106">
        <v>0.1320506615208786</v>
      </c>
      <c r="L316" s="106">
        <v>0.14615628616015824</v>
      </c>
      <c r="M316" s="106">
        <v>0.13822935898752278</v>
      </c>
      <c r="N316" s="106">
        <v>0.14397265605243323</v>
      </c>
      <c r="O316" s="106">
        <v>0.15432425453089432</v>
      </c>
      <c r="P316" s="107">
        <v>1.7068786856895024</v>
      </c>
      <c r="S316" s="105"/>
    </row>
    <row r="317" spans="1:19" s="84" customFormat="1" ht="10.5" x14ac:dyDescent="0.25">
      <c r="A317" s="237"/>
      <c r="B317" s="289"/>
      <c r="C317" s="176">
        <v>2020</v>
      </c>
      <c r="D317" s="106">
        <v>0.21789707724479612</v>
      </c>
      <c r="E317" s="106">
        <v>0.21560257037903</v>
      </c>
      <c r="F317" s="106">
        <v>0.16977960843695122</v>
      </c>
      <c r="G317" s="106">
        <v>8.5204604436498105E-2</v>
      </c>
      <c r="H317" s="106">
        <v>8.1485715061641609E-2</v>
      </c>
      <c r="I317" s="106">
        <v>6.3972658544775726E-2</v>
      </c>
      <c r="J317" s="106">
        <v>8.6612336855110966E-2</v>
      </c>
      <c r="K317" s="106">
        <v>9.7693716980740503E-2</v>
      </c>
      <c r="L317" s="106">
        <v>0.1054109719813615</v>
      </c>
      <c r="M317" s="106">
        <v>0.11816147119259442</v>
      </c>
      <c r="N317" s="106">
        <v>0.10714047112312947</v>
      </c>
      <c r="O317" s="106">
        <v>0.14061172751006759</v>
      </c>
      <c r="P317" s="107">
        <v>1.4895729297466971</v>
      </c>
      <c r="S317" s="105"/>
    </row>
    <row r="318" spans="1:19" s="84" customFormat="1" ht="10.5" x14ac:dyDescent="0.25">
      <c r="A318" s="237"/>
      <c r="B318" s="289"/>
      <c r="C318" s="176">
        <v>2021</v>
      </c>
      <c r="D318" s="106">
        <v>0.21190863543807614</v>
      </c>
      <c r="E318" s="106">
        <v>0.17630237062836568</v>
      </c>
      <c r="F318" s="106">
        <v>0.14304731858651878</v>
      </c>
      <c r="G318" s="106">
        <v>0.12143587740046863</v>
      </c>
      <c r="H318" s="106">
        <v>0.12553020356257158</v>
      </c>
      <c r="I318" s="106">
        <v>0.13020834618417654</v>
      </c>
      <c r="J318" s="106">
        <v>0.17473011881818673</v>
      </c>
      <c r="K318" s="106">
        <v>0.19866775841184561</v>
      </c>
      <c r="L318" s="106">
        <v>0.18284219963847959</v>
      </c>
      <c r="M318" s="106">
        <v>0.21052022781175073</v>
      </c>
      <c r="N318" s="106">
        <v>0.20338685658172603</v>
      </c>
      <c r="O318" s="106">
        <v>0.2160156409288756</v>
      </c>
      <c r="P318" s="107">
        <v>2.0945955539910415</v>
      </c>
      <c r="S318" s="105"/>
    </row>
    <row r="319" spans="1:19" s="84" customFormat="1" ht="10.5" x14ac:dyDescent="0.25">
      <c r="A319" s="237"/>
      <c r="B319" s="289"/>
      <c r="C319" s="176">
        <v>2022</v>
      </c>
      <c r="D319" s="106">
        <v>0.19551648507897898</v>
      </c>
      <c r="E319" s="106">
        <v>0.17018763261311859</v>
      </c>
      <c r="F319" s="106">
        <v>0.17801337695099784</v>
      </c>
      <c r="G319" s="106">
        <v>0.14954076067403427</v>
      </c>
      <c r="H319" s="106">
        <v>0.14838676079545449</v>
      </c>
      <c r="I319" s="106">
        <v>0.14159198104571774</v>
      </c>
      <c r="J319" s="106">
        <v>0.1651217713157408</v>
      </c>
      <c r="K319" s="106">
        <v>0.21983306490004917</v>
      </c>
      <c r="L319" s="106">
        <v>0.18694737889247107</v>
      </c>
      <c r="M319" s="106">
        <v>0.16056180339422776</v>
      </c>
      <c r="N319" s="106">
        <v>0.18584789885229225</v>
      </c>
      <c r="O319" s="106">
        <v>0.2206478209555551</v>
      </c>
      <c r="P319" s="107">
        <v>2.1221967354686382</v>
      </c>
      <c r="S319" s="105"/>
    </row>
    <row r="320" spans="1:19" s="84" customFormat="1" ht="10.5" x14ac:dyDescent="0.25">
      <c r="A320" s="237"/>
      <c r="B320" s="289"/>
      <c r="C320" s="176">
        <v>2023</v>
      </c>
      <c r="D320" s="106">
        <v>0.19752553059514724</v>
      </c>
      <c r="E320" s="106">
        <v>0.19232875703053975</v>
      </c>
      <c r="F320" s="106">
        <v>0.18305659065673455</v>
      </c>
      <c r="G320" s="106">
        <v>0.15788914425977843</v>
      </c>
      <c r="H320" s="106">
        <v>0.16247755815212594</v>
      </c>
      <c r="I320" s="106">
        <v>0.16107924232948029</v>
      </c>
      <c r="J320" s="106">
        <v>0.17483341130131788</v>
      </c>
      <c r="K320" s="106">
        <v>0.18120454994940263</v>
      </c>
      <c r="L320" s="106">
        <v>0.16656758089934198</v>
      </c>
      <c r="M320" s="106">
        <v>0.19091144534573115</v>
      </c>
      <c r="N320" s="106">
        <v>0.17630785614898462</v>
      </c>
      <c r="O320" s="106">
        <v>0.20386238697766151</v>
      </c>
      <c r="P320" s="107">
        <v>2.1480440536462457</v>
      </c>
      <c r="S320" s="105"/>
    </row>
    <row r="321" spans="1:19" s="84" customFormat="1" ht="10.5" x14ac:dyDescent="0.25">
      <c r="A321" s="237"/>
      <c r="B321" s="289"/>
      <c r="C321" s="176">
        <v>2024</v>
      </c>
      <c r="D321" s="106">
        <v>0.20677297569358938</v>
      </c>
      <c r="E321" s="106">
        <v>0.1716823178691286</v>
      </c>
      <c r="F321" s="106">
        <v>0.17382611608406787</v>
      </c>
      <c r="G321" s="106">
        <v>0.16646331500601477</v>
      </c>
      <c r="H321" s="106">
        <v>0.15816623613445155</v>
      </c>
      <c r="I321" s="106">
        <v>0.16863219759499373</v>
      </c>
      <c r="J321" s="106">
        <v>0.17724909189225901</v>
      </c>
      <c r="K321" s="106">
        <v>0.19400662424398565</v>
      </c>
      <c r="L321" s="106">
        <v>0.19845011194502071</v>
      </c>
      <c r="M321" s="106">
        <v>0.18021996240531118</v>
      </c>
      <c r="N321" s="106">
        <v>0.15692945048969228</v>
      </c>
      <c r="O321" s="106">
        <v>0.18271598787092128</v>
      </c>
      <c r="P321" s="107">
        <v>2.1351143872294358</v>
      </c>
      <c r="S321" s="105"/>
    </row>
    <row r="322" spans="1:19" s="84" customFormat="1" ht="10.5" x14ac:dyDescent="0.25">
      <c r="A322" s="236"/>
      <c r="B322" s="294" t="s">
        <v>154</v>
      </c>
      <c r="C322" s="207">
        <v>2019</v>
      </c>
      <c r="D322" s="155">
        <v>3.7960728589459221</v>
      </c>
      <c r="E322" s="155">
        <v>2.9708134248194495</v>
      </c>
      <c r="F322" s="155">
        <v>2.6297317665909414</v>
      </c>
      <c r="G322" s="155">
        <v>2.0470028925940502</v>
      </c>
      <c r="H322" s="155">
        <v>1.6717512339753506</v>
      </c>
      <c r="I322" s="155">
        <v>1.3936260027357883</v>
      </c>
      <c r="J322" s="155">
        <v>1.3399400611697416</v>
      </c>
      <c r="K322" s="155">
        <v>1.3358955089629565</v>
      </c>
      <c r="L322" s="155">
        <v>1.4224366936425319</v>
      </c>
      <c r="M322" s="155">
        <v>1.8395539314870544</v>
      </c>
      <c r="N322" s="155">
        <v>2.8036676098763054</v>
      </c>
      <c r="O322" s="155">
        <v>3.0995820590083971</v>
      </c>
      <c r="P322" s="196">
        <v>26.35007404380849</v>
      </c>
      <c r="S322" s="98"/>
    </row>
    <row r="323" spans="1:19" s="84" customFormat="1" ht="10.5" x14ac:dyDescent="0.25">
      <c r="A323" s="237"/>
      <c r="B323" s="295"/>
      <c r="C323" s="207">
        <v>2020</v>
      </c>
      <c r="D323" s="155">
        <v>3.2710910540332705</v>
      </c>
      <c r="E323" s="155">
        <v>2.8083757273470562</v>
      </c>
      <c r="F323" s="155">
        <v>2.7116318427361397</v>
      </c>
      <c r="G323" s="155">
        <v>1.6304384018122415</v>
      </c>
      <c r="H323" s="155">
        <v>1.3917441751013038</v>
      </c>
      <c r="I323" s="155">
        <v>1.2532187379223025</v>
      </c>
      <c r="J323" s="155">
        <v>1.1785684303789239</v>
      </c>
      <c r="K323" s="155">
        <v>1.1256360515671553</v>
      </c>
      <c r="L323" s="155">
        <v>1.2037194724748732</v>
      </c>
      <c r="M323" s="155">
        <v>1.9685553397327273</v>
      </c>
      <c r="N323" s="155">
        <v>2.3417772198988387</v>
      </c>
      <c r="O323" s="155">
        <v>3.042782904184397</v>
      </c>
      <c r="P323" s="196">
        <v>23.927539357189229</v>
      </c>
      <c r="S323" s="98"/>
    </row>
    <row r="324" spans="1:19" s="84" customFormat="1" ht="10.5" x14ac:dyDescent="0.25">
      <c r="A324" s="237"/>
      <c r="B324" s="295"/>
      <c r="C324" s="207">
        <v>2021</v>
      </c>
      <c r="D324" s="155">
        <v>3.5276369853649858</v>
      </c>
      <c r="E324" s="155">
        <v>2.799190023998416</v>
      </c>
      <c r="F324" s="155">
        <v>2.6465470075684201</v>
      </c>
      <c r="G324" s="155">
        <v>2.0441024411706161</v>
      </c>
      <c r="H324" s="155">
        <v>1.6008377755024259</v>
      </c>
      <c r="I324" s="155">
        <v>1.202077827517245</v>
      </c>
      <c r="J324" s="155">
        <v>1.2248078119998107</v>
      </c>
      <c r="K324" s="155">
        <v>1.2469811802068029</v>
      </c>
      <c r="L324" s="155">
        <v>1.233991752979414</v>
      </c>
      <c r="M324" s="155">
        <v>1.8931075107873108</v>
      </c>
      <c r="N324" s="155">
        <v>2.7572927529746432</v>
      </c>
      <c r="O324" s="155">
        <v>3.1226807012255193</v>
      </c>
      <c r="P324" s="196">
        <v>25.299253771295607</v>
      </c>
      <c r="S324" s="98"/>
    </row>
    <row r="325" spans="1:19" s="84" customFormat="1" ht="10.5" x14ac:dyDescent="0.25">
      <c r="A325" s="237"/>
      <c r="B325" s="295"/>
      <c r="C325" s="207">
        <v>2022</v>
      </c>
      <c r="D325" s="155">
        <v>3.2959146226499989</v>
      </c>
      <c r="E325" s="155">
        <v>2.607047995776409</v>
      </c>
      <c r="F325" s="155">
        <v>2.3474924211346146</v>
      </c>
      <c r="G325" s="155">
        <v>1.7521182193507112</v>
      </c>
      <c r="H325" s="155">
        <v>1.1025275075569501</v>
      </c>
      <c r="I325" s="155">
        <v>1.1232987587334078</v>
      </c>
      <c r="J325" s="155">
        <v>1.1089386070252738</v>
      </c>
      <c r="K325" s="155">
        <v>1.1711058269590358</v>
      </c>
      <c r="L325" s="155">
        <v>1.255823358997104</v>
      </c>
      <c r="M325" s="155">
        <v>1.2667172583357276</v>
      </c>
      <c r="N325" s="155">
        <v>1.9646339644879023</v>
      </c>
      <c r="O325" s="155">
        <v>2.8263567967177194</v>
      </c>
      <c r="P325" s="196">
        <v>21.821975337724847</v>
      </c>
      <c r="S325" s="98"/>
    </row>
    <row r="326" spans="1:19" s="84" customFormat="1" ht="10.5" x14ac:dyDescent="0.25">
      <c r="A326" s="237"/>
      <c r="B326" s="295"/>
      <c r="C326" s="207">
        <v>2023</v>
      </c>
      <c r="D326" s="155">
        <v>2.7342321680962174</v>
      </c>
      <c r="E326" s="155">
        <v>2.4501668709065871</v>
      </c>
      <c r="F326" s="155">
        <v>2.183645888435553</v>
      </c>
      <c r="G326" s="155">
        <v>1.614997580587419</v>
      </c>
      <c r="H326" s="155">
        <v>1.1200902299810016</v>
      </c>
      <c r="I326" s="155">
        <v>1.0774481631530619</v>
      </c>
      <c r="J326" s="155">
        <v>1.062922124435014</v>
      </c>
      <c r="K326" s="155">
        <v>1.0635023800876122</v>
      </c>
      <c r="L326" s="155">
        <v>0.96674721754358084</v>
      </c>
      <c r="M326" s="155">
        <v>1.2971402051379055</v>
      </c>
      <c r="N326" s="155">
        <v>2.0281102774943509</v>
      </c>
      <c r="O326" s="155">
        <v>2.4286773250407792</v>
      </c>
      <c r="P326" s="196">
        <v>20.027680430899082</v>
      </c>
      <c r="S326" s="98"/>
    </row>
    <row r="327" spans="1:19" s="84" customFormat="1" ht="10.5" x14ac:dyDescent="0.25">
      <c r="A327" s="237"/>
      <c r="B327" s="295"/>
      <c r="C327" s="207">
        <v>2024</v>
      </c>
      <c r="D327" s="155">
        <v>2.820942276156932</v>
      </c>
      <c r="E327" s="155">
        <v>2.0782328161843626</v>
      </c>
      <c r="F327" s="155">
        <v>1.9235065104966353</v>
      </c>
      <c r="G327" s="155">
        <v>1.4941979363713371</v>
      </c>
      <c r="H327" s="155">
        <v>1.0986851453461819</v>
      </c>
      <c r="I327" s="155">
        <v>1.1082280726499403</v>
      </c>
      <c r="J327" s="155">
        <v>1.0560809145484442</v>
      </c>
      <c r="K327" s="155">
        <v>1.0610501727325212</v>
      </c>
      <c r="L327" s="155">
        <v>1.1319440861324215</v>
      </c>
      <c r="M327" s="155">
        <v>1.3509547499692764</v>
      </c>
      <c r="N327" s="155">
        <v>1.9619938176753011</v>
      </c>
      <c r="O327" s="155">
        <v>2.4634561561360582</v>
      </c>
      <c r="P327" s="196">
        <v>19.54927265439941</v>
      </c>
      <c r="S327" s="98"/>
    </row>
    <row r="328" spans="1:19" s="84" customFormat="1" ht="10.5" x14ac:dyDescent="0.25">
      <c r="A328" s="248"/>
      <c r="B328" s="292" t="s">
        <v>155</v>
      </c>
      <c r="C328" s="186">
        <v>2019</v>
      </c>
      <c r="D328" s="168">
        <v>11.712751807534019</v>
      </c>
      <c r="E328" s="168">
        <v>8.94946404570981</v>
      </c>
      <c r="F328" s="168">
        <v>7.6790669012465269</v>
      </c>
      <c r="G328" s="168">
        <v>5.8692529286060875</v>
      </c>
      <c r="H328" s="168">
        <v>4.5724437882564599</v>
      </c>
      <c r="I328" s="168">
        <v>3.4983861096196929</v>
      </c>
      <c r="J328" s="168">
        <v>3.3495037001830332</v>
      </c>
      <c r="K328" s="168">
        <v>3.4712881576910903</v>
      </c>
      <c r="L328" s="168">
        <v>4.1961452487691249</v>
      </c>
      <c r="M328" s="168">
        <v>5.3228433221054052</v>
      </c>
      <c r="N328" s="168">
        <v>8.2862651600329116</v>
      </c>
      <c r="O328" s="168">
        <v>9.19782606225073</v>
      </c>
      <c r="P328" s="168">
        <v>76.105237232004896</v>
      </c>
      <c r="S328" s="98"/>
    </row>
    <row r="329" spans="1:19" s="84" customFormat="1" ht="10.5" x14ac:dyDescent="0.25">
      <c r="A329" s="249"/>
      <c r="B329" s="293"/>
      <c r="C329" s="186">
        <v>2020</v>
      </c>
      <c r="D329" s="168">
        <v>10.185563663547544</v>
      </c>
      <c r="E329" s="168">
        <v>8.6347093457034134</v>
      </c>
      <c r="F329" s="168">
        <v>8.6401802429866681</v>
      </c>
      <c r="G329" s="168">
        <v>5.3198283233997321</v>
      </c>
      <c r="H329" s="168">
        <v>4.4345027054608597</v>
      </c>
      <c r="I329" s="168">
        <v>3.4062949436944816</v>
      </c>
      <c r="J329" s="168">
        <v>2.9645172645610804</v>
      </c>
      <c r="K329" s="168">
        <v>2.7914505435060395</v>
      </c>
      <c r="L329" s="168">
        <v>3.3357347260479013</v>
      </c>
      <c r="M329" s="168">
        <v>5.923932202185977</v>
      </c>
      <c r="N329" s="168">
        <v>7.0563720809447439</v>
      </c>
      <c r="O329" s="168">
        <v>9.5206318334314908</v>
      </c>
      <c r="P329" s="168">
        <v>72.213717875469939</v>
      </c>
      <c r="S329" s="98"/>
    </row>
    <row r="330" spans="1:19" s="84" customFormat="1" ht="10.5" x14ac:dyDescent="0.25">
      <c r="A330" s="249"/>
      <c r="B330" s="293"/>
      <c r="C330" s="186">
        <v>2021</v>
      </c>
      <c r="D330" s="168">
        <v>10.844818799617734</v>
      </c>
      <c r="E330" s="168">
        <v>8.5512244164144064</v>
      </c>
      <c r="F330" s="168">
        <v>8.0750503808649388</v>
      </c>
      <c r="G330" s="168">
        <v>6.1838549009760237</v>
      </c>
      <c r="H330" s="168">
        <v>4.6569685081297436</v>
      </c>
      <c r="I330" s="168">
        <v>3.0816515435311884</v>
      </c>
      <c r="J330" s="168">
        <v>3.1051764273481721</v>
      </c>
      <c r="K330" s="168">
        <v>3.2492880294710593</v>
      </c>
      <c r="L330" s="168">
        <v>3.5910370306346451</v>
      </c>
      <c r="M330" s="168">
        <v>5.6904501054812453</v>
      </c>
      <c r="N330" s="168">
        <v>8.1967407827297585</v>
      </c>
      <c r="O330" s="168">
        <v>9.5101569230218423</v>
      </c>
      <c r="P330" s="168">
        <v>74.736417848220754</v>
      </c>
      <c r="S330" s="98"/>
    </row>
    <row r="331" spans="1:19" s="84" customFormat="1" ht="10.5" x14ac:dyDescent="0.25">
      <c r="A331" s="249"/>
      <c r="B331" s="293"/>
      <c r="C331" s="186">
        <v>2022</v>
      </c>
      <c r="D331" s="168">
        <v>9.9995357848342614</v>
      </c>
      <c r="E331" s="168">
        <v>7.8853704376033278</v>
      </c>
      <c r="F331" s="168">
        <v>7.0243092591533731</v>
      </c>
      <c r="G331" s="168">
        <v>5.0295730299003472</v>
      </c>
      <c r="H331" s="168">
        <v>2.899091113750504</v>
      </c>
      <c r="I331" s="168">
        <v>2.7688232413128198</v>
      </c>
      <c r="J331" s="168">
        <v>2.7150851342168192</v>
      </c>
      <c r="K331" s="168">
        <v>2.930758175269959</v>
      </c>
      <c r="L331" s="168">
        <v>3.6198388065836231</v>
      </c>
      <c r="M331" s="168">
        <v>3.5254565912176794</v>
      </c>
      <c r="N331" s="168">
        <v>5.7080372944195563</v>
      </c>
      <c r="O331" s="168">
        <v>8.4485268282519073</v>
      </c>
      <c r="P331" s="168">
        <v>62.554405696514173</v>
      </c>
      <c r="S331" s="98"/>
    </row>
    <row r="332" spans="1:19" s="84" customFormat="1" ht="10.5" x14ac:dyDescent="0.25">
      <c r="A332" s="249"/>
      <c r="B332" s="293"/>
      <c r="C332" s="186">
        <v>2023</v>
      </c>
      <c r="D332" s="168">
        <v>8.1376382032944221</v>
      </c>
      <c r="E332" s="168">
        <v>7.3234859176306575</v>
      </c>
      <c r="F332" s="168">
        <v>6.4460094939315367</v>
      </c>
      <c r="G332" s="168">
        <v>4.6705925936249599</v>
      </c>
      <c r="H332" s="168">
        <v>3.0536259922219067</v>
      </c>
      <c r="I332" s="168">
        <v>2.7127204434557752</v>
      </c>
      <c r="J332" s="168">
        <v>2.6480618289352238</v>
      </c>
      <c r="K332" s="168">
        <v>2.678084146313104</v>
      </c>
      <c r="L332" s="168">
        <v>2.5624211185912253</v>
      </c>
      <c r="M332" s="168">
        <v>3.6898928657123844</v>
      </c>
      <c r="N332" s="168">
        <v>5.9236244771529361</v>
      </c>
      <c r="O332" s="168">
        <v>7.1674784049217291</v>
      </c>
      <c r="P332" s="168">
        <v>57.013635485785862</v>
      </c>
      <c r="S332" s="98"/>
    </row>
    <row r="333" spans="1:19" s="84" customFormat="1" ht="10.5" x14ac:dyDescent="0.25">
      <c r="A333" s="249"/>
      <c r="B333" s="293"/>
      <c r="C333" s="186">
        <v>2024</v>
      </c>
      <c r="D333" s="168">
        <v>8.4886018055824479</v>
      </c>
      <c r="E333" s="168">
        <v>6.1282577060134349</v>
      </c>
      <c r="F333" s="168">
        <v>5.6184664886467495</v>
      </c>
      <c r="G333" s="168">
        <v>4.303528227225895</v>
      </c>
      <c r="H333" s="168">
        <v>3.0378887763620748</v>
      </c>
      <c r="I333" s="168">
        <v>2.8931283717538321</v>
      </c>
      <c r="J333" s="168">
        <v>2.6959490345835615</v>
      </c>
      <c r="K333" s="168">
        <v>2.8165436704009865</v>
      </c>
      <c r="L333" s="168">
        <v>3.2705966021222608</v>
      </c>
      <c r="M333" s="168">
        <v>3.8640455444281612</v>
      </c>
      <c r="N333" s="168">
        <v>5.6963303612847511</v>
      </c>
      <c r="O333" s="168">
        <v>7.259699650251946</v>
      </c>
      <c r="P333" s="168">
        <v>56.073036238656101</v>
      </c>
      <c r="S333" s="98"/>
    </row>
    <row r="334" spans="1:19" x14ac:dyDescent="0.35">
      <c r="B334" s="296"/>
      <c r="C334" s="296"/>
      <c r="D334" s="296"/>
      <c r="E334" s="296"/>
      <c r="F334" s="296"/>
      <c r="G334" s="296"/>
      <c r="H334" s="296"/>
      <c r="I334" s="296"/>
      <c r="J334" s="296"/>
      <c r="K334" s="296"/>
      <c r="L334" s="296"/>
      <c r="M334" s="296"/>
      <c r="N334" s="296"/>
      <c r="O334" s="296"/>
    </row>
    <row r="335" spans="1:19" x14ac:dyDescent="0.35">
      <c r="A335" s="160"/>
      <c r="B335" s="13" t="s">
        <v>30</v>
      </c>
      <c r="C335" s="13"/>
      <c r="D335" s="154"/>
      <c r="E335" s="154"/>
      <c r="F335" s="154"/>
      <c r="G335" s="154"/>
      <c r="H335" s="154"/>
      <c r="I335" s="154"/>
      <c r="J335" s="154"/>
      <c r="K335" s="154"/>
      <c r="L335" s="154"/>
      <c r="M335" s="154"/>
      <c r="N335" s="154"/>
      <c r="O335" s="154"/>
      <c r="P335" s="154"/>
    </row>
    <row r="336" spans="1:19" s="79" customFormat="1" ht="24" x14ac:dyDescent="0.3">
      <c r="B336" s="80" t="s">
        <v>287</v>
      </c>
      <c r="C336" s="82" t="s">
        <v>263</v>
      </c>
      <c r="D336" s="81" t="s">
        <v>109</v>
      </c>
      <c r="E336" s="81" t="s">
        <v>110</v>
      </c>
      <c r="F336" s="81" t="s">
        <v>111</v>
      </c>
      <c r="G336" s="81" t="s">
        <v>112</v>
      </c>
      <c r="H336" s="81" t="s">
        <v>113</v>
      </c>
      <c r="I336" s="81" t="s">
        <v>114</v>
      </c>
      <c r="J336" s="81" t="s">
        <v>115</v>
      </c>
      <c r="K336" s="81" t="s">
        <v>116</v>
      </c>
      <c r="L336" s="81" t="s">
        <v>117</v>
      </c>
      <c r="M336" s="81" t="s">
        <v>118</v>
      </c>
      <c r="N336" s="81" t="s">
        <v>119</v>
      </c>
      <c r="O336" s="81" t="s">
        <v>120</v>
      </c>
      <c r="P336" s="82" t="s">
        <v>272</v>
      </c>
      <c r="S336" s="95"/>
    </row>
    <row r="337" spans="1:19" s="84" customFormat="1" ht="10.5" x14ac:dyDescent="0.25">
      <c r="A337" s="236"/>
      <c r="B337" s="284" t="s">
        <v>31</v>
      </c>
      <c r="C337" s="178">
        <v>2019</v>
      </c>
      <c r="D337" s="169">
        <v>3.5855482728856409</v>
      </c>
      <c r="E337" s="169">
        <v>3.4798945233976388</v>
      </c>
      <c r="F337" s="169">
        <v>3.6193921380033749</v>
      </c>
      <c r="G337" s="169">
        <v>3.6054971922479724</v>
      </c>
      <c r="H337" s="169">
        <v>3.6222322009586625</v>
      </c>
      <c r="I337" s="169">
        <v>3.5165751749790175</v>
      </c>
      <c r="J337" s="169">
        <v>3.4749788029871422</v>
      </c>
      <c r="K337" s="169">
        <v>3.4549066875390726</v>
      </c>
      <c r="L337" s="169">
        <v>3.4172470202550635</v>
      </c>
      <c r="M337" s="169">
        <v>3.4800845599128749</v>
      </c>
      <c r="N337" s="169">
        <v>3.4670631268292293</v>
      </c>
      <c r="O337" s="169">
        <v>3.5548914511880834</v>
      </c>
      <c r="P337" s="170">
        <v>42.278311151183772</v>
      </c>
      <c r="S337" s="98"/>
    </row>
    <row r="338" spans="1:19" s="84" customFormat="1" ht="10.5" x14ac:dyDescent="0.25">
      <c r="A338" s="237"/>
      <c r="B338" s="282"/>
      <c r="C338" s="178">
        <v>2020</v>
      </c>
      <c r="D338" s="169">
        <v>3.4770363772653754</v>
      </c>
      <c r="E338" s="169">
        <v>3.4840836991444677</v>
      </c>
      <c r="F338" s="169">
        <v>3.4931586106837789</v>
      </c>
      <c r="G338" s="169">
        <v>3.5097291607165846</v>
      </c>
      <c r="H338" s="169">
        <v>3.4937716553810967</v>
      </c>
      <c r="I338" s="169">
        <v>3.4621175984260315</v>
      </c>
      <c r="J338" s="169">
        <v>3.422852283431479</v>
      </c>
      <c r="K338" s="169">
        <v>3.4129935875250808</v>
      </c>
      <c r="L338" s="169">
        <v>3.4124805706744166</v>
      </c>
      <c r="M338" s="169">
        <v>3.4251160055952004</v>
      </c>
      <c r="N338" s="169">
        <v>3.4368244689382035</v>
      </c>
      <c r="O338" s="169">
        <v>3.4605714988141729</v>
      </c>
      <c r="P338" s="170">
        <v>41.49073551659589</v>
      </c>
      <c r="S338" s="98"/>
    </row>
    <row r="339" spans="1:19" s="84" customFormat="1" ht="10.5" x14ac:dyDescent="0.25">
      <c r="A339" s="237"/>
      <c r="B339" s="282"/>
      <c r="C339" s="178">
        <v>2021</v>
      </c>
      <c r="D339" s="169">
        <v>3.4158843785252477</v>
      </c>
      <c r="E339" s="169">
        <v>3.3205175027830047</v>
      </c>
      <c r="F339" s="169">
        <v>3.4658891595466943</v>
      </c>
      <c r="G339" s="169">
        <v>3.4616584544356157</v>
      </c>
      <c r="H339" s="169">
        <v>3.4909793942469003</v>
      </c>
      <c r="I339" s="169">
        <v>3.3745763334445718</v>
      </c>
      <c r="J339" s="169">
        <v>3.3417883688337091</v>
      </c>
      <c r="K339" s="169">
        <v>3.3128197728723481</v>
      </c>
      <c r="L339" s="169">
        <v>3.2551765769158947</v>
      </c>
      <c r="M339" s="169">
        <v>3.3064737152057293</v>
      </c>
      <c r="N339" s="169">
        <v>3.2863191956804494</v>
      </c>
      <c r="O339" s="169">
        <v>3.356184500260909</v>
      </c>
      <c r="P339" s="170">
        <v>40.388267352751072</v>
      </c>
      <c r="S339" s="98"/>
    </row>
    <row r="340" spans="1:19" s="84" customFormat="1" ht="10.5" x14ac:dyDescent="0.25">
      <c r="A340" s="237"/>
      <c r="B340" s="282"/>
      <c r="C340" s="178">
        <v>2022</v>
      </c>
      <c r="D340" s="169">
        <v>3.3443755426125925</v>
      </c>
      <c r="E340" s="169">
        <v>3.2581173904967002</v>
      </c>
      <c r="F340" s="169">
        <v>3.4017836081682207</v>
      </c>
      <c r="G340" s="169">
        <v>3.3826087874585609</v>
      </c>
      <c r="H340" s="169">
        <v>3.4161211148472983</v>
      </c>
      <c r="I340" s="169">
        <v>3.2993814107758968</v>
      </c>
      <c r="J340" s="169">
        <v>3.2861511065699007</v>
      </c>
      <c r="K340" s="169">
        <v>3.2321233250622763</v>
      </c>
      <c r="L340" s="169">
        <v>3.2068289146468452</v>
      </c>
      <c r="M340" s="169">
        <v>3.268957897659702</v>
      </c>
      <c r="N340" s="169">
        <v>3.244012995859046</v>
      </c>
      <c r="O340" s="169">
        <v>3.2874917399791275</v>
      </c>
      <c r="P340" s="170">
        <v>39.627953834136157</v>
      </c>
      <c r="S340" s="98"/>
    </row>
    <row r="341" spans="1:19" s="84" customFormat="1" ht="10.5" x14ac:dyDescent="0.25">
      <c r="A341" s="237"/>
      <c r="B341" s="282"/>
      <c r="C341" s="178">
        <v>2023</v>
      </c>
      <c r="D341" s="169">
        <v>3.309161315912593</v>
      </c>
      <c r="E341" s="169">
        <v>3.2250310303791854</v>
      </c>
      <c r="F341" s="169">
        <v>3.3488084280526991</v>
      </c>
      <c r="G341" s="169">
        <v>3.3379478038215136</v>
      </c>
      <c r="H341" s="169">
        <v>3.3569974618923997</v>
      </c>
      <c r="I341" s="169">
        <v>3.2455455911070947</v>
      </c>
      <c r="J341" s="169">
        <v>3.230910528846239</v>
      </c>
      <c r="K341" s="169">
        <v>3.1913090879861938</v>
      </c>
      <c r="L341" s="169">
        <v>3.1353050469229093</v>
      </c>
      <c r="M341" s="169">
        <v>3.1985543693357248</v>
      </c>
      <c r="N341" s="169">
        <v>3.1706003011172212</v>
      </c>
      <c r="O341" s="169">
        <v>3.2630002802170535</v>
      </c>
      <c r="P341" s="170">
        <v>39.013171245590833</v>
      </c>
      <c r="S341" s="98"/>
    </row>
    <row r="342" spans="1:19" s="84" customFormat="1" ht="10.5" x14ac:dyDescent="0.25">
      <c r="A342" s="237"/>
      <c r="B342" s="282"/>
      <c r="C342" s="178">
        <v>2024</v>
      </c>
      <c r="D342" s="169">
        <v>3.2606117586421504</v>
      </c>
      <c r="E342" s="169">
        <v>3.2238230156560532</v>
      </c>
      <c r="F342" s="169">
        <v>3.3163011618244993</v>
      </c>
      <c r="G342" s="169">
        <v>3.2916376848692268</v>
      </c>
      <c r="H342" s="169">
        <v>3.316993645035982</v>
      </c>
      <c r="I342" s="169">
        <v>3.2266140591170589</v>
      </c>
      <c r="J342" s="169">
        <v>3.2071621453994315</v>
      </c>
      <c r="K342" s="169">
        <v>3.1561595739489094</v>
      </c>
      <c r="L342" s="169">
        <v>3.1232117123250656</v>
      </c>
      <c r="M342" s="169">
        <v>3.1664178914310539</v>
      </c>
      <c r="N342" s="169">
        <v>3.1457801864939228</v>
      </c>
      <c r="O342" s="169">
        <v>3.2077748067505136</v>
      </c>
      <c r="P342" s="170">
        <v>38.642487641493865</v>
      </c>
      <c r="S342" s="98"/>
    </row>
    <row r="343" spans="1:19" s="84" customFormat="1" ht="10.5" x14ac:dyDescent="0.25">
      <c r="A343" s="236"/>
      <c r="B343" s="279" t="s">
        <v>32</v>
      </c>
      <c r="C343" s="176">
        <v>2019</v>
      </c>
      <c r="D343" s="106">
        <v>0.24095272544945551</v>
      </c>
      <c r="E343" s="106">
        <v>0.24095272544945551</v>
      </c>
      <c r="F343" s="106">
        <v>0.24095272544945551</v>
      </c>
      <c r="G343" s="106">
        <v>0.24095272544945551</v>
      </c>
      <c r="H343" s="106">
        <v>0.24095272544945551</v>
      </c>
      <c r="I343" s="106">
        <v>0.24095272544945551</v>
      </c>
      <c r="J343" s="106">
        <v>0.24095272544945551</v>
      </c>
      <c r="K343" s="106">
        <v>0.24095272544945551</v>
      </c>
      <c r="L343" s="106">
        <v>0.24095272544945551</v>
      </c>
      <c r="M343" s="106">
        <v>0.24095272544945551</v>
      </c>
      <c r="N343" s="106">
        <v>0.24095272544945551</v>
      </c>
      <c r="O343" s="106">
        <v>0.24095272544945551</v>
      </c>
      <c r="P343" s="107">
        <v>2.8914327053934663</v>
      </c>
      <c r="S343" s="98"/>
    </row>
    <row r="344" spans="1:19" s="84" customFormat="1" ht="10.5" x14ac:dyDescent="0.25">
      <c r="A344" s="237"/>
      <c r="B344" s="280"/>
      <c r="C344" s="176">
        <v>2020</v>
      </c>
      <c r="D344" s="106">
        <v>0.23749608991315915</v>
      </c>
      <c r="E344" s="106">
        <v>0.23749608991315915</v>
      </c>
      <c r="F344" s="106">
        <v>0.23749608991315915</v>
      </c>
      <c r="G344" s="106">
        <v>0.23749608991315915</v>
      </c>
      <c r="H344" s="106">
        <v>0.23749608991315915</v>
      </c>
      <c r="I344" s="106">
        <v>0.23749608991315915</v>
      </c>
      <c r="J344" s="106">
        <v>0.23749608991315915</v>
      </c>
      <c r="K344" s="106">
        <v>0.23749608991315915</v>
      </c>
      <c r="L344" s="106">
        <v>0.23749608991315915</v>
      </c>
      <c r="M344" s="106">
        <v>0.23749608991315915</v>
      </c>
      <c r="N344" s="106">
        <v>0.23749608991315915</v>
      </c>
      <c r="O344" s="106">
        <v>0.23749608991315915</v>
      </c>
      <c r="P344" s="107">
        <v>2.8499530789579102</v>
      </c>
      <c r="S344" s="98"/>
    </row>
    <row r="345" spans="1:19" s="84" customFormat="1" ht="10.5" x14ac:dyDescent="0.25">
      <c r="A345" s="237"/>
      <c r="B345" s="280"/>
      <c r="C345" s="176">
        <v>2021</v>
      </c>
      <c r="D345" s="106">
        <v>0.23570425593483973</v>
      </c>
      <c r="E345" s="106">
        <v>0.23570425593483973</v>
      </c>
      <c r="F345" s="106">
        <v>0.23570425593483973</v>
      </c>
      <c r="G345" s="106">
        <v>0.23570425593483973</v>
      </c>
      <c r="H345" s="106">
        <v>0.23570425593483973</v>
      </c>
      <c r="I345" s="106">
        <v>0.23570425593483973</v>
      </c>
      <c r="J345" s="106">
        <v>0.23570425593483973</v>
      </c>
      <c r="K345" s="106">
        <v>0.23570425593483973</v>
      </c>
      <c r="L345" s="106">
        <v>0.23570425593483973</v>
      </c>
      <c r="M345" s="106">
        <v>0.23570425593483973</v>
      </c>
      <c r="N345" s="106">
        <v>0.23570425593483973</v>
      </c>
      <c r="O345" s="106">
        <v>0.23570425593483973</v>
      </c>
      <c r="P345" s="107">
        <v>2.8284510712180766</v>
      </c>
      <c r="S345" s="98"/>
    </row>
    <row r="346" spans="1:19" s="84" customFormat="1" ht="10.5" x14ac:dyDescent="0.25">
      <c r="A346" s="237"/>
      <c r="B346" s="280"/>
      <c r="C346" s="176">
        <v>2022</v>
      </c>
      <c r="D346" s="106">
        <v>0.22273956913801246</v>
      </c>
      <c r="E346" s="106">
        <v>0.22273956913801246</v>
      </c>
      <c r="F346" s="106">
        <v>0.22273956913801246</v>
      </c>
      <c r="G346" s="106">
        <v>0.22273956913801246</v>
      </c>
      <c r="H346" s="106">
        <v>0.22273956913801246</v>
      </c>
      <c r="I346" s="106">
        <v>0.22273956913801246</v>
      </c>
      <c r="J346" s="106">
        <v>0.22273956913801246</v>
      </c>
      <c r="K346" s="106">
        <v>0.22273956913801246</v>
      </c>
      <c r="L346" s="106">
        <v>0.22273956913801246</v>
      </c>
      <c r="M346" s="106">
        <v>0.22273956913801246</v>
      </c>
      <c r="N346" s="106">
        <v>0.22273956913801246</v>
      </c>
      <c r="O346" s="106">
        <v>0.22273956913801246</v>
      </c>
      <c r="P346" s="107">
        <v>2.6728748296561498</v>
      </c>
      <c r="S346" s="98"/>
    </row>
    <row r="347" spans="1:19" s="84" customFormat="1" ht="10.5" x14ac:dyDescent="0.25">
      <c r="A347" s="237"/>
      <c r="B347" s="280"/>
      <c r="C347" s="176">
        <v>2023</v>
      </c>
      <c r="D347" s="106">
        <v>0.20840483712894334</v>
      </c>
      <c r="E347" s="106">
        <v>0.20840483712894334</v>
      </c>
      <c r="F347" s="106">
        <v>0.20840483712894334</v>
      </c>
      <c r="G347" s="106">
        <v>0.20840483712894334</v>
      </c>
      <c r="H347" s="106">
        <v>0.20840483712894334</v>
      </c>
      <c r="I347" s="106">
        <v>0.20840483712894334</v>
      </c>
      <c r="J347" s="106">
        <v>0.20840483712894334</v>
      </c>
      <c r="K347" s="106">
        <v>0.20840483712894334</v>
      </c>
      <c r="L347" s="106">
        <v>0.20840483712894334</v>
      </c>
      <c r="M347" s="106">
        <v>0.20840483712894334</v>
      </c>
      <c r="N347" s="106">
        <v>0.20840483712894334</v>
      </c>
      <c r="O347" s="106">
        <v>0.20840483712894334</v>
      </c>
      <c r="P347" s="107">
        <v>2.5008580455473202</v>
      </c>
      <c r="S347" s="98"/>
    </row>
    <row r="348" spans="1:19" s="84" customFormat="1" ht="10.5" x14ac:dyDescent="0.25">
      <c r="A348" s="237"/>
      <c r="B348" s="280"/>
      <c r="C348" s="176">
        <v>2024</v>
      </c>
      <c r="D348" s="106">
        <v>0.20542763451278168</v>
      </c>
      <c r="E348" s="106">
        <v>0.20542763451278168</v>
      </c>
      <c r="F348" s="106">
        <v>0.20542763451278168</v>
      </c>
      <c r="G348" s="106">
        <v>0.20542763451278168</v>
      </c>
      <c r="H348" s="106">
        <v>0.20542763451278168</v>
      </c>
      <c r="I348" s="106">
        <v>0.20542763451278168</v>
      </c>
      <c r="J348" s="106">
        <v>0.20542763451278168</v>
      </c>
      <c r="K348" s="106">
        <v>0.20542763451278168</v>
      </c>
      <c r="L348" s="106">
        <v>0.20542763451278168</v>
      </c>
      <c r="M348" s="106">
        <v>0.20542763451278168</v>
      </c>
      <c r="N348" s="106">
        <v>0.20542763451278168</v>
      </c>
      <c r="O348" s="106">
        <v>0.20542763451278168</v>
      </c>
      <c r="P348" s="107">
        <v>2.4651316141533801</v>
      </c>
      <c r="S348" s="98"/>
    </row>
    <row r="349" spans="1:19" s="84" customFormat="1" ht="10.5" x14ac:dyDescent="0.25">
      <c r="A349" s="236"/>
      <c r="B349" s="284" t="s">
        <v>33</v>
      </c>
      <c r="C349" s="178">
        <v>2019</v>
      </c>
      <c r="D349" s="169">
        <v>1.9984374226944383E-2</v>
      </c>
      <c r="E349" s="169">
        <v>1.9984374226944383E-2</v>
      </c>
      <c r="F349" s="169">
        <v>1.9984374226944383E-2</v>
      </c>
      <c r="G349" s="169">
        <v>1.9984374226944383E-2</v>
      </c>
      <c r="H349" s="169">
        <v>1.9984374226944383E-2</v>
      </c>
      <c r="I349" s="169">
        <v>1.9984374226944383E-2</v>
      </c>
      <c r="J349" s="169">
        <v>1.9984374226944383E-2</v>
      </c>
      <c r="K349" s="169">
        <v>1.9984374226944383E-2</v>
      </c>
      <c r="L349" s="169">
        <v>1.9984374226944383E-2</v>
      </c>
      <c r="M349" s="169">
        <v>1.9984374226944383E-2</v>
      </c>
      <c r="N349" s="169">
        <v>1.9984374226944383E-2</v>
      </c>
      <c r="O349" s="169">
        <v>1.9984374226944383E-2</v>
      </c>
      <c r="P349" s="170">
        <v>0.23981249072333258</v>
      </c>
      <c r="S349" s="98"/>
    </row>
    <row r="350" spans="1:19" s="84" customFormat="1" ht="10.5" x14ac:dyDescent="0.25">
      <c r="A350" s="237"/>
      <c r="B350" s="282"/>
      <c r="C350" s="178">
        <v>2020</v>
      </c>
      <c r="D350" s="169">
        <v>2.0004365707475807E-2</v>
      </c>
      <c r="E350" s="169">
        <v>2.0004365707475807E-2</v>
      </c>
      <c r="F350" s="169">
        <v>2.0004365707475807E-2</v>
      </c>
      <c r="G350" s="169">
        <v>2.0004365707475807E-2</v>
      </c>
      <c r="H350" s="169">
        <v>2.0004365707475807E-2</v>
      </c>
      <c r="I350" s="169">
        <v>2.0004365707475807E-2</v>
      </c>
      <c r="J350" s="169">
        <v>2.0004365707475807E-2</v>
      </c>
      <c r="K350" s="169">
        <v>2.0004365707475807E-2</v>
      </c>
      <c r="L350" s="169">
        <v>2.0004365707475807E-2</v>
      </c>
      <c r="M350" s="169">
        <v>2.0004365707475807E-2</v>
      </c>
      <c r="N350" s="169">
        <v>2.0004365707475807E-2</v>
      </c>
      <c r="O350" s="169">
        <v>2.0004365707475807E-2</v>
      </c>
      <c r="P350" s="170">
        <v>0.24005238848970964</v>
      </c>
      <c r="S350" s="98"/>
    </row>
    <row r="351" spans="1:19" s="84" customFormat="1" ht="10.5" x14ac:dyDescent="0.25">
      <c r="A351" s="237"/>
      <c r="B351" s="282"/>
      <c r="C351" s="178">
        <v>2021</v>
      </c>
      <c r="D351" s="169">
        <v>1.972081997832921E-2</v>
      </c>
      <c r="E351" s="169">
        <v>1.972081997832921E-2</v>
      </c>
      <c r="F351" s="169">
        <v>1.972081997832921E-2</v>
      </c>
      <c r="G351" s="169">
        <v>1.972081997832921E-2</v>
      </c>
      <c r="H351" s="169">
        <v>1.972081997832921E-2</v>
      </c>
      <c r="I351" s="169">
        <v>1.972081997832921E-2</v>
      </c>
      <c r="J351" s="169">
        <v>1.972081997832921E-2</v>
      </c>
      <c r="K351" s="169">
        <v>1.972081997832921E-2</v>
      </c>
      <c r="L351" s="169">
        <v>1.972081997832921E-2</v>
      </c>
      <c r="M351" s="169">
        <v>1.972081997832921E-2</v>
      </c>
      <c r="N351" s="169">
        <v>1.972081997832921E-2</v>
      </c>
      <c r="O351" s="169">
        <v>1.972081997832921E-2</v>
      </c>
      <c r="P351" s="170">
        <v>0.23664983973995046</v>
      </c>
      <c r="S351" s="98"/>
    </row>
    <row r="352" spans="1:19" s="84" customFormat="1" ht="10.5" x14ac:dyDescent="0.25">
      <c r="A352" s="237"/>
      <c r="B352" s="282"/>
      <c r="C352" s="178">
        <v>2022</v>
      </c>
      <c r="D352" s="169">
        <v>1.8384354448093717E-2</v>
      </c>
      <c r="E352" s="169">
        <v>1.8384354448093717E-2</v>
      </c>
      <c r="F352" s="169">
        <v>1.8384354448093717E-2</v>
      </c>
      <c r="G352" s="169">
        <v>1.8384354448093717E-2</v>
      </c>
      <c r="H352" s="169">
        <v>1.8384354448093717E-2</v>
      </c>
      <c r="I352" s="169">
        <v>1.8384354448093717E-2</v>
      </c>
      <c r="J352" s="169">
        <v>1.8384354448093717E-2</v>
      </c>
      <c r="K352" s="169">
        <v>1.8384354448093717E-2</v>
      </c>
      <c r="L352" s="169">
        <v>1.8384354448093717E-2</v>
      </c>
      <c r="M352" s="169">
        <v>1.8384354448093717E-2</v>
      </c>
      <c r="N352" s="169">
        <v>1.8384354448093717E-2</v>
      </c>
      <c r="O352" s="169">
        <v>1.8384354448093717E-2</v>
      </c>
      <c r="P352" s="170">
        <v>0.22061225337712462</v>
      </c>
      <c r="S352" s="98"/>
    </row>
    <row r="353" spans="1:19" s="84" customFormat="1" ht="10.5" x14ac:dyDescent="0.25">
      <c r="A353" s="237"/>
      <c r="B353" s="282"/>
      <c r="C353" s="178">
        <v>2023</v>
      </c>
      <c r="D353" s="169">
        <v>1.7982781894310691E-2</v>
      </c>
      <c r="E353" s="169">
        <v>1.7982781894310691E-2</v>
      </c>
      <c r="F353" s="169">
        <v>1.7982781894310691E-2</v>
      </c>
      <c r="G353" s="169">
        <v>1.7982781894310691E-2</v>
      </c>
      <c r="H353" s="169">
        <v>1.7982781894310691E-2</v>
      </c>
      <c r="I353" s="169">
        <v>1.7982781894310691E-2</v>
      </c>
      <c r="J353" s="169">
        <v>1.7982781894310691E-2</v>
      </c>
      <c r="K353" s="169">
        <v>1.7982781894310691E-2</v>
      </c>
      <c r="L353" s="169">
        <v>1.7982781894310691E-2</v>
      </c>
      <c r="M353" s="169">
        <v>1.7982781894310691E-2</v>
      </c>
      <c r="N353" s="169">
        <v>1.7982781894310691E-2</v>
      </c>
      <c r="O353" s="169">
        <v>1.7982781894310691E-2</v>
      </c>
      <c r="P353" s="170">
        <v>0.21579338273172824</v>
      </c>
      <c r="S353" s="98"/>
    </row>
    <row r="354" spans="1:19" s="84" customFormat="1" ht="10.5" x14ac:dyDescent="0.25">
      <c r="A354" s="237"/>
      <c r="B354" s="282"/>
      <c r="C354" s="178">
        <v>2024</v>
      </c>
      <c r="D354" s="169">
        <v>1.8716358931030293E-2</v>
      </c>
      <c r="E354" s="169">
        <v>1.8716358931030293E-2</v>
      </c>
      <c r="F354" s="169">
        <v>1.8716358931030293E-2</v>
      </c>
      <c r="G354" s="169">
        <v>1.8716358931030293E-2</v>
      </c>
      <c r="H354" s="169">
        <v>1.8716358931030293E-2</v>
      </c>
      <c r="I354" s="169">
        <v>1.8716358931030293E-2</v>
      </c>
      <c r="J354" s="169">
        <v>1.8716358931030293E-2</v>
      </c>
      <c r="K354" s="169">
        <v>1.8716358931030293E-2</v>
      </c>
      <c r="L354" s="169">
        <v>1.8716358931030293E-2</v>
      </c>
      <c r="M354" s="169">
        <v>1.8716358931030293E-2</v>
      </c>
      <c r="N354" s="169">
        <v>1.8716358931030293E-2</v>
      </c>
      <c r="O354" s="169">
        <v>1.8716358931030293E-2</v>
      </c>
      <c r="P354" s="170">
        <v>0.22459630717236354</v>
      </c>
      <c r="S354" s="98"/>
    </row>
    <row r="355" spans="1:19" s="84" customFormat="1" ht="10.5" x14ac:dyDescent="0.25">
      <c r="A355" s="236"/>
      <c r="B355" s="279" t="s">
        <v>34</v>
      </c>
      <c r="C355" s="176">
        <v>2019</v>
      </c>
      <c r="D355" s="106">
        <v>0.38490390463801616</v>
      </c>
      <c r="E355" s="106">
        <v>0.38490390463801616</v>
      </c>
      <c r="F355" s="106">
        <v>0.38490390463801616</v>
      </c>
      <c r="G355" s="106">
        <v>0.38490390463801616</v>
      </c>
      <c r="H355" s="106">
        <v>0.38490390463801616</v>
      </c>
      <c r="I355" s="106">
        <v>0.38490390463801616</v>
      </c>
      <c r="J355" s="106">
        <v>0.38490390463801616</v>
      </c>
      <c r="K355" s="106">
        <v>0.38490390463801616</v>
      </c>
      <c r="L355" s="106">
        <v>0.38490390463801616</v>
      </c>
      <c r="M355" s="106">
        <v>0.38490390463801616</v>
      </c>
      <c r="N355" s="106">
        <v>0.38490390463801616</v>
      </c>
      <c r="O355" s="106">
        <v>0.38490390463801616</v>
      </c>
      <c r="P355" s="107">
        <v>4.6188468556561935</v>
      </c>
      <c r="S355" s="98"/>
    </row>
    <row r="356" spans="1:19" s="84" customFormat="1" ht="10.5" x14ac:dyDescent="0.25">
      <c r="A356" s="237"/>
      <c r="B356" s="280"/>
      <c r="C356" s="176">
        <v>2020</v>
      </c>
      <c r="D356" s="106">
        <v>0.38515005084557813</v>
      </c>
      <c r="E356" s="106">
        <v>0.38515005084557813</v>
      </c>
      <c r="F356" s="106">
        <v>0.38515005084557813</v>
      </c>
      <c r="G356" s="106">
        <v>0.38515005084557813</v>
      </c>
      <c r="H356" s="106">
        <v>0.38515005084557813</v>
      </c>
      <c r="I356" s="106">
        <v>0.38515005084557813</v>
      </c>
      <c r="J356" s="106">
        <v>0.38515005084557813</v>
      </c>
      <c r="K356" s="106">
        <v>0.38515005084557813</v>
      </c>
      <c r="L356" s="106">
        <v>0.38515005084557813</v>
      </c>
      <c r="M356" s="106">
        <v>0.38515005084557813</v>
      </c>
      <c r="N356" s="106">
        <v>0.38515005084557813</v>
      </c>
      <c r="O356" s="106">
        <v>0.38515005084557813</v>
      </c>
      <c r="P356" s="107">
        <v>4.6218006101469378</v>
      </c>
      <c r="S356" s="98"/>
    </row>
    <row r="357" spans="1:19" s="84" customFormat="1" ht="10.5" x14ac:dyDescent="0.25">
      <c r="A357" s="237"/>
      <c r="B357" s="280"/>
      <c r="C357" s="176">
        <v>2021</v>
      </c>
      <c r="D357" s="106">
        <v>0.38154821865686445</v>
      </c>
      <c r="E357" s="106">
        <v>0.38154821865686445</v>
      </c>
      <c r="F357" s="106">
        <v>0.38154821865686445</v>
      </c>
      <c r="G357" s="106">
        <v>0.38154821865686445</v>
      </c>
      <c r="H357" s="106">
        <v>0.38154821865686445</v>
      </c>
      <c r="I357" s="106">
        <v>0.38154821865686445</v>
      </c>
      <c r="J357" s="106">
        <v>0.38154821865686445</v>
      </c>
      <c r="K357" s="106">
        <v>0.38154821865686445</v>
      </c>
      <c r="L357" s="106">
        <v>0.38154821865686445</v>
      </c>
      <c r="M357" s="106">
        <v>0.38154821865686445</v>
      </c>
      <c r="N357" s="106">
        <v>0.38154821865686445</v>
      </c>
      <c r="O357" s="106">
        <v>0.38154821865686445</v>
      </c>
      <c r="P357" s="107">
        <v>4.5785786238823745</v>
      </c>
      <c r="S357" s="98"/>
    </row>
    <row r="358" spans="1:19" s="84" customFormat="1" ht="10.5" x14ac:dyDescent="0.25">
      <c r="A358" s="237"/>
      <c r="B358" s="280"/>
      <c r="C358" s="176">
        <v>2022</v>
      </c>
      <c r="D358" s="106">
        <v>0.37191927560815768</v>
      </c>
      <c r="E358" s="106">
        <v>0.37191927560815768</v>
      </c>
      <c r="F358" s="106">
        <v>0.37191927560815768</v>
      </c>
      <c r="G358" s="106">
        <v>0.37191927560815768</v>
      </c>
      <c r="H358" s="106">
        <v>0.37191927560815768</v>
      </c>
      <c r="I358" s="106">
        <v>0.37191927560815768</v>
      </c>
      <c r="J358" s="106">
        <v>0.37191927560815768</v>
      </c>
      <c r="K358" s="106">
        <v>0.37191927560815768</v>
      </c>
      <c r="L358" s="106">
        <v>0.37191927560815768</v>
      </c>
      <c r="M358" s="106">
        <v>0.37191927560815768</v>
      </c>
      <c r="N358" s="106">
        <v>0.37191927560815768</v>
      </c>
      <c r="O358" s="106">
        <v>0.37191927560815768</v>
      </c>
      <c r="P358" s="107">
        <v>4.463031307297892</v>
      </c>
      <c r="S358" s="98"/>
    </row>
    <row r="359" spans="1:19" s="84" customFormat="1" ht="10.5" x14ac:dyDescent="0.25">
      <c r="A359" s="237"/>
      <c r="B359" s="280"/>
      <c r="C359" s="176">
        <v>2023</v>
      </c>
      <c r="D359" s="106">
        <v>0.36526372722193556</v>
      </c>
      <c r="E359" s="106">
        <v>0.36526372722193556</v>
      </c>
      <c r="F359" s="106">
        <v>0.36526372722193556</v>
      </c>
      <c r="G359" s="106">
        <v>0.36526372722193556</v>
      </c>
      <c r="H359" s="106">
        <v>0.36526372722193556</v>
      </c>
      <c r="I359" s="106">
        <v>0.36526372722193556</v>
      </c>
      <c r="J359" s="106">
        <v>0.36526372722193556</v>
      </c>
      <c r="K359" s="106">
        <v>0.36526372722193556</v>
      </c>
      <c r="L359" s="106">
        <v>0.36526372722193556</v>
      </c>
      <c r="M359" s="106">
        <v>0.36526372722193556</v>
      </c>
      <c r="N359" s="106">
        <v>0.36526372722193556</v>
      </c>
      <c r="O359" s="106">
        <v>0.36526372722193556</v>
      </c>
      <c r="P359" s="107">
        <v>4.3831647266632272</v>
      </c>
      <c r="S359" s="98"/>
    </row>
    <row r="360" spans="1:19" s="84" customFormat="1" ht="10.5" x14ac:dyDescent="0.25">
      <c r="A360" s="237"/>
      <c r="B360" s="280"/>
      <c r="C360" s="176">
        <v>2024</v>
      </c>
      <c r="D360" s="106">
        <v>0.36363868368368596</v>
      </c>
      <c r="E360" s="106">
        <v>0.36363868368368596</v>
      </c>
      <c r="F360" s="106">
        <v>0.36363868368368596</v>
      </c>
      <c r="G360" s="106">
        <v>0.36363868368368596</v>
      </c>
      <c r="H360" s="106">
        <v>0.36363868368368596</v>
      </c>
      <c r="I360" s="106">
        <v>0.36363868368368596</v>
      </c>
      <c r="J360" s="106">
        <v>0.36363868368368596</v>
      </c>
      <c r="K360" s="106">
        <v>0.36363868368368596</v>
      </c>
      <c r="L360" s="106">
        <v>0.36363868368368596</v>
      </c>
      <c r="M360" s="106">
        <v>0.36363868368368596</v>
      </c>
      <c r="N360" s="106">
        <v>0.36363868368368596</v>
      </c>
      <c r="O360" s="106">
        <v>0.36363868368368596</v>
      </c>
      <c r="P360" s="107">
        <v>4.3636642042042313</v>
      </c>
      <c r="S360" s="98"/>
    </row>
    <row r="361" spans="1:19" s="84" customFormat="1" ht="10.5" x14ac:dyDescent="0.25">
      <c r="A361" s="236"/>
      <c r="B361" s="285" t="s">
        <v>156</v>
      </c>
      <c r="C361" s="207">
        <v>2019</v>
      </c>
      <c r="D361" s="155">
        <v>4.2313892772000576</v>
      </c>
      <c r="E361" s="155">
        <v>4.1257355277120551</v>
      </c>
      <c r="F361" s="155">
        <v>4.2652331423177916</v>
      </c>
      <c r="G361" s="155">
        <v>4.2513381965623891</v>
      </c>
      <c r="H361" s="155">
        <v>4.2680732052730788</v>
      </c>
      <c r="I361" s="155">
        <v>4.1624161792934338</v>
      </c>
      <c r="J361" s="155">
        <v>4.1208198073015589</v>
      </c>
      <c r="K361" s="155">
        <v>4.1007476918534893</v>
      </c>
      <c r="L361" s="155">
        <v>4.0630880245694803</v>
      </c>
      <c r="M361" s="155">
        <v>4.1259255642272912</v>
      </c>
      <c r="N361" s="155">
        <v>4.1129041311436456</v>
      </c>
      <c r="O361" s="155">
        <v>4.2007324555025001</v>
      </c>
      <c r="P361" s="155">
        <v>50.028403202956767</v>
      </c>
      <c r="S361" s="98"/>
    </row>
    <row r="362" spans="1:19" s="84" customFormat="1" ht="10.5" x14ac:dyDescent="0.25">
      <c r="A362" s="237"/>
      <c r="B362" s="286"/>
      <c r="C362" s="207">
        <v>2020</v>
      </c>
      <c r="D362" s="155">
        <v>4.119686883731589</v>
      </c>
      <c r="E362" s="155">
        <v>4.1267342056106813</v>
      </c>
      <c r="F362" s="155">
        <v>4.135809117149992</v>
      </c>
      <c r="G362" s="155">
        <v>4.1523796671827977</v>
      </c>
      <c r="H362" s="155">
        <v>4.1364221618473103</v>
      </c>
      <c r="I362" s="155">
        <v>4.1047681048922451</v>
      </c>
      <c r="J362" s="155">
        <v>4.0655027898976925</v>
      </c>
      <c r="K362" s="155">
        <v>4.0556440939912939</v>
      </c>
      <c r="L362" s="155">
        <v>4.0551310771406301</v>
      </c>
      <c r="M362" s="155">
        <v>4.0677665120614135</v>
      </c>
      <c r="N362" s="155">
        <v>4.0794749754044171</v>
      </c>
      <c r="O362" s="155">
        <v>4.1032220052803865</v>
      </c>
      <c r="P362" s="155">
        <v>49.202541594190443</v>
      </c>
      <c r="S362" s="98"/>
    </row>
    <row r="363" spans="1:19" s="84" customFormat="1" ht="10.5" x14ac:dyDescent="0.25">
      <c r="A363" s="237"/>
      <c r="B363" s="286"/>
      <c r="C363" s="207">
        <v>2021</v>
      </c>
      <c r="D363" s="155">
        <v>4.0528576730952812</v>
      </c>
      <c r="E363" s="155">
        <v>3.9574907973530382</v>
      </c>
      <c r="F363" s="155">
        <v>4.1028624541167273</v>
      </c>
      <c r="G363" s="155">
        <v>4.0986317490056488</v>
      </c>
      <c r="H363" s="155">
        <v>4.1279526888169338</v>
      </c>
      <c r="I363" s="155">
        <v>4.0115496280146052</v>
      </c>
      <c r="J363" s="155">
        <v>3.9787616634037426</v>
      </c>
      <c r="K363" s="155">
        <v>3.9497930674423816</v>
      </c>
      <c r="L363" s="155">
        <v>3.8921498714859282</v>
      </c>
      <c r="M363" s="155">
        <v>3.9434470097757628</v>
      </c>
      <c r="N363" s="155">
        <v>3.9232924902504829</v>
      </c>
      <c r="O363" s="155">
        <v>3.9931577948309425</v>
      </c>
      <c r="P363" s="155">
        <v>48.031946887591467</v>
      </c>
      <c r="S363" s="98"/>
    </row>
    <row r="364" spans="1:19" s="84" customFormat="1" ht="10.5" x14ac:dyDescent="0.25">
      <c r="A364" s="237"/>
      <c r="B364" s="286"/>
      <c r="C364" s="207">
        <v>2022</v>
      </c>
      <c r="D364" s="155">
        <v>3.9574187418068565</v>
      </c>
      <c r="E364" s="155">
        <v>3.8711605896909642</v>
      </c>
      <c r="F364" s="155">
        <v>4.0148268073624847</v>
      </c>
      <c r="G364" s="155">
        <v>3.9956519866528248</v>
      </c>
      <c r="H364" s="155">
        <v>4.0291643140415623</v>
      </c>
      <c r="I364" s="155">
        <v>3.9124246099701607</v>
      </c>
      <c r="J364" s="155">
        <v>3.8991943057641647</v>
      </c>
      <c r="K364" s="155">
        <v>3.8451665242565403</v>
      </c>
      <c r="L364" s="155">
        <v>3.8198721138411091</v>
      </c>
      <c r="M364" s="155">
        <v>3.882001096853966</v>
      </c>
      <c r="N364" s="155">
        <v>3.85705619505331</v>
      </c>
      <c r="O364" s="155">
        <v>3.9005349391733914</v>
      </c>
      <c r="P364" s="155">
        <v>46.984472224467339</v>
      </c>
      <c r="S364" s="98"/>
    </row>
    <row r="365" spans="1:19" s="84" customFormat="1" ht="10.5" x14ac:dyDescent="0.25">
      <c r="A365" s="237"/>
      <c r="B365" s="286"/>
      <c r="C365" s="207">
        <v>2023</v>
      </c>
      <c r="D365" s="155">
        <v>3.9008126621577826</v>
      </c>
      <c r="E365" s="155">
        <v>3.8166823766243749</v>
      </c>
      <c r="F365" s="155">
        <v>3.9404597742978886</v>
      </c>
      <c r="G365" s="155">
        <v>3.9295991500667031</v>
      </c>
      <c r="H365" s="155">
        <v>3.9486488081375892</v>
      </c>
      <c r="I365" s="155">
        <v>3.8371969373522843</v>
      </c>
      <c r="J365" s="155">
        <v>3.8225618750914285</v>
      </c>
      <c r="K365" s="155">
        <v>3.7829604342313834</v>
      </c>
      <c r="L365" s="155">
        <v>3.7269563931680989</v>
      </c>
      <c r="M365" s="155">
        <v>3.7902057155809143</v>
      </c>
      <c r="N365" s="155">
        <v>3.7622516473624108</v>
      </c>
      <c r="O365" s="155">
        <v>3.854651626462243</v>
      </c>
      <c r="P365" s="155">
        <v>46.112987400533108</v>
      </c>
      <c r="S365" s="98"/>
    </row>
    <row r="366" spans="1:19" s="84" customFormat="1" ht="10.5" x14ac:dyDescent="0.25">
      <c r="A366" s="237"/>
      <c r="B366" s="286"/>
      <c r="C366" s="207">
        <v>2024</v>
      </c>
      <c r="D366" s="155">
        <v>3.8483944357696482</v>
      </c>
      <c r="E366" s="155">
        <v>3.8116056927835511</v>
      </c>
      <c r="F366" s="155">
        <v>3.9040838389519972</v>
      </c>
      <c r="G366" s="155">
        <v>3.8794203619967247</v>
      </c>
      <c r="H366" s="155">
        <v>3.9047763221634799</v>
      </c>
      <c r="I366" s="155">
        <v>3.8143967362445568</v>
      </c>
      <c r="J366" s="155">
        <v>3.7949448225269293</v>
      </c>
      <c r="K366" s="155">
        <v>3.7439422510764073</v>
      </c>
      <c r="L366" s="155">
        <v>3.7109943894525634</v>
      </c>
      <c r="M366" s="155">
        <v>3.7542005685585518</v>
      </c>
      <c r="N366" s="155">
        <v>3.7335628636214206</v>
      </c>
      <c r="O366" s="155">
        <v>3.7955574838780115</v>
      </c>
      <c r="P366" s="155">
        <v>45.695879767023847</v>
      </c>
      <c r="S366" s="98"/>
    </row>
    <row r="367" spans="1:19" s="84" customFormat="1" ht="10.5" x14ac:dyDescent="0.25">
      <c r="A367" s="236"/>
      <c r="B367" s="284" t="s">
        <v>35</v>
      </c>
      <c r="C367" s="178">
        <v>2019</v>
      </c>
      <c r="D367" s="169">
        <v>0.17482911170545504</v>
      </c>
      <c r="E367" s="169">
        <v>1.205320821086729</v>
      </c>
      <c r="F367" s="169">
        <v>3.2884056952601273</v>
      </c>
      <c r="G367" s="169">
        <v>3.4305021162232912</v>
      </c>
      <c r="H367" s="169">
        <v>1.6812010494169178</v>
      </c>
      <c r="I367" s="169">
        <v>0.50861291907248096</v>
      </c>
      <c r="J367" s="169">
        <v>0.17482911170545504</v>
      </c>
      <c r="K367" s="169">
        <v>0.17482911170545504</v>
      </c>
      <c r="L367" s="169">
        <v>0.17482911170545504</v>
      </c>
      <c r="M367" s="169">
        <v>0.17482911170545504</v>
      </c>
      <c r="N367" s="169">
        <v>0.17482911170545504</v>
      </c>
      <c r="O367" s="169">
        <v>0.17482911170545504</v>
      </c>
      <c r="P367" s="170">
        <v>11.337846382997729</v>
      </c>
      <c r="S367" s="98"/>
    </row>
    <row r="368" spans="1:19" s="84" customFormat="1" ht="10.5" x14ac:dyDescent="0.25">
      <c r="A368" s="237"/>
      <c r="B368" s="282"/>
      <c r="C368" s="178">
        <v>2020</v>
      </c>
      <c r="D368" s="169">
        <v>0.17923890908919229</v>
      </c>
      <c r="E368" s="169">
        <v>1.1907765293542636</v>
      </c>
      <c r="F368" s="169">
        <v>3.2355467077545117</v>
      </c>
      <c r="G368" s="169">
        <v>3.37502951406992</v>
      </c>
      <c r="H368" s="169">
        <v>1.6579037748372396</v>
      </c>
      <c r="I368" s="169">
        <v>0.50688334825676062</v>
      </c>
      <c r="J368" s="169">
        <v>0.17923890908919229</v>
      </c>
      <c r="K368" s="169">
        <v>0.17923890908919229</v>
      </c>
      <c r="L368" s="169">
        <v>0.17923890908919229</v>
      </c>
      <c r="M368" s="169">
        <v>0.17923890908919229</v>
      </c>
      <c r="N368" s="169">
        <v>0.17923890908919229</v>
      </c>
      <c r="O368" s="169">
        <v>0.17923890908919229</v>
      </c>
      <c r="P368" s="170">
        <v>11.220812237897045</v>
      </c>
      <c r="S368" s="98"/>
    </row>
    <row r="369" spans="1:19" s="84" customFormat="1" ht="10.5" x14ac:dyDescent="0.25">
      <c r="A369" s="237"/>
      <c r="B369" s="282"/>
      <c r="C369" s="178">
        <v>2021</v>
      </c>
      <c r="D369" s="169">
        <v>0.17129392974612512</v>
      </c>
      <c r="E369" s="169">
        <v>1.1607901084844938</v>
      </c>
      <c r="F369" s="169">
        <v>3.1610046703462853</v>
      </c>
      <c r="G369" s="169">
        <v>3.2974481412402632</v>
      </c>
      <c r="H369" s="169">
        <v>1.6177386343029017</v>
      </c>
      <c r="I369" s="169">
        <v>0.49179898467055594</v>
      </c>
      <c r="J369" s="169">
        <v>0.17129392974612512</v>
      </c>
      <c r="K369" s="169">
        <v>0.17129392974612512</v>
      </c>
      <c r="L369" s="169">
        <v>0.17129392974612512</v>
      </c>
      <c r="M369" s="169">
        <v>0.17129392974612512</v>
      </c>
      <c r="N369" s="169">
        <v>0.17129392974612512</v>
      </c>
      <c r="O369" s="169">
        <v>0.17129392974612512</v>
      </c>
      <c r="P369" s="170">
        <v>10.927838047267379</v>
      </c>
      <c r="S369" s="98"/>
    </row>
    <row r="370" spans="1:19" s="84" customFormat="1" ht="10.5" x14ac:dyDescent="0.25">
      <c r="A370" s="237"/>
      <c r="B370" s="282"/>
      <c r="C370" s="178">
        <v>2022</v>
      </c>
      <c r="D370" s="169">
        <v>0.17294426021704018</v>
      </c>
      <c r="E370" s="169">
        <v>1.1238458111559519</v>
      </c>
      <c r="F370" s="169">
        <v>3.0460433597205943</v>
      </c>
      <c r="G370" s="169">
        <v>3.177164945509837</v>
      </c>
      <c r="H370" s="169">
        <v>1.5629713694314653</v>
      </c>
      <c r="I370" s="169">
        <v>0.48094823270331083</v>
      </c>
      <c r="J370" s="169">
        <v>0.17294426021704018</v>
      </c>
      <c r="K370" s="169">
        <v>0.17294426021704018</v>
      </c>
      <c r="L370" s="169">
        <v>0.17294426021704018</v>
      </c>
      <c r="M370" s="169">
        <v>0.17294426021704018</v>
      </c>
      <c r="N370" s="169">
        <v>0.17294426021704018</v>
      </c>
      <c r="O370" s="169">
        <v>0.17294426021704018</v>
      </c>
      <c r="P370" s="170">
        <v>10.601583540040441</v>
      </c>
      <c r="S370" s="98"/>
    </row>
    <row r="371" spans="1:19" s="84" customFormat="1" ht="10.5" x14ac:dyDescent="0.25">
      <c r="A371" s="237"/>
      <c r="B371" s="282"/>
      <c r="C371" s="178">
        <v>2023</v>
      </c>
      <c r="D371" s="169">
        <v>0.18438768403790851</v>
      </c>
      <c r="E371" s="169">
        <v>1.0739559661416285</v>
      </c>
      <c r="F371" s="169">
        <v>2.8721715326766351</v>
      </c>
      <c r="G371" s="169">
        <v>2.9948357598009689</v>
      </c>
      <c r="H371" s="169">
        <v>1.4847578710467992</v>
      </c>
      <c r="I371" s="169">
        <v>0.47252536181874427</v>
      </c>
      <c r="J371" s="169">
        <v>0.18438768403790851</v>
      </c>
      <c r="K371" s="169">
        <v>0.18438768403790851</v>
      </c>
      <c r="L371" s="169">
        <v>0.18438768403790851</v>
      </c>
      <c r="M371" s="169">
        <v>0.18438768403790851</v>
      </c>
      <c r="N371" s="169">
        <v>0.18438768403790851</v>
      </c>
      <c r="O371" s="169">
        <v>0.18438768403790851</v>
      </c>
      <c r="P371" s="170">
        <v>10.188960279750134</v>
      </c>
      <c r="S371" s="98"/>
    </row>
    <row r="372" spans="1:19" s="84" customFormat="1" ht="10.5" x14ac:dyDescent="0.25">
      <c r="A372" s="237"/>
      <c r="B372" s="282"/>
      <c r="C372" s="178">
        <v>2024</v>
      </c>
      <c r="D372" s="169">
        <v>0.18688706000907621</v>
      </c>
      <c r="E372" s="169">
        <v>1.0406117749244805</v>
      </c>
      <c r="F372" s="169">
        <v>2.7663714527156271</v>
      </c>
      <c r="G372" s="169">
        <v>2.8840931436063904</v>
      </c>
      <c r="H372" s="169">
        <v>1.4348611498262931</v>
      </c>
      <c r="I372" s="169">
        <v>0.46341474402012683</v>
      </c>
      <c r="J372" s="169">
        <v>0.18688706000907621</v>
      </c>
      <c r="K372" s="169">
        <v>0.18688706000907621</v>
      </c>
      <c r="L372" s="169">
        <v>0.18688706000907621</v>
      </c>
      <c r="M372" s="169">
        <v>0.18688706000907621</v>
      </c>
      <c r="N372" s="169">
        <v>0.18688706000907621</v>
      </c>
      <c r="O372" s="169">
        <v>0.18688706000907621</v>
      </c>
      <c r="P372" s="170">
        <v>9.8975616851564485</v>
      </c>
      <c r="S372" s="98"/>
    </row>
    <row r="373" spans="1:19" s="84" customFormat="1" ht="10.5" x14ac:dyDescent="0.25">
      <c r="A373" s="236"/>
      <c r="B373" s="279" t="s">
        <v>36</v>
      </c>
      <c r="C373" s="176">
        <v>2019</v>
      </c>
      <c r="D373" s="106">
        <v>0.15588979435110145</v>
      </c>
      <c r="E373" s="106">
        <v>0.43382066790339457</v>
      </c>
      <c r="F373" s="106">
        <v>0.22276640680475432</v>
      </c>
      <c r="G373" s="106">
        <v>6.3598039055687977E-2</v>
      </c>
      <c r="H373" s="106">
        <v>4.447023546028897E-3</v>
      </c>
      <c r="I373" s="106">
        <v>4.447023546028897E-3</v>
      </c>
      <c r="J373" s="106">
        <v>4.447023546028897E-3</v>
      </c>
      <c r="K373" s="106">
        <v>0.18711549922767967</v>
      </c>
      <c r="L373" s="106">
        <v>8.878041573793212E-2</v>
      </c>
      <c r="M373" s="106">
        <v>0.19341884063134981</v>
      </c>
      <c r="N373" s="106">
        <v>0.11110813999742737</v>
      </c>
      <c r="O373" s="106">
        <v>4.447023546028897E-3</v>
      </c>
      <c r="P373" s="107">
        <v>1.4742858978934428</v>
      </c>
      <c r="S373" s="98"/>
    </row>
    <row r="374" spans="1:19" s="84" customFormat="1" ht="10.5" x14ac:dyDescent="0.25">
      <c r="A374" s="237"/>
      <c r="B374" s="280"/>
      <c r="C374" s="176">
        <v>2020</v>
      </c>
      <c r="D374" s="106">
        <v>0.15518815222287269</v>
      </c>
      <c r="E374" s="106">
        <v>0.42988498840013389</v>
      </c>
      <c r="F374" s="106">
        <v>0.22128815731857887</v>
      </c>
      <c r="G374" s="106">
        <v>6.3973081337425214E-2</v>
      </c>
      <c r="H374" s="106">
        <v>5.5107962059060189E-3</v>
      </c>
      <c r="I374" s="106">
        <v>5.5107962059060189E-3</v>
      </c>
      <c r="J374" s="106">
        <v>5.5107962059060189E-3</v>
      </c>
      <c r="K374" s="106">
        <v>0.18605235441629342</v>
      </c>
      <c r="L374" s="106">
        <v>8.8862244662884463E-2</v>
      </c>
      <c r="M374" s="106">
        <v>0.19228230227513449</v>
      </c>
      <c r="N374" s="106">
        <v>0.11092999397791339</v>
      </c>
      <c r="O374" s="106">
        <v>5.5107962059060189E-3</v>
      </c>
      <c r="P374" s="107">
        <v>1.4705044594348604</v>
      </c>
      <c r="S374" s="98"/>
    </row>
    <row r="375" spans="1:19" s="84" customFormat="1" ht="10.5" x14ac:dyDescent="0.25">
      <c r="A375" s="237"/>
      <c r="B375" s="280"/>
      <c r="C375" s="176">
        <v>2021</v>
      </c>
      <c r="D375" s="106">
        <v>0.1552599205663702</v>
      </c>
      <c r="E375" s="106">
        <v>0.42655983727209451</v>
      </c>
      <c r="F375" s="106">
        <v>0.22054835117740015</v>
      </c>
      <c r="G375" s="106">
        <v>6.5183035127577948E-2</v>
      </c>
      <c r="H375" s="106">
        <v>7.4453303983665559E-3</v>
      </c>
      <c r="I375" s="106">
        <v>7.4453303983665559E-3</v>
      </c>
      <c r="J375" s="106">
        <v>7.4453303983665559E-3</v>
      </c>
      <c r="K375" s="106">
        <v>0.18574926011737586</v>
      </c>
      <c r="L375" s="106">
        <v>8.9763722656463457E-2</v>
      </c>
      <c r="M375" s="106">
        <v>0.19190199412602685</v>
      </c>
      <c r="N375" s="106">
        <v>0.11155796472420058</v>
      </c>
      <c r="O375" s="106">
        <v>7.4453303983665559E-3</v>
      </c>
      <c r="P375" s="107">
        <v>1.476305407360976</v>
      </c>
      <c r="S375" s="98"/>
    </row>
    <row r="376" spans="1:19" s="84" customFormat="1" ht="10.5" x14ac:dyDescent="0.25">
      <c r="A376" s="237"/>
      <c r="B376" s="280"/>
      <c r="C376" s="176">
        <v>2022</v>
      </c>
      <c r="D376" s="106">
        <v>0.1543532088109546</v>
      </c>
      <c r="E376" s="106">
        <v>0.42030563984431674</v>
      </c>
      <c r="F376" s="106">
        <v>0.21835204050847615</v>
      </c>
      <c r="G376" s="106">
        <v>6.6047014303337079E-2</v>
      </c>
      <c r="H376" s="106">
        <v>9.4465911497732449E-3</v>
      </c>
      <c r="I376" s="106">
        <v>9.4465911497732449E-3</v>
      </c>
      <c r="J376" s="106">
        <v>9.4465911497732449E-3</v>
      </c>
      <c r="K376" s="106">
        <v>0.18423840040805359</v>
      </c>
      <c r="L376" s="106">
        <v>9.0143526661518106E-2</v>
      </c>
      <c r="M376" s="106">
        <v>0.19026994166994204</v>
      </c>
      <c r="N376" s="106">
        <v>0.11150847923679819</v>
      </c>
      <c r="O376" s="106">
        <v>9.4465911497732449E-3</v>
      </c>
      <c r="P376" s="107">
        <v>1.473004616042489</v>
      </c>
      <c r="S376" s="98"/>
    </row>
    <row r="377" spans="1:19" s="84" customFormat="1" ht="10.5" x14ac:dyDescent="0.25">
      <c r="A377" s="237"/>
      <c r="B377" s="280"/>
      <c r="C377" s="176">
        <v>2023</v>
      </c>
      <c r="D377" s="106">
        <v>0.15583621446350229</v>
      </c>
      <c r="E377" s="106">
        <v>0.42072370363262668</v>
      </c>
      <c r="F377" s="106">
        <v>0.21958740844177743</v>
      </c>
      <c r="G377" s="106">
        <v>6.789875911543547E-2</v>
      </c>
      <c r="H377" s="106">
        <v>1.1527397293800343E-2</v>
      </c>
      <c r="I377" s="106">
        <v>1.1527397293800343E-2</v>
      </c>
      <c r="J377" s="106">
        <v>1.1527397293800343E-2</v>
      </c>
      <c r="K377" s="106">
        <v>0.18561182589292374</v>
      </c>
      <c r="L377" s="106">
        <v>9.1897753135270724E-2</v>
      </c>
      <c r="M377" s="106">
        <v>0.19161895756919328</v>
      </c>
      <c r="N377" s="106">
        <v>0.11317624196662768</v>
      </c>
      <c r="O377" s="106">
        <v>1.1527397293800343E-2</v>
      </c>
      <c r="P377" s="107">
        <v>1.4924604533925587</v>
      </c>
      <c r="S377" s="98"/>
    </row>
    <row r="378" spans="1:19" s="84" customFormat="1" ht="10.5" x14ac:dyDescent="0.25">
      <c r="A378" s="237"/>
      <c r="B378" s="280"/>
      <c r="C378" s="176">
        <v>2024</v>
      </c>
      <c r="D378" s="106">
        <v>0.15454900560170282</v>
      </c>
      <c r="E378" s="106">
        <v>0.41683939446893598</v>
      </c>
      <c r="F378" s="106">
        <v>0.21767269813277626</v>
      </c>
      <c r="G378" s="106">
        <v>6.7469438550235003E-2</v>
      </c>
      <c r="H378" s="106">
        <v>1.1650085353278159E-2</v>
      </c>
      <c r="I378" s="106">
        <v>1.1650085353278159E-2</v>
      </c>
      <c r="J378" s="106">
        <v>1.1650085353278159E-2</v>
      </c>
      <c r="K378" s="106">
        <v>0.18402981669294985</v>
      </c>
      <c r="L378" s="106">
        <v>9.123342579970932E-2</v>
      </c>
      <c r="M378" s="106">
        <v>0.18997812437796349</v>
      </c>
      <c r="N378" s="106">
        <v>0.11230354802477083</v>
      </c>
      <c r="O378" s="106">
        <v>1.1650085353278159E-2</v>
      </c>
      <c r="P378" s="107">
        <v>1.4806757930621561</v>
      </c>
      <c r="S378" s="98"/>
    </row>
    <row r="379" spans="1:19" s="84" customFormat="1" ht="10.5" x14ac:dyDescent="0.25">
      <c r="A379" s="236"/>
      <c r="B379" s="284" t="s">
        <v>37</v>
      </c>
      <c r="C379" s="178">
        <v>2019</v>
      </c>
      <c r="D379" s="169">
        <v>1.3350751782682886E-2</v>
      </c>
      <c r="E379" s="169">
        <v>1.6884159957058602E-2</v>
      </c>
      <c r="F379" s="169">
        <v>0.1069545795397908</v>
      </c>
      <c r="G379" s="169">
        <v>0.18912899373211914</v>
      </c>
      <c r="H379" s="169">
        <v>0.19863224810610663</v>
      </c>
      <c r="I379" s="169">
        <v>0.1975417107189277</v>
      </c>
      <c r="J379" s="169">
        <v>0.19707433755299394</v>
      </c>
      <c r="K379" s="169">
        <v>0.19652906885940444</v>
      </c>
      <c r="L379" s="169">
        <v>0.19143989438590295</v>
      </c>
      <c r="M379" s="169">
        <v>0.16700666387791874</v>
      </c>
      <c r="N379" s="169">
        <v>9.0979329132016201E-2</v>
      </c>
      <c r="O379" s="169">
        <v>1.6466572888908289E-2</v>
      </c>
      <c r="P379" s="170">
        <v>1.5819883105338302</v>
      </c>
      <c r="S379" s="98"/>
    </row>
    <row r="380" spans="1:19" s="84" customFormat="1" ht="10.5" x14ac:dyDescent="0.25">
      <c r="A380" s="237"/>
      <c r="B380" s="282"/>
      <c r="C380" s="178">
        <v>2020</v>
      </c>
      <c r="D380" s="169">
        <v>1.3087942905930463E-2</v>
      </c>
      <c r="E380" s="169">
        <v>1.6551796118268756E-2</v>
      </c>
      <c r="F380" s="169">
        <v>0.10484918402574644</v>
      </c>
      <c r="G380" s="169">
        <v>0.18540599901143787</v>
      </c>
      <c r="H380" s="169">
        <v>0.19472218230147639</v>
      </c>
      <c r="I380" s="169">
        <v>0.1936531120878654</v>
      </c>
      <c r="J380" s="169">
        <v>0.19319493913917501</v>
      </c>
      <c r="K380" s="169">
        <v>0.19266040403236948</v>
      </c>
      <c r="L380" s="169">
        <v>0.1876714097021849</v>
      </c>
      <c r="M380" s="169">
        <v>0.16371914610675808</v>
      </c>
      <c r="N380" s="169">
        <v>8.9188405618039424E-2</v>
      </c>
      <c r="O380" s="169">
        <v>1.6142429230533252E-2</v>
      </c>
      <c r="P380" s="170">
        <v>1.5508469502797853</v>
      </c>
      <c r="S380" s="98"/>
    </row>
    <row r="381" spans="1:19" s="84" customFormat="1" ht="10.5" x14ac:dyDescent="0.25">
      <c r="A381" s="237"/>
      <c r="B381" s="282"/>
      <c r="C381" s="178">
        <v>2021</v>
      </c>
      <c r="D381" s="169">
        <v>1.277216038378055E-2</v>
      </c>
      <c r="E381" s="169">
        <v>1.6152438636202599E-2</v>
      </c>
      <c r="F381" s="169">
        <v>0.10231940986528554</v>
      </c>
      <c r="G381" s="169">
        <v>0.18093257072630786</v>
      </c>
      <c r="H381" s="169">
        <v>0.1900239755406696</v>
      </c>
      <c r="I381" s="169">
        <v>0.18898069957836577</v>
      </c>
      <c r="J381" s="169">
        <v>0.18853358130880707</v>
      </c>
      <c r="K381" s="169">
        <v>0.18801194332765511</v>
      </c>
      <c r="L381" s="169">
        <v>0.18314332217023735</v>
      </c>
      <c r="M381" s="169">
        <v>0.15976897263385914</v>
      </c>
      <c r="N381" s="169">
        <v>8.7036490693362292E-2</v>
      </c>
      <c r="O381" s="169">
        <v>1.5752948847505718E-2</v>
      </c>
      <c r="P381" s="170">
        <v>1.5134285137120387</v>
      </c>
      <c r="S381" s="98"/>
    </row>
    <row r="382" spans="1:19" s="84" customFormat="1" ht="10.5" x14ac:dyDescent="0.25">
      <c r="A382" s="237"/>
      <c r="B382" s="282"/>
      <c r="C382" s="178">
        <v>2022</v>
      </c>
      <c r="D382" s="169">
        <v>1.251213564770075E-2</v>
      </c>
      <c r="E382" s="169">
        <v>1.5823595788382005E-2</v>
      </c>
      <c r="F382" s="169">
        <v>0.10023631845814594</v>
      </c>
      <c r="G382" s="169">
        <v>0.17724901661035006</v>
      </c>
      <c r="H382" s="169">
        <v>0.18615533213156049</v>
      </c>
      <c r="I382" s="169">
        <v>0.18513329592420849</v>
      </c>
      <c r="J382" s="169">
        <v>0.18469528040677194</v>
      </c>
      <c r="K382" s="169">
        <v>0.1841842623030959</v>
      </c>
      <c r="L382" s="169">
        <v>0.17941476000211981</v>
      </c>
      <c r="M382" s="169">
        <v>0.15651628211835192</v>
      </c>
      <c r="N382" s="169">
        <v>8.5264539837609371E-2</v>
      </c>
      <c r="O382" s="169">
        <v>1.543223909727795E-2</v>
      </c>
      <c r="P382" s="170">
        <v>1.4826170583255744</v>
      </c>
      <c r="S382" s="98"/>
    </row>
    <row r="383" spans="1:19" s="84" customFormat="1" ht="10.5" x14ac:dyDescent="0.25">
      <c r="A383" s="237"/>
      <c r="B383" s="282"/>
      <c r="C383" s="178">
        <v>2023</v>
      </c>
      <c r="D383" s="169">
        <v>1.2377769776624607E-2</v>
      </c>
      <c r="E383" s="169">
        <v>1.565366866390638E-2</v>
      </c>
      <c r="F383" s="169">
        <v>9.9159896285119925E-2</v>
      </c>
      <c r="G383" s="169">
        <v>0.17534556709662805</v>
      </c>
      <c r="H383" s="169">
        <v>0.18415623908608811</v>
      </c>
      <c r="I383" s="169">
        <v>0.18314517836598609</v>
      </c>
      <c r="J383" s="169">
        <v>0.18271186662879962</v>
      </c>
      <c r="K383" s="169">
        <v>0.18220633626874855</v>
      </c>
      <c r="L383" s="169">
        <v>0.17748805290827269</v>
      </c>
      <c r="M383" s="169">
        <v>0.15483547820313093</v>
      </c>
      <c r="N383" s="169">
        <v>8.4348897257496197E-2</v>
      </c>
      <c r="O383" s="169">
        <v>1.5266514691201671E-2</v>
      </c>
      <c r="P383" s="170">
        <v>1.4666954652320028</v>
      </c>
      <c r="S383" s="98"/>
    </row>
    <row r="384" spans="1:19" s="84" customFormat="1" ht="10.5" x14ac:dyDescent="0.25">
      <c r="A384" s="237"/>
      <c r="B384" s="282"/>
      <c r="C384" s="178">
        <v>2024</v>
      </c>
      <c r="D384" s="169">
        <v>1.2254627970811924E-2</v>
      </c>
      <c r="E384" s="169">
        <v>1.5497936164299942E-2</v>
      </c>
      <c r="F384" s="169">
        <v>9.8173391534013013E-2</v>
      </c>
      <c r="G384" s="169">
        <v>0.17360111957795593</v>
      </c>
      <c r="H384" s="169">
        <v>0.18232413748442811</v>
      </c>
      <c r="I384" s="169">
        <v>0.181323135429587</v>
      </c>
      <c r="J384" s="169">
        <v>0.1808941345489409</v>
      </c>
      <c r="K384" s="169">
        <v>0.18039363352152035</v>
      </c>
      <c r="L384" s="169">
        <v>0.17572229059892869</v>
      </c>
      <c r="M384" s="169">
        <v>0.15329507789403715</v>
      </c>
      <c r="N384" s="169">
        <v>8.3509741600698309E-2</v>
      </c>
      <c r="O384" s="169">
        <v>1.5114633841786398E-2</v>
      </c>
      <c r="P384" s="170">
        <v>1.4521038601670075</v>
      </c>
      <c r="S384" s="98"/>
    </row>
    <row r="385" spans="1:19" s="84" customFormat="1" ht="10.5" x14ac:dyDescent="0.25">
      <c r="A385" s="236"/>
      <c r="B385" s="279" t="s">
        <v>38</v>
      </c>
      <c r="C385" s="176">
        <v>2019</v>
      </c>
      <c r="D385" s="106">
        <v>2.9754478809975332E-3</v>
      </c>
      <c r="E385" s="106">
        <v>2.9754478809975332E-3</v>
      </c>
      <c r="F385" s="106">
        <v>2.1332153750055769E-3</v>
      </c>
      <c r="G385" s="106">
        <v>4.4875036302166409E-4</v>
      </c>
      <c r="H385" s="106">
        <v>4.4875036302166409E-4</v>
      </c>
      <c r="I385" s="106">
        <v>4.4875036302166409E-4</v>
      </c>
      <c r="J385" s="106">
        <v>1.3892299124028686E-3</v>
      </c>
      <c r="K385" s="106">
        <v>2.2144766172409232E-3</v>
      </c>
      <c r="L385" s="106">
        <v>4.6013096502242942E-3</v>
      </c>
      <c r="M385" s="106">
        <v>3.1066045755197913E-3</v>
      </c>
      <c r="N385" s="106">
        <v>4.0796154855920206E-3</v>
      </c>
      <c r="O385" s="106">
        <v>2.1407060817880473E-3</v>
      </c>
      <c r="P385" s="107">
        <v>2.6962304548833582E-2</v>
      </c>
      <c r="S385" s="98"/>
    </row>
    <row r="386" spans="1:19" s="84" customFormat="1" ht="10.5" x14ac:dyDescent="0.25">
      <c r="A386" s="237"/>
      <c r="B386" s="280"/>
      <c r="C386" s="176">
        <v>2020</v>
      </c>
      <c r="D386" s="106">
        <v>2.8251023783010987E-3</v>
      </c>
      <c r="E386" s="106">
        <v>2.8251023783010987E-3</v>
      </c>
      <c r="F386" s="106">
        <v>1.980716812740251E-3</v>
      </c>
      <c r="G386" s="106">
        <v>2.9194568161855576E-4</v>
      </c>
      <c r="H386" s="106">
        <v>2.9194568161855576E-4</v>
      </c>
      <c r="I386" s="106">
        <v>2.9194568161855576E-4</v>
      </c>
      <c r="J386" s="106">
        <v>4.4530803752016238E-4</v>
      </c>
      <c r="K386" s="106">
        <v>8.824498335374977E-4</v>
      </c>
      <c r="L386" s="106">
        <v>2.3717910050270316E-3</v>
      </c>
      <c r="M386" s="106">
        <v>2.7765280624224894E-3</v>
      </c>
      <c r="N386" s="106">
        <v>3.631892720588374E-3</v>
      </c>
      <c r="O386" s="106">
        <v>1.980716812740251E-3</v>
      </c>
      <c r="P386" s="107">
        <v>2.059544508603392E-2</v>
      </c>
      <c r="S386" s="98"/>
    </row>
    <row r="387" spans="1:19" s="84" customFormat="1" ht="10.5" x14ac:dyDescent="0.25">
      <c r="A387" s="237"/>
      <c r="B387" s="280"/>
      <c r="C387" s="176">
        <v>2021</v>
      </c>
      <c r="D387" s="106">
        <v>2.9132221370883182E-3</v>
      </c>
      <c r="E387" s="106">
        <v>2.9132221370883182E-3</v>
      </c>
      <c r="F387" s="106">
        <v>2.0742373638287484E-3</v>
      </c>
      <c r="G387" s="106">
        <v>3.9626781730960775E-4</v>
      </c>
      <c r="H387" s="106">
        <v>3.9626781730960775E-4</v>
      </c>
      <c r="I387" s="106">
        <v>3.9626781730960775E-4</v>
      </c>
      <c r="J387" s="106">
        <v>5.7641207224431686E-4</v>
      </c>
      <c r="K387" s="106">
        <v>1.0333220450904721E-3</v>
      </c>
      <c r="L387" s="106">
        <v>2.3632773969943202E-3</v>
      </c>
      <c r="M387" s="106">
        <v>2.6101015899350501E-3</v>
      </c>
      <c r="N387" s="106">
        <v>3.2707955597324552E-3</v>
      </c>
      <c r="O387" s="106">
        <v>2.0742373638287484E-3</v>
      </c>
      <c r="P387" s="107">
        <v>2.1017631117759568E-2</v>
      </c>
      <c r="S387" s="98"/>
    </row>
    <row r="388" spans="1:19" s="84" customFormat="1" ht="10.5" x14ac:dyDescent="0.25">
      <c r="A388" s="237"/>
      <c r="B388" s="280"/>
      <c r="C388" s="176">
        <v>2022</v>
      </c>
      <c r="D388" s="106">
        <v>2.877407055372946E-3</v>
      </c>
      <c r="E388" s="106">
        <v>2.877407055372946E-3</v>
      </c>
      <c r="F388" s="106">
        <v>2.0356015431689575E-3</v>
      </c>
      <c r="G388" s="106">
        <v>3.5199051876098273E-4</v>
      </c>
      <c r="H388" s="106">
        <v>3.5199051876098273E-4</v>
      </c>
      <c r="I388" s="106">
        <v>3.5199051876098273E-4</v>
      </c>
      <c r="J388" s="106">
        <v>5.2587862165377655E-4</v>
      </c>
      <c r="K388" s="106">
        <v>9.4233804594162553E-4</v>
      </c>
      <c r="L388" s="106">
        <v>2.2501876261772735E-3</v>
      </c>
      <c r="M388" s="106">
        <v>2.4922865652305345E-3</v>
      </c>
      <c r="N388" s="106">
        <v>3.1868942121181191E-3</v>
      </c>
      <c r="O388" s="106">
        <v>2.0356015431689575E-3</v>
      </c>
      <c r="P388" s="107">
        <v>2.0279573824488084E-2</v>
      </c>
      <c r="S388" s="98"/>
    </row>
    <row r="389" spans="1:19" s="84" customFormat="1" ht="10.5" x14ac:dyDescent="0.25">
      <c r="A389" s="237"/>
      <c r="B389" s="280"/>
      <c r="C389" s="176">
        <v>2023</v>
      </c>
      <c r="D389" s="106">
        <v>2.8717856653214181E-3</v>
      </c>
      <c r="E389" s="106">
        <v>2.8717856653214181E-3</v>
      </c>
      <c r="F389" s="106">
        <v>2.0371494190180341E-3</v>
      </c>
      <c r="G389" s="106">
        <v>3.6787692641126698E-4</v>
      </c>
      <c r="H389" s="106">
        <v>3.6787692641126698E-4</v>
      </c>
      <c r="I389" s="106">
        <v>3.6787692641126698E-4</v>
      </c>
      <c r="J389" s="106">
        <v>5.5125833907624061E-4</v>
      </c>
      <c r="K389" s="106">
        <v>9.9456448801637826E-4</v>
      </c>
      <c r="L389" s="106">
        <v>2.3797488019720141E-3</v>
      </c>
      <c r="M389" s="106">
        <v>2.6394018684907953E-3</v>
      </c>
      <c r="N389" s="106">
        <v>3.3723841796379234E-3</v>
      </c>
      <c r="O389" s="106">
        <v>2.0371494190180341E-3</v>
      </c>
      <c r="P389" s="107">
        <v>2.0858858625106055E-2</v>
      </c>
      <c r="S389" s="98"/>
    </row>
    <row r="390" spans="1:19" s="84" customFormat="1" ht="10.5" x14ac:dyDescent="0.25">
      <c r="A390" s="237"/>
      <c r="B390" s="280"/>
      <c r="C390" s="176">
        <v>2024</v>
      </c>
      <c r="D390" s="106">
        <v>2.8506124930933793E-3</v>
      </c>
      <c r="E390" s="106">
        <v>2.8506124930933793E-3</v>
      </c>
      <c r="F390" s="106">
        <v>2.0237396102794369E-3</v>
      </c>
      <c r="G390" s="106">
        <v>3.6999384465155139E-4</v>
      </c>
      <c r="H390" s="106">
        <v>3.6999384465155139E-4</v>
      </c>
      <c r="I390" s="106">
        <v>3.6999384465155139E-4</v>
      </c>
      <c r="J390" s="106">
        <v>5.0918186994324433E-4</v>
      </c>
      <c r="K390" s="106">
        <v>9.5618679079258813E-4</v>
      </c>
      <c r="L390" s="106">
        <v>2.3629066660947528E-3</v>
      </c>
      <c r="M390" s="106">
        <v>2.7745061639385888E-3</v>
      </c>
      <c r="N390" s="106">
        <v>3.5388234696777316E-3</v>
      </c>
      <c r="O390" s="106">
        <v>2.0237396102794369E-3</v>
      </c>
      <c r="P390" s="107">
        <v>2.100029070114719E-2</v>
      </c>
      <c r="S390" s="98"/>
    </row>
    <row r="391" spans="1:19" s="84" customFormat="1" ht="10.5" x14ac:dyDescent="0.25">
      <c r="A391" s="236"/>
      <c r="B391" s="284" t="s">
        <v>39</v>
      </c>
      <c r="C391" s="178">
        <v>2019</v>
      </c>
      <c r="D391" s="169">
        <v>0.66008934873985603</v>
      </c>
      <c r="E391" s="169">
        <v>0.66008934873985603</v>
      </c>
      <c r="F391" s="169">
        <v>0.66008934873985603</v>
      </c>
      <c r="G391" s="169">
        <v>0.66008934873985603</v>
      </c>
      <c r="H391" s="169">
        <v>0.66008934873985603</v>
      </c>
      <c r="I391" s="169">
        <v>0.66008934873985603</v>
      </c>
      <c r="J391" s="169">
        <v>0.66008934873985603</v>
      </c>
      <c r="K391" s="169">
        <v>0.66008934873985603</v>
      </c>
      <c r="L391" s="169">
        <v>0.66008934873985603</v>
      </c>
      <c r="M391" s="169">
        <v>0.66008934873985603</v>
      </c>
      <c r="N391" s="169">
        <v>0.66008934873985603</v>
      </c>
      <c r="O391" s="169">
        <v>0.66008934873985603</v>
      </c>
      <c r="P391" s="170">
        <v>7.9210721848782706</v>
      </c>
      <c r="S391" s="98"/>
    </row>
    <row r="392" spans="1:19" s="84" customFormat="1" ht="10.5" x14ac:dyDescent="0.25">
      <c r="A392" s="237"/>
      <c r="B392" s="282"/>
      <c r="C392" s="178">
        <v>2020</v>
      </c>
      <c r="D392" s="169">
        <v>0.6400769817952513</v>
      </c>
      <c r="E392" s="169">
        <v>0.6400769817952513</v>
      </c>
      <c r="F392" s="169">
        <v>0.6400769817952513</v>
      </c>
      <c r="G392" s="169">
        <v>0.6400769817952513</v>
      </c>
      <c r="H392" s="169">
        <v>0.6400769817952513</v>
      </c>
      <c r="I392" s="169">
        <v>0.6400769817952513</v>
      </c>
      <c r="J392" s="169">
        <v>0.6400769817952513</v>
      </c>
      <c r="K392" s="169">
        <v>0.6400769817952513</v>
      </c>
      <c r="L392" s="169">
        <v>0.6400769817952513</v>
      </c>
      <c r="M392" s="169">
        <v>0.6400769817952513</v>
      </c>
      <c r="N392" s="169">
        <v>0.6400769817952513</v>
      </c>
      <c r="O392" s="169">
        <v>0.6400769817952513</v>
      </c>
      <c r="P392" s="170">
        <v>7.6809237815430143</v>
      </c>
      <c r="S392" s="98"/>
    </row>
    <row r="393" spans="1:19" s="84" customFormat="1" ht="10.5" x14ac:dyDescent="0.25">
      <c r="A393" s="237"/>
      <c r="B393" s="282"/>
      <c r="C393" s="178">
        <v>2021</v>
      </c>
      <c r="D393" s="169">
        <v>0.71629388955505924</v>
      </c>
      <c r="E393" s="169">
        <v>0.71629388955505924</v>
      </c>
      <c r="F393" s="169">
        <v>0.71629388955505924</v>
      </c>
      <c r="G393" s="169">
        <v>0.71629388955505924</v>
      </c>
      <c r="H393" s="169">
        <v>0.71629388955505924</v>
      </c>
      <c r="I393" s="169">
        <v>0.71629388955505924</v>
      </c>
      <c r="J393" s="169">
        <v>0.71629388955505924</v>
      </c>
      <c r="K393" s="169">
        <v>0.71629388955505924</v>
      </c>
      <c r="L393" s="169">
        <v>0.71629388955505924</v>
      </c>
      <c r="M393" s="169">
        <v>0.71629388955505924</v>
      </c>
      <c r="N393" s="169">
        <v>0.71629388955505924</v>
      </c>
      <c r="O393" s="169">
        <v>0.71629388955505924</v>
      </c>
      <c r="P393" s="170">
        <v>8.5955266746607109</v>
      </c>
      <c r="S393" s="98"/>
    </row>
    <row r="394" spans="1:19" s="84" customFormat="1" ht="10.5" x14ac:dyDescent="0.25">
      <c r="A394" s="237"/>
      <c r="B394" s="282"/>
      <c r="C394" s="178">
        <v>2022</v>
      </c>
      <c r="D394" s="169">
        <v>0.62843381528003728</v>
      </c>
      <c r="E394" s="169">
        <v>0.62843381528003728</v>
      </c>
      <c r="F394" s="169">
        <v>0.62843381528003728</v>
      </c>
      <c r="G394" s="169">
        <v>0.62843381528003728</v>
      </c>
      <c r="H394" s="169">
        <v>0.62843381528003728</v>
      </c>
      <c r="I394" s="169">
        <v>0.62843381528003728</v>
      </c>
      <c r="J394" s="169">
        <v>0.62843381528003728</v>
      </c>
      <c r="K394" s="169">
        <v>0.62843381528003728</v>
      </c>
      <c r="L394" s="169">
        <v>0.62843381528003728</v>
      </c>
      <c r="M394" s="169">
        <v>0.62843381528003728</v>
      </c>
      <c r="N394" s="169">
        <v>0.62843381528003728</v>
      </c>
      <c r="O394" s="169">
        <v>0.62843381528003728</v>
      </c>
      <c r="P394" s="170">
        <v>7.5412057833604491</v>
      </c>
      <c r="S394" s="98"/>
    </row>
    <row r="395" spans="1:19" s="84" customFormat="1" ht="10.5" x14ac:dyDescent="0.25">
      <c r="A395" s="237"/>
      <c r="B395" s="282"/>
      <c r="C395" s="178">
        <v>2023</v>
      </c>
      <c r="D395" s="169">
        <v>0.67486900627829871</v>
      </c>
      <c r="E395" s="169">
        <v>0.67486900627829871</v>
      </c>
      <c r="F395" s="169">
        <v>0.67486900627829871</v>
      </c>
      <c r="G395" s="169">
        <v>0.67486900627829871</v>
      </c>
      <c r="H395" s="169">
        <v>0.67486900627829871</v>
      </c>
      <c r="I395" s="169">
        <v>0.67486900627829871</v>
      </c>
      <c r="J395" s="169">
        <v>0.67486900627829871</v>
      </c>
      <c r="K395" s="169">
        <v>0.67486900627829871</v>
      </c>
      <c r="L395" s="169">
        <v>0.67486900627829871</v>
      </c>
      <c r="M395" s="169">
        <v>0.67486900627829871</v>
      </c>
      <c r="N395" s="169">
        <v>0.67486900627829871</v>
      </c>
      <c r="O395" s="169">
        <v>0.67486900627829871</v>
      </c>
      <c r="P395" s="170">
        <v>8.0984280753395854</v>
      </c>
      <c r="S395" s="98"/>
    </row>
    <row r="396" spans="1:19" s="84" customFormat="1" ht="10.5" x14ac:dyDescent="0.25">
      <c r="A396" s="237"/>
      <c r="B396" s="282"/>
      <c r="C396" s="178">
        <v>2024</v>
      </c>
      <c r="D396" s="169">
        <v>0.68720692686553875</v>
      </c>
      <c r="E396" s="169">
        <v>0.68720692686553875</v>
      </c>
      <c r="F396" s="169">
        <v>0.68720692686553875</v>
      </c>
      <c r="G396" s="169">
        <v>0.68720692686553875</v>
      </c>
      <c r="H396" s="169">
        <v>0.68720692686553875</v>
      </c>
      <c r="I396" s="169">
        <v>0.68720692686553875</v>
      </c>
      <c r="J396" s="169">
        <v>0.68720692686553875</v>
      </c>
      <c r="K396" s="169">
        <v>0.68720692686553875</v>
      </c>
      <c r="L396" s="169">
        <v>0.68720692686553875</v>
      </c>
      <c r="M396" s="169">
        <v>0.68720692686553875</v>
      </c>
      <c r="N396" s="169">
        <v>0.68720692686553875</v>
      </c>
      <c r="O396" s="169">
        <v>0.68720692686553875</v>
      </c>
      <c r="P396" s="170">
        <v>8.246483122386465</v>
      </c>
      <c r="S396" s="98"/>
    </row>
    <row r="397" spans="1:19" s="84" customFormat="1" ht="10.5" x14ac:dyDescent="0.25">
      <c r="A397" s="236"/>
      <c r="B397" s="285" t="s">
        <v>157</v>
      </c>
      <c r="C397" s="207">
        <v>2019</v>
      </c>
      <c r="D397" s="168">
        <v>1.0071344544600929</v>
      </c>
      <c r="E397" s="168">
        <v>2.3190904455680359</v>
      </c>
      <c r="F397" s="168">
        <v>4.2803492457195338</v>
      </c>
      <c r="G397" s="168">
        <v>4.3437672481139753</v>
      </c>
      <c r="H397" s="168">
        <v>2.5448184201719313</v>
      </c>
      <c r="I397" s="168">
        <v>1.3711397524403153</v>
      </c>
      <c r="J397" s="168">
        <v>1.0378290514567368</v>
      </c>
      <c r="K397" s="168">
        <v>1.2207775051496361</v>
      </c>
      <c r="L397" s="168">
        <v>1.1197400802193704</v>
      </c>
      <c r="M397" s="168">
        <v>1.1984505695300993</v>
      </c>
      <c r="N397" s="168">
        <v>1.0410855450603467</v>
      </c>
      <c r="O397" s="168">
        <v>0.85797276296203628</v>
      </c>
      <c r="P397" s="155">
        <v>22.342155080852113</v>
      </c>
      <c r="S397" s="98"/>
    </row>
    <row r="398" spans="1:19" s="84" customFormat="1" ht="10.5" x14ac:dyDescent="0.25">
      <c r="A398" s="237"/>
      <c r="B398" s="286"/>
      <c r="C398" s="207">
        <v>2020</v>
      </c>
      <c r="D398" s="168">
        <v>0.99041708839154785</v>
      </c>
      <c r="E398" s="168">
        <v>2.2801153980462185</v>
      </c>
      <c r="F398" s="168">
        <v>4.2037417477068288</v>
      </c>
      <c r="G398" s="168">
        <v>4.2647775218956525</v>
      </c>
      <c r="H398" s="168">
        <v>2.4985056808214918</v>
      </c>
      <c r="I398" s="168">
        <v>1.3464161840274018</v>
      </c>
      <c r="J398" s="168">
        <v>1.0184669342670447</v>
      </c>
      <c r="K398" s="168">
        <v>1.1989110991666441</v>
      </c>
      <c r="L398" s="168">
        <v>1.0982213362545399</v>
      </c>
      <c r="M398" s="168">
        <v>1.1780938673287586</v>
      </c>
      <c r="N398" s="168">
        <v>1.0230661832009849</v>
      </c>
      <c r="O398" s="168">
        <v>0.84294983313362315</v>
      </c>
      <c r="P398" s="155">
        <v>21.943682874240736</v>
      </c>
      <c r="S398" s="98"/>
    </row>
    <row r="399" spans="1:19" s="84" customFormat="1" ht="10.5" x14ac:dyDescent="0.25">
      <c r="A399" s="237"/>
      <c r="B399" s="286"/>
      <c r="C399" s="207">
        <v>2021</v>
      </c>
      <c r="D399" s="168">
        <v>1.0585331223884233</v>
      </c>
      <c r="E399" s="168">
        <v>2.3227094960849382</v>
      </c>
      <c r="F399" s="168">
        <v>4.2022405583078584</v>
      </c>
      <c r="G399" s="168">
        <v>4.2602539044665182</v>
      </c>
      <c r="H399" s="168">
        <v>2.5318980976143068</v>
      </c>
      <c r="I399" s="168">
        <v>1.4049151720196571</v>
      </c>
      <c r="J399" s="168">
        <v>1.0841431430806023</v>
      </c>
      <c r="K399" s="168">
        <v>1.2623823447913058</v>
      </c>
      <c r="L399" s="168">
        <v>1.1628581415248795</v>
      </c>
      <c r="M399" s="168">
        <v>1.2418688876510053</v>
      </c>
      <c r="N399" s="168">
        <v>1.0894530702784797</v>
      </c>
      <c r="O399" s="168">
        <v>0.91286033591088533</v>
      </c>
      <c r="P399" s="155">
        <v>22.534116274118858</v>
      </c>
      <c r="S399" s="98"/>
    </row>
    <row r="400" spans="1:19" s="84" customFormat="1" ht="10.5" x14ac:dyDescent="0.25">
      <c r="A400" s="237"/>
      <c r="B400" s="286"/>
      <c r="C400" s="207">
        <v>2022</v>
      </c>
      <c r="D400" s="168">
        <v>0.9711208270111058</v>
      </c>
      <c r="E400" s="168">
        <v>2.1912862691240611</v>
      </c>
      <c r="F400" s="168">
        <v>3.9951011355104225</v>
      </c>
      <c r="G400" s="168">
        <v>4.0492467822223226</v>
      </c>
      <c r="H400" s="168">
        <v>2.3873590985115971</v>
      </c>
      <c r="I400" s="168">
        <v>1.3043139255760909</v>
      </c>
      <c r="J400" s="168">
        <v>0.99604582567527644</v>
      </c>
      <c r="K400" s="168">
        <v>1.1707430762541686</v>
      </c>
      <c r="L400" s="168">
        <v>1.0731865497868927</v>
      </c>
      <c r="M400" s="168">
        <v>1.1506565858506019</v>
      </c>
      <c r="N400" s="168">
        <v>1.0013379887836031</v>
      </c>
      <c r="O400" s="168">
        <v>0.82829250728729764</v>
      </c>
      <c r="P400" s="155">
        <v>21.11869057159344</v>
      </c>
      <c r="S400" s="98"/>
    </row>
    <row r="401" spans="1:19" s="84" customFormat="1" ht="10.5" x14ac:dyDescent="0.25">
      <c r="A401" s="237"/>
      <c r="B401" s="286"/>
      <c r="C401" s="207">
        <v>2023</v>
      </c>
      <c r="D401" s="168">
        <v>1.0303424602216555</v>
      </c>
      <c r="E401" s="168">
        <v>2.1880741303817817</v>
      </c>
      <c r="F401" s="168">
        <v>3.8678249931008493</v>
      </c>
      <c r="G401" s="168">
        <v>3.9133169692177425</v>
      </c>
      <c r="H401" s="168">
        <v>2.3556783906313976</v>
      </c>
      <c r="I401" s="168">
        <v>1.3424348206832408</v>
      </c>
      <c r="J401" s="168">
        <v>1.0540472125778835</v>
      </c>
      <c r="K401" s="168">
        <v>1.2280694169658959</v>
      </c>
      <c r="L401" s="168">
        <v>1.1310222451617227</v>
      </c>
      <c r="M401" s="168">
        <v>1.2083505279570221</v>
      </c>
      <c r="N401" s="168">
        <v>1.0601542137199691</v>
      </c>
      <c r="O401" s="168">
        <v>0.88808775172022725</v>
      </c>
      <c r="P401" s="155">
        <v>21.267403132339389</v>
      </c>
      <c r="S401" s="98"/>
    </row>
    <row r="402" spans="1:19" s="84" customFormat="1" ht="10.5" x14ac:dyDescent="0.25">
      <c r="A402" s="237"/>
      <c r="B402" s="286"/>
      <c r="C402" s="207">
        <v>2024</v>
      </c>
      <c r="D402" s="168">
        <v>1.043748232940223</v>
      </c>
      <c r="E402" s="168">
        <v>2.1630066449163485</v>
      </c>
      <c r="F402" s="168">
        <v>3.7714482088582346</v>
      </c>
      <c r="G402" s="168">
        <v>3.8127406224447715</v>
      </c>
      <c r="H402" s="168">
        <v>2.3164122933741895</v>
      </c>
      <c r="I402" s="168">
        <v>1.3439648855131823</v>
      </c>
      <c r="J402" s="168">
        <v>1.0671473886467773</v>
      </c>
      <c r="K402" s="168">
        <v>1.2394736238798778</v>
      </c>
      <c r="L402" s="168">
        <v>1.1434126099393476</v>
      </c>
      <c r="M402" s="168">
        <v>1.2201416953105542</v>
      </c>
      <c r="N402" s="168">
        <v>1.0734460999697617</v>
      </c>
      <c r="O402" s="168">
        <v>0.9028824456799589</v>
      </c>
      <c r="P402" s="155">
        <v>21.09782475147323</v>
      </c>
      <c r="S402" s="98"/>
    </row>
    <row r="403" spans="1:19" s="84" customFormat="1" ht="10.5" x14ac:dyDescent="0.25">
      <c r="A403" s="236"/>
      <c r="B403" s="287" t="s">
        <v>158</v>
      </c>
      <c r="C403" s="176">
        <v>2019</v>
      </c>
      <c r="D403" s="106">
        <v>0.71933143930742471</v>
      </c>
      <c r="E403" s="106">
        <v>0.73073049106410337</v>
      </c>
      <c r="F403" s="106">
        <v>0.77704021359001474</v>
      </c>
      <c r="G403" s="106">
        <v>0.85741525220153969</v>
      </c>
      <c r="H403" s="106">
        <v>0.82362905716873613</v>
      </c>
      <c r="I403" s="106">
        <v>0.85073423338941345</v>
      </c>
      <c r="J403" s="106">
        <v>1.1028924936337301</v>
      </c>
      <c r="K403" s="106">
        <v>0.77854544062664921</v>
      </c>
      <c r="L403" s="106">
        <v>0.91926154838319396</v>
      </c>
      <c r="M403" s="106">
        <v>0.9429907772189452</v>
      </c>
      <c r="N403" s="106">
        <v>0.81078797352283005</v>
      </c>
      <c r="O403" s="106">
        <v>0.66781033324728212</v>
      </c>
      <c r="P403" s="107">
        <v>9.9811692533538618</v>
      </c>
      <c r="S403" s="98"/>
    </row>
    <row r="404" spans="1:19" s="84" customFormat="1" ht="10.5" x14ac:dyDescent="0.25">
      <c r="A404" s="237"/>
      <c r="B404" s="280"/>
      <c r="C404" s="176">
        <v>2020</v>
      </c>
      <c r="D404" s="106">
        <v>0.75069700412651996</v>
      </c>
      <c r="E404" s="106">
        <v>0.74995758428870751</v>
      </c>
      <c r="F404" s="106">
        <v>0.98519369658338807</v>
      </c>
      <c r="G404" s="106">
        <v>0.96962183881232766</v>
      </c>
      <c r="H404" s="106">
        <v>0.93792484908183238</v>
      </c>
      <c r="I404" s="106">
        <v>0.86172687516375224</v>
      </c>
      <c r="J404" s="106">
        <v>0.92640118976924313</v>
      </c>
      <c r="K404" s="106">
        <v>0.72737934488133305</v>
      </c>
      <c r="L404" s="106">
        <v>0.94810305428240593</v>
      </c>
      <c r="M404" s="106">
        <v>0.98031790814010189</v>
      </c>
      <c r="N404" s="106">
        <v>0.93327090889125652</v>
      </c>
      <c r="O404" s="106">
        <v>0.71358239905065612</v>
      </c>
      <c r="P404" s="107">
        <v>10.484176653071524</v>
      </c>
      <c r="S404" s="98"/>
    </row>
    <row r="405" spans="1:19" s="84" customFormat="1" ht="10.5" x14ac:dyDescent="0.25">
      <c r="A405" s="237"/>
      <c r="B405" s="280"/>
      <c r="C405" s="176">
        <v>2021</v>
      </c>
      <c r="D405" s="106">
        <v>0.69264342656155831</v>
      </c>
      <c r="E405" s="106">
        <v>0.71978109602527751</v>
      </c>
      <c r="F405" s="106">
        <v>0.9840308886799507</v>
      </c>
      <c r="G405" s="106">
        <v>0.94442657793510731</v>
      </c>
      <c r="H405" s="106">
        <v>0.74464816394759525</v>
      </c>
      <c r="I405" s="106">
        <v>0.9182940245268264</v>
      </c>
      <c r="J405" s="106">
        <v>1.0156555689724831</v>
      </c>
      <c r="K405" s="106">
        <v>0.96818646517988827</v>
      </c>
      <c r="L405" s="106">
        <v>1.0363168194335965</v>
      </c>
      <c r="M405" s="106">
        <v>1.1340272130769347</v>
      </c>
      <c r="N405" s="106">
        <v>0.91914130525823512</v>
      </c>
      <c r="O405" s="106">
        <v>0.73569815838754637</v>
      </c>
      <c r="P405" s="107">
        <v>10.812849707984999</v>
      </c>
      <c r="S405" s="98"/>
    </row>
    <row r="406" spans="1:19" s="84" customFormat="1" ht="10.5" x14ac:dyDescent="0.25">
      <c r="A406" s="237"/>
      <c r="B406" s="280"/>
      <c r="C406" s="176">
        <v>2022</v>
      </c>
      <c r="D406" s="106">
        <v>0.69027789092324354</v>
      </c>
      <c r="E406" s="106">
        <v>0.76790220373170825</v>
      </c>
      <c r="F406" s="106">
        <v>1.0391431705652145</v>
      </c>
      <c r="G406" s="106">
        <v>0.828983174716864</v>
      </c>
      <c r="H406" s="106">
        <v>0.87630762445545363</v>
      </c>
      <c r="I406" s="106">
        <v>0.88998922928773849</v>
      </c>
      <c r="J406" s="106">
        <v>0.94834216582499609</v>
      </c>
      <c r="K406" s="106">
        <v>0.76853789857567123</v>
      </c>
      <c r="L406" s="106">
        <v>1.1247282939502783</v>
      </c>
      <c r="M406" s="106">
        <v>0.94541802611330805</v>
      </c>
      <c r="N406" s="106">
        <v>0.85847167443246442</v>
      </c>
      <c r="O406" s="106">
        <v>0.68387639623447904</v>
      </c>
      <c r="P406" s="107">
        <v>10.42197774881142</v>
      </c>
      <c r="S406" s="98"/>
    </row>
    <row r="407" spans="1:19" s="84" customFormat="1" ht="10.5" x14ac:dyDescent="0.25">
      <c r="A407" s="237"/>
      <c r="B407" s="280"/>
      <c r="C407" s="176">
        <v>2023</v>
      </c>
      <c r="D407" s="106">
        <v>0.67544344209658347</v>
      </c>
      <c r="E407" s="106">
        <v>0.73882532103714782</v>
      </c>
      <c r="F407" s="106">
        <v>0.84599502866954712</v>
      </c>
      <c r="G407" s="106">
        <v>0.74593385673395973</v>
      </c>
      <c r="H407" s="106">
        <v>0.92624602842965131</v>
      </c>
      <c r="I407" s="106">
        <v>1.0165459828862531</v>
      </c>
      <c r="J407" s="106">
        <v>1.0062414270756685</v>
      </c>
      <c r="K407" s="106">
        <v>0.82983119785537174</v>
      </c>
      <c r="L407" s="106">
        <v>0.94272979417623182</v>
      </c>
      <c r="M407" s="106">
        <v>1.0224191788228818</v>
      </c>
      <c r="N407" s="106">
        <v>0.78858850556386495</v>
      </c>
      <c r="O407" s="106">
        <v>0.76794074145372426</v>
      </c>
      <c r="P407" s="107">
        <v>10.306740504800885</v>
      </c>
      <c r="S407" s="98"/>
    </row>
    <row r="408" spans="1:19" s="84" customFormat="1" ht="10.5" x14ac:dyDescent="0.25">
      <c r="A408" s="237"/>
      <c r="B408" s="280"/>
      <c r="C408" s="176">
        <v>2024</v>
      </c>
      <c r="D408" s="106">
        <v>0.68220000975521566</v>
      </c>
      <c r="E408" s="106">
        <v>0.67022208691293428</v>
      </c>
      <c r="F408" s="106">
        <v>0.75094061375295718</v>
      </c>
      <c r="G408" s="106">
        <v>0.93174134881789672</v>
      </c>
      <c r="H408" s="106">
        <v>0.82406644386891215</v>
      </c>
      <c r="I408" s="106">
        <v>0.87742671501698544</v>
      </c>
      <c r="J408" s="106">
        <v>1.1261033526532671</v>
      </c>
      <c r="K408" s="106">
        <v>0.87033769832781971</v>
      </c>
      <c r="L408" s="106">
        <v>0.93654931448707079</v>
      </c>
      <c r="M408" s="106">
        <v>1.0685633946738142</v>
      </c>
      <c r="N408" s="106">
        <v>0.90499183948188155</v>
      </c>
      <c r="O408" s="106">
        <v>0.68203378173014362</v>
      </c>
      <c r="P408" s="107">
        <v>10.325176599478899</v>
      </c>
      <c r="S408" s="98"/>
    </row>
    <row r="409" spans="1:19" s="84" customFormat="1" ht="10.5" x14ac:dyDescent="0.25">
      <c r="A409" s="236"/>
      <c r="B409" s="284" t="s">
        <v>159</v>
      </c>
      <c r="C409" s="178">
        <v>2019</v>
      </c>
      <c r="D409" s="169">
        <v>2.4917791800705556E-2</v>
      </c>
      <c r="E409" s="169">
        <v>2.6858674858673194E-2</v>
      </c>
      <c r="F409" s="169">
        <v>3.0310475709917194E-2</v>
      </c>
      <c r="G409" s="169">
        <v>3.541116965907945E-2</v>
      </c>
      <c r="H409" s="169">
        <v>3.4763954734539436E-2</v>
      </c>
      <c r="I409" s="169">
        <v>3.7028054580536034E-2</v>
      </c>
      <c r="J409" s="169">
        <v>4.8605220174133476E-2</v>
      </c>
      <c r="K409" s="169">
        <v>3.4391795772028791E-2</v>
      </c>
      <c r="L409" s="169">
        <v>3.9564615403007833E-2</v>
      </c>
      <c r="M409" s="169">
        <v>3.902886619647486E-2</v>
      </c>
      <c r="N409" s="169">
        <v>3.1502683246387136E-2</v>
      </c>
      <c r="O409" s="169">
        <v>2.4784997502314651E-2</v>
      </c>
      <c r="P409" s="170">
        <v>0.40716829963779766</v>
      </c>
      <c r="S409" s="98"/>
    </row>
    <row r="410" spans="1:19" s="84" customFormat="1" ht="10.5" x14ac:dyDescent="0.25">
      <c r="A410" s="237"/>
      <c r="B410" s="282"/>
      <c r="C410" s="178">
        <v>2020</v>
      </c>
      <c r="D410" s="169">
        <v>2.7265208195355207E-2</v>
      </c>
      <c r="E410" s="169">
        <v>2.8354218917617049E-2</v>
      </c>
      <c r="F410" s="169">
        <v>3.8390855566284521E-2</v>
      </c>
      <c r="G410" s="169">
        <v>3.922481767684826E-2</v>
      </c>
      <c r="H410" s="169">
        <v>3.9426426593703053E-2</v>
      </c>
      <c r="I410" s="169">
        <v>3.7354390331545584E-2</v>
      </c>
      <c r="J410" s="169">
        <v>4.0938041053654804E-2</v>
      </c>
      <c r="K410" s="169">
        <v>3.2420861416761218E-2</v>
      </c>
      <c r="L410" s="169">
        <v>4.0904099143508371E-2</v>
      </c>
      <c r="M410" s="169">
        <v>3.9898935629956375E-2</v>
      </c>
      <c r="N410" s="169">
        <v>3.6297456651911759E-2</v>
      </c>
      <c r="O410" s="169">
        <v>2.5993318467105647E-2</v>
      </c>
      <c r="P410" s="170">
        <v>0.42646862964425181</v>
      </c>
      <c r="S410" s="98"/>
    </row>
    <row r="411" spans="1:19" s="84" customFormat="1" ht="10.5" x14ac:dyDescent="0.25">
      <c r="A411" s="237"/>
      <c r="B411" s="282"/>
      <c r="C411" s="178">
        <v>2021</v>
      </c>
      <c r="D411" s="169">
        <v>2.3141601958875872E-2</v>
      </c>
      <c r="E411" s="169">
        <v>2.5556372756470859E-2</v>
      </c>
      <c r="F411" s="169">
        <v>3.7647661124600558E-2</v>
      </c>
      <c r="G411" s="169">
        <v>3.7205730525636228E-2</v>
      </c>
      <c r="H411" s="169">
        <v>3.0371778073794632E-2</v>
      </c>
      <c r="I411" s="169">
        <v>3.9125133738587226E-2</v>
      </c>
      <c r="J411" s="169">
        <v>4.3821144574381361E-2</v>
      </c>
      <c r="K411" s="169">
        <v>4.1714558199834703E-2</v>
      </c>
      <c r="L411" s="169">
        <v>4.3974311387823886E-2</v>
      </c>
      <c r="M411" s="169">
        <v>4.6050597244704353E-2</v>
      </c>
      <c r="N411" s="169">
        <v>3.4716854396114702E-2</v>
      </c>
      <c r="O411" s="169">
        <v>2.6166093017962241E-2</v>
      </c>
      <c r="P411" s="170">
        <v>0.42949183699878657</v>
      </c>
      <c r="S411" s="98"/>
    </row>
    <row r="412" spans="1:19" s="84" customFormat="1" ht="10.5" x14ac:dyDescent="0.25">
      <c r="A412" s="237"/>
      <c r="B412" s="282"/>
      <c r="C412" s="178">
        <v>2022</v>
      </c>
      <c r="D412" s="169">
        <v>2.3849023494130112E-2</v>
      </c>
      <c r="E412" s="169">
        <v>2.8123814634214137E-2</v>
      </c>
      <c r="F412" s="169">
        <v>4.0130615600975098E-2</v>
      </c>
      <c r="G412" s="169">
        <v>3.337690524535767E-2</v>
      </c>
      <c r="H412" s="169">
        <v>3.716283534384944E-2</v>
      </c>
      <c r="I412" s="169">
        <v>3.8157249659142661E-2</v>
      </c>
      <c r="J412" s="169">
        <v>4.0841015607917391E-2</v>
      </c>
      <c r="K412" s="169">
        <v>3.3280306972103116E-2</v>
      </c>
      <c r="L412" s="169">
        <v>4.7350231754575256E-2</v>
      </c>
      <c r="M412" s="169">
        <v>3.8995151752248179E-2</v>
      </c>
      <c r="N412" s="169">
        <v>3.471703442212494E-2</v>
      </c>
      <c r="O412" s="169">
        <v>2.5226407106010595E-2</v>
      </c>
      <c r="P412" s="170">
        <v>0.42121059159264856</v>
      </c>
      <c r="S412" s="98"/>
    </row>
    <row r="413" spans="1:19" s="84" customFormat="1" ht="10.5" x14ac:dyDescent="0.25">
      <c r="A413" s="237"/>
      <c r="B413" s="282"/>
      <c r="C413" s="178">
        <v>2023</v>
      </c>
      <c r="D413" s="169">
        <v>2.3761384854220875E-2</v>
      </c>
      <c r="E413" s="169">
        <v>2.62846142877954E-2</v>
      </c>
      <c r="F413" s="169">
        <v>3.1950222058576026E-2</v>
      </c>
      <c r="G413" s="169">
        <v>2.922298253410268E-2</v>
      </c>
      <c r="H413" s="169">
        <v>3.8142440447302348E-2</v>
      </c>
      <c r="I413" s="169">
        <v>4.2496389483567702E-2</v>
      </c>
      <c r="J413" s="169">
        <v>4.2363394213615284E-2</v>
      </c>
      <c r="K413" s="169">
        <v>3.4856036099615836E-2</v>
      </c>
      <c r="L413" s="169">
        <v>3.8998931202765937E-2</v>
      </c>
      <c r="M413" s="169">
        <v>4.1121755236255303E-2</v>
      </c>
      <c r="N413" s="169">
        <v>2.9980338049716036E-2</v>
      </c>
      <c r="O413" s="169">
        <v>2.837025989233859E-2</v>
      </c>
      <c r="P413" s="170">
        <v>0.40754874835987209</v>
      </c>
      <c r="S413" s="98"/>
    </row>
    <row r="414" spans="1:19" s="84" customFormat="1" ht="10.5" x14ac:dyDescent="0.25">
      <c r="A414" s="237"/>
      <c r="B414" s="282"/>
      <c r="C414" s="178">
        <v>2024</v>
      </c>
      <c r="D414" s="169">
        <v>2.3350875555580436E-2</v>
      </c>
      <c r="E414" s="169">
        <v>2.389621393834962E-2</v>
      </c>
      <c r="F414" s="169">
        <v>2.8382686159967987E-2</v>
      </c>
      <c r="G414" s="169">
        <v>3.7237687533740238E-2</v>
      </c>
      <c r="H414" s="169">
        <v>3.374166997956872E-2</v>
      </c>
      <c r="I414" s="169">
        <v>3.6353417925390166E-2</v>
      </c>
      <c r="J414" s="169">
        <v>4.7078603032847097E-2</v>
      </c>
      <c r="K414" s="169">
        <v>3.6651241431145301E-2</v>
      </c>
      <c r="L414" s="169">
        <v>3.8566225582061915E-2</v>
      </c>
      <c r="M414" s="169">
        <v>4.2715846116140294E-2</v>
      </c>
      <c r="N414" s="169">
        <v>3.4575436935173093E-2</v>
      </c>
      <c r="O414" s="169">
        <v>2.4470332749848792E-2</v>
      </c>
      <c r="P414" s="170">
        <v>0.4070202369398136</v>
      </c>
      <c r="S414" s="98"/>
    </row>
    <row r="415" spans="1:19" s="84" customFormat="1" ht="10.5" x14ac:dyDescent="0.25">
      <c r="A415" s="236"/>
      <c r="B415" s="285" t="s">
        <v>160</v>
      </c>
      <c r="C415" s="207">
        <v>2019</v>
      </c>
      <c r="D415" s="155">
        <v>0.74424923110813024</v>
      </c>
      <c r="E415" s="155">
        <v>0.75758916592277659</v>
      </c>
      <c r="F415" s="155">
        <v>0.80735068929993192</v>
      </c>
      <c r="G415" s="155">
        <v>0.89282642186061911</v>
      </c>
      <c r="H415" s="155">
        <v>0.85839301190327555</v>
      </c>
      <c r="I415" s="155">
        <v>0.88776228796994949</v>
      </c>
      <c r="J415" s="155">
        <v>1.1514977138078635</v>
      </c>
      <c r="K415" s="155">
        <v>0.81293723639867799</v>
      </c>
      <c r="L415" s="155">
        <v>0.95882616378620178</v>
      </c>
      <c r="M415" s="155">
        <v>0.98201964341542003</v>
      </c>
      <c r="N415" s="155">
        <v>0.84229065676921722</v>
      </c>
      <c r="O415" s="155">
        <v>0.69259533074959678</v>
      </c>
      <c r="P415" s="155">
        <v>10.388337552991661</v>
      </c>
      <c r="S415" s="98"/>
    </row>
    <row r="416" spans="1:19" s="84" customFormat="1" ht="10.5" x14ac:dyDescent="0.25">
      <c r="A416" s="237"/>
      <c r="B416" s="286"/>
      <c r="C416" s="207">
        <v>2020</v>
      </c>
      <c r="D416" s="155">
        <v>0.77796221232187512</v>
      </c>
      <c r="E416" s="155">
        <v>0.77831180320632454</v>
      </c>
      <c r="F416" s="155">
        <v>1.0235845521496727</v>
      </c>
      <c r="G416" s="155">
        <v>1.0088466564891758</v>
      </c>
      <c r="H416" s="155">
        <v>0.97735127567553548</v>
      </c>
      <c r="I416" s="155">
        <v>0.89908126549529777</v>
      </c>
      <c r="J416" s="155">
        <v>0.96733923082289797</v>
      </c>
      <c r="K416" s="155">
        <v>0.7598002062980943</v>
      </c>
      <c r="L416" s="155">
        <v>0.98900715342591428</v>
      </c>
      <c r="M416" s="155">
        <v>1.0202168437700583</v>
      </c>
      <c r="N416" s="155">
        <v>0.96956836554316828</v>
      </c>
      <c r="O416" s="155">
        <v>0.73957571751776174</v>
      </c>
      <c r="P416" s="155">
        <v>10.910645282715775</v>
      </c>
      <c r="S416" s="98"/>
    </row>
    <row r="417" spans="1:19" s="84" customFormat="1" ht="10.5" x14ac:dyDescent="0.25">
      <c r="A417" s="237"/>
      <c r="B417" s="286"/>
      <c r="C417" s="207">
        <v>2021</v>
      </c>
      <c r="D417" s="155">
        <v>0.71578502852043413</v>
      </c>
      <c r="E417" s="155">
        <v>0.74533746878174834</v>
      </c>
      <c r="F417" s="155">
        <v>1.0216785498045513</v>
      </c>
      <c r="G417" s="155">
        <v>0.98163230846074356</v>
      </c>
      <c r="H417" s="155">
        <v>0.77501994202138991</v>
      </c>
      <c r="I417" s="155">
        <v>0.95741915826541368</v>
      </c>
      <c r="J417" s="155">
        <v>1.0594767135468646</v>
      </c>
      <c r="K417" s="155">
        <v>1.009901023379723</v>
      </c>
      <c r="L417" s="155">
        <v>1.0802911308214205</v>
      </c>
      <c r="M417" s="155">
        <v>1.1800778103216389</v>
      </c>
      <c r="N417" s="155">
        <v>0.95385815965434984</v>
      </c>
      <c r="O417" s="155">
        <v>0.76186425140550862</v>
      </c>
      <c r="P417" s="155">
        <v>11.242341544983789</v>
      </c>
      <c r="S417" s="98"/>
    </row>
    <row r="418" spans="1:19" s="84" customFormat="1" ht="10.5" x14ac:dyDescent="0.25">
      <c r="A418" s="237"/>
      <c r="B418" s="286"/>
      <c r="C418" s="207">
        <v>2022</v>
      </c>
      <c r="D418" s="155">
        <v>0.71412691441737364</v>
      </c>
      <c r="E418" s="155">
        <v>0.79602601836592235</v>
      </c>
      <c r="F418" s="155">
        <v>1.0792737861661896</v>
      </c>
      <c r="G418" s="155">
        <v>0.86236007996222164</v>
      </c>
      <c r="H418" s="155">
        <v>0.91347045979930308</v>
      </c>
      <c r="I418" s="155">
        <v>0.92814647894688118</v>
      </c>
      <c r="J418" s="155">
        <v>0.98918318143291351</v>
      </c>
      <c r="K418" s="155">
        <v>0.80181820554777439</v>
      </c>
      <c r="L418" s="155">
        <v>1.1720785257048536</v>
      </c>
      <c r="M418" s="155">
        <v>0.98441317786555627</v>
      </c>
      <c r="N418" s="155">
        <v>0.89318870885458934</v>
      </c>
      <c r="O418" s="155">
        <v>0.70910280334048958</v>
      </c>
      <c r="P418" s="155">
        <v>10.843188340404069</v>
      </c>
      <c r="S418" s="98"/>
    </row>
    <row r="419" spans="1:19" s="84" customFormat="1" ht="10.5" x14ac:dyDescent="0.25">
      <c r="A419" s="237"/>
      <c r="B419" s="286"/>
      <c r="C419" s="207">
        <v>2023</v>
      </c>
      <c r="D419" s="155">
        <v>0.69920482695080433</v>
      </c>
      <c r="E419" s="155">
        <v>0.7651099353249432</v>
      </c>
      <c r="F419" s="155">
        <v>0.87794525072812313</v>
      </c>
      <c r="G419" s="155">
        <v>0.77515683926806245</v>
      </c>
      <c r="H419" s="155">
        <v>0.96438846887695362</v>
      </c>
      <c r="I419" s="155">
        <v>1.0590423723698208</v>
      </c>
      <c r="J419" s="155">
        <v>1.0486048212892838</v>
      </c>
      <c r="K419" s="155">
        <v>0.86468723395498759</v>
      </c>
      <c r="L419" s="155">
        <v>0.9817287253789978</v>
      </c>
      <c r="M419" s="155">
        <v>1.0635409340591371</v>
      </c>
      <c r="N419" s="155">
        <v>0.81856884361358095</v>
      </c>
      <c r="O419" s="155">
        <v>0.79631100134606281</v>
      </c>
      <c r="P419" s="155">
        <v>10.714289253160757</v>
      </c>
      <c r="S419" s="98"/>
    </row>
    <row r="420" spans="1:19" s="84" customFormat="1" ht="10.5" x14ac:dyDescent="0.25">
      <c r="A420" s="237"/>
      <c r="B420" s="286"/>
      <c r="C420" s="207">
        <v>2024</v>
      </c>
      <c r="D420" s="155">
        <v>0.70555088531079613</v>
      </c>
      <c r="E420" s="155">
        <v>0.6941183008512839</v>
      </c>
      <c r="F420" s="155">
        <v>0.77932329991292515</v>
      </c>
      <c r="G420" s="155">
        <v>0.96897903635163696</v>
      </c>
      <c r="H420" s="155">
        <v>0.85780811384848088</v>
      </c>
      <c r="I420" s="155">
        <v>0.91378013294237559</v>
      </c>
      <c r="J420" s="155">
        <v>1.1731819556861143</v>
      </c>
      <c r="K420" s="155">
        <v>0.906988939758965</v>
      </c>
      <c r="L420" s="155">
        <v>0.9751155400691327</v>
      </c>
      <c r="M420" s="155">
        <v>1.1112792407899545</v>
      </c>
      <c r="N420" s="155">
        <v>0.93956727641705462</v>
      </c>
      <c r="O420" s="155">
        <v>0.7065041144799924</v>
      </c>
      <c r="P420" s="155">
        <v>10.732196836418712</v>
      </c>
      <c r="S420" s="98"/>
    </row>
    <row r="421" spans="1:19" s="84" customFormat="1" ht="10.5" x14ac:dyDescent="0.25">
      <c r="A421" s="246"/>
      <c r="B421" s="234" t="s">
        <v>161</v>
      </c>
      <c r="C421" s="186">
        <v>2019</v>
      </c>
      <c r="D421" s="168">
        <v>5.98277296276828</v>
      </c>
      <c r="E421" s="168">
        <v>7.2024151392028672</v>
      </c>
      <c r="F421" s="168">
        <v>9.3529330773372568</v>
      </c>
      <c r="G421" s="168">
        <v>9.4879318665369823</v>
      </c>
      <c r="H421" s="168">
        <v>7.6712846373482853</v>
      </c>
      <c r="I421" s="168">
        <v>6.4213182197036991</v>
      </c>
      <c r="J421" s="168">
        <v>6.3101465725661594</v>
      </c>
      <c r="K421" s="168">
        <v>6.1344624334018034</v>
      </c>
      <c r="L421" s="168">
        <v>6.1416542685750519</v>
      </c>
      <c r="M421" s="168">
        <v>6.3063957771728099</v>
      </c>
      <c r="N421" s="168">
        <v>5.9962803329732095</v>
      </c>
      <c r="O421" s="168">
        <v>5.7513005492141325</v>
      </c>
      <c r="P421" s="168">
        <v>82.758895836800548</v>
      </c>
      <c r="S421" s="98"/>
    </row>
    <row r="422" spans="1:19" s="84" customFormat="1" ht="10.5" x14ac:dyDescent="0.25">
      <c r="A422" s="247"/>
      <c r="B422" s="257"/>
      <c r="C422" s="186">
        <v>2020</v>
      </c>
      <c r="D422" s="168">
        <v>5.8880661844450124</v>
      </c>
      <c r="E422" s="168">
        <v>7.1851614068632248</v>
      </c>
      <c r="F422" s="168">
        <v>9.3631354170064949</v>
      </c>
      <c r="G422" s="168">
        <v>9.4260038455676263</v>
      </c>
      <c r="H422" s="168">
        <v>7.612279118344337</v>
      </c>
      <c r="I422" s="168">
        <v>6.3502655544149444</v>
      </c>
      <c r="J422" s="168">
        <v>6.0513089549876344</v>
      </c>
      <c r="K422" s="168">
        <v>6.0143553994560319</v>
      </c>
      <c r="L422" s="168">
        <v>6.1423595668210851</v>
      </c>
      <c r="M422" s="168">
        <v>6.2660772231602309</v>
      </c>
      <c r="N422" s="168">
        <v>6.0721095241485701</v>
      </c>
      <c r="O422" s="168">
        <v>5.6857475559317718</v>
      </c>
      <c r="P422" s="168">
        <v>82.056869751146976</v>
      </c>
      <c r="S422" s="98"/>
    </row>
    <row r="423" spans="1:19" s="84" customFormat="1" ht="10.5" x14ac:dyDescent="0.25">
      <c r="A423" s="247"/>
      <c r="B423" s="257"/>
      <c r="C423" s="186">
        <v>2021</v>
      </c>
      <c r="D423" s="168">
        <v>5.8271758240041391</v>
      </c>
      <c r="E423" s="168">
        <v>7.0255377622197255</v>
      </c>
      <c r="F423" s="168">
        <v>9.3267815622291366</v>
      </c>
      <c r="G423" s="168">
        <v>9.3405179619329122</v>
      </c>
      <c r="H423" s="168">
        <v>7.4348707284526308</v>
      </c>
      <c r="I423" s="168">
        <v>6.3738839582996762</v>
      </c>
      <c r="J423" s="168">
        <v>6.1223815200312091</v>
      </c>
      <c r="K423" s="168">
        <v>6.2220764356134106</v>
      </c>
      <c r="L423" s="168">
        <v>6.1352991438322277</v>
      </c>
      <c r="M423" s="168">
        <v>6.3653937077484075</v>
      </c>
      <c r="N423" s="168">
        <v>5.9666037201833122</v>
      </c>
      <c r="O423" s="168">
        <v>5.6678823821473365</v>
      </c>
      <c r="P423" s="168">
        <v>81.808404706694134</v>
      </c>
      <c r="S423" s="98"/>
    </row>
    <row r="424" spans="1:19" s="84" customFormat="1" ht="10.5" x14ac:dyDescent="0.25">
      <c r="A424" s="247"/>
      <c r="B424" s="257"/>
      <c r="C424" s="186">
        <v>2022</v>
      </c>
      <c r="D424" s="168">
        <v>5.6426664832353364</v>
      </c>
      <c r="E424" s="168">
        <v>6.8584728771809482</v>
      </c>
      <c r="F424" s="168">
        <v>9.0892017290390967</v>
      </c>
      <c r="G424" s="168">
        <v>8.907258848837369</v>
      </c>
      <c r="H424" s="168">
        <v>7.3299938723524622</v>
      </c>
      <c r="I424" s="168">
        <v>6.1448850144931333</v>
      </c>
      <c r="J424" s="168">
        <v>5.8844233128723546</v>
      </c>
      <c r="K424" s="168">
        <v>5.8177278060584827</v>
      </c>
      <c r="L424" s="168">
        <v>6.0651371893328561</v>
      </c>
      <c r="M424" s="168">
        <v>6.017070860570124</v>
      </c>
      <c r="N424" s="168">
        <v>5.7515828926915029</v>
      </c>
      <c r="O424" s="168">
        <v>5.4379302498011786</v>
      </c>
      <c r="P424" s="168">
        <v>78.946351136464855</v>
      </c>
      <c r="S424" s="98"/>
    </row>
    <row r="425" spans="1:19" s="84" customFormat="1" ht="10.5" x14ac:dyDescent="0.25">
      <c r="A425" s="247"/>
      <c r="B425" s="257"/>
      <c r="C425" s="186">
        <v>2023</v>
      </c>
      <c r="D425" s="168">
        <v>5.6303599493302432</v>
      </c>
      <c r="E425" s="168">
        <v>6.7698664423311001</v>
      </c>
      <c r="F425" s="168">
        <v>8.6862300181268601</v>
      </c>
      <c r="G425" s="168">
        <v>8.6180729585525082</v>
      </c>
      <c r="H425" s="168">
        <v>7.2687156676459406</v>
      </c>
      <c r="I425" s="168">
        <v>6.2386741304053457</v>
      </c>
      <c r="J425" s="168">
        <v>5.9252139089585958</v>
      </c>
      <c r="K425" s="168">
        <v>5.8757170851522673</v>
      </c>
      <c r="L425" s="168">
        <v>5.8397073637088202</v>
      </c>
      <c r="M425" s="168">
        <v>6.0620971775970736</v>
      </c>
      <c r="N425" s="168">
        <v>5.6409747046959611</v>
      </c>
      <c r="O425" s="168">
        <v>5.5390503795285335</v>
      </c>
      <c r="P425" s="168">
        <v>78.094679786033254</v>
      </c>
      <c r="S425" s="98"/>
    </row>
    <row r="426" spans="1:19" s="84" customFormat="1" ht="10.5" x14ac:dyDescent="0.25">
      <c r="A426" s="247"/>
      <c r="B426" s="257"/>
      <c r="C426" s="186">
        <v>2024</v>
      </c>
      <c r="D426" s="168">
        <v>5.5976935540206672</v>
      </c>
      <c r="E426" s="168">
        <v>6.6687306385511835</v>
      </c>
      <c r="F426" s="168">
        <v>8.4548553477231572</v>
      </c>
      <c r="G426" s="168">
        <v>8.6611400207931339</v>
      </c>
      <c r="H426" s="168">
        <v>7.0789967293861507</v>
      </c>
      <c r="I426" s="168">
        <v>6.0721417547001142</v>
      </c>
      <c r="J426" s="168">
        <v>6.0352741668598213</v>
      </c>
      <c r="K426" s="168">
        <v>5.8904048147152501</v>
      </c>
      <c r="L426" s="168">
        <v>5.8295225394610437</v>
      </c>
      <c r="M426" s="168">
        <v>6.0856215046590609</v>
      </c>
      <c r="N426" s="168">
        <v>5.7465762400082374</v>
      </c>
      <c r="O426" s="168">
        <v>5.404944044037963</v>
      </c>
      <c r="P426" s="168">
        <v>77.525901354915788</v>
      </c>
      <c r="S426" s="98"/>
    </row>
    <row r="427" spans="1:19" s="84" customFormat="1" ht="10.5" customHeight="1" x14ac:dyDescent="0.25">
      <c r="B427" s="114"/>
      <c r="C427" s="174"/>
      <c r="D427" s="115"/>
      <c r="E427" s="115"/>
      <c r="F427" s="115"/>
      <c r="G427" s="115"/>
      <c r="H427" s="115"/>
      <c r="I427" s="115"/>
      <c r="J427" s="115"/>
      <c r="K427" s="115"/>
      <c r="L427" s="115"/>
      <c r="M427" s="115"/>
      <c r="N427" s="115"/>
      <c r="O427" s="115"/>
      <c r="P427" s="115"/>
      <c r="S427" s="98"/>
    </row>
    <row r="428" spans="1:19" x14ac:dyDescent="0.35">
      <c r="A428" s="161"/>
      <c r="B428" s="13" t="s">
        <v>40</v>
      </c>
      <c r="C428" s="13"/>
      <c r="D428" s="154"/>
      <c r="E428" s="154"/>
      <c r="F428" s="154"/>
      <c r="G428" s="154"/>
      <c r="H428" s="154"/>
      <c r="I428" s="154"/>
      <c r="J428" s="154"/>
      <c r="K428" s="154"/>
      <c r="L428" s="154"/>
      <c r="M428" s="154"/>
      <c r="N428" s="154"/>
      <c r="O428" s="154"/>
      <c r="P428" s="154"/>
    </row>
    <row r="429" spans="1:19" s="79" customFormat="1" ht="24" x14ac:dyDescent="0.3">
      <c r="B429" s="80" t="s">
        <v>287</v>
      </c>
      <c r="C429" s="82" t="s">
        <v>263</v>
      </c>
      <c r="D429" s="81" t="s">
        <v>109</v>
      </c>
      <c r="E429" s="81" t="s">
        <v>110</v>
      </c>
      <c r="F429" s="81" t="s">
        <v>111</v>
      </c>
      <c r="G429" s="81" t="s">
        <v>112</v>
      </c>
      <c r="H429" s="81" t="s">
        <v>113</v>
      </c>
      <c r="I429" s="81" t="s">
        <v>114</v>
      </c>
      <c r="J429" s="81" t="s">
        <v>115</v>
      </c>
      <c r="K429" s="81" t="s">
        <v>116</v>
      </c>
      <c r="L429" s="81" t="s">
        <v>117</v>
      </c>
      <c r="M429" s="81" t="s">
        <v>118</v>
      </c>
      <c r="N429" s="81" t="s">
        <v>119</v>
      </c>
      <c r="O429" s="81" t="s">
        <v>120</v>
      </c>
      <c r="P429" s="82" t="s">
        <v>272</v>
      </c>
      <c r="S429" s="95"/>
    </row>
    <row r="430" spans="1:19" s="84" customFormat="1" ht="10.5" x14ac:dyDescent="0.25">
      <c r="A430" s="236"/>
      <c r="B430" s="284" t="s">
        <v>41</v>
      </c>
      <c r="C430" s="178">
        <v>2019</v>
      </c>
      <c r="D430" s="169">
        <v>3.9715615120495569</v>
      </c>
      <c r="E430" s="169">
        <v>3.8265409212959987</v>
      </c>
      <c r="F430" s="169">
        <v>4.1408384864807184</v>
      </c>
      <c r="G430" s="169">
        <v>4.3097907944958394</v>
      </c>
      <c r="H430" s="169">
        <v>4.2243289415494925</v>
      </c>
      <c r="I430" s="169">
        <v>4.1693973198978203</v>
      </c>
      <c r="J430" s="169">
        <v>4.7308464630617957</v>
      </c>
      <c r="K430" s="169">
        <v>4.038293511193948</v>
      </c>
      <c r="L430" s="169">
        <v>4.1065774048205697</v>
      </c>
      <c r="M430" s="169">
        <v>4.4255109724325168</v>
      </c>
      <c r="N430" s="169">
        <v>4.0345555715291832</v>
      </c>
      <c r="O430" s="169">
        <v>4.2091793045956587</v>
      </c>
      <c r="P430" s="170">
        <v>50.187421203403098</v>
      </c>
      <c r="S430" s="98"/>
    </row>
    <row r="431" spans="1:19" s="84" customFormat="1" ht="10.5" x14ac:dyDescent="0.25">
      <c r="A431" s="237"/>
      <c r="B431" s="282"/>
      <c r="C431" s="178">
        <v>2020</v>
      </c>
      <c r="D431" s="169">
        <v>3.7460702467930074</v>
      </c>
      <c r="E431" s="169">
        <v>3.5620784980775522</v>
      </c>
      <c r="F431" s="169">
        <v>2.9078952679887791</v>
      </c>
      <c r="G431" s="169">
        <v>1.5845564718464409</v>
      </c>
      <c r="H431" s="169">
        <v>2.5200737012397445</v>
      </c>
      <c r="I431" s="169">
        <v>3.575878636085088</v>
      </c>
      <c r="J431" s="169">
        <v>4.1565517789480504</v>
      </c>
      <c r="K431" s="169">
        <v>3.5951429681370595</v>
      </c>
      <c r="L431" s="169">
        <v>3.8164702918669566</v>
      </c>
      <c r="M431" s="169">
        <v>3.8522943915984849</v>
      </c>
      <c r="N431" s="169">
        <v>2.9161813581210989</v>
      </c>
      <c r="O431" s="169">
        <v>3.5729946770717795</v>
      </c>
      <c r="P431" s="170">
        <v>39.806188287774049</v>
      </c>
      <c r="S431" s="98"/>
    </row>
    <row r="432" spans="1:19" s="84" customFormat="1" ht="10.5" x14ac:dyDescent="0.25">
      <c r="A432" s="237"/>
      <c r="B432" s="282"/>
      <c r="C432" s="178">
        <v>2021</v>
      </c>
      <c r="D432" s="169">
        <v>3.1611013597968576</v>
      </c>
      <c r="E432" s="169">
        <v>3.143487971733359</v>
      </c>
      <c r="F432" s="169">
        <v>3.6766166716383539</v>
      </c>
      <c r="G432" s="169">
        <v>3.2368409537732457</v>
      </c>
      <c r="H432" s="169">
        <v>3.3651142160343879</v>
      </c>
      <c r="I432" s="169">
        <v>3.899604935783231</v>
      </c>
      <c r="J432" s="169">
        <v>3.9666262739737994</v>
      </c>
      <c r="K432" s="169">
        <v>3.6430354578230708</v>
      </c>
      <c r="L432" s="169">
        <v>3.7371853933815897</v>
      </c>
      <c r="M432" s="169">
        <v>3.8365184210890306</v>
      </c>
      <c r="N432" s="169">
        <v>3.6239992908154677</v>
      </c>
      <c r="O432" s="169">
        <v>3.8042161829877545</v>
      </c>
      <c r="P432" s="170">
        <v>43.094347128830144</v>
      </c>
      <c r="S432" s="98"/>
    </row>
    <row r="433" spans="1:19" s="84" customFormat="1" ht="10.5" x14ac:dyDescent="0.25">
      <c r="A433" s="237"/>
      <c r="B433" s="282"/>
      <c r="C433" s="178">
        <v>2022</v>
      </c>
      <c r="D433" s="169">
        <v>3.3759805012350905</v>
      </c>
      <c r="E433" s="169">
        <v>3.4503668879516658</v>
      </c>
      <c r="F433" s="169">
        <v>3.7587577458945844</v>
      </c>
      <c r="G433" s="169">
        <v>3.6153406471799179</v>
      </c>
      <c r="H433" s="169">
        <v>3.7848886382286993</v>
      </c>
      <c r="I433" s="169">
        <v>3.834922329431496</v>
      </c>
      <c r="J433" s="169">
        <v>3.8164593455335654</v>
      </c>
      <c r="K433" s="169">
        <v>3.586544890617767</v>
      </c>
      <c r="L433" s="169">
        <v>3.9343884326436971</v>
      </c>
      <c r="M433" s="169">
        <v>3.784100218162012</v>
      </c>
      <c r="N433" s="169">
        <v>3.6375433935180617</v>
      </c>
      <c r="O433" s="169">
        <v>3.6299103709255376</v>
      </c>
      <c r="P433" s="170">
        <v>44.209203401322092</v>
      </c>
      <c r="S433" s="98"/>
    </row>
    <row r="434" spans="1:19" s="84" customFormat="1" ht="10.5" x14ac:dyDescent="0.25">
      <c r="A434" s="237"/>
      <c r="B434" s="282"/>
      <c r="C434" s="178">
        <v>2023</v>
      </c>
      <c r="D434" s="169">
        <v>3.3443016376625927</v>
      </c>
      <c r="E434" s="169">
        <v>3.0918986172817853</v>
      </c>
      <c r="F434" s="169">
        <v>3.7119633098090201</v>
      </c>
      <c r="G434" s="169">
        <v>3.1176570875079594</v>
      </c>
      <c r="H434" s="169">
        <v>3.384516405983085</v>
      </c>
      <c r="I434" s="169">
        <v>3.6883374815712364</v>
      </c>
      <c r="J434" s="169">
        <v>3.4897261545852962</v>
      </c>
      <c r="K434" s="169">
        <v>3.3007622655539062</v>
      </c>
      <c r="L434" s="169">
        <v>3.2893063784293752</v>
      </c>
      <c r="M434" s="169">
        <v>3.4930318471257507</v>
      </c>
      <c r="N434" s="169">
        <v>3.2803410961968971</v>
      </c>
      <c r="O434" s="169">
        <v>3.2373868985608314</v>
      </c>
      <c r="P434" s="170">
        <v>40.429229180267733</v>
      </c>
      <c r="S434" s="98"/>
    </row>
    <row r="435" spans="1:19" s="84" customFormat="1" ht="10.5" x14ac:dyDescent="0.25">
      <c r="A435" s="237"/>
      <c r="B435" s="282"/>
      <c r="C435" s="178">
        <v>2024</v>
      </c>
      <c r="D435" s="169">
        <v>3.0919416127975814</v>
      </c>
      <c r="E435" s="169">
        <v>3.0274925060206779</v>
      </c>
      <c r="F435" s="169">
        <v>3.194291724099755</v>
      </c>
      <c r="G435" s="169">
        <v>3.2913786125087876</v>
      </c>
      <c r="H435" s="169">
        <v>3.1649531778549389</v>
      </c>
      <c r="I435" s="169">
        <v>3.1463962886651538</v>
      </c>
      <c r="J435" s="169">
        <v>3.5359288253668804</v>
      </c>
      <c r="K435" s="169">
        <v>3.0461749289213125</v>
      </c>
      <c r="L435" s="169">
        <v>3.0842227464659415</v>
      </c>
      <c r="M435" s="169">
        <v>3.4239214069039519</v>
      </c>
      <c r="N435" s="169">
        <v>2.9569009953664787</v>
      </c>
      <c r="O435" s="169">
        <v>3.1202546675796228</v>
      </c>
      <c r="P435" s="170">
        <v>38.083857492551083</v>
      </c>
      <c r="S435" s="98"/>
    </row>
    <row r="436" spans="1:19" s="84" customFormat="1" ht="10.5" x14ac:dyDescent="0.25">
      <c r="A436" s="236"/>
      <c r="B436" s="279" t="s">
        <v>42</v>
      </c>
      <c r="C436" s="176">
        <v>2019</v>
      </c>
      <c r="D436" s="106">
        <v>1.7056113453399349</v>
      </c>
      <c r="E436" s="106">
        <v>1.6327407320396112</v>
      </c>
      <c r="F436" s="106">
        <v>1.8127734074797694</v>
      </c>
      <c r="G436" s="106">
        <v>2.0310872395844131</v>
      </c>
      <c r="H436" s="106">
        <v>1.9678093944865716</v>
      </c>
      <c r="I436" s="106">
        <v>2.0932700637290984</v>
      </c>
      <c r="J436" s="106">
        <v>2.372678063113665</v>
      </c>
      <c r="K436" s="106">
        <v>2.2469804298487879</v>
      </c>
      <c r="L436" s="106">
        <v>1.9516964212230554</v>
      </c>
      <c r="M436" s="106">
        <v>2.0246055700142835</v>
      </c>
      <c r="N436" s="106">
        <v>1.8348979173243802</v>
      </c>
      <c r="O436" s="106">
        <v>2.0429176352920808</v>
      </c>
      <c r="P436" s="107">
        <v>23.717068219475653</v>
      </c>
      <c r="S436" s="98"/>
    </row>
    <row r="437" spans="1:19" s="84" customFormat="1" ht="10.5" x14ac:dyDescent="0.25">
      <c r="A437" s="237"/>
      <c r="B437" s="280"/>
      <c r="C437" s="176">
        <v>2020</v>
      </c>
      <c r="D437" s="106">
        <v>1.8338183810457798</v>
      </c>
      <c r="E437" s="106">
        <v>1.730692379688141</v>
      </c>
      <c r="F437" s="106">
        <v>1.4219574472985501</v>
      </c>
      <c r="G437" s="106">
        <v>0.61773452198239132</v>
      </c>
      <c r="H437" s="106">
        <v>1.1713259328846513</v>
      </c>
      <c r="I437" s="106">
        <v>1.9478247623995435</v>
      </c>
      <c r="J437" s="106">
        <v>2.3707692257476052</v>
      </c>
      <c r="K437" s="106">
        <v>2.219097616923297</v>
      </c>
      <c r="L437" s="106">
        <v>1.979258499166185</v>
      </c>
      <c r="M437" s="106">
        <v>1.9442375718472422</v>
      </c>
      <c r="N437" s="106">
        <v>1.1724885056141128</v>
      </c>
      <c r="O437" s="106">
        <v>1.7828164919337828</v>
      </c>
      <c r="P437" s="107">
        <v>20.19202133653128</v>
      </c>
      <c r="S437" s="98"/>
    </row>
    <row r="438" spans="1:19" s="84" customFormat="1" ht="10.5" x14ac:dyDescent="0.25">
      <c r="A438" s="237"/>
      <c r="B438" s="280"/>
      <c r="C438" s="176">
        <v>2021</v>
      </c>
      <c r="D438" s="106">
        <v>1.5690542106534486</v>
      </c>
      <c r="E438" s="106">
        <v>1.5440612675288652</v>
      </c>
      <c r="F438" s="106">
        <v>1.9042350161944024</v>
      </c>
      <c r="G438" s="106">
        <v>1.6360202502542038</v>
      </c>
      <c r="H438" s="106">
        <v>1.8745843671014857</v>
      </c>
      <c r="I438" s="106">
        <v>2.3158925350633437</v>
      </c>
      <c r="J438" s="106">
        <v>2.5255916708024766</v>
      </c>
      <c r="K438" s="106">
        <v>2.4683761035859799</v>
      </c>
      <c r="L438" s="106">
        <v>2.2164267158487974</v>
      </c>
      <c r="M438" s="106">
        <v>2.1873595595914743</v>
      </c>
      <c r="N438" s="106">
        <v>2.0399815533802803</v>
      </c>
      <c r="O438" s="106">
        <v>2.1638125526603567</v>
      </c>
      <c r="P438" s="107">
        <v>24.445395802665111</v>
      </c>
      <c r="S438" s="98"/>
    </row>
    <row r="439" spans="1:19" s="84" customFormat="1" ht="10.5" x14ac:dyDescent="0.25">
      <c r="A439" s="237"/>
      <c r="B439" s="280"/>
      <c r="C439" s="176">
        <v>2022</v>
      </c>
      <c r="D439" s="106">
        <v>1.820461373432865</v>
      </c>
      <c r="E439" s="106">
        <v>1.8841763257969018</v>
      </c>
      <c r="F439" s="106">
        <v>2.1151503305079258</v>
      </c>
      <c r="G439" s="106">
        <v>2.1486371924560008</v>
      </c>
      <c r="H439" s="106">
        <v>2.2961886779147065</v>
      </c>
      <c r="I439" s="106">
        <v>2.4093627536711102</v>
      </c>
      <c r="J439" s="106">
        <v>2.5093229669574031</v>
      </c>
      <c r="K439" s="106">
        <v>2.5891641394752876</v>
      </c>
      <c r="L439" s="106">
        <v>2.4057855078750738</v>
      </c>
      <c r="M439" s="106">
        <v>2.1282108162586084</v>
      </c>
      <c r="N439" s="106">
        <v>2.178545247631865</v>
      </c>
      <c r="O439" s="106">
        <v>2.285604655331452</v>
      </c>
      <c r="P439" s="107">
        <v>26.770609987309196</v>
      </c>
      <c r="S439" s="98"/>
    </row>
    <row r="440" spans="1:19" s="84" customFormat="1" ht="10.5" x14ac:dyDescent="0.25">
      <c r="A440" s="237"/>
      <c r="B440" s="280"/>
      <c r="C440" s="176">
        <v>2023</v>
      </c>
      <c r="D440" s="106">
        <v>2.137002525085467</v>
      </c>
      <c r="E440" s="106">
        <v>1.9170184717314167</v>
      </c>
      <c r="F440" s="106">
        <v>2.2633555435764614</v>
      </c>
      <c r="G440" s="106">
        <v>2.1855789407590978</v>
      </c>
      <c r="H440" s="106">
        <v>2.421590088134995</v>
      </c>
      <c r="I440" s="106">
        <v>2.6247307037074674</v>
      </c>
      <c r="J440" s="106">
        <v>2.6040087274222503</v>
      </c>
      <c r="K440" s="106">
        <v>2.6863304028472039</v>
      </c>
      <c r="L440" s="106">
        <v>2.3635375769465461</v>
      </c>
      <c r="M440" s="106">
        <v>2.4052506790680459</v>
      </c>
      <c r="N440" s="106">
        <v>2.1585192542903355</v>
      </c>
      <c r="O440" s="106">
        <v>2.3201994209318304</v>
      </c>
      <c r="P440" s="107">
        <v>28.087122334501117</v>
      </c>
      <c r="S440" s="98"/>
    </row>
    <row r="441" spans="1:19" s="84" customFormat="1" ht="10.5" x14ac:dyDescent="0.25">
      <c r="A441" s="237"/>
      <c r="B441" s="280"/>
      <c r="C441" s="176">
        <v>2024</v>
      </c>
      <c r="D441" s="106">
        <v>2.202020456052626</v>
      </c>
      <c r="E441" s="106">
        <v>2.1043130437261603</v>
      </c>
      <c r="F441" s="106">
        <v>2.3081623539984313</v>
      </c>
      <c r="G441" s="106">
        <v>2.4539247332305525</v>
      </c>
      <c r="H441" s="106">
        <v>2.5389653465759814</v>
      </c>
      <c r="I441" s="106">
        <v>2.4709430294962833</v>
      </c>
      <c r="J441" s="106">
        <v>2.9223537862032303</v>
      </c>
      <c r="K441" s="106">
        <v>2.809671268676496</v>
      </c>
      <c r="L441" s="106">
        <v>2.4404918478546671</v>
      </c>
      <c r="M441" s="106">
        <v>2.5789349623176534</v>
      </c>
      <c r="N441" s="106">
        <v>2.2936669947044459</v>
      </c>
      <c r="O441" s="106">
        <v>2.5428309431716216</v>
      </c>
      <c r="P441" s="107">
        <v>29.666278766008148</v>
      </c>
      <c r="S441" s="98"/>
    </row>
    <row r="442" spans="1:19" s="84" customFormat="1" ht="10.5" x14ac:dyDescent="0.25">
      <c r="A442" s="236"/>
      <c r="B442" s="284" t="s">
        <v>43</v>
      </c>
      <c r="C442" s="178">
        <v>2019</v>
      </c>
      <c r="D442" s="169">
        <v>5.3332140031147777E-3</v>
      </c>
      <c r="E442" s="169">
        <v>4.8393661720456151E-3</v>
      </c>
      <c r="F442" s="169">
        <v>3.9744205176297882E-3</v>
      </c>
      <c r="G442" s="169">
        <v>3.443379434220707E-3</v>
      </c>
      <c r="H442" s="169">
        <v>2.9775922549169077E-3</v>
      </c>
      <c r="I442" s="169">
        <v>2.5929892620917003E-3</v>
      </c>
      <c r="J442" s="169">
        <v>2.571336160729451E-3</v>
      </c>
      <c r="K442" s="169">
        <v>2.4405337525003549E-3</v>
      </c>
      <c r="L442" s="169">
        <v>2.8269779954413995E-3</v>
      </c>
      <c r="M442" s="169">
        <v>3.9917773687217495E-3</v>
      </c>
      <c r="N442" s="169">
        <v>4.1201738767994859E-3</v>
      </c>
      <c r="O442" s="169">
        <v>4.5387268531316676E-3</v>
      </c>
      <c r="P442" s="170">
        <v>4.3650487651343606E-2</v>
      </c>
      <c r="S442" s="98"/>
    </row>
    <row r="443" spans="1:19" s="84" customFormat="1" ht="10.5" x14ac:dyDescent="0.25">
      <c r="A443" s="237"/>
      <c r="B443" s="282"/>
      <c r="C443" s="178">
        <v>2020</v>
      </c>
      <c r="D443" s="169">
        <v>2.9429404967088548E-3</v>
      </c>
      <c r="E443" s="169">
        <v>2.5156713907859129E-3</v>
      </c>
      <c r="F443" s="169">
        <v>2.4313419619853313E-3</v>
      </c>
      <c r="G443" s="169">
        <v>1.5922493507829209E-3</v>
      </c>
      <c r="H443" s="169">
        <v>1.3229573748130663E-3</v>
      </c>
      <c r="I443" s="169">
        <v>1.4948161824982027E-3</v>
      </c>
      <c r="J443" s="169">
        <v>1.5316400330744563E-3</v>
      </c>
      <c r="K443" s="169">
        <v>1.3828947563795375E-3</v>
      </c>
      <c r="L443" s="169">
        <v>1.6604970095648645E-3</v>
      </c>
      <c r="M443" s="169">
        <v>2.4708732310651828E-3</v>
      </c>
      <c r="N443" s="169">
        <v>2.2423108897423457E-3</v>
      </c>
      <c r="O443" s="169">
        <v>2.8428399852589029E-3</v>
      </c>
      <c r="P443" s="170">
        <v>2.4431032662659578E-2</v>
      </c>
      <c r="S443" s="98"/>
    </row>
    <row r="444" spans="1:19" s="84" customFormat="1" ht="10.5" x14ac:dyDescent="0.25">
      <c r="A444" s="237"/>
      <c r="B444" s="282"/>
      <c r="C444" s="178">
        <v>2021</v>
      </c>
      <c r="D444" s="169">
        <v>4.2896325818861129E-3</v>
      </c>
      <c r="E444" s="169">
        <v>3.930386235534938E-3</v>
      </c>
      <c r="F444" s="169">
        <v>3.8684844623770565E-3</v>
      </c>
      <c r="G444" s="169">
        <v>3.1242587812520079E-3</v>
      </c>
      <c r="H444" s="169">
        <v>2.3674150772563822E-3</v>
      </c>
      <c r="I444" s="169">
        <v>2.3871518019398567E-3</v>
      </c>
      <c r="J444" s="169">
        <v>2.2689442623423785E-3</v>
      </c>
      <c r="K444" s="169">
        <v>2.2973996324118133E-3</v>
      </c>
      <c r="L444" s="169">
        <v>2.4235263878640691E-3</v>
      </c>
      <c r="M444" s="169">
        <v>3.5348630734308556E-3</v>
      </c>
      <c r="N444" s="169">
        <v>4.1246908240196983E-3</v>
      </c>
      <c r="O444" s="169">
        <v>4.4425396843776783E-3</v>
      </c>
      <c r="P444" s="170">
        <v>3.9059292804692849E-2</v>
      </c>
      <c r="S444" s="98"/>
    </row>
    <row r="445" spans="1:19" s="84" customFormat="1" ht="10.5" x14ac:dyDescent="0.25">
      <c r="A445" s="237"/>
      <c r="B445" s="282"/>
      <c r="C445" s="178">
        <v>2022</v>
      </c>
      <c r="D445" s="169">
        <v>7.5574811612540201E-3</v>
      </c>
      <c r="E445" s="169">
        <v>7.6044067611152621E-3</v>
      </c>
      <c r="F445" s="169">
        <v>7.7845689787021752E-3</v>
      </c>
      <c r="G445" s="169">
        <v>5.24160253972605E-3</v>
      </c>
      <c r="H445" s="169">
        <v>4.0104673146485904E-3</v>
      </c>
      <c r="I445" s="169">
        <v>3.8040950732376646E-3</v>
      </c>
      <c r="J445" s="169">
        <v>3.7657925536928056E-3</v>
      </c>
      <c r="K445" s="169">
        <v>3.8285605569260035E-3</v>
      </c>
      <c r="L445" s="169">
        <v>4.778202214258725E-3</v>
      </c>
      <c r="M445" s="169">
        <v>5.203460449582426E-3</v>
      </c>
      <c r="N445" s="169">
        <v>4.8308230578638081E-3</v>
      </c>
      <c r="O445" s="169">
        <v>6.7639572353953578E-3</v>
      </c>
      <c r="P445" s="170">
        <v>6.5173417896402894E-2</v>
      </c>
      <c r="S445" s="98"/>
    </row>
    <row r="446" spans="1:19" s="84" customFormat="1" ht="10.5" x14ac:dyDescent="0.25">
      <c r="A446" s="237"/>
      <c r="B446" s="282"/>
      <c r="C446" s="178">
        <v>2023</v>
      </c>
      <c r="D446" s="169">
        <v>7.8861956601684619E-3</v>
      </c>
      <c r="E446" s="169">
        <v>8.3436460212615148E-3</v>
      </c>
      <c r="F446" s="169">
        <v>7.6936861210914918E-3</v>
      </c>
      <c r="G446" s="169">
        <v>6.0216074907928187E-3</v>
      </c>
      <c r="H446" s="169">
        <v>5.313998202161046E-3</v>
      </c>
      <c r="I446" s="169">
        <v>5.1267630770066288E-3</v>
      </c>
      <c r="J446" s="169">
        <v>4.7034096191747093E-3</v>
      </c>
      <c r="K446" s="169">
        <v>5.0675369531339607E-3</v>
      </c>
      <c r="L446" s="169">
        <v>5.2059425535314601E-3</v>
      </c>
      <c r="M446" s="169">
        <v>6.9056140535212257E-3</v>
      </c>
      <c r="N446" s="169">
        <v>6.9501075558981145E-3</v>
      </c>
      <c r="O446" s="169">
        <v>7.797356474359458E-3</v>
      </c>
      <c r="P446" s="170">
        <v>7.7015863782100888E-2</v>
      </c>
      <c r="S446" s="98"/>
    </row>
    <row r="447" spans="1:19" s="84" customFormat="1" ht="10.5" x14ac:dyDescent="0.25">
      <c r="A447" s="237"/>
      <c r="B447" s="282"/>
      <c r="C447" s="178">
        <v>2024</v>
      </c>
      <c r="D447" s="169">
        <v>8.9673290101641209E-3</v>
      </c>
      <c r="E447" s="169">
        <v>8.4692506726705905E-3</v>
      </c>
      <c r="F447" s="169">
        <v>7.3902482052997055E-3</v>
      </c>
      <c r="G447" s="169">
        <v>6.4196829016728791E-3</v>
      </c>
      <c r="H447" s="169">
        <v>5.5220780960024904E-3</v>
      </c>
      <c r="I447" s="169">
        <v>5.060314533517467E-3</v>
      </c>
      <c r="J447" s="169">
        <v>5.3263142581853294E-3</v>
      </c>
      <c r="K447" s="169">
        <v>4.7204009068620998E-3</v>
      </c>
      <c r="L447" s="169">
        <v>5.310171505307831E-3</v>
      </c>
      <c r="M447" s="169">
        <v>7.7633804355638492E-3</v>
      </c>
      <c r="N447" s="169">
        <v>7.9814088837211541E-3</v>
      </c>
      <c r="O447" s="169">
        <v>8.6985694317221144E-3</v>
      </c>
      <c r="P447" s="170">
        <v>8.1629148840689641E-2</v>
      </c>
      <c r="S447" s="98"/>
    </row>
    <row r="448" spans="1:19" s="84" customFormat="1" ht="10.5" x14ac:dyDescent="0.25">
      <c r="A448" s="236"/>
      <c r="B448" s="279" t="s">
        <v>44</v>
      </c>
      <c r="C448" s="176">
        <v>2019</v>
      </c>
      <c r="D448" s="106">
        <v>4.5159634853572038E-4</v>
      </c>
      <c r="E448" s="106">
        <v>4.5159578815487123E-4</v>
      </c>
      <c r="F448" s="106">
        <v>4.5160028219586468E-4</v>
      </c>
      <c r="G448" s="106">
        <v>4.5160016287645709E-4</v>
      </c>
      <c r="H448" s="106">
        <v>4.516024949403256E-4</v>
      </c>
      <c r="I448" s="106">
        <v>4.7106155680187907E-4</v>
      </c>
      <c r="J448" s="106">
        <v>4.7106259963409982E-4</v>
      </c>
      <c r="K448" s="106">
        <v>4.7106573298114448E-4</v>
      </c>
      <c r="L448" s="106">
        <v>4.5160748533712024E-4</v>
      </c>
      <c r="M448" s="106">
        <v>4.5161022968349463E-4</v>
      </c>
      <c r="N448" s="106">
        <v>4.5161010486698697E-4</v>
      </c>
      <c r="O448" s="106">
        <v>4.5161470496967604E-4</v>
      </c>
      <c r="P448" s="107">
        <v>5.4776274909776402E-3</v>
      </c>
      <c r="S448" s="98"/>
    </row>
    <row r="449" spans="1:19" s="84" customFormat="1" ht="10.5" x14ac:dyDescent="0.25">
      <c r="A449" s="237"/>
      <c r="B449" s="280"/>
      <c r="C449" s="176">
        <v>2020</v>
      </c>
      <c r="D449" s="106">
        <v>4.3366821599298208E-4</v>
      </c>
      <c r="E449" s="106">
        <v>4.336671838562856E-4</v>
      </c>
      <c r="F449" s="106">
        <v>4.3367369025130943E-4</v>
      </c>
      <c r="G449" s="106">
        <v>4.3367452484717391E-4</v>
      </c>
      <c r="H449" s="106">
        <v>4.3367549132559957E-4</v>
      </c>
      <c r="I449" s="106">
        <v>4.537523125207097E-4</v>
      </c>
      <c r="J449" s="106">
        <v>4.5375499234039134E-4</v>
      </c>
      <c r="K449" s="106">
        <v>4.5375612890769955E-4</v>
      </c>
      <c r="L449" s="106">
        <v>4.3366595533459189E-4</v>
      </c>
      <c r="M449" s="106">
        <v>4.3366295947370098E-4</v>
      </c>
      <c r="N449" s="106">
        <v>4.3369206788960128E-4</v>
      </c>
      <c r="O449" s="106">
        <v>4.3370112908504207E-4</v>
      </c>
      <c r="P449" s="107">
        <v>5.2643446518250876E-3</v>
      </c>
      <c r="S449" s="98"/>
    </row>
    <row r="450" spans="1:19" s="84" customFormat="1" ht="10.5" x14ac:dyDescent="0.25">
      <c r="A450" s="237"/>
      <c r="B450" s="280"/>
      <c r="C450" s="176">
        <v>2021</v>
      </c>
      <c r="D450" s="106">
        <v>5.5769895711153914E-4</v>
      </c>
      <c r="E450" s="106">
        <v>5.5769317739904245E-4</v>
      </c>
      <c r="F450" s="106">
        <v>5.5771020304853881E-4</v>
      </c>
      <c r="G450" s="106">
        <v>5.5770927401161232E-4</v>
      </c>
      <c r="H450" s="106">
        <v>5.5771647975485247E-4</v>
      </c>
      <c r="I450" s="106">
        <v>5.7742023392792741E-4</v>
      </c>
      <c r="J450" s="106">
        <v>5.7743200679823809E-4</v>
      </c>
      <c r="K450" s="106">
        <v>5.7743593805309771E-4</v>
      </c>
      <c r="L450" s="106">
        <v>5.5773619104287919E-4</v>
      </c>
      <c r="M450" s="106">
        <v>5.5774663210362554E-4</v>
      </c>
      <c r="N450" s="106">
        <v>5.576967957541428E-4</v>
      </c>
      <c r="O450" s="106">
        <v>5.577622974475726E-4</v>
      </c>
      <c r="P450" s="107">
        <v>6.7517581864530692E-3</v>
      </c>
      <c r="S450" s="98"/>
    </row>
    <row r="451" spans="1:19" s="84" customFormat="1" ht="10.5" x14ac:dyDescent="0.25">
      <c r="A451" s="237"/>
      <c r="B451" s="280"/>
      <c r="C451" s="176">
        <v>2022</v>
      </c>
      <c r="D451" s="106">
        <v>6.178358101995309E-4</v>
      </c>
      <c r="E451" s="106">
        <v>6.1782809725902522E-4</v>
      </c>
      <c r="F451" s="106">
        <v>6.1783154721898237E-4</v>
      </c>
      <c r="G451" s="106">
        <v>6.1785169111412881E-4</v>
      </c>
      <c r="H451" s="106">
        <v>6.1785900324998135E-4</v>
      </c>
      <c r="I451" s="106">
        <v>6.3575304162060049E-4</v>
      </c>
      <c r="J451" s="106">
        <v>6.3585566288854565E-4</v>
      </c>
      <c r="K451" s="106">
        <v>6.3585947737223876E-4</v>
      </c>
      <c r="L451" s="106">
        <v>6.1787315005053559E-4</v>
      </c>
      <c r="M451" s="106">
        <v>6.1788592051820385E-4</v>
      </c>
      <c r="N451" s="106">
        <v>6.1788083405103452E-4</v>
      </c>
      <c r="O451" s="106">
        <v>6.1789498124737482E-4</v>
      </c>
      <c r="P451" s="107">
        <v>7.4682092167901821E-3</v>
      </c>
      <c r="S451" s="98"/>
    </row>
    <row r="452" spans="1:19" s="84" customFormat="1" ht="10.5" x14ac:dyDescent="0.25">
      <c r="A452" s="237"/>
      <c r="B452" s="280"/>
      <c r="C452" s="176">
        <v>2023</v>
      </c>
      <c r="D452" s="106">
        <v>6.1030174279541919E-4</v>
      </c>
      <c r="E452" s="106">
        <v>6.1028788088781196E-4</v>
      </c>
      <c r="F452" s="106">
        <v>6.1030990322823869E-4</v>
      </c>
      <c r="G452" s="106">
        <v>6.1030895645041577E-4</v>
      </c>
      <c r="H452" s="106">
        <v>6.1031842037391839E-4</v>
      </c>
      <c r="I452" s="106">
        <v>6.2617937035365555E-4</v>
      </c>
      <c r="J452" s="106">
        <v>6.2619060314756498E-4</v>
      </c>
      <c r="K452" s="106">
        <v>6.2619224773496191E-4</v>
      </c>
      <c r="L452" s="106">
        <v>6.1032742911068408E-4</v>
      </c>
      <c r="M452" s="106">
        <v>6.1034630201542786E-4</v>
      </c>
      <c r="N452" s="106">
        <v>6.1034270481924197E-4</v>
      </c>
      <c r="O452" s="106">
        <v>6.1036219459679249E-4</v>
      </c>
      <c r="P452" s="107">
        <v>7.3714677555141326E-3</v>
      </c>
      <c r="S452" s="98"/>
    </row>
    <row r="453" spans="1:19" s="84" customFormat="1" ht="10.5" x14ac:dyDescent="0.25">
      <c r="A453" s="237"/>
      <c r="B453" s="280"/>
      <c r="C453" s="176">
        <v>2024</v>
      </c>
      <c r="D453" s="106">
        <v>5.4525467677731085E-4</v>
      </c>
      <c r="E453" s="106">
        <v>5.4525042298046375E-4</v>
      </c>
      <c r="F453" s="106">
        <v>5.4526607094411276E-4</v>
      </c>
      <c r="G453" s="106">
        <v>5.4526429259512863E-4</v>
      </c>
      <c r="H453" s="106">
        <v>5.4527048468938448E-4</v>
      </c>
      <c r="I453" s="106">
        <v>5.5618793165688129E-4</v>
      </c>
      <c r="J453" s="106">
        <v>5.5619327313627832E-4</v>
      </c>
      <c r="K453" s="106">
        <v>5.5619099499599686E-4</v>
      </c>
      <c r="L453" s="106">
        <v>5.4527000309333184E-4</v>
      </c>
      <c r="M453" s="106">
        <v>5.4528236989551408E-4</v>
      </c>
      <c r="N453" s="106">
        <v>5.4527556730929081E-4</v>
      </c>
      <c r="O453" s="106">
        <v>5.452869428662925E-4</v>
      </c>
      <c r="P453" s="107">
        <v>6.5759930309399863E-3</v>
      </c>
      <c r="S453" s="98"/>
    </row>
    <row r="454" spans="1:19" s="84" customFormat="1" ht="10.5" x14ac:dyDescent="0.25">
      <c r="A454" s="236"/>
      <c r="B454" s="284" t="s">
        <v>45</v>
      </c>
      <c r="C454" s="178">
        <v>2019</v>
      </c>
      <c r="D454" s="169">
        <v>0</v>
      </c>
      <c r="E454" s="169">
        <v>0</v>
      </c>
      <c r="F454" s="169">
        <v>0</v>
      </c>
      <c r="G454" s="169">
        <v>0</v>
      </c>
      <c r="H454" s="169">
        <v>0</v>
      </c>
      <c r="I454" s="169">
        <v>0</v>
      </c>
      <c r="J454" s="169">
        <v>0</v>
      </c>
      <c r="K454" s="169">
        <v>0</v>
      </c>
      <c r="L454" s="169">
        <v>0</v>
      </c>
      <c r="M454" s="169">
        <v>0</v>
      </c>
      <c r="N454" s="169">
        <v>0</v>
      </c>
      <c r="O454" s="169">
        <v>0</v>
      </c>
      <c r="P454" s="170">
        <v>0</v>
      </c>
      <c r="S454" s="98"/>
    </row>
    <row r="455" spans="1:19" s="84" customFormat="1" ht="10.5" x14ac:dyDescent="0.25">
      <c r="A455" s="237"/>
      <c r="B455" s="282"/>
      <c r="C455" s="178">
        <v>2020</v>
      </c>
      <c r="D455" s="169">
        <v>0</v>
      </c>
      <c r="E455" s="169">
        <v>0</v>
      </c>
      <c r="F455" s="169">
        <v>0</v>
      </c>
      <c r="G455" s="169">
        <v>0</v>
      </c>
      <c r="H455" s="169">
        <v>0</v>
      </c>
      <c r="I455" s="169">
        <v>0</v>
      </c>
      <c r="J455" s="169">
        <v>0</v>
      </c>
      <c r="K455" s="169">
        <v>0</v>
      </c>
      <c r="L455" s="169">
        <v>0</v>
      </c>
      <c r="M455" s="169">
        <v>0</v>
      </c>
      <c r="N455" s="169">
        <v>0</v>
      </c>
      <c r="O455" s="169">
        <v>0</v>
      </c>
      <c r="P455" s="170">
        <v>0</v>
      </c>
      <c r="S455" s="98"/>
    </row>
    <row r="456" spans="1:19" s="84" customFormat="1" ht="10.5" x14ac:dyDescent="0.25">
      <c r="A456" s="237"/>
      <c r="B456" s="282"/>
      <c r="C456" s="178">
        <v>2021</v>
      </c>
      <c r="D456" s="169">
        <v>0</v>
      </c>
      <c r="E456" s="169">
        <v>0</v>
      </c>
      <c r="F456" s="169">
        <v>0</v>
      </c>
      <c r="G456" s="169">
        <v>0</v>
      </c>
      <c r="H456" s="169">
        <v>0</v>
      </c>
      <c r="I456" s="169">
        <v>0</v>
      </c>
      <c r="J456" s="169">
        <v>0</v>
      </c>
      <c r="K456" s="169">
        <v>0</v>
      </c>
      <c r="L456" s="169">
        <v>0</v>
      </c>
      <c r="M456" s="169">
        <v>0</v>
      </c>
      <c r="N456" s="169">
        <v>0</v>
      </c>
      <c r="O456" s="169">
        <v>0</v>
      </c>
      <c r="P456" s="170">
        <v>0</v>
      </c>
      <c r="S456" s="98"/>
    </row>
    <row r="457" spans="1:19" s="84" customFormat="1" ht="10.5" x14ac:dyDescent="0.25">
      <c r="A457" s="237"/>
      <c r="B457" s="282"/>
      <c r="C457" s="178">
        <v>2022</v>
      </c>
      <c r="D457" s="169">
        <v>0</v>
      </c>
      <c r="E457" s="169">
        <v>0</v>
      </c>
      <c r="F457" s="169">
        <v>0</v>
      </c>
      <c r="G457" s="169">
        <v>0</v>
      </c>
      <c r="H457" s="169">
        <v>0</v>
      </c>
      <c r="I457" s="169">
        <v>0</v>
      </c>
      <c r="J457" s="169">
        <v>0</v>
      </c>
      <c r="K457" s="169">
        <v>0</v>
      </c>
      <c r="L457" s="169">
        <v>0</v>
      </c>
      <c r="M457" s="169">
        <v>0</v>
      </c>
      <c r="N457" s="169">
        <v>0</v>
      </c>
      <c r="O457" s="169">
        <v>0</v>
      </c>
      <c r="P457" s="170">
        <v>0</v>
      </c>
      <c r="S457" s="98"/>
    </row>
    <row r="458" spans="1:19" s="84" customFormat="1" ht="10.5" x14ac:dyDescent="0.25">
      <c r="A458" s="237"/>
      <c r="B458" s="282"/>
      <c r="C458" s="178">
        <v>2023</v>
      </c>
      <c r="D458" s="169">
        <v>0</v>
      </c>
      <c r="E458" s="169">
        <v>0</v>
      </c>
      <c r="F458" s="169">
        <v>0</v>
      </c>
      <c r="G458" s="169">
        <v>0</v>
      </c>
      <c r="H458" s="169">
        <v>0</v>
      </c>
      <c r="I458" s="169">
        <v>0</v>
      </c>
      <c r="J458" s="169">
        <v>0</v>
      </c>
      <c r="K458" s="169">
        <v>0</v>
      </c>
      <c r="L458" s="169">
        <v>0</v>
      </c>
      <c r="M458" s="169">
        <v>0</v>
      </c>
      <c r="N458" s="169">
        <v>0</v>
      </c>
      <c r="O458" s="169">
        <v>0</v>
      </c>
      <c r="P458" s="170">
        <v>0</v>
      </c>
      <c r="S458" s="98"/>
    </row>
    <row r="459" spans="1:19" s="84" customFormat="1" ht="10.5" x14ac:dyDescent="0.25">
      <c r="A459" s="237"/>
      <c r="B459" s="282"/>
      <c r="C459" s="178">
        <v>2024</v>
      </c>
      <c r="D459" s="169">
        <v>0</v>
      </c>
      <c r="E459" s="169">
        <v>0</v>
      </c>
      <c r="F459" s="169">
        <v>0</v>
      </c>
      <c r="G459" s="169">
        <v>0</v>
      </c>
      <c r="H459" s="169">
        <v>0</v>
      </c>
      <c r="I459" s="169">
        <v>0</v>
      </c>
      <c r="J459" s="169">
        <v>0</v>
      </c>
      <c r="K459" s="169">
        <v>0</v>
      </c>
      <c r="L459" s="169">
        <v>0</v>
      </c>
      <c r="M459" s="169">
        <v>0</v>
      </c>
      <c r="N459" s="169">
        <v>0</v>
      </c>
      <c r="O459" s="169">
        <v>0</v>
      </c>
      <c r="P459" s="170">
        <v>0</v>
      </c>
      <c r="S459" s="98"/>
    </row>
    <row r="460" spans="1:19" s="84" customFormat="1" ht="10.5" x14ac:dyDescent="0.25">
      <c r="A460" s="236"/>
      <c r="B460" s="279" t="s">
        <v>46</v>
      </c>
      <c r="C460" s="176">
        <v>2019</v>
      </c>
      <c r="D460" s="106">
        <v>1.3925813037268466</v>
      </c>
      <c r="E460" s="106">
        <v>1.3417378306882606</v>
      </c>
      <c r="F460" s="106">
        <v>1.4519289400922921</v>
      </c>
      <c r="G460" s="106">
        <v>1.5111627500825677</v>
      </c>
      <c r="H460" s="106">
        <v>1.4812002641105635</v>
      </c>
      <c r="I460" s="106">
        <v>1.4644645166441983</v>
      </c>
      <c r="J460" s="106">
        <v>1.6613056977803655</v>
      </c>
      <c r="K460" s="106">
        <v>1.4185001957953138</v>
      </c>
      <c r="L460" s="106">
        <v>1.4399171811233831</v>
      </c>
      <c r="M460" s="106">
        <v>1.5517336491278089</v>
      </c>
      <c r="N460" s="106">
        <v>1.414666696898264</v>
      </c>
      <c r="O460" s="106">
        <v>1.4758888793340694</v>
      </c>
      <c r="P460" s="107">
        <v>17.605087905403931</v>
      </c>
      <c r="S460" s="98"/>
    </row>
    <row r="461" spans="1:19" s="84" customFormat="1" ht="10.5" x14ac:dyDescent="0.25">
      <c r="A461" s="237"/>
      <c r="B461" s="280"/>
      <c r="C461" s="176">
        <v>2020</v>
      </c>
      <c r="D461" s="106">
        <v>1.4782852260956687</v>
      </c>
      <c r="E461" s="106">
        <v>1.405706220082882</v>
      </c>
      <c r="F461" s="106">
        <v>1.1476513403311506</v>
      </c>
      <c r="G461" s="106">
        <v>0.62563546128917225</v>
      </c>
      <c r="H461" s="106">
        <v>0.99466782872543547</v>
      </c>
      <c r="I461" s="106">
        <v>1.4141899510259628</v>
      </c>
      <c r="J461" s="106">
        <v>1.6432473942077872</v>
      </c>
      <c r="K461" s="106">
        <v>1.4217891291499489</v>
      </c>
      <c r="L461" s="106">
        <v>1.5060558480414643</v>
      </c>
      <c r="M461" s="106">
        <v>1.5201873380021267</v>
      </c>
      <c r="N461" s="106">
        <v>1.1509199444383178</v>
      </c>
      <c r="O461" s="106">
        <v>1.4100123122114152</v>
      </c>
      <c r="P461" s="107">
        <v>15.718347993601332</v>
      </c>
      <c r="S461" s="98"/>
    </row>
    <row r="462" spans="1:19" s="84" customFormat="1" ht="10.5" x14ac:dyDescent="0.25">
      <c r="A462" s="237"/>
      <c r="B462" s="280"/>
      <c r="C462" s="176">
        <v>2021</v>
      </c>
      <c r="D462" s="106">
        <v>1.3084908044429817</v>
      </c>
      <c r="E462" s="106">
        <v>1.3012029880367753</v>
      </c>
      <c r="F462" s="106">
        <v>1.5217933748368551</v>
      </c>
      <c r="G462" s="106">
        <v>1.3398292529907896</v>
      </c>
      <c r="H462" s="106">
        <v>1.3929043332544029</v>
      </c>
      <c r="I462" s="106">
        <v>1.6173427083074432</v>
      </c>
      <c r="J462" s="106">
        <v>1.6450738413677173</v>
      </c>
      <c r="K462" s="106">
        <v>1.5111830504341908</v>
      </c>
      <c r="L462" s="106">
        <v>1.5468546363290756</v>
      </c>
      <c r="M462" s="106">
        <v>1.5879552392564964</v>
      </c>
      <c r="N462" s="106">
        <v>1.5000221057414265</v>
      </c>
      <c r="O462" s="106">
        <v>1.5745896800612429</v>
      </c>
      <c r="P462" s="107">
        <v>17.8472420150594</v>
      </c>
      <c r="S462" s="98"/>
    </row>
    <row r="463" spans="1:19" s="84" customFormat="1" ht="10.5" x14ac:dyDescent="0.25">
      <c r="A463" s="237"/>
      <c r="B463" s="280"/>
      <c r="C463" s="176">
        <v>2022</v>
      </c>
      <c r="D463" s="106">
        <v>1.3462733724437894</v>
      </c>
      <c r="E463" s="106">
        <v>1.3759306292973652</v>
      </c>
      <c r="F463" s="106">
        <v>1.4988835954113884</v>
      </c>
      <c r="G463" s="106">
        <v>1.4417043463374752</v>
      </c>
      <c r="H463" s="106">
        <v>1.5093017729835658</v>
      </c>
      <c r="I463" s="106">
        <v>1.5327362159900635</v>
      </c>
      <c r="J463" s="106">
        <v>1.5253751721228481</v>
      </c>
      <c r="K463" s="106">
        <v>1.4337101196211344</v>
      </c>
      <c r="L463" s="106">
        <v>1.5689061441357195</v>
      </c>
      <c r="M463" s="106">
        <v>1.5089874362149938</v>
      </c>
      <c r="N463" s="106">
        <v>1.4505564035494218</v>
      </c>
      <c r="O463" s="106">
        <v>1.4475131785510345</v>
      </c>
      <c r="P463" s="107">
        <v>17.639878386658797</v>
      </c>
      <c r="S463" s="98"/>
    </row>
    <row r="464" spans="1:19" s="84" customFormat="1" ht="10.5" x14ac:dyDescent="0.25">
      <c r="A464" s="237"/>
      <c r="B464" s="280"/>
      <c r="C464" s="176">
        <v>2023</v>
      </c>
      <c r="D464" s="106">
        <v>1.3789976126281607</v>
      </c>
      <c r="E464" s="106">
        <v>1.274943017459979</v>
      </c>
      <c r="F464" s="106">
        <v>1.5305682491297914</v>
      </c>
      <c r="G464" s="106">
        <v>1.2855620947891344</v>
      </c>
      <c r="H464" s="106">
        <v>1.395576381895888</v>
      </c>
      <c r="I464" s="106">
        <v>1.5243011929168322</v>
      </c>
      <c r="J464" s="106">
        <v>1.4424225323756175</v>
      </c>
      <c r="K464" s="106">
        <v>1.3645210835542012</v>
      </c>
      <c r="L464" s="106">
        <v>1.3563255010700341</v>
      </c>
      <c r="M464" s="106">
        <v>1.4403124959113265</v>
      </c>
      <c r="N464" s="106">
        <v>1.3526295119655396</v>
      </c>
      <c r="O464" s="106">
        <v>1.3349213972248701</v>
      </c>
      <c r="P464" s="107">
        <v>16.681081070921376</v>
      </c>
      <c r="S464" s="98"/>
    </row>
    <row r="465" spans="1:19" s="84" customFormat="1" ht="10.5" x14ac:dyDescent="0.25">
      <c r="A465" s="237"/>
      <c r="B465" s="280"/>
      <c r="C465" s="176">
        <v>2024</v>
      </c>
      <c r="D465" s="106">
        <v>1.3143246967435147</v>
      </c>
      <c r="E465" s="106">
        <v>1.2869411707131992</v>
      </c>
      <c r="F465" s="106">
        <v>1.357811830657575</v>
      </c>
      <c r="G465" s="106">
        <v>1.3990626946168536</v>
      </c>
      <c r="H465" s="106">
        <v>1.3453462918011936</v>
      </c>
      <c r="I465" s="106">
        <v>1.3410888471881799</v>
      </c>
      <c r="J465" s="106">
        <v>1.5065957857924746</v>
      </c>
      <c r="K465" s="106">
        <v>1.2985061901028128</v>
      </c>
      <c r="L465" s="106">
        <v>1.3110450581621971</v>
      </c>
      <c r="M465" s="106">
        <v>1.4553782782139169</v>
      </c>
      <c r="N465" s="106">
        <v>1.2569478229976132</v>
      </c>
      <c r="O465" s="106">
        <v>1.3263545185889216</v>
      </c>
      <c r="P465" s="107">
        <v>16.199403185578454</v>
      </c>
      <c r="S465" s="98"/>
    </row>
    <row r="466" spans="1:19" s="84" customFormat="1" ht="10.5" x14ac:dyDescent="0.25">
      <c r="A466" s="236"/>
      <c r="B466" s="284" t="s">
        <v>47</v>
      </c>
      <c r="C466" s="178">
        <v>2019</v>
      </c>
      <c r="D466" s="169">
        <v>2.1719152129387079E-2</v>
      </c>
      <c r="E466" s="169">
        <v>2.0809567654648448E-2</v>
      </c>
      <c r="F466" s="169">
        <v>2.3056768811734067E-2</v>
      </c>
      <c r="G466" s="169">
        <v>2.5781802447511038E-2</v>
      </c>
      <c r="H466" s="169">
        <v>2.4991956679935253E-2</v>
      </c>
      <c r="I466" s="169">
        <v>2.7379090142682142E-2</v>
      </c>
      <c r="J466" s="169">
        <v>3.0866712475577367E-2</v>
      </c>
      <c r="K466" s="169">
        <v>2.9297731365758521E-2</v>
      </c>
      <c r="L466" s="169">
        <v>2.4790831567100397E-2</v>
      </c>
      <c r="M466" s="169">
        <v>2.5700897048964749E-2</v>
      </c>
      <c r="N466" s="169">
        <v>2.3332931036181417E-2</v>
      </c>
      <c r="O466" s="169">
        <v>2.5929471635107424E-2</v>
      </c>
      <c r="P466" s="170">
        <v>0.30365691299458791</v>
      </c>
      <c r="S466" s="98"/>
    </row>
    <row r="467" spans="1:19" s="84" customFormat="1" ht="10.5" x14ac:dyDescent="0.25">
      <c r="A467" s="237"/>
      <c r="B467" s="282"/>
      <c r="C467" s="178">
        <v>2020</v>
      </c>
      <c r="D467" s="169">
        <v>2.7207072920196449E-2</v>
      </c>
      <c r="E467" s="169">
        <v>2.5704918017732982E-2</v>
      </c>
      <c r="F467" s="169">
        <v>2.1207820426967124E-2</v>
      </c>
      <c r="G467" s="169">
        <v>9.4933411100814498E-3</v>
      </c>
      <c r="H467" s="169">
        <v>1.7557069373573399E-2</v>
      </c>
      <c r="I467" s="169">
        <v>2.9833641884687328E-2</v>
      </c>
      <c r="J467" s="169">
        <v>3.5994339387975263E-2</v>
      </c>
      <c r="K467" s="169">
        <v>3.3785059014834133E-2</v>
      </c>
      <c r="L467" s="169">
        <v>2.932558409655606E-2</v>
      </c>
      <c r="M467" s="169">
        <v>2.8815461945319653E-2</v>
      </c>
      <c r="N467" s="169">
        <v>1.757400365107898E-2</v>
      </c>
      <c r="O467" s="169">
        <v>2.6464168737392026E-2</v>
      </c>
      <c r="P467" s="170">
        <v>0.30296248056639485</v>
      </c>
      <c r="S467" s="98"/>
    </row>
    <row r="468" spans="1:19" s="84" customFormat="1" ht="10.5" x14ac:dyDescent="0.25">
      <c r="A468" s="237"/>
      <c r="B468" s="282"/>
      <c r="C468" s="178">
        <v>2021</v>
      </c>
      <c r="D468" s="169">
        <v>2.5004771904805875E-2</v>
      </c>
      <c r="E468" s="169">
        <v>2.4614484670677613E-2</v>
      </c>
      <c r="F468" s="169">
        <v>3.0238920955414712E-2</v>
      </c>
      <c r="G468" s="169">
        <v>2.6050506704666007E-2</v>
      </c>
      <c r="H468" s="169">
        <v>2.9775899463031958E-2</v>
      </c>
      <c r="I468" s="169">
        <v>3.7658368813237461E-2</v>
      </c>
      <c r="J468" s="169">
        <v>4.0933008989816333E-2</v>
      </c>
      <c r="K468" s="169">
        <v>4.0039536565752709E-2</v>
      </c>
      <c r="L468" s="169">
        <v>3.5114074488495989E-2</v>
      </c>
      <c r="M468" s="169">
        <v>3.4660164760334136E-2</v>
      </c>
      <c r="N468" s="169">
        <v>3.2358724944751706E-2</v>
      </c>
      <c r="O468" s="169">
        <v>3.4292457117367302E-2</v>
      </c>
      <c r="P468" s="170">
        <v>0.39074091937835176</v>
      </c>
      <c r="S468" s="98"/>
    </row>
    <row r="469" spans="1:19" s="84" customFormat="1" ht="10.5" x14ac:dyDescent="0.25">
      <c r="A469" s="237"/>
      <c r="B469" s="282"/>
      <c r="C469" s="178">
        <v>2022</v>
      </c>
      <c r="D469" s="169">
        <v>3.0348772964305659E-2</v>
      </c>
      <c r="E469" s="169">
        <v>3.1392960780704138E-2</v>
      </c>
      <c r="F469" s="169">
        <v>3.5178261289853532E-2</v>
      </c>
      <c r="G469" s="169">
        <v>3.5727058266987174E-2</v>
      </c>
      <c r="H469" s="169">
        <v>3.8145194947482336E-2</v>
      </c>
      <c r="I469" s="169">
        <v>4.1037596814985734E-2</v>
      </c>
      <c r="J469" s="169">
        <v>4.2675787427477761E-2</v>
      </c>
      <c r="K469" s="169">
        <v>4.3984258618255917E-2</v>
      </c>
      <c r="L469" s="169">
        <v>3.994131454444378E-2</v>
      </c>
      <c r="M469" s="169">
        <v>3.5392302101171891E-2</v>
      </c>
      <c r="N469" s="169">
        <v>3.6217204232229051E-2</v>
      </c>
      <c r="O469" s="169">
        <v>3.7971739470865525E-2</v>
      </c>
      <c r="P469" s="170">
        <v>0.44801245145876245</v>
      </c>
      <c r="S469" s="98"/>
    </row>
    <row r="470" spans="1:19" s="84" customFormat="1" ht="10.5" x14ac:dyDescent="0.25">
      <c r="A470" s="237"/>
      <c r="B470" s="282"/>
      <c r="C470" s="178">
        <v>2023</v>
      </c>
      <c r="D470" s="169">
        <v>4.1301262435720784E-2</v>
      </c>
      <c r="E470" s="169">
        <v>3.7111369085144577E-2</v>
      </c>
      <c r="F470" s="169">
        <v>4.3707826293095497E-2</v>
      </c>
      <c r="G470" s="169">
        <v>4.2226465867163165E-2</v>
      </c>
      <c r="H470" s="169">
        <v>4.6721616865497695E-2</v>
      </c>
      <c r="I470" s="169">
        <v>5.1813723060749592E-2</v>
      </c>
      <c r="J470" s="169">
        <v>5.1419045040572861E-2</v>
      </c>
      <c r="K470" s="169">
        <v>5.2986972511734495E-2</v>
      </c>
      <c r="L470" s="169">
        <v>4.5615928398973882E-2</v>
      </c>
      <c r="M470" s="169">
        <v>4.6410410755972228E-2</v>
      </c>
      <c r="N470" s="169">
        <v>4.1711077598443218E-2</v>
      </c>
      <c r="O470" s="169">
        <v>4.4790494696195206E-2</v>
      </c>
      <c r="P470" s="170">
        <v>0.54581619260926328</v>
      </c>
      <c r="S470" s="98"/>
    </row>
    <row r="471" spans="1:19" s="84" customFormat="1" ht="10.5" x14ac:dyDescent="0.25">
      <c r="A471" s="237"/>
      <c r="B471" s="282"/>
      <c r="C471" s="178">
        <v>2024</v>
      </c>
      <c r="D471" s="169">
        <v>5.0763893367454981E-2</v>
      </c>
      <c r="E471" s="169">
        <v>4.8541516399282815E-2</v>
      </c>
      <c r="F471" s="169">
        <v>5.3178114599357791E-2</v>
      </c>
      <c r="G471" s="169">
        <v>5.6493512548380073E-2</v>
      </c>
      <c r="H471" s="169">
        <v>5.8427780337876344E-2</v>
      </c>
      <c r="I471" s="169">
        <v>5.8268521025257883E-2</v>
      </c>
      <c r="J471" s="169">
        <v>6.8535959748726588E-2</v>
      </c>
      <c r="K471" s="169">
        <v>6.5972970660136881E-2</v>
      </c>
      <c r="L471" s="169">
        <v>5.6187978563141387E-2</v>
      </c>
      <c r="M471" s="169">
        <v>5.9336898196347389E-2</v>
      </c>
      <c r="N471" s="169">
        <v>5.2848414406984484E-2</v>
      </c>
      <c r="O471" s="169">
        <v>5.8515704197876779E-2</v>
      </c>
      <c r="P471" s="170">
        <v>0.6870712640508233</v>
      </c>
      <c r="S471" s="98"/>
    </row>
    <row r="472" spans="1:19" s="84" customFormat="1" ht="10.5" x14ac:dyDescent="0.25">
      <c r="A472" s="236"/>
      <c r="B472" s="279" t="s">
        <v>162</v>
      </c>
      <c r="C472" s="176">
        <v>2019</v>
      </c>
      <c r="D472" s="106">
        <v>1.470683834299065E-2</v>
      </c>
      <c r="E472" s="106">
        <v>1.3353256959209213E-2</v>
      </c>
      <c r="F472" s="106">
        <v>1.0982538162560401E-2</v>
      </c>
      <c r="G472" s="106">
        <v>9.5270142555920062E-3</v>
      </c>
      <c r="H472" s="106">
        <v>8.2503439635615277E-3</v>
      </c>
      <c r="I472" s="106">
        <v>7.3601823308616487E-3</v>
      </c>
      <c r="J472" s="106">
        <v>7.3008336143924098E-3</v>
      </c>
      <c r="K472" s="106">
        <v>6.9423189189863899E-3</v>
      </c>
      <c r="L472" s="106">
        <v>7.8375272112499797E-3</v>
      </c>
      <c r="M472" s="106">
        <v>1.103011134004765E-2</v>
      </c>
      <c r="N472" s="106">
        <v>1.1382031733623755E-2</v>
      </c>
      <c r="O472" s="106">
        <v>1.2529238385646504E-2</v>
      </c>
      <c r="P472" s="107">
        <v>0.12120223521872214</v>
      </c>
      <c r="S472" s="98"/>
    </row>
    <row r="473" spans="1:19" s="84" customFormat="1" ht="10.5" x14ac:dyDescent="0.25">
      <c r="A473" s="237"/>
      <c r="B473" s="280"/>
      <c r="C473" s="176">
        <v>2020</v>
      </c>
      <c r="D473" s="106">
        <v>1.0357056444318388E-2</v>
      </c>
      <c r="E473" s="106">
        <v>8.8601406483902415E-3</v>
      </c>
      <c r="F473" s="106">
        <v>8.5646967412991593E-3</v>
      </c>
      <c r="G473" s="106">
        <v>5.624978033478497E-3</v>
      </c>
      <c r="H473" s="106">
        <v>4.6815271568343099E-3</v>
      </c>
      <c r="I473" s="106">
        <v>5.3737913908696354E-3</v>
      </c>
      <c r="J473" s="106">
        <v>5.5028018969660742E-3</v>
      </c>
      <c r="K473" s="106">
        <v>4.9816803106689277E-3</v>
      </c>
      <c r="L473" s="106">
        <v>5.8640802691646652E-3</v>
      </c>
      <c r="M473" s="106">
        <v>8.7031925517811574E-3</v>
      </c>
      <c r="N473" s="106">
        <v>7.9024358990355207E-3</v>
      </c>
      <c r="O473" s="106">
        <v>1.0006359343374833E-2</v>
      </c>
      <c r="P473" s="107">
        <v>8.6422740686181415E-2</v>
      </c>
      <c r="S473" s="98"/>
    </row>
    <row r="474" spans="1:19" s="84" customFormat="1" ht="10.5" x14ac:dyDescent="0.25">
      <c r="A474" s="237"/>
      <c r="B474" s="280"/>
      <c r="C474" s="176">
        <v>2021</v>
      </c>
      <c r="D474" s="106">
        <v>1.2716662845152483E-2</v>
      </c>
      <c r="E474" s="106">
        <v>1.1660354387466723E-2</v>
      </c>
      <c r="F474" s="106">
        <v>1.1478341773569467E-2</v>
      </c>
      <c r="G474" s="106">
        <v>9.2900609757715531E-3</v>
      </c>
      <c r="H474" s="106">
        <v>7.0646788284043525E-3</v>
      </c>
      <c r="I474" s="106">
        <v>7.3199065201932584E-3</v>
      </c>
      <c r="J474" s="106">
        <v>6.9723354868138901E-3</v>
      </c>
      <c r="K474" s="106">
        <v>7.0560041124692781E-3</v>
      </c>
      <c r="L474" s="106">
        <v>7.2296654805129659E-3</v>
      </c>
      <c r="M474" s="106">
        <v>1.0497379549769275E-2</v>
      </c>
      <c r="N474" s="106">
        <v>1.2231677053008795E-2</v>
      </c>
      <c r="O474" s="106">
        <v>1.3166262589847382E-2</v>
      </c>
      <c r="P474" s="107">
        <v>0.11668332960297942</v>
      </c>
      <c r="S474" s="98"/>
    </row>
    <row r="475" spans="1:19" s="84" customFormat="1" ht="10.5" x14ac:dyDescent="0.25">
      <c r="A475" s="237"/>
      <c r="B475" s="280"/>
      <c r="C475" s="176">
        <v>2022</v>
      </c>
      <c r="D475" s="106">
        <v>2.235742787411622E-2</v>
      </c>
      <c r="E475" s="106">
        <v>2.2495492765248235E-2</v>
      </c>
      <c r="F475" s="106">
        <v>2.302556754385084E-2</v>
      </c>
      <c r="G475" s="106">
        <v>1.5543630486299753E-2</v>
      </c>
      <c r="H475" s="106">
        <v>1.192137416306166E-2</v>
      </c>
      <c r="I475" s="106">
        <v>1.1557011199080834E-2</v>
      </c>
      <c r="J475" s="106">
        <v>1.1444317206746575E-2</v>
      </c>
      <c r="K475" s="106">
        <v>1.1628993749158212E-2</v>
      </c>
      <c r="L475" s="106">
        <v>1.4180210185325915E-2</v>
      </c>
      <c r="M475" s="106">
        <v>1.5431408510687314E-2</v>
      </c>
      <c r="N475" s="106">
        <v>1.433503167008251E-2</v>
      </c>
      <c r="O475" s="106">
        <v>2.0022715163819576E-2</v>
      </c>
      <c r="P475" s="107">
        <v>0.19394318051747764</v>
      </c>
      <c r="S475" s="98"/>
    </row>
    <row r="476" spans="1:19" s="84" customFormat="1" ht="10.5" x14ac:dyDescent="0.25">
      <c r="A476" s="237"/>
      <c r="B476" s="280"/>
      <c r="C476" s="176">
        <v>2023</v>
      </c>
      <c r="D476" s="106">
        <v>2.4522880825809043E-2</v>
      </c>
      <c r="E476" s="106">
        <v>2.5938944171625539E-2</v>
      </c>
      <c r="F476" s="106">
        <v>2.3926956709899409E-2</v>
      </c>
      <c r="G476" s="106">
        <v>1.8750943176909025E-2</v>
      </c>
      <c r="H476" s="106">
        <v>1.6560498787715719E-2</v>
      </c>
      <c r="I476" s="106">
        <v>1.6213359562982775E-2</v>
      </c>
      <c r="J476" s="106">
        <v>1.4902845100762256E-2</v>
      </c>
      <c r="K476" s="106">
        <v>1.6030021762285723E-2</v>
      </c>
      <c r="L476" s="106">
        <v>1.6226006444181085E-2</v>
      </c>
      <c r="M476" s="106">
        <v>2.1487435258694218E-2</v>
      </c>
      <c r="N476" s="106">
        <v>2.1625167400149657E-2</v>
      </c>
      <c r="O476" s="106">
        <v>2.4247874124763463E-2</v>
      </c>
      <c r="P476" s="107">
        <v>0.24043293332577792</v>
      </c>
      <c r="S476" s="98"/>
    </row>
    <row r="477" spans="1:19" s="84" customFormat="1" ht="10.5" x14ac:dyDescent="0.25">
      <c r="A477" s="237"/>
      <c r="B477" s="280"/>
      <c r="C477" s="176">
        <v>2024</v>
      </c>
      <c r="D477" s="106">
        <v>2.5640292653681927E-2</v>
      </c>
      <c r="E477" s="106">
        <v>2.4221763834244649E-2</v>
      </c>
      <c r="F477" s="106">
        <v>2.1148761093527361E-2</v>
      </c>
      <c r="G477" s="106">
        <v>1.838458776836558E-2</v>
      </c>
      <c r="H477" s="106">
        <v>1.5828206192494726E-2</v>
      </c>
      <c r="I477" s="106">
        <v>1.4726507695115444E-2</v>
      </c>
      <c r="J477" s="106">
        <v>1.5484075826471173E-2</v>
      </c>
      <c r="K477" s="106">
        <v>1.3758432516506927E-2</v>
      </c>
      <c r="L477" s="106">
        <v>1.5224695492869136E-2</v>
      </c>
      <c r="M477" s="106">
        <v>2.221144296954344E-2</v>
      </c>
      <c r="N477" s="106">
        <v>2.2832388740292482E-2</v>
      </c>
      <c r="O477" s="106">
        <v>2.4874864449278736E-2</v>
      </c>
      <c r="P477" s="107">
        <v>0.23433601923239161</v>
      </c>
      <c r="S477" s="98"/>
    </row>
    <row r="478" spans="1:19" s="84" customFormat="1" ht="10.5" x14ac:dyDescent="0.25">
      <c r="A478" s="236"/>
      <c r="B478" s="284" t="s">
        <v>163</v>
      </c>
      <c r="C478" s="178">
        <v>2019</v>
      </c>
      <c r="D478" s="169">
        <v>1.5253437116456872E-3</v>
      </c>
      <c r="E478" s="169">
        <v>1.5253341964662521E-3</v>
      </c>
      <c r="F478" s="169">
        <v>1.5254105045815365E-3</v>
      </c>
      <c r="G478" s="169">
        <v>1.5254084785566021E-3</v>
      </c>
      <c r="H478" s="169">
        <v>1.525448076637436E-3</v>
      </c>
      <c r="I478" s="169">
        <v>1.6042331272961843E-3</v>
      </c>
      <c r="J478" s="169">
        <v>1.6042508344246769E-3</v>
      </c>
      <c r="K478" s="169">
        <v>1.6043040381688925E-3</v>
      </c>
      <c r="L478" s="169">
        <v>1.5255328127968249E-3</v>
      </c>
      <c r="M478" s="169">
        <v>1.5255794113703189E-3</v>
      </c>
      <c r="N478" s="169">
        <v>1.525577292005482E-3</v>
      </c>
      <c r="O478" s="169">
        <v>1.5256554010318194E-3</v>
      </c>
      <c r="P478" s="170">
        <v>1.854207788498171E-2</v>
      </c>
      <c r="S478" s="98"/>
    </row>
    <row r="479" spans="1:19" s="84" customFormat="1" ht="10.5" x14ac:dyDescent="0.25">
      <c r="A479" s="237"/>
      <c r="B479" s="282"/>
      <c r="C479" s="178">
        <v>2020</v>
      </c>
      <c r="D479" s="169">
        <v>1.6183494820685542E-3</v>
      </c>
      <c r="E479" s="169">
        <v>1.6183320866003771E-3</v>
      </c>
      <c r="F479" s="169">
        <v>1.6184417443501418E-3</v>
      </c>
      <c r="G479" s="169">
        <v>1.6184558104964687E-3</v>
      </c>
      <c r="H479" s="169">
        <v>1.6184720993705638E-3</v>
      </c>
      <c r="I479" s="169">
        <v>1.7144584853913806E-3</v>
      </c>
      <c r="J479" s="169">
        <v>1.7145036506472538E-3</v>
      </c>
      <c r="K479" s="169">
        <v>1.7145228061723975E-3</v>
      </c>
      <c r="L479" s="169">
        <v>1.6183113812906049E-3</v>
      </c>
      <c r="M479" s="169">
        <v>1.618260889526317E-3</v>
      </c>
      <c r="N479" s="169">
        <v>1.618751478151072E-3</v>
      </c>
      <c r="O479" s="169">
        <v>1.6189041941018516E-3</v>
      </c>
      <c r="P479" s="170">
        <v>1.9709764108166983E-2</v>
      </c>
      <c r="S479" s="98"/>
    </row>
    <row r="480" spans="1:19" s="84" customFormat="1" ht="10.5" x14ac:dyDescent="0.25">
      <c r="A480" s="237"/>
      <c r="B480" s="282"/>
      <c r="C480" s="178">
        <v>2021</v>
      </c>
      <c r="D480" s="169">
        <v>2.0371783241080041E-3</v>
      </c>
      <c r="E480" s="169">
        <v>2.037102998315814E-3</v>
      </c>
      <c r="F480" s="169">
        <v>2.0373248900684912E-3</v>
      </c>
      <c r="G480" s="169">
        <v>2.0373127821232432E-3</v>
      </c>
      <c r="H480" s="169">
        <v>2.0374066930778437E-3</v>
      </c>
      <c r="I480" s="169">
        <v>2.1355535171364466E-3</v>
      </c>
      <c r="J480" s="169">
        <v>2.1357069505093008E-3</v>
      </c>
      <c r="K480" s="169">
        <v>2.1357581857371381E-3</v>
      </c>
      <c r="L480" s="169">
        <v>2.0376635861995263E-3</v>
      </c>
      <c r="M480" s="169">
        <v>2.0377996623750227E-3</v>
      </c>
      <c r="N480" s="169">
        <v>2.0371501555860954E-3</v>
      </c>
      <c r="O480" s="169">
        <v>2.0380038255480909E-3</v>
      </c>
      <c r="P480" s="170">
        <v>2.4743961570785015E-2</v>
      </c>
      <c r="S480" s="98"/>
    </row>
    <row r="481" spans="1:19" s="84" customFormat="1" ht="10.5" x14ac:dyDescent="0.25">
      <c r="A481" s="237"/>
      <c r="B481" s="282"/>
      <c r="C481" s="178">
        <v>2022</v>
      </c>
      <c r="D481" s="169">
        <v>1.9855990102566482E-3</v>
      </c>
      <c r="E481" s="169">
        <v>1.985541284185979E-3</v>
      </c>
      <c r="F481" s="169">
        <v>1.985567104770508E-3</v>
      </c>
      <c r="G481" s="169">
        <v>1.9857178680123514E-3</v>
      </c>
      <c r="H481" s="169">
        <v>1.9857725943350376E-3</v>
      </c>
      <c r="I481" s="169">
        <v>2.0722698819948255E-3</v>
      </c>
      <c r="J481" s="169">
        <v>2.0730379318146365E-3</v>
      </c>
      <c r="K481" s="169">
        <v>2.0730664806093636E-3</v>
      </c>
      <c r="L481" s="169">
        <v>1.9858784734362624E-3</v>
      </c>
      <c r="M481" s="169">
        <v>1.9859740516296322E-3</v>
      </c>
      <c r="N481" s="169">
        <v>1.9859359829108268E-3</v>
      </c>
      <c r="O481" s="169">
        <v>1.986041864974239E-3</v>
      </c>
      <c r="P481" s="170">
        <v>2.409040252893031E-2</v>
      </c>
      <c r="S481" s="98"/>
    </row>
    <row r="482" spans="1:19" s="84" customFormat="1" ht="10.5" x14ac:dyDescent="0.25">
      <c r="A482" s="237"/>
      <c r="B482" s="282"/>
      <c r="C482" s="178">
        <v>2023</v>
      </c>
      <c r="D482" s="169">
        <v>1.7981432068841735E-3</v>
      </c>
      <c r="E482" s="169">
        <v>1.7980852898533376E-3</v>
      </c>
      <c r="F482" s="169">
        <v>1.7981773023386109E-3</v>
      </c>
      <c r="G482" s="169">
        <v>1.7981733465655732E-3</v>
      </c>
      <c r="H482" s="169">
        <v>1.7982128881903529E-3</v>
      </c>
      <c r="I482" s="169">
        <v>1.8745701332426011E-3</v>
      </c>
      <c r="J482" s="169">
        <v>1.8746170654607096E-3</v>
      </c>
      <c r="K482" s="169">
        <v>1.8746239367818641E-3</v>
      </c>
      <c r="L482" s="169">
        <v>1.7982505279798993E-3</v>
      </c>
      <c r="M482" s="169">
        <v>1.7983293816728383E-3</v>
      </c>
      <c r="N482" s="169">
        <v>1.7983143520731381E-3</v>
      </c>
      <c r="O482" s="169">
        <v>1.7983957831488138E-3</v>
      </c>
      <c r="P482" s="170">
        <v>2.1807893214191913E-2</v>
      </c>
      <c r="S482" s="98"/>
    </row>
    <row r="483" spans="1:19" s="84" customFormat="1" ht="10.5" x14ac:dyDescent="0.25">
      <c r="A483" s="237"/>
      <c r="B483" s="282"/>
      <c r="C483" s="178">
        <v>2024</v>
      </c>
      <c r="D483" s="169">
        <v>1.4381824550045435E-3</v>
      </c>
      <c r="E483" s="169">
        <v>1.438171795941121E-3</v>
      </c>
      <c r="F483" s="169">
        <v>1.438211006237936E-3</v>
      </c>
      <c r="G483" s="169">
        <v>1.4382065500931573E-3</v>
      </c>
      <c r="H483" s="169">
        <v>1.4382220660963331E-3</v>
      </c>
      <c r="I483" s="169">
        <v>1.4905532887134077E-3</v>
      </c>
      <c r="J483" s="169">
        <v>1.4905666732660105E-3</v>
      </c>
      <c r="K483" s="169">
        <v>1.4905609647560328E-3</v>
      </c>
      <c r="L483" s="169">
        <v>1.4382208593243474E-3</v>
      </c>
      <c r="M483" s="169">
        <v>1.4382518477644467E-3</v>
      </c>
      <c r="N483" s="169">
        <v>1.4382348020049534E-3</v>
      </c>
      <c r="O483" s="169">
        <v>1.438263306606349E-3</v>
      </c>
      <c r="P483" s="170">
        <v>1.7415645615808637E-2</v>
      </c>
      <c r="S483" s="98"/>
    </row>
    <row r="484" spans="1:19" s="84" customFormat="1" ht="10.5" x14ac:dyDescent="0.25">
      <c r="A484" s="236"/>
      <c r="B484" s="279" t="s">
        <v>48</v>
      </c>
      <c r="C484" s="176">
        <v>2019</v>
      </c>
      <c r="D484" s="106">
        <v>0</v>
      </c>
      <c r="E484" s="106">
        <v>0</v>
      </c>
      <c r="F484" s="106">
        <v>0</v>
      </c>
      <c r="G484" s="106">
        <v>0</v>
      </c>
      <c r="H484" s="106">
        <v>0</v>
      </c>
      <c r="I484" s="106">
        <v>0</v>
      </c>
      <c r="J484" s="106">
        <v>0</v>
      </c>
      <c r="K484" s="106">
        <v>0</v>
      </c>
      <c r="L484" s="106">
        <v>0</v>
      </c>
      <c r="M484" s="106">
        <v>0</v>
      </c>
      <c r="N484" s="106">
        <v>0</v>
      </c>
      <c r="O484" s="106">
        <v>0</v>
      </c>
      <c r="P484" s="107">
        <v>0</v>
      </c>
      <c r="S484" s="98"/>
    </row>
    <row r="485" spans="1:19" s="84" customFormat="1" ht="10.5" x14ac:dyDescent="0.25">
      <c r="A485" s="237"/>
      <c r="B485" s="280"/>
      <c r="C485" s="176">
        <v>2020</v>
      </c>
      <c r="D485" s="106">
        <v>0</v>
      </c>
      <c r="E485" s="106">
        <v>0</v>
      </c>
      <c r="F485" s="106">
        <v>0</v>
      </c>
      <c r="G485" s="106">
        <v>0</v>
      </c>
      <c r="H485" s="106">
        <v>0</v>
      </c>
      <c r="I485" s="106">
        <v>0</v>
      </c>
      <c r="J485" s="106">
        <v>0</v>
      </c>
      <c r="K485" s="106">
        <v>0</v>
      </c>
      <c r="L485" s="106">
        <v>0</v>
      </c>
      <c r="M485" s="106">
        <v>0</v>
      </c>
      <c r="N485" s="106">
        <v>0</v>
      </c>
      <c r="O485" s="106">
        <v>0</v>
      </c>
      <c r="P485" s="107">
        <v>0</v>
      </c>
      <c r="S485" s="98"/>
    </row>
    <row r="486" spans="1:19" s="84" customFormat="1" ht="10.5" x14ac:dyDescent="0.25">
      <c r="A486" s="237"/>
      <c r="B486" s="280"/>
      <c r="C486" s="176">
        <v>2021</v>
      </c>
      <c r="D486" s="106">
        <v>0</v>
      </c>
      <c r="E486" s="106">
        <v>0</v>
      </c>
      <c r="F486" s="106">
        <v>0</v>
      </c>
      <c r="G486" s="106">
        <v>0</v>
      </c>
      <c r="H486" s="106">
        <v>0</v>
      </c>
      <c r="I486" s="106">
        <v>0</v>
      </c>
      <c r="J486" s="106">
        <v>0</v>
      </c>
      <c r="K486" s="106">
        <v>0</v>
      </c>
      <c r="L486" s="106">
        <v>0</v>
      </c>
      <c r="M486" s="106">
        <v>0</v>
      </c>
      <c r="N486" s="106">
        <v>0</v>
      </c>
      <c r="O486" s="106">
        <v>0</v>
      </c>
      <c r="P486" s="107">
        <v>0</v>
      </c>
      <c r="S486" s="98"/>
    </row>
    <row r="487" spans="1:19" s="84" customFormat="1" ht="10.5" x14ac:dyDescent="0.25">
      <c r="A487" s="237"/>
      <c r="B487" s="280"/>
      <c r="C487" s="176">
        <v>2022</v>
      </c>
      <c r="D487" s="106">
        <v>0</v>
      </c>
      <c r="E487" s="106">
        <v>0</v>
      </c>
      <c r="F487" s="106">
        <v>0</v>
      </c>
      <c r="G487" s="106">
        <v>0</v>
      </c>
      <c r="H487" s="106">
        <v>0</v>
      </c>
      <c r="I487" s="106">
        <v>0</v>
      </c>
      <c r="J487" s="106">
        <v>0</v>
      </c>
      <c r="K487" s="106">
        <v>0</v>
      </c>
      <c r="L487" s="106">
        <v>0</v>
      </c>
      <c r="M487" s="106">
        <v>0</v>
      </c>
      <c r="N487" s="106">
        <v>0</v>
      </c>
      <c r="O487" s="106">
        <v>0</v>
      </c>
      <c r="P487" s="107">
        <v>0</v>
      </c>
      <c r="S487" s="98"/>
    </row>
    <row r="488" spans="1:19" s="84" customFormat="1" ht="10.5" x14ac:dyDescent="0.25">
      <c r="A488" s="237"/>
      <c r="B488" s="280"/>
      <c r="C488" s="176">
        <v>2023</v>
      </c>
      <c r="D488" s="106">
        <v>0</v>
      </c>
      <c r="E488" s="106">
        <v>0</v>
      </c>
      <c r="F488" s="106">
        <v>0</v>
      </c>
      <c r="G488" s="106">
        <v>0</v>
      </c>
      <c r="H488" s="106">
        <v>0</v>
      </c>
      <c r="I488" s="106">
        <v>0</v>
      </c>
      <c r="J488" s="106">
        <v>0</v>
      </c>
      <c r="K488" s="106">
        <v>0</v>
      </c>
      <c r="L488" s="106">
        <v>0</v>
      </c>
      <c r="M488" s="106">
        <v>0</v>
      </c>
      <c r="N488" s="106">
        <v>0</v>
      </c>
      <c r="O488" s="106">
        <v>0</v>
      </c>
      <c r="P488" s="107">
        <v>0</v>
      </c>
      <c r="S488" s="98"/>
    </row>
    <row r="489" spans="1:19" s="84" customFormat="1" ht="10.5" x14ac:dyDescent="0.25">
      <c r="A489" s="237"/>
      <c r="B489" s="280"/>
      <c r="C489" s="176">
        <v>2024</v>
      </c>
      <c r="D489" s="106">
        <v>0</v>
      </c>
      <c r="E489" s="106">
        <v>0</v>
      </c>
      <c r="F489" s="106">
        <v>0</v>
      </c>
      <c r="G489" s="106">
        <v>0</v>
      </c>
      <c r="H489" s="106">
        <v>0</v>
      </c>
      <c r="I489" s="106">
        <v>0</v>
      </c>
      <c r="J489" s="106">
        <v>0</v>
      </c>
      <c r="K489" s="106">
        <v>0</v>
      </c>
      <c r="L489" s="106">
        <v>0</v>
      </c>
      <c r="M489" s="106">
        <v>0</v>
      </c>
      <c r="N489" s="106">
        <v>0</v>
      </c>
      <c r="O489" s="106">
        <v>0</v>
      </c>
      <c r="P489" s="107">
        <v>0</v>
      </c>
      <c r="S489" s="98"/>
    </row>
    <row r="490" spans="1:19" s="84" customFormat="1" ht="10.5" x14ac:dyDescent="0.25">
      <c r="A490" s="236"/>
      <c r="B490" s="284" t="s">
        <v>177</v>
      </c>
      <c r="C490" s="178">
        <v>2019</v>
      </c>
      <c r="D490" s="169">
        <v>2.3802599786798702</v>
      </c>
      <c r="E490" s="169">
        <v>2.2928589556506123</v>
      </c>
      <c r="F490" s="169">
        <v>2.4822798412642331</v>
      </c>
      <c r="G490" s="169">
        <v>2.5841040338629915</v>
      </c>
      <c r="H490" s="169">
        <v>2.5325978764361468</v>
      </c>
      <c r="I490" s="169">
        <v>2.4808659845153933</v>
      </c>
      <c r="J490" s="169">
        <v>2.8192402059721346</v>
      </c>
      <c r="K490" s="169">
        <v>2.4018523289771743</v>
      </c>
      <c r="L490" s="169">
        <v>2.4616313694049885</v>
      </c>
      <c r="M490" s="169">
        <v>2.653846281389626</v>
      </c>
      <c r="N490" s="169">
        <v>2.4182252442650971</v>
      </c>
      <c r="O490" s="169">
        <v>2.5234674918376108</v>
      </c>
      <c r="P490" s="170">
        <v>30.03122959225588</v>
      </c>
      <c r="S490" s="98"/>
    </row>
    <row r="491" spans="1:19" s="84" customFormat="1" ht="10.5" x14ac:dyDescent="0.25">
      <c r="A491" s="237"/>
      <c r="B491" s="282"/>
      <c r="C491" s="178">
        <v>2020</v>
      </c>
      <c r="D491" s="169">
        <v>2.619023475151665</v>
      </c>
      <c r="E491" s="169">
        <v>2.4897838811784982</v>
      </c>
      <c r="F491" s="169">
        <v>2.0302721061614575</v>
      </c>
      <c r="G491" s="169">
        <v>1.100731678960714</v>
      </c>
      <c r="H491" s="169">
        <v>1.7578582497216402</v>
      </c>
      <c r="I491" s="169">
        <v>2.4823529163318918</v>
      </c>
      <c r="J491" s="169">
        <v>2.8902296919953021</v>
      </c>
      <c r="K491" s="169">
        <v>2.4958845799523708</v>
      </c>
      <c r="L491" s="169">
        <v>2.6684739168403353</v>
      </c>
      <c r="M491" s="169">
        <v>2.6936375023602328</v>
      </c>
      <c r="N491" s="169">
        <v>2.0360924265388798</v>
      </c>
      <c r="O491" s="169">
        <v>2.4974516301444267</v>
      </c>
      <c r="P491" s="170">
        <v>27.761792055337409</v>
      </c>
      <c r="S491" s="98"/>
    </row>
    <row r="492" spans="1:19" s="84" customFormat="1" ht="10.5" x14ac:dyDescent="0.25">
      <c r="A492" s="237"/>
      <c r="B492" s="282"/>
      <c r="C492" s="178">
        <v>2021</v>
      </c>
      <c r="D492" s="169">
        <v>2.2477265222830929</v>
      </c>
      <c r="E492" s="169">
        <v>2.2351432042597388</v>
      </c>
      <c r="F492" s="169">
        <v>2.616019839356678</v>
      </c>
      <c r="G492" s="169">
        <v>2.3018362366962837</v>
      </c>
      <c r="H492" s="169">
        <v>2.3934769390475874</v>
      </c>
      <c r="I492" s="169">
        <v>2.7622993892029646</v>
      </c>
      <c r="J492" s="169">
        <v>2.8101806264619351</v>
      </c>
      <c r="K492" s="169">
        <v>2.5790015861556741</v>
      </c>
      <c r="L492" s="169">
        <v>2.6592912125425463</v>
      </c>
      <c r="M492" s="169">
        <v>2.7302564960734146</v>
      </c>
      <c r="N492" s="169">
        <v>2.5784290456908954</v>
      </c>
      <c r="O492" s="169">
        <v>2.7071792020610927</v>
      </c>
      <c r="P492" s="170">
        <v>30.620840299831904</v>
      </c>
      <c r="S492" s="98"/>
    </row>
    <row r="493" spans="1:19" s="84" customFormat="1" ht="10.5" x14ac:dyDescent="0.25">
      <c r="A493" s="237"/>
      <c r="B493" s="282"/>
      <c r="C493" s="178">
        <v>2022</v>
      </c>
      <c r="D493" s="169">
        <v>2.2986419546801629</v>
      </c>
      <c r="E493" s="169">
        <v>2.3494814664941299</v>
      </c>
      <c r="F493" s="169">
        <v>2.5602517614063709</v>
      </c>
      <c r="G493" s="169">
        <v>2.4622330834430199</v>
      </c>
      <c r="H493" s="169">
        <v>2.5781109674811513</v>
      </c>
      <c r="I493" s="169">
        <v>2.6041732887522784</v>
      </c>
      <c r="J493" s="169">
        <v>2.5915547286980534</v>
      </c>
      <c r="K493" s="169">
        <v>2.4344192747146578</v>
      </c>
      <c r="L493" s="169">
        <v>2.6802868749265043</v>
      </c>
      <c r="M493" s="169">
        <v>2.5775721203470998</v>
      </c>
      <c r="N493" s="169">
        <v>2.4774075909649595</v>
      </c>
      <c r="O493" s="169">
        <v>2.4721907877379463</v>
      </c>
      <c r="P493" s="170">
        <v>30.086323899646334</v>
      </c>
      <c r="S493" s="98"/>
    </row>
    <row r="494" spans="1:19" s="84" customFormat="1" ht="10.5" x14ac:dyDescent="0.25">
      <c r="A494" s="237"/>
      <c r="B494" s="282"/>
      <c r="C494" s="178">
        <v>2023</v>
      </c>
      <c r="D494" s="169">
        <v>2.3461078368423034</v>
      </c>
      <c r="E494" s="169">
        <v>2.1685301004273976</v>
      </c>
      <c r="F494" s="169">
        <v>2.6047756111335092</v>
      </c>
      <c r="G494" s="169">
        <v>2.1866524304588442</v>
      </c>
      <c r="H494" s="169">
        <v>2.3744008719970671</v>
      </c>
      <c r="I494" s="169">
        <v>2.583570140272113</v>
      </c>
      <c r="J494" s="169">
        <v>2.4438374626705821</v>
      </c>
      <c r="K494" s="169">
        <v>2.3108922244253152</v>
      </c>
      <c r="L494" s="169">
        <v>2.3074160112316124</v>
      </c>
      <c r="M494" s="169">
        <v>2.450746734955072</v>
      </c>
      <c r="N494" s="169">
        <v>2.3011085014293839</v>
      </c>
      <c r="O494" s="169">
        <v>2.2708881452140628</v>
      </c>
      <c r="P494" s="170">
        <v>28.348926071057264</v>
      </c>
      <c r="S494" s="98"/>
    </row>
    <row r="495" spans="1:19" s="84" customFormat="1" ht="10.5" x14ac:dyDescent="0.25">
      <c r="A495" s="237"/>
      <c r="B495" s="282"/>
      <c r="C495" s="178">
        <v>2024</v>
      </c>
      <c r="D495" s="169">
        <v>2.2582687344047003</v>
      </c>
      <c r="E495" s="169">
        <v>2.2111168463912914</v>
      </c>
      <c r="F495" s="169">
        <v>2.333149539238593</v>
      </c>
      <c r="G495" s="169">
        <v>2.4041796949501317</v>
      </c>
      <c r="H495" s="169">
        <v>2.3116850393223962</v>
      </c>
      <c r="I495" s="169">
        <v>2.29919083767868</v>
      </c>
      <c r="J495" s="169">
        <v>2.5841784110785513</v>
      </c>
      <c r="K495" s="169">
        <v>2.2258674579218223</v>
      </c>
      <c r="L495" s="169">
        <v>2.2526215014318698</v>
      </c>
      <c r="M495" s="169">
        <v>2.501149898430822</v>
      </c>
      <c r="N495" s="169">
        <v>2.1594710878769616</v>
      </c>
      <c r="O495" s="169">
        <v>2.2789829701042197</v>
      </c>
      <c r="P495" s="170">
        <v>27.81986201883004</v>
      </c>
      <c r="S495" s="98"/>
    </row>
    <row r="496" spans="1:19" s="84" customFormat="1" ht="10.5" x14ac:dyDescent="0.25">
      <c r="A496" s="236"/>
      <c r="B496" s="279" t="s">
        <v>266</v>
      </c>
      <c r="C496" s="176">
        <v>2019</v>
      </c>
      <c r="D496" s="106">
        <v>2.0115236136922584E-4</v>
      </c>
      <c r="E496" s="106">
        <v>1.9324301066355804E-4</v>
      </c>
      <c r="F496" s="106">
        <v>2.1278369385593546E-4</v>
      </c>
      <c r="G496" s="106">
        <v>2.3647940031167115E-4</v>
      </c>
      <c r="H496" s="106">
        <v>2.2961124528853336E-4</v>
      </c>
      <c r="I496" s="106">
        <v>2.7294944899846707E-4</v>
      </c>
      <c r="J496" s="106">
        <v>3.0327629485598257E-4</v>
      </c>
      <c r="K496" s="106">
        <v>2.8963311800680531E-4</v>
      </c>
      <c r="L496" s="106">
        <v>2.2786234884481936E-4</v>
      </c>
      <c r="M496" s="106">
        <v>2.3577588217909933E-4</v>
      </c>
      <c r="N496" s="106">
        <v>2.1518508036315253E-4</v>
      </c>
      <c r="O496" s="106">
        <v>2.3776346729561615E-4</v>
      </c>
      <c r="P496" s="107">
        <v>2.8557153520328664E-3</v>
      </c>
      <c r="S496" s="98"/>
    </row>
    <row r="497" spans="1:19" s="84" customFormat="1" ht="10.5" x14ac:dyDescent="0.25">
      <c r="A497" s="237"/>
      <c r="B497" s="280"/>
      <c r="C497" s="176">
        <v>2020</v>
      </c>
      <c r="D497" s="106">
        <v>1.9614009963603445E-4</v>
      </c>
      <c r="E497" s="106">
        <v>1.8591903565150474E-4</v>
      </c>
      <c r="F497" s="106">
        <v>1.5531958006639101E-4</v>
      </c>
      <c r="G497" s="106">
        <v>7.5611127597888464E-5</v>
      </c>
      <c r="H497" s="106">
        <v>1.3047889283291595E-4</v>
      </c>
      <c r="I497" s="106">
        <v>2.3418925762267248E-4</v>
      </c>
      <c r="J497" s="106">
        <v>2.7610829224897611E-4</v>
      </c>
      <c r="K497" s="106">
        <v>2.6107575731092891E-4</v>
      </c>
      <c r="L497" s="106">
        <v>2.1055501666623013E-4</v>
      </c>
      <c r="M497" s="106">
        <v>2.070840090230354E-4</v>
      </c>
      <c r="N497" s="106">
        <v>1.3059411818925736E-4</v>
      </c>
      <c r="O497" s="106">
        <v>1.9108518074959597E-4</v>
      </c>
      <c r="P497" s="107">
        <v>2.2541603675954309E-3</v>
      </c>
      <c r="S497" s="98"/>
    </row>
    <row r="498" spans="1:19" s="84" customFormat="1" ht="10.5" x14ac:dyDescent="0.25">
      <c r="A498" s="237"/>
      <c r="B498" s="280"/>
      <c r="C498" s="176">
        <v>2021</v>
      </c>
      <c r="D498" s="106">
        <v>9.8777130438193402E-5</v>
      </c>
      <c r="E498" s="106">
        <v>9.7333258324093112E-5</v>
      </c>
      <c r="F498" s="106">
        <v>1.1814092508574061E-4</v>
      </c>
      <c r="G498" s="106">
        <v>1.0264583836463851E-4</v>
      </c>
      <c r="H498" s="106">
        <v>1.164279717461987E-4</v>
      </c>
      <c r="I498" s="106">
        <v>1.5683910633905104E-4</v>
      </c>
      <c r="J498" s="106">
        <v>1.6895367535700926E-4</v>
      </c>
      <c r="K498" s="106">
        <v>1.656482638420655E-4</v>
      </c>
      <c r="L498" s="106">
        <v>1.3617661168485829E-4</v>
      </c>
      <c r="M498" s="106">
        <v>1.3449736742191014E-4</v>
      </c>
      <c r="N498" s="106">
        <v>1.259831643390913E-4</v>
      </c>
      <c r="O498" s="106">
        <v>1.3313702876515846E-4</v>
      </c>
      <c r="P498" s="107">
        <v>1.5545603417080082E-3</v>
      </c>
      <c r="S498" s="98"/>
    </row>
    <row r="499" spans="1:19" s="84" customFormat="1" ht="10.5" x14ac:dyDescent="0.25">
      <c r="A499" s="237"/>
      <c r="B499" s="280"/>
      <c r="C499" s="176">
        <v>2022</v>
      </c>
      <c r="D499" s="106">
        <v>1.1721099589535206E-4</v>
      </c>
      <c r="E499" s="106">
        <v>1.2102603995905019E-4</v>
      </c>
      <c r="F499" s="106">
        <v>1.348560119333955E-4</v>
      </c>
      <c r="G499" s="106">
        <v>1.3686109628403511E-4</v>
      </c>
      <c r="H499" s="106">
        <v>1.4569599920404114E-4</v>
      </c>
      <c r="I499" s="106">
        <v>1.6743923651525949E-4</v>
      </c>
      <c r="J499" s="106">
        <v>1.7342452888627162E-4</v>
      </c>
      <c r="K499" s="106">
        <v>1.7820515854934861E-4</v>
      </c>
      <c r="L499" s="106">
        <v>1.5225830083069093E-4</v>
      </c>
      <c r="M499" s="106">
        <v>1.3563803133046686E-4</v>
      </c>
      <c r="N499" s="106">
        <v>1.3865189332808717E-4</v>
      </c>
      <c r="O499" s="106">
        <v>1.450622623647575E-4</v>
      </c>
      <c r="P499" s="107">
        <v>1.7463295550807563E-3</v>
      </c>
      <c r="S499" s="98"/>
    </row>
    <row r="500" spans="1:19" s="84" customFormat="1" ht="10.5" x14ac:dyDescent="0.25">
      <c r="A500" s="237"/>
      <c r="B500" s="280"/>
      <c r="C500" s="176">
        <v>2023</v>
      </c>
      <c r="D500" s="106">
        <v>2.0019430623174585E-4</v>
      </c>
      <c r="E500" s="106">
        <v>1.8080405981051192E-4</v>
      </c>
      <c r="F500" s="106">
        <v>2.1133155062401989E-4</v>
      </c>
      <c r="G500" s="106">
        <v>2.0447601963692643E-4</v>
      </c>
      <c r="H500" s="106">
        <v>2.2527895619529382E-4</v>
      </c>
      <c r="I500" s="106">
        <v>2.6453576226427052E-4</v>
      </c>
      <c r="J500" s="106">
        <v>2.627092470220104E-4</v>
      </c>
      <c r="K500" s="106">
        <v>2.6996539831098423E-4</v>
      </c>
      <c r="L500" s="106">
        <v>2.2016198303222633E-4</v>
      </c>
      <c r="M500" s="106">
        <v>2.2383873740054513E-4</v>
      </c>
      <c r="N500" s="106">
        <v>2.0209087407427895E-4</v>
      </c>
      <c r="O500" s="106">
        <v>2.1634199012021861E-4</v>
      </c>
      <c r="P500" s="107">
        <v>2.6817288847230322E-3</v>
      </c>
      <c r="S500" s="98"/>
    </row>
    <row r="501" spans="1:19" s="84" customFormat="1" ht="10.5" x14ac:dyDescent="0.25">
      <c r="A501" s="237"/>
      <c r="B501" s="280"/>
      <c r="C501" s="176">
        <v>2024</v>
      </c>
      <c r="D501" s="106">
        <v>2.0262945499130371E-4</v>
      </c>
      <c r="E501" s="106">
        <v>1.9414176033851993E-4</v>
      </c>
      <c r="F501" s="106">
        <v>2.1184984061180072E-4</v>
      </c>
      <c r="G501" s="106">
        <v>2.2451199732363483E-4</v>
      </c>
      <c r="H501" s="106">
        <v>2.3189934636886104E-4</v>
      </c>
      <c r="I501" s="106">
        <v>2.4623166870958827E-4</v>
      </c>
      <c r="J501" s="106">
        <v>2.8544503619811374E-4</v>
      </c>
      <c r="K501" s="106">
        <v>2.7565647687900871E-4</v>
      </c>
      <c r="L501" s="106">
        <v>2.2334510295337552E-4</v>
      </c>
      <c r="M501" s="106">
        <v>2.3537144624057689E-4</v>
      </c>
      <c r="N501" s="106">
        <v>2.1059065074441734E-4</v>
      </c>
      <c r="O501" s="106">
        <v>2.3223514487967427E-4</v>
      </c>
      <c r="P501" s="107">
        <v>2.7739079262388746E-3</v>
      </c>
      <c r="S501" s="98"/>
    </row>
    <row r="502" spans="1:19" s="84" customFormat="1" ht="10.5" x14ac:dyDescent="0.25">
      <c r="A502" s="236"/>
      <c r="B502" s="284" t="s">
        <v>178</v>
      </c>
      <c r="C502" s="178">
        <v>2019</v>
      </c>
      <c r="D502" s="169">
        <v>0</v>
      </c>
      <c r="E502" s="169">
        <v>0</v>
      </c>
      <c r="F502" s="169">
        <v>0</v>
      </c>
      <c r="G502" s="169">
        <v>0</v>
      </c>
      <c r="H502" s="169">
        <v>0</v>
      </c>
      <c r="I502" s="169">
        <v>0</v>
      </c>
      <c r="J502" s="169">
        <v>0</v>
      </c>
      <c r="K502" s="169">
        <v>0</v>
      </c>
      <c r="L502" s="169">
        <v>0</v>
      </c>
      <c r="M502" s="169">
        <v>0</v>
      </c>
      <c r="N502" s="169">
        <v>0</v>
      </c>
      <c r="O502" s="169">
        <v>0</v>
      </c>
      <c r="P502" s="170">
        <v>0</v>
      </c>
      <c r="S502" s="98"/>
    </row>
    <row r="503" spans="1:19" s="84" customFormat="1" ht="10.5" x14ac:dyDescent="0.25">
      <c r="A503" s="237"/>
      <c r="B503" s="282"/>
      <c r="C503" s="178">
        <v>2020</v>
      </c>
      <c r="D503" s="169">
        <v>0</v>
      </c>
      <c r="E503" s="169">
        <v>0</v>
      </c>
      <c r="F503" s="169">
        <v>0</v>
      </c>
      <c r="G503" s="169">
        <v>0</v>
      </c>
      <c r="H503" s="169">
        <v>0</v>
      </c>
      <c r="I503" s="169">
        <v>0</v>
      </c>
      <c r="J503" s="169">
        <v>0</v>
      </c>
      <c r="K503" s="169">
        <v>0</v>
      </c>
      <c r="L503" s="169">
        <v>0</v>
      </c>
      <c r="M503" s="169">
        <v>0</v>
      </c>
      <c r="N503" s="169">
        <v>0</v>
      </c>
      <c r="O503" s="169">
        <v>0</v>
      </c>
      <c r="P503" s="170">
        <v>0</v>
      </c>
      <c r="S503" s="98"/>
    </row>
    <row r="504" spans="1:19" s="84" customFormat="1" ht="10.5" x14ac:dyDescent="0.25">
      <c r="A504" s="237"/>
      <c r="B504" s="282"/>
      <c r="C504" s="178">
        <v>2021</v>
      </c>
      <c r="D504" s="169">
        <v>0</v>
      </c>
      <c r="E504" s="169">
        <v>0</v>
      </c>
      <c r="F504" s="169">
        <v>0</v>
      </c>
      <c r="G504" s="169">
        <v>0</v>
      </c>
      <c r="H504" s="169">
        <v>0</v>
      </c>
      <c r="I504" s="169">
        <v>0</v>
      </c>
      <c r="J504" s="169">
        <v>0</v>
      </c>
      <c r="K504" s="169">
        <v>0</v>
      </c>
      <c r="L504" s="169">
        <v>0</v>
      </c>
      <c r="M504" s="169">
        <v>0</v>
      </c>
      <c r="N504" s="169">
        <v>0</v>
      </c>
      <c r="O504" s="169">
        <v>0</v>
      </c>
      <c r="P504" s="170">
        <v>0</v>
      </c>
      <c r="S504" s="98"/>
    </row>
    <row r="505" spans="1:19" s="84" customFormat="1" ht="10.5" x14ac:dyDescent="0.25">
      <c r="A505" s="237"/>
      <c r="B505" s="282"/>
      <c r="C505" s="178">
        <v>2022</v>
      </c>
      <c r="D505" s="169">
        <v>0</v>
      </c>
      <c r="E505" s="169">
        <v>0</v>
      </c>
      <c r="F505" s="169">
        <v>0</v>
      </c>
      <c r="G505" s="169">
        <v>0</v>
      </c>
      <c r="H505" s="169">
        <v>0</v>
      </c>
      <c r="I505" s="169">
        <v>0</v>
      </c>
      <c r="J505" s="169">
        <v>0</v>
      </c>
      <c r="K505" s="169">
        <v>0</v>
      </c>
      <c r="L505" s="169">
        <v>0</v>
      </c>
      <c r="M505" s="169">
        <v>0</v>
      </c>
      <c r="N505" s="169">
        <v>0</v>
      </c>
      <c r="O505" s="169">
        <v>0</v>
      </c>
      <c r="P505" s="170">
        <v>0</v>
      </c>
      <c r="S505" s="98"/>
    </row>
    <row r="506" spans="1:19" s="84" customFormat="1" ht="10.5" x14ac:dyDescent="0.25">
      <c r="A506" s="237"/>
      <c r="B506" s="282"/>
      <c r="C506" s="178">
        <v>2023</v>
      </c>
      <c r="D506" s="169">
        <v>0</v>
      </c>
      <c r="E506" s="169">
        <v>0</v>
      </c>
      <c r="F506" s="169">
        <v>0</v>
      </c>
      <c r="G506" s="169">
        <v>0</v>
      </c>
      <c r="H506" s="169">
        <v>0</v>
      </c>
      <c r="I506" s="169">
        <v>0</v>
      </c>
      <c r="J506" s="169">
        <v>0</v>
      </c>
      <c r="K506" s="169">
        <v>0</v>
      </c>
      <c r="L506" s="169">
        <v>0</v>
      </c>
      <c r="M506" s="169">
        <v>0</v>
      </c>
      <c r="N506" s="169">
        <v>0</v>
      </c>
      <c r="O506" s="169">
        <v>0</v>
      </c>
      <c r="P506" s="170">
        <v>0</v>
      </c>
      <c r="S506" s="98"/>
    </row>
    <row r="507" spans="1:19" s="84" customFormat="1" ht="10.5" x14ac:dyDescent="0.25">
      <c r="A507" s="237"/>
      <c r="B507" s="282"/>
      <c r="C507" s="178">
        <v>2024</v>
      </c>
      <c r="D507" s="169">
        <v>0</v>
      </c>
      <c r="E507" s="169">
        <v>0</v>
      </c>
      <c r="F507" s="169">
        <v>0</v>
      </c>
      <c r="G507" s="169">
        <v>0</v>
      </c>
      <c r="H507" s="169">
        <v>0</v>
      </c>
      <c r="I507" s="169">
        <v>0</v>
      </c>
      <c r="J507" s="169">
        <v>0</v>
      </c>
      <c r="K507" s="169">
        <v>0</v>
      </c>
      <c r="L507" s="169">
        <v>0</v>
      </c>
      <c r="M507" s="169">
        <v>0</v>
      </c>
      <c r="N507" s="169">
        <v>0</v>
      </c>
      <c r="O507" s="169">
        <v>0</v>
      </c>
      <c r="P507" s="170">
        <v>0</v>
      </c>
      <c r="S507" s="98"/>
    </row>
    <row r="508" spans="1:19" s="84" customFormat="1" ht="10.5" x14ac:dyDescent="0.25">
      <c r="A508" s="236"/>
      <c r="B508" s="279" t="s">
        <v>179</v>
      </c>
      <c r="C508" s="176">
        <v>2019</v>
      </c>
      <c r="D508" s="106">
        <v>0.18568203186897383</v>
      </c>
      <c r="E508" s="106">
        <v>0.17898215636247833</v>
      </c>
      <c r="F508" s="106">
        <v>0.19350253962522962</v>
      </c>
      <c r="G508" s="106">
        <v>0.20130804796273183</v>
      </c>
      <c r="H508" s="106">
        <v>0.19735975501812522</v>
      </c>
      <c r="I508" s="106">
        <v>0.19981844722013659</v>
      </c>
      <c r="J508" s="106">
        <v>0.22575710422657205</v>
      </c>
      <c r="K508" s="106">
        <v>0.19376151977156464</v>
      </c>
      <c r="L508" s="106">
        <v>0.19191969555703137</v>
      </c>
      <c r="M508" s="106">
        <v>0.20665425970919182</v>
      </c>
      <c r="N508" s="106">
        <v>0.18859232449686333</v>
      </c>
      <c r="O508" s="106">
        <v>0.19665984970790776</v>
      </c>
      <c r="P508" s="107">
        <v>2.3599977315268066</v>
      </c>
      <c r="S508" s="98"/>
    </row>
    <row r="509" spans="1:19" s="84" customFormat="1" ht="10.5" x14ac:dyDescent="0.25">
      <c r="A509" s="237"/>
      <c r="B509" s="280"/>
      <c r="C509" s="176">
        <v>2020</v>
      </c>
      <c r="D509" s="106">
        <v>0.15456193625383191</v>
      </c>
      <c r="E509" s="106">
        <v>0.14705229369485737</v>
      </c>
      <c r="F509" s="106">
        <v>0.12035173641258713</v>
      </c>
      <c r="G509" s="106">
        <v>6.6339524382244705E-2</v>
      </c>
      <c r="H509" s="106">
        <v>0.10452275841069428</v>
      </c>
      <c r="I509" s="106">
        <v>0.15136345568549645</v>
      </c>
      <c r="J509" s="106">
        <v>0.17506369103268585</v>
      </c>
      <c r="K509" s="106">
        <v>0.15214973142262989</v>
      </c>
      <c r="L509" s="106">
        <v>0.15743532149165945</v>
      </c>
      <c r="M509" s="106">
        <v>0.15889748588685132</v>
      </c>
      <c r="N509" s="106">
        <v>0.12068993405209869</v>
      </c>
      <c r="O509" s="106">
        <v>0.14749783868765601</v>
      </c>
      <c r="P509" s="107">
        <v>1.6559257074132929</v>
      </c>
      <c r="S509" s="98"/>
    </row>
    <row r="510" spans="1:19" s="84" customFormat="1" ht="10.5" x14ac:dyDescent="0.25">
      <c r="A510" s="237"/>
      <c r="B510" s="280"/>
      <c r="C510" s="176">
        <v>2021</v>
      </c>
      <c r="D510" s="106">
        <v>0.14364490610924283</v>
      </c>
      <c r="E510" s="106">
        <v>0.14285387608129033</v>
      </c>
      <c r="F510" s="106">
        <v>0.16679707252184894</v>
      </c>
      <c r="G510" s="106">
        <v>0.14704642618728023</v>
      </c>
      <c r="H510" s="106">
        <v>0.15280727139583333</v>
      </c>
      <c r="I510" s="106">
        <v>0.18066427258809517</v>
      </c>
      <c r="J510" s="106">
        <v>0.18367424947790029</v>
      </c>
      <c r="K510" s="106">
        <v>0.1691415513154523</v>
      </c>
      <c r="L510" s="106">
        <v>0.16951725772874229</v>
      </c>
      <c r="M510" s="106">
        <v>0.17397837602130187</v>
      </c>
      <c r="N510" s="106">
        <v>0.16443398780055266</v>
      </c>
      <c r="O510" s="106">
        <v>0.17252765908847423</v>
      </c>
      <c r="P510" s="107">
        <v>1.9670869063160143</v>
      </c>
      <c r="S510" s="98"/>
    </row>
    <row r="511" spans="1:19" s="84" customFormat="1" ht="10.5" x14ac:dyDescent="0.25">
      <c r="A511" s="237"/>
      <c r="B511" s="280"/>
      <c r="C511" s="176">
        <v>2022</v>
      </c>
      <c r="D511" s="106">
        <v>0.15726215843953134</v>
      </c>
      <c r="E511" s="106">
        <v>0.16069375797977284</v>
      </c>
      <c r="F511" s="106">
        <v>0.17492047301519728</v>
      </c>
      <c r="G511" s="106">
        <v>0.16830434240668693</v>
      </c>
      <c r="H511" s="106">
        <v>0.17612594571091381</v>
      </c>
      <c r="I511" s="106">
        <v>0.18207537960103626</v>
      </c>
      <c r="J511" s="106">
        <v>0.18122364355292001</v>
      </c>
      <c r="K511" s="106">
        <v>0.17061720906121591</v>
      </c>
      <c r="L511" s="106">
        <v>0.18302268378928571</v>
      </c>
      <c r="M511" s="106">
        <v>0.17608957424487298</v>
      </c>
      <c r="N511" s="106">
        <v>0.16932860151496129</v>
      </c>
      <c r="O511" s="106">
        <v>0.16897647422426554</v>
      </c>
      <c r="P511" s="107">
        <v>2.0686402435406599</v>
      </c>
      <c r="S511" s="98"/>
    </row>
    <row r="512" spans="1:19" s="84" customFormat="1" ht="10.5" x14ac:dyDescent="0.25">
      <c r="A512" s="237"/>
      <c r="B512" s="280"/>
      <c r="C512" s="176">
        <v>2023</v>
      </c>
      <c r="D512" s="106">
        <v>0.17070745131756829</v>
      </c>
      <c r="E512" s="106">
        <v>0.15792515733667548</v>
      </c>
      <c r="F512" s="106">
        <v>0.18932671970743109</v>
      </c>
      <c r="G512" s="106">
        <v>0.15922962801389751</v>
      </c>
      <c r="H512" s="106">
        <v>0.17274402358310803</v>
      </c>
      <c r="I512" s="106">
        <v>0.1914321992581674</v>
      </c>
      <c r="J512" s="106">
        <v>0.18137404557347969</v>
      </c>
      <c r="K512" s="106">
        <v>0.17180446127243665</v>
      </c>
      <c r="L512" s="106">
        <v>0.16792235956227222</v>
      </c>
      <c r="M512" s="106">
        <v>0.17823950564215438</v>
      </c>
      <c r="N512" s="106">
        <v>0.16746833617957138</v>
      </c>
      <c r="O512" s="106">
        <v>0.16529303264687523</v>
      </c>
      <c r="P512" s="107">
        <v>2.0734669200936375</v>
      </c>
      <c r="S512" s="98"/>
    </row>
    <row r="513" spans="1:19" s="84" customFormat="1" ht="10.5" x14ac:dyDescent="0.25">
      <c r="A513" s="237"/>
      <c r="B513" s="280"/>
      <c r="C513" s="176">
        <v>2024</v>
      </c>
      <c r="D513" s="106">
        <v>0.16308801879139259</v>
      </c>
      <c r="E513" s="106">
        <v>0.15971337547019698</v>
      </c>
      <c r="F513" s="106">
        <v>0.1684472105133992</v>
      </c>
      <c r="G513" s="106">
        <v>0.17353081269084031</v>
      </c>
      <c r="H513" s="106">
        <v>0.16691100413149573</v>
      </c>
      <c r="I513" s="106">
        <v>0.1689261336568923</v>
      </c>
      <c r="J513" s="106">
        <v>0.18932258969963037</v>
      </c>
      <c r="K513" s="106">
        <v>0.16367840627610108</v>
      </c>
      <c r="L513" s="106">
        <v>0.16268384839996353</v>
      </c>
      <c r="M513" s="106">
        <v>0.18047093456757243</v>
      </c>
      <c r="N513" s="106">
        <v>0.15601710748642303</v>
      </c>
      <c r="O513" s="106">
        <v>0.16457052903864242</v>
      </c>
      <c r="P513" s="107">
        <v>2.0173599707225498</v>
      </c>
      <c r="S513" s="98"/>
    </row>
    <row r="514" spans="1:19" s="84" customFormat="1" ht="10.5" x14ac:dyDescent="0.25">
      <c r="A514" s="236"/>
      <c r="B514" s="284" t="s">
        <v>180</v>
      </c>
      <c r="C514" s="178">
        <v>2019</v>
      </c>
      <c r="D514" s="169">
        <v>3.3955098057973268E-2</v>
      </c>
      <c r="E514" s="169">
        <v>3.3955043504686561E-2</v>
      </c>
      <c r="F514" s="169">
        <v>3.3955481001269786E-2</v>
      </c>
      <c r="G514" s="169">
        <v>3.3955469385480518E-2</v>
      </c>
      <c r="H514" s="169">
        <v>3.3955696412776411E-2</v>
      </c>
      <c r="I514" s="169">
        <v>4.0045157163364903E-2</v>
      </c>
      <c r="J514" s="169">
        <v>4.004525868347434E-2</v>
      </c>
      <c r="K514" s="169">
        <v>4.0045563715989198E-2</v>
      </c>
      <c r="L514" s="169">
        <v>3.3956182229783818E-2</v>
      </c>
      <c r="M514" s="169">
        <v>3.3956449392936919E-2</v>
      </c>
      <c r="N514" s="169">
        <v>3.3956437242002896E-2</v>
      </c>
      <c r="O514" s="169">
        <v>3.3956885063732137E-2</v>
      </c>
      <c r="P514" s="170">
        <v>0.42573872185347067</v>
      </c>
      <c r="S514" s="98"/>
    </row>
    <row r="515" spans="1:19" s="84" customFormat="1" ht="10.5" x14ac:dyDescent="0.25">
      <c r="A515" s="237"/>
      <c r="B515" s="282"/>
      <c r="C515" s="178">
        <v>2020</v>
      </c>
      <c r="D515" s="169">
        <v>4.0914230520899451E-2</v>
      </c>
      <c r="E515" s="169">
        <v>4.0914079553360877E-2</v>
      </c>
      <c r="F515" s="169">
        <v>4.0915031224244273E-2</v>
      </c>
      <c r="G515" s="169">
        <v>4.0915153298077898E-2</v>
      </c>
      <c r="H515" s="169">
        <v>4.0915294661978151E-2</v>
      </c>
      <c r="I515" s="169">
        <v>4.9119731056006644E-2</v>
      </c>
      <c r="J515" s="169">
        <v>4.9120123025193023E-2</v>
      </c>
      <c r="K515" s="169">
        <v>4.9120289267483921E-2</v>
      </c>
      <c r="L515" s="169">
        <v>4.0913899861177848E-2</v>
      </c>
      <c r="M515" s="169">
        <v>4.0913461665591795E-2</v>
      </c>
      <c r="N515" s="169">
        <v>4.0917719266271205E-2</v>
      </c>
      <c r="O515" s="169">
        <v>4.0919044620148136E-2</v>
      </c>
      <c r="P515" s="170">
        <v>0.51559805802043324</v>
      </c>
      <c r="S515" s="98"/>
    </row>
    <row r="516" spans="1:19" s="84" customFormat="1" ht="10.5" x14ac:dyDescent="0.25">
      <c r="A516" s="237"/>
      <c r="B516" s="282"/>
      <c r="C516" s="178">
        <v>2021</v>
      </c>
      <c r="D516" s="169">
        <v>5.6171529003652479E-2</v>
      </c>
      <c r="E516" s="169">
        <v>5.6170582890593658E-2</v>
      </c>
      <c r="F516" s="169">
        <v>5.6173369913189081E-2</v>
      </c>
      <c r="G516" s="169">
        <v>5.6173217834003697E-2</v>
      </c>
      <c r="H516" s="169">
        <v>5.6174397381910594E-2</v>
      </c>
      <c r="I516" s="169">
        <v>6.5419940105235511E-2</v>
      </c>
      <c r="J516" s="169">
        <v>6.5421867271395942E-2</v>
      </c>
      <c r="K516" s="169">
        <v>6.5422510800215466E-2</v>
      </c>
      <c r="L516" s="169">
        <v>5.6177624031509325E-2</v>
      </c>
      <c r="M516" s="169">
        <v>5.6179333186406839E-2</v>
      </c>
      <c r="N516" s="169">
        <v>5.6171175199123499E-2</v>
      </c>
      <c r="O516" s="169">
        <v>5.6181897533074204E-2</v>
      </c>
      <c r="P516" s="170">
        <v>0.70183744515031032</v>
      </c>
      <c r="S516" s="98"/>
    </row>
    <row r="517" spans="1:19" s="84" customFormat="1" ht="10.5" x14ac:dyDescent="0.25">
      <c r="A517" s="237"/>
      <c r="B517" s="282"/>
      <c r="C517" s="178">
        <v>2022</v>
      </c>
      <c r="D517" s="169">
        <v>6.5065804669251534E-2</v>
      </c>
      <c r="E517" s="169">
        <v>6.506423671106408E-2</v>
      </c>
      <c r="F517" s="169">
        <v>6.5064938050969037E-2</v>
      </c>
      <c r="G517" s="169">
        <v>6.5069033089080505E-2</v>
      </c>
      <c r="H517" s="169">
        <v>6.507051956797523E-2</v>
      </c>
      <c r="I517" s="169">
        <v>7.4436806998047694E-2</v>
      </c>
      <c r="J517" s="169">
        <v>7.445766880259086E-2</v>
      </c>
      <c r="K517" s="169">
        <v>7.4458444246266756E-2</v>
      </c>
      <c r="L517" s="169">
        <v>6.5073395460994124E-2</v>
      </c>
      <c r="M517" s="169">
        <v>6.5075991560279933E-2</v>
      </c>
      <c r="N517" s="169">
        <v>6.5074957535988215E-2</v>
      </c>
      <c r="O517" s="169">
        <v>6.5077833509466179E-2</v>
      </c>
      <c r="P517" s="170">
        <v>0.80898963020197423</v>
      </c>
      <c r="S517" s="98"/>
    </row>
    <row r="518" spans="1:19" s="84" customFormat="1" ht="10.5" x14ac:dyDescent="0.25">
      <c r="A518" s="237"/>
      <c r="B518" s="282"/>
      <c r="C518" s="178">
        <v>2023</v>
      </c>
      <c r="D518" s="169">
        <v>7.2875190794454273E-2</v>
      </c>
      <c r="E518" s="169">
        <v>7.2871848922808347E-2</v>
      </c>
      <c r="F518" s="169">
        <v>7.2877158136888706E-2</v>
      </c>
      <c r="G518" s="169">
        <v>7.2876929884756969E-2</v>
      </c>
      <c r="H518" s="169">
        <v>7.2879211476765002E-2</v>
      </c>
      <c r="I518" s="169">
        <v>8.2485347241764304E-2</v>
      </c>
      <c r="J518" s="169">
        <v>8.2488055278531966E-2</v>
      </c>
      <c r="K518" s="169">
        <v>8.2488451760758419E-2</v>
      </c>
      <c r="L518" s="169">
        <v>7.288138333094378E-2</v>
      </c>
      <c r="M518" s="169">
        <v>7.2885933269309172E-2</v>
      </c>
      <c r="N518" s="169">
        <v>7.288506604610448E-2</v>
      </c>
      <c r="O518" s="169">
        <v>7.2889764702077864E-2</v>
      </c>
      <c r="P518" s="170">
        <v>0.90338434084516317</v>
      </c>
      <c r="S518" s="98"/>
    </row>
    <row r="519" spans="1:19" s="84" customFormat="1" ht="10.5" x14ac:dyDescent="0.25">
      <c r="A519" s="237"/>
      <c r="B519" s="282"/>
      <c r="C519" s="178">
        <v>2024</v>
      </c>
      <c r="D519" s="169">
        <v>7.9137722215227913E-2</v>
      </c>
      <c r="E519" s="169">
        <v>7.9136577300629965E-2</v>
      </c>
      <c r="F519" s="169">
        <v>7.9140788969088466E-2</v>
      </c>
      <c r="G519" s="169">
        <v>7.9140310324295263E-2</v>
      </c>
      <c r="H519" s="169">
        <v>7.9141976933999506E-2</v>
      </c>
      <c r="I519" s="169">
        <v>8.8307650163012397E-2</v>
      </c>
      <c r="J519" s="169">
        <v>8.8309087828692262E-2</v>
      </c>
      <c r="K519" s="169">
        <v>8.8308474664463191E-2</v>
      </c>
      <c r="L519" s="169">
        <v>7.9141847311835892E-2</v>
      </c>
      <c r="M519" s="169">
        <v>7.9145175851692673E-2</v>
      </c>
      <c r="N519" s="169">
        <v>7.9143344927332451E-2</v>
      </c>
      <c r="O519" s="169">
        <v>7.9146406672342642E-2</v>
      </c>
      <c r="P519" s="170">
        <v>0.97719936316261269</v>
      </c>
      <c r="S519" s="98"/>
    </row>
    <row r="520" spans="1:19" s="84" customFormat="1" ht="10.5" x14ac:dyDescent="0.25">
      <c r="A520" s="236"/>
      <c r="B520" s="279" t="s">
        <v>181</v>
      </c>
      <c r="C520" s="176">
        <v>2019</v>
      </c>
      <c r="D520" s="106">
        <v>0</v>
      </c>
      <c r="E520" s="106">
        <v>0</v>
      </c>
      <c r="F520" s="106">
        <v>0</v>
      </c>
      <c r="G520" s="106">
        <v>0</v>
      </c>
      <c r="H520" s="106">
        <v>0</v>
      </c>
      <c r="I520" s="106">
        <v>0</v>
      </c>
      <c r="J520" s="106">
        <v>0</v>
      </c>
      <c r="K520" s="106">
        <v>0</v>
      </c>
      <c r="L520" s="106">
        <v>0</v>
      </c>
      <c r="M520" s="106">
        <v>0</v>
      </c>
      <c r="N520" s="106">
        <v>0</v>
      </c>
      <c r="O520" s="106">
        <v>0</v>
      </c>
      <c r="P520" s="107">
        <v>0</v>
      </c>
      <c r="S520" s="98"/>
    </row>
    <row r="521" spans="1:19" s="84" customFormat="1" ht="10.5" x14ac:dyDescent="0.25">
      <c r="A521" s="237"/>
      <c r="B521" s="280"/>
      <c r="C521" s="176">
        <v>2020</v>
      </c>
      <c r="D521" s="106">
        <v>0</v>
      </c>
      <c r="E521" s="106">
        <v>0</v>
      </c>
      <c r="F521" s="106">
        <v>0</v>
      </c>
      <c r="G521" s="106">
        <v>0</v>
      </c>
      <c r="H521" s="106">
        <v>0</v>
      </c>
      <c r="I521" s="106">
        <v>0</v>
      </c>
      <c r="J521" s="106">
        <v>0</v>
      </c>
      <c r="K521" s="106">
        <v>0</v>
      </c>
      <c r="L521" s="106">
        <v>0</v>
      </c>
      <c r="M521" s="106">
        <v>0</v>
      </c>
      <c r="N521" s="106">
        <v>0</v>
      </c>
      <c r="O521" s="106">
        <v>0</v>
      </c>
      <c r="P521" s="107">
        <v>0</v>
      </c>
      <c r="S521" s="98"/>
    </row>
    <row r="522" spans="1:19" s="84" customFormat="1" ht="10.5" x14ac:dyDescent="0.25">
      <c r="A522" s="237"/>
      <c r="B522" s="280"/>
      <c r="C522" s="176">
        <v>2021</v>
      </c>
      <c r="D522" s="106">
        <v>0</v>
      </c>
      <c r="E522" s="106">
        <v>0</v>
      </c>
      <c r="F522" s="106">
        <v>0</v>
      </c>
      <c r="G522" s="106">
        <v>0</v>
      </c>
      <c r="H522" s="106">
        <v>0</v>
      </c>
      <c r="I522" s="106">
        <v>0</v>
      </c>
      <c r="J522" s="106">
        <v>0</v>
      </c>
      <c r="K522" s="106">
        <v>0</v>
      </c>
      <c r="L522" s="106">
        <v>0</v>
      </c>
      <c r="M522" s="106">
        <v>0</v>
      </c>
      <c r="N522" s="106">
        <v>0</v>
      </c>
      <c r="O522" s="106">
        <v>0</v>
      </c>
      <c r="P522" s="107">
        <v>0</v>
      </c>
      <c r="S522" s="98"/>
    </row>
    <row r="523" spans="1:19" s="84" customFormat="1" ht="10.5" x14ac:dyDescent="0.25">
      <c r="A523" s="237"/>
      <c r="B523" s="280"/>
      <c r="C523" s="176">
        <v>2022</v>
      </c>
      <c r="D523" s="106">
        <v>0</v>
      </c>
      <c r="E523" s="106">
        <v>0</v>
      </c>
      <c r="F523" s="106">
        <v>0</v>
      </c>
      <c r="G523" s="106">
        <v>0</v>
      </c>
      <c r="H523" s="106">
        <v>0</v>
      </c>
      <c r="I523" s="106">
        <v>0</v>
      </c>
      <c r="J523" s="106">
        <v>0</v>
      </c>
      <c r="K523" s="106">
        <v>0</v>
      </c>
      <c r="L523" s="106">
        <v>0</v>
      </c>
      <c r="M523" s="106">
        <v>0</v>
      </c>
      <c r="N523" s="106">
        <v>0</v>
      </c>
      <c r="O523" s="106">
        <v>0</v>
      </c>
      <c r="P523" s="107">
        <v>0</v>
      </c>
      <c r="S523" s="98"/>
    </row>
    <row r="524" spans="1:19" s="84" customFormat="1" ht="10.5" x14ac:dyDescent="0.25">
      <c r="A524" s="237"/>
      <c r="B524" s="280"/>
      <c r="C524" s="176">
        <v>2023</v>
      </c>
      <c r="D524" s="106">
        <v>0</v>
      </c>
      <c r="E524" s="106">
        <v>0</v>
      </c>
      <c r="F524" s="106">
        <v>0</v>
      </c>
      <c r="G524" s="106">
        <v>0</v>
      </c>
      <c r="H524" s="106">
        <v>0</v>
      </c>
      <c r="I524" s="106">
        <v>0</v>
      </c>
      <c r="J524" s="106">
        <v>0</v>
      </c>
      <c r="K524" s="106">
        <v>0</v>
      </c>
      <c r="L524" s="106">
        <v>0</v>
      </c>
      <c r="M524" s="106">
        <v>0</v>
      </c>
      <c r="N524" s="106">
        <v>0</v>
      </c>
      <c r="O524" s="106">
        <v>0</v>
      </c>
      <c r="P524" s="107">
        <v>0</v>
      </c>
      <c r="S524" s="98"/>
    </row>
    <row r="525" spans="1:19" s="84" customFormat="1" ht="10.5" x14ac:dyDescent="0.25">
      <c r="A525" s="237"/>
      <c r="B525" s="280"/>
      <c r="C525" s="176">
        <v>2024</v>
      </c>
      <c r="D525" s="106">
        <v>0</v>
      </c>
      <c r="E525" s="106">
        <v>0</v>
      </c>
      <c r="F525" s="106">
        <v>0</v>
      </c>
      <c r="G525" s="106">
        <v>0</v>
      </c>
      <c r="H525" s="106">
        <v>0</v>
      </c>
      <c r="I525" s="106">
        <v>0</v>
      </c>
      <c r="J525" s="106">
        <v>0</v>
      </c>
      <c r="K525" s="106">
        <v>0</v>
      </c>
      <c r="L525" s="106">
        <v>0</v>
      </c>
      <c r="M525" s="106">
        <v>0</v>
      </c>
      <c r="N525" s="106">
        <v>0</v>
      </c>
      <c r="O525" s="106">
        <v>0</v>
      </c>
      <c r="P525" s="107">
        <v>0</v>
      </c>
      <c r="S525" s="98"/>
    </row>
    <row r="526" spans="1:19" s="84" customFormat="1" ht="10.5" x14ac:dyDescent="0.25">
      <c r="A526" s="236"/>
      <c r="B526" s="284" t="s">
        <v>49</v>
      </c>
      <c r="C526" s="178">
        <v>2019</v>
      </c>
      <c r="D526" s="169">
        <v>9.9634275418735679E-2</v>
      </c>
      <c r="E526" s="169">
        <v>9.5261526674498234E-2</v>
      </c>
      <c r="F526" s="169">
        <v>0.10606475200496437</v>
      </c>
      <c r="G526" s="169">
        <v>0.11916511567626889</v>
      </c>
      <c r="H526" s="169">
        <v>0.11536800041734727</v>
      </c>
      <c r="I526" s="169">
        <v>0.11723349072420491</v>
      </c>
      <c r="J526" s="169">
        <v>0.1339999336441155</v>
      </c>
      <c r="K526" s="169">
        <v>0.12645719257032564</v>
      </c>
      <c r="L526" s="169">
        <v>0.11440110882123031</v>
      </c>
      <c r="M526" s="169">
        <v>0.1187761699656498</v>
      </c>
      <c r="N526" s="169">
        <v>0.10739237802947954</v>
      </c>
      <c r="O526" s="169">
        <v>0.11987502253215514</v>
      </c>
      <c r="P526" s="170">
        <v>1.3736289664789756</v>
      </c>
      <c r="S526" s="98"/>
    </row>
    <row r="527" spans="1:19" s="84" customFormat="1" ht="10.5" x14ac:dyDescent="0.25">
      <c r="A527" s="237"/>
      <c r="B527" s="282"/>
      <c r="C527" s="178">
        <v>2020</v>
      </c>
      <c r="D527" s="169">
        <v>0.108097162825761</v>
      </c>
      <c r="E527" s="169">
        <v>0.10187645033847847</v>
      </c>
      <c r="F527" s="169">
        <v>8.3253103908941029E-2</v>
      </c>
      <c r="G527" s="169">
        <v>3.474119102362154E-2</v>
      </c>
      <c r="H527" s="169">
        <v>6.8134641339892874E-2</v>
      </c>
      <c r="I527" s="169">
        <v>0.10974600988148338</v>
      </c>
      <c r="J527" s="169">
        <v>0.1352586436492951</v>
      </c>
      <c r="K527" s="169">
        <v>0.12610958852683815</v>
      </c>
      <c r="L527" s="169">
        <v>0.11687032523904831</v>
      </c>
      <c r="M527" s="169">
        <v>0.11475781125594867</v>
      </c>
      <c r="N527" s="169">
        <v>6.8204769441441729E-2</v>
      </c>
      <c r="O527" s="169">
        <v>0.10502065365933147</v>
      </c>
      <c r="P527" s="170">
        <v>1.1720703510900816</v>
      </c>
      <c r="S527" s="98"/>
    </row>
    <row r="528" spans="1:19" s="84" customFormat="1" ht="10.5" x14ac:dyDescent="0.25">
      <c r="A528" s="237"/>
      <c r="B528" s="282"/>
      <c r="C528" s="178">
        <v>2021</v>
      </c>
      <c r="D528" s="169">
        <v>7.8038604026535771E-2</v>
      </c>
      <c r="E528" s="169">
        <v>7.6763898210276987E-2</v>
      </c>
      <c r="F528" s="169">
        <v>9.5133706439708837E-2</v>
      </c>
      <c r="G528" s="169">
        <v>8.145404812791239E-2</v>
      </c>
      <c r="H528" s="169">
        <v>9.3621445372007159E-2</v>
      </c>
      <c r="I528" s="169">
        <v>0.11197807059023257</v>
      </c>
      <c r="J528" s="169">
        <v>0.12267327789969873</v>
      </c>
      <c r="K528" s="169">
        <v>0.11975513352799094</v>
      </c>
      <c r="L528" s="169">
        <v>0.11105630400468891</v>
      </c>
      <c r="M528" s="169">
        <v>0.1095738026058493</v>
      </c>
      <c r="N528" s="169">
        <v>0.10205713677063404</v>
      </c>
      <c r="O528" s="169">
        <v>0.10837284333742853</v>
      </c>
      <c r="P528" s="170">
        <v>1.210478270912964</v>
      </c>
      <c r="S528" s="98"/>
    </row>
    <row r="529" spans="1:19" s="84" customFormat="1" ht="10.5" x14ac:dyDescent="0.25">
      <c r="A529" s="237"/>
      <c r="B529" s="282"/>
      <c r="C529" s="178">
        <v>2022</v>
      </c>
      <c r="D529" s="169">
        <v>9.3033849059037346E-2</v>
      </c>
      <c r="E529" s="169">
        <v>9.6356058625012203E-2</v>
      </c>
      <c r="F529" s="169">
        <v>0.10839944906118872</v>
      </c>
      <c r="G529" s="169">
        <v>0.11014551288091412</v>
      </c>
      <c r="H529" s="169">
        <v>0.11783910658657928</v>
      </c>
      <c r="I529" s="169">
        <v>0.11983878935463405</v>
      </c>
      <c r="J529" s="169">
        <v>0.12505089050946522</v>
      </c>
      <c r="K529" s="169">
        <v>0.12921394952867402</v>
      </c>
      <c r="L529" s="169">
        <v>0.12355367786671673</v>
      </c>
      <c r="M529" s="169">
        <v>0.10908044573602396</v>
      </c>
      <c r="N529" s="169">
        <v>0.11170497142743011</v>
      </c>
      <c r="O529" s="169">
        <v>0.11728723705253832</v>
      </c>
      <c r="P529" s="170">
        <v>1.3615039376882141</v>
      </c>
      <c r="S529" s="98"/>
    </row>
    <row r="530" spans="1:19" s="84" customFormat="1" ht="10.5" x14ac:dyDescent="0.25">
      <c r="A530" s="237"/>
      <c r="B530" s="282"/>
      <c r="C530" s="178">
        <v>2023</v>
      </c>
      <c r="D530" s="169">
        <v>0.10169459591124072</v>
      </c>
      <c r="E530" s="169">
        <v>9.1055760738411609E-2</v>
      </c>
      <c r="F530" s="169">
        <v>0.10780526128366039</v>
      </c>
      <c r="G530" s="169">
        <v>0.10404384110314942</v>
      </c>
      <c r="H530" s="169">
        <v>0.11545777614798355</v>
      </c>
      <c r="I530" s="169">
        <v>0.12187052417013902</v>
      </c>
      <c r="J530" s="169">
        <v>0.12086837111953178</v>
      </c>
      <c r="K530" s="169">
        <v>0.12484959940696432</v>
      </c>
      <c r="L530" s="169">
        <v>0.11265024947281714</v>
      </c>
      <c r="M530" s="169">
        <v>0.11466757214349176</v>
      </c>
      <c r="N530" s="169">
        <v>0.10273518468110293</v>
      </c>
      <c r="O530" s="169">
        <v>0.11055433619408116</v>
      </c>
      <c r="P530" s="170">
        <v>1.3282530723725736</v>
      </c>
      <c r="S530" s="98"/>
    </row>
    <row r="531" spans="1:19" s="84" customFormat="1" ht="10.5" x14ac:dyDescent="0.25">
      <c r="A531" s="237"/>
      <c r="B531" s="282"/>
      <c r="C531" s="178">
        <v>2024</v>
      </c>
      <c r="D531" s="169">
        <v>0.10880930256586355</v>
      </c>
      <c r="E531" s="169">
        <v>0.10391865377840166</v>
      </c>
      <c r="F531" s="169">
        <v>0.11412213126664925</v>
      </c>
      <c r="G531" s="169">
        <v>0.12141812433693169</v>
      </c>
      <c r="H531" s="169">
        <v>0.12567474891269251</v>
      </c>
      <c r="I531" s="169">
        <v>0.11936191454467104</v>
      </c>
      <c r="J531" s="169">
        <v>0.14195683766636408</v>
      </c>
      <c r="K531" s="169">
        <v>0.13631662466114264</v>
      </c>
      <c r="L531" s="169">
        <v>0.12074575442137009</v>
      </c>
      <c r="M531" s="169">
        <v>0.12767538886526014</v>
      </c>
      <c r="N531" s="169">
        <v>0.11339658026015971</v>
      </c>
      <c r="O531" s="169">
        <v>0.12586823756266433</v>
      </c>
      <c r="P531" s="170">
        <v>1.4592642988421709</v>
      </c>
      <c r="S531" s="98"/>
    </row>
    <row r="532" spans="1:19" s="84" customFormat="1" ht="10.5" x14ac:dyDescent="0.25">
      <c r="A532" s="236"/>
      <c r="B532" s="279" t="s">
        <v>50</v>
      </c>
      <c r="C532" s="176">
        <v>2019</v>
      </c>
      <c r="D532" s="106">
        <v>7.1043224963687245E-3</v>
      </c>
      <c r="E532" s="106">
        <v>6.841793447614479E-3</v>
      </c>
      <c r="F532" s="106">
        <v>7.4107625876860313E-3</v>
      </c>
      <c r="G532" s="106">
        <v>7.7166149392560186E-3</v>
      </c>
      <c r="H532" s="106">
        <v>7.5619043644183604E-3</v>
      </c>
      <c r="I532" s="106">
        <v>7.3167745301657662E-3</v>
      </c>
      <c r="J532" s="106">
        <v>8.3331592291441721E-3</v>
      </c>
      <c r="K532" s="106">
        <v>7.0794388662559684E-3</v>
      </c>
      <c r="L532" s="106">
        <v>7.3487401594860592E-3</v>
      </c>
      <c r="M532" s="106">
        <v>7.9261017995530814E-3</v>
      </c>
      <c r="N532" s="106">
        <v>7.2183598922062478E-3</v>
      </c>
      <c r="O532" s="106">
        <v>7.5344791570199077E-3</v>
      </c>
      <c r="P532" s="107">
        <v>8.9392451469174808E-2</v>
      </c>
      <c r="S532" s="98"/>
    </row>
    <row r="533" spans="1:19" s="84" customFormat="1" ht="10.5" x14ac:dyDescent="0.25">
      <c r="A533" s="237"/>
      <c r="B533" s="280"/>
      <c r="C533" s="176">
        <v>2020</v>
      </c>
      <c r="D533" s="106">
        <v>8.3561062598103593E-3</v>
      </c>
      <c r="E533" s="106">
        <v>7.9415708376775942E-3</v>
      </c>
      <c r="F533" s="106">
        <v>6.4676888656310556E-3</v>
      </c>
      <c r="G533" s="106">
        <v>3.4861920848601883E-3</v>
      </c>
      <c r="H533" s="106">
        <v>5.5939226342272327E-3</v>
      </c>
      <c r="I533" s="106">
        <v>7.8291643005719506E-3</v>
      </c>
      <c r="J533" s="106">
        <v>9.1374272421352581E-3</v>
      </c>
      <c r="K533" s="106">
        <v>7.8725670513747591E-3</v>
      </c>
      <c r="L533" s="106">
        <v>8.5147183313116076E-3</v>
      </c>
      <c r="M533" s="106">
        <v>8.5954304198069542E-3</v>
      </c>
      <c r="N533" s="106">
        <v>6.4863575173222977E-3</v>
      </c>
      <c r="O533" s="106">
        <v>7.9661651083394111E-3</v>
      </c>
      <c r="P533" s="107">
        <v>8.824731065306865E-2</v>
      </c>
      <c r="S533" s="98"/>
    </row>
    <row r="534" spans="1:19" s="84" customFormat="1" ht="10.5" x14ac:dyDescent="0.25">
      <c r="A534" s="237"/>
      <c r="B534" s="280"/>
      <c r="C534" s="176">
        <v>2021</v>
      </c>
      <c r="D534" s="106">
        <v>6.7238758844674652E-3</v>
      </c>
      <c r="E534" s="106">
        <v>6.6860174907335266E-3</v>
      </c>
      <c r="F534" s="106">
        <v>7.8319296888354067E-3</v>
      </c>
      <c r="G534" s="106">
        <v>6.8866713307308017E-3</v>
      </c>
      <c r="H534" s="106">
        <v>7.1623831728086325E-3</v>
      </c>
      <c r="I534" s="106">
        <v>8.1944241716051438E-3</v>
      </c>
      <c r="J534" s="106">
        <v>8.338480511058205E-3</v>
      </c>
      <c r="K534" s="106">
        <v>7.6429511510988941E-3</v>
      </c>
      <c r="L534" s="106">
        <v>7.9621167094954849E-3</v>
      </c>
      <c r="M534" s="106">
        <v>8.1756241198911953E-3</v>
      </c>
      <c r="N534" s="106">
        <v>7.7188333604481666E-3</v>
      </c>
      <c r="O534" s="106">
        <v>8.106193363916438E-3</v>
      </c>
      <c r="P534" s="107">
        <v>9.1429500955089366E-2</v>
      </c>
      <c r="S534" s="98"/>
    </row>
    <row r="535" spans="1:19" s="84" customFormat="1" ht="10.5" x14ac:dyDescent="0.25">
      <c r="A535" s="237"/>
      <c r="B535" s="280"/>
      <c r="C535" s="176">
        <v>2022</v>
      </c>
      <c r="D535" s="106">
        <v>7.3340439416046911E-3</v>
      </c>
      <c r="E535" s="106">
        <v>7.4971033312646483E-3</v>
      </c>
      <c r="F535" s="106">
        <v>8.1731144576617544E-3</v>
      </c>
      <c r="G535" s="106">
        <v>7.8587356362744762E-3</v>
      </c>
      <c r="H535" s="106">
        <v>8.2303949298468751E-3</v>
      </c>
      <c r="I535" s="106">
        <v>8.2366227970565812E-3</v>
      </c>
      <c r="J535" s="106">
        <v>8.1961508368151321E-3</v>
      </c>
      <c r="K535" s="106">
        <v>7.6921646594059019E-3</v>
      </c>
      <c r="L535" s="106">
        <v>8.5581073824557187E-3</v>
      </c>
      <c r="M535" s="106">
        <v>8.228666666107446E-3</v>
      </c>
      <c r="N535" s="106">
        <v>7.9074053785011915E-3</v>
      </c>
      <c r="O535" s="106">
        <v>7.8906733384043939E-3</v>
      </c>
      <c r="P535" s="107">
        <v>9.5803183355398794E-2</v>
      </c>
      <c r="S535" s="98"/>
    </row>
    <row r="536" spans="1:19" s="84" customFormat="1" ht="10.5" x14ac:dyDescent="0.25">
      <c r="A536" s="237"/>
      <c r="B536" s="280"/>
      <c r="C536" s="176">
        <v>2023</v>
      </c>
      <c r="D536" s="106">
        <v>7.6425991884872023E-3</v>
      </c>
      <c r="E536" s="106">
        <v>7.0613191092530388E-3</v>
      </c>
      <c r="F536" s="106">
        <v>8.4893180811304158E-3</v>
      </c>
      <c r="G536" s="106">
        <v>7.1206404501444097E-3</v>
      </c>
      <c r="H536" s="106">
        <v>7.7352131503980008E-3</v>
      </c>
      <c r="I536" s="106">
        <v>8.3451164221195299E-3</v>
      </c>
      <c r="J536" s="106">
        <v>7.887717743953913E-3</v>
      </c>
      <c r="K536" s="106">
        <v>7.4525369595764461E-3</v>
      </c>
      <c r="L536" s="106">
        <v>7.5159459947323967E-3</v>
      </c>
      <c r="M536" s="106">
        <v>7.9851224586557686E-3</v>
      </c>
      <c r="N536" s="106">
        <v>7.495299094554304E-3</v>
      </c>
      <c r="O536" s="106">
        <v>7.3963762711758011E-3</v>
      </c>
      <c r="P536" s="107">
        <v>9.2127204924181222E-2</v>
      </c>
      <c r="S536" s="98"/>
    </row>
    <row r="537" spans="1:19" s="84" customFormat="1" ht="10.5" x14ac:dyDescent="0.25">
      <c r="A537" s="237"/>
      <c r="B537" s="280"/>
      <c r="C537" s="176">
        <v>2024</v>
      </c>
      <c r="D537" s="106">
        <v>7.5747827527752323E-3</v>
      </c>
      <c r="E537" s="106">
        <v>7.4158486938539457E-3</v>
      </c>
      <c r="F537" s="106">
        <v>7.8271821952781238E-3</v>
      </c>
      <c r="G537" s="106">
        <v>8.0666023209332253E-3</v>
      </c>
      <c r="H537" s="106">
        <v>7.7548321741416071E-3</v>
      </c>
      <c r="I537" s="106">
        <v>7.6383401237556572E-3</v>
      </c>
      <c r="J537" s="106">
        <v>8.5989428417144482E-3</v>
      </c>
      <c r="K537" s="106">
        <v>7.3911902672054762E-3</v>
      </c>
      <c r="L537" s="106">
        <v>7.5557477216055208E-3</v>
      </c>
      <c r="M537" s="106">
        <v>8.3934581199889557E-3</v>
      </c>
      <c r="N537" s="106">
        <v>7.2417672228338118E-3</v>
      </c>
      <c r="O537" s="106">
        <v>7.6446038712051165E-3</v>
      </c>
      <c r="P537" s="107">
        <v>9.3103298305291141E-2</v>
      </c>
      <c r="S537" s="98"/>
    </row>
    <row r="538" spans="1:19" s="84" customFormat="1" ht="10.5" x14ac:dyDescent="0.25">
      <c r="A538" s="236"/>
      <c r="B538" s="284" t="s">
        <v>51</v>
      </c>
      <c r="C538" s="178">
        <v>2019</v>
      </c>
      <c r="D538" s="169">
        <v>0</v>
      </c>
      <c r="E538" s="169">
        <v>0</v>
      </c>
      <c r="F538" s="169">
        <v>0</v>
      </c>
      <c r="G538" s="169">
        <v>0</v>
      </c>
      <c r="H538" s="169">
        <v>0</v>
      </c>
      <c r="I538" s="169">
        <v>0</v>
      </c>
      <c r="J538" s="169">
        <v>0</v>
      </c>
      <c r="K538" s="169">
        <v>0</v>
      </c>
      <c r="L538" s="169">
        <v>0</v>
      </c>
      <c r="M538" s="169">
        <v>0</v>
      </c>
      <c r="N538" s="169">
        <v>0</v>
      </c>
      <c r="O538" s="169">
        <v>0</v>
      </c>
      <c r="P538" s="170">
        <v>0</v>
      </c>
      <c r="S538" s="98"/>
    </row>
    <row r="539" spans="1:19" s="84" customFormat="1" ht="10.5" x14ac:dyDescent="0.25">
      <c r="A539" s="237"/>
      <c r="B539" s="282"/>
      <c r="C539" s="178">
        <v>2020</v>
      </c>
      <c r="D539" s="169">
        <v>0</v>
      </c>
      <c r="E539" s="169">
        <v>0</v>
      </c>
      <c r="F539" s="169">
        <v>0</v>
      </c>
      <c r="G539" s="169">
        <v>0</v>
      </c>
      <c r="H539" s="169">
        <v>0</v>
      </c>
      <c r="I539" s="169">
        <v>0</v>
      </c>
      <c r="J539" s="169">
        <v>0</v>
      </c>
      <c r="K539" s="169">
        <v>0</v>
      </c>
      <c r="L539" s="169">
        <v>0</v>
      </c>
      <c r="M539" s="169">
        <v>0</v>
      </c>
      <c r="N539" s="169">
        <v>0</v>
      </c>
      <c r="O539" s="169">
        <v>0</v>
      </c>
      <c r="P539" s="170">
        <v>0</v>
      </c>
      <c r="S539" s="98"/>
    </row>
    <row r="540" spans="1:19" s="84" customFormat="1" ht="10.5" x14ac:dyDescent="0.25">
      <c r="A540" s="237"/>
      <c r="B540" s="282"/>
      <c r="C540" s="178">
        <v>2021</v>
      </c>
      <c r="D540" s="169">
        <v>0</v>
      </c>
      <c r="E540" s="169">
        <v>0</v>
      </c>
      <c r="F540" s="169">
        <v>0</v>
      </c>
      <c r="G540" s="169">
        <v>0</v>
      </c>
      <c r="H540" s="169">
        <v>0</v>
      </c>
      <c r="I540" s="169">
        <v>0</v>
      </c>
      <c r="J540" s="169">
        <v>0</v>
      </c>
      <c r="K540" s="169">
        <v>0</v>
      </c>
      <c r="L540" s="169">
        <v>0</v>
      </c>
      <c r="M540" s="169">
        <v>0</v>
      </c>
      <c r="N540" s="169">
        <v>0</v>
      </c>
      <c r="O540" s="169">
        <v>0</v>
      </c>
      <c r="P540" s="170">
        <v>0</v>
      </c>
      <c r="S540" s="98"/>
    </row>
    <row r="541" spans="1:19" s="84" customFormat="1" ht="10.5" x14ac:dyDescent="0.25">
      <c r="A541" s="237"/>
      <c r="B541" s="282"/>
      <c r="C541" s="178">
        <v>2022</v>
      </c>
      <c r="D541" s="169">
        <v>0</v>
      </c>
      <c r="E541" s="169">
        <v>0</v>
      </c>
      <c r="F541" s="169">
        <v>0</v>
      </c>
      <c r="G541" s="169">
        <v>0</v>
      </c>
      <c r="H541" s="169">
        <v>0</v>
      </c>
      <c r="I541" s="169">
        <v>0</v>
      </c>
      <c r="J541" s="169">
        <v>0</v>
      </c>
      <c r="K541" s="169">
        <v>0</v>
      </c>
      <c r="L541" s="169">
        <v>0</v>
      </c>
      <c r="M541" s="169">
        <v>0</v>
      </c>
      <c r="N541" s="169">
        <v>0</v>
      </c>
      <c r="O541" s="169">
        <v>0</v>
      </c>
      <c r="P541" s="170">
        <v>0</v>
      </c>
      <c r="S541" s="98"/>
    </row>
    <row r="542" spans="1:19" s="84" customFormat="1" ht="10.5" x14ac:dyDescent="0.25">
      <c r="A542" s="237"/>
      <c r="B542" s="282"/>
      <c r="C542" s="178">
        <v>2023</v>
      </c>
      <c r="D542" s="169">
        <v>0</v>
      </c>
      <c r="E542" s="169">
        <v>0</v>
      </c>
      <c r="F542" s="169">
        <v>0</v>
      </c>
      <c r="G542" s="169">
        <v>0</v>
      </c>
      <c r="H542" s="169">
        <v>0</v>
      </c>
      <c r="I542" s="169">
        <v>0</v>
      </c>
      <c r="J542" s="169">
        <v>0</v>
      </c>
      <c r="K542" s="169">
        <v>0</v>
      </c>
      <c r="L542" s="169">
        <v>0</v>
      </c>
      <c r="M542" s="169">
        <v>0</v>
      </c>
      <c r="N542" s="169">
        <v>0</v>
      </c>
      <c r="O542" s="169">
        <v>0</v>
      </c>
      <c r="P542" s="170">
        <v>0</v>
      </c>
      <c r="S542" s="98"/>
    </row>
    <row r="543" spans="1:19" s="84" customFormat="1" ht="10.5" x14ac:dyDescent="0.25">
      <c r="A543" s="237"/>
      <c r="B543" s="282"/>
      <c r="C543" s="178">
        <v>2024</v>
      </c>
      <c r="D543" s="169">
        <v>0</v>
      </c>
      <c r="E543" s="169">
        <v>0</v>
      </c>
      <c r="F543" s="169">
        <v>0</v>
      </c>
      <c r="G543" s="169">
        <v>0</v>
      </c>
      <c r="H543" s="169">
        <v>0</v>
      </c>
      <c r="I543" s="169">
        <v>0</v>
      </c>
      <c r="J543" s="169">
        <v>0</v>
      </c>
      <c r="K543" s="169">
        <v>0</v>
      </c>
      <c r="L543" s="169">
        <v>0</v>
      </c>
      <c r="M543" s="169">
        <v>0</v>
      </c>
      <c r="N543" s="169">
        <v>0</v>
      </c>
      <c r="O543" s="169">
        <v>0</v>
      </c>
      <c r="P543" s="170">
        <v>0</v>
      </c>
      <c r="S543" s="98"/>
    </row>
    <row r="544" spans="1:19" s="84" customFormat="1" ht="10.5" x14ac:dyDescent="0.25">
      <c r="A544" s="236"/>
      <c r="B544" s="285" t="s">
        <v>164</v>
      </c>
      <c r="C544" s="207">
        <v>2019</v>
      </c>
      <c r="D544" s="155">
        <v>9.8203271645353016</v>
      </c>
      <c r="E544" s="155">
        <v>9.4500913234449495</v>
      </c>
      <c r="F544" s="155">
        <v>10.268957732508721</v>
      </c>
      <c r="G544" s="155">
        <v>10.839255750168618</v>
      </c>
      <c r="H544" s="155">
        <v>10.598608387510723</v>
      </c>
      <c r="I544" s="155">
        <v>10.612092260293114</v>
      </c>
      <c r="J544" s="155">
        <v>12.03532335769088</v>
      </c>
      <c r="K544" s="155">
        <v>10.514015767665763</v>
      </c>
      <c r="L544" s="155">
        <v>10.345108442760299</v>
      </c>
      <c r="M544" s="155">
        <v>11.065945205112534</v>
      </c>
      <c r="N544" s="155">
        <v>10.080532438801315</v>
      </c>
      <c r="O544" s="155">
        <v>10.654692017967415</v>
      </c>
      <c r="P544" s="198">
        <v>126.28494984845965</v>
      </c>
      <c r="S544" s="98"/>
    </row>
    <row r="545" spans="1:19" s="84" customFormat="1" ht="10.5" x14ac:dyDescent="0.25">
      <c r="A545" s="237"/>
      <c r="B545" s="286"/>
      <c r="C545" s="207">
        <v>2020</v>
      </c>
      <c r="D545" s="155">
        <v>10.031881992605344</v>
      </c>
      <c r="E545" s="155">
        <v>9.5253640218144646</v>
      </c>
      <c r="F545" s="155">
        <v>7.7931750163362601</v>
      </c>
      <c r="G545" s="155">
        <v>4.0929785048248073</v>
      </c>
      <c r="H545" s="155">
        <v>6.6888365100070155</v>
      </c>
      <c r="I545" s="155">
        <v>9.7774092762796343</v>
      </c>
      <c r="J545" s="155">
        <v>11.47485112410131</v>
      </c>
      <c r="K545" s="155">
        <v>10.109745459205277</v>
      </c>
      <c r="L545" s="155">
        <v>10.333105514566714</v>
      </c>
      <c r="M545" s="155">
        <v>10.375769528622476</v>
      </c>
      <c r="N545" s="155">
        <v>7.5418828030936291</v>
      </c>
      <c r="O545" s="155">
        <v>9.6062358720068382</v>
      </c>
      <c r="P545" s="198">
        <v>107.35123562346375</v>
      </c>
      <c r="S545" s="98"/>
    </row>
    <row r="546" spans="1:19" s="84" customFormat="1" ht="10.5" x14ac:dyDescent="0.25">
      <c r="A546" s="237"/>
      <c r="B546" s="286"/>
      <c r="C546" s="207">
        <v>2021</v>
      </c>
      <c r="D546" s="155">
        <v>8.6156565339437829</v>
      </c>
      <c r="E546" s="155">
        <v>8.5492671609593511</v>
      </c>
      <c r="F546" s="155">
        <v>10.092899903799434</v>
      </c>
      <c r="G546" s="155">
        <v>8.8472495515506413</v>
      </c>
      <c r="H546" s="155">
        <v>9.3777648972736944</v>
      </c>
      <c r="I546" s="155">
        <v>11.011631515804922</v>
      </c>
      <c r="J546" s="155">
        <v>11.380636669137621</v>
      </c>
      <c r="K546" s="155">
        <v>10.61583012749194</v>
      </c>
      <c r="L546" s="155">
        <v>10.551970103322247</v>
      </c>
      <c r="M546" s="155">
        <v>10.741419302989298</v>
      </c>
      <c r="N546" s="155">
        <v>10.124249051696289</v>
      </c>
      <c r="O546" s="155">
        <v>10.649616373636697</v>
      </c>
      <c r="P546" s="198">
        <v>120.55819119160591</v>
      </c>
      <c r="S546" s="98"/>
    </row>
    <row r="547" spans="1:19" s="84" customFormat="1" ht="10.5" x14ac:dyDescent="0.25">
      <c r="A547" s="237"/>
      <c r="B547" s="286"/>
      <c r="C547" s="207">
        <v>2022</v>
      </c>
      <c r="D547" s="155">
        <v>9.2270373857173595</v>
      </c>
      <c r="E547" s="155">
        <v>9.4537837219156486</v>
      </c>
      <c r="F547" s="155">
        <v>10.358328060281616</v>
      </c>
      <c r="G547" s="155">
        <v>10.078545615377793</v>
      </c>
      <c r="H547" s="155">
        <v>10.592582387425418</v>
      </c>
      <c r="I547" s="155">
        <v>10.825056351843159</v>
      </c>
      <c r="J547" s="155">
        <v>10.892408782325168</v>
      </c>
      <c r="K547" s="155">
        <v>10.488149135965282</v>
      </c>
      <c r="L547" s="155">
        <v>11.031230560948792</v>
      </c>
      <c r="M547" s="155">
        <v>10.416111938254918</v>
      </c>
      <c r="N547" s="155">
        <v>10.156194099191655</v>
      </c>
      <c r="O547" s="155">
        <v>10.261958621649313</v>
      </c>
      <c r="P547" s="198">
        <v>123.78138666089612</v>
      </c>
      <c r="S547" s="98"/>
    </row>
    <row r="548" spans="1:19" s="84" customFormat="1" ht="10.5" x14ac:dyDescent="0.25">
      <c r="A548" s="237"/>
      <c r="B548" s="286"/>
      <c r="C548" s="207">
        <v>2023</v>
      </c>
      <c r="D548" s="155">
        <v>9.6356484276078831</v>
      </c>
      <c r="E548" s="155">
        <v>8.8552874295163129</v>
      </c>
      <c r="F548" s="155">
        <v>10.567109458738168</v>
      </c>
      <c r="G548" s="155">
        <v>9.1883335678244986</v>
      </c>
      <c r="H548" s="155">
        <v>10.016129896489424</v>
      </c>
      <c r="I548" s="155">
        <v>10.90099183652644</v>
      </c>
      <c r="J548" s="155">
        <v>10.446401883445382</v>
      </c>
      <c r="K548" s="155">
        <v>10.125956338590345</v>
      </c>
      <c r="L548" s="155">
        <v>9.7472320233751439</v>
      </c>
      <c r="M548" s="155">
        <v>10.240555865063083</v>
      </c>
      <c r="N548" s="155">
        <v>9.5160793503689476</v>
      </c>
      <c r="O548" s="155">
        <v>9.5989901970089893</v>
      </c>
      <c r="P548" s="198">
        <v>118.83871627455463</v>
      </c>
      <c r="S548" s="98"/>
    </row>
    <row r="549" spans="1:19" s="84" customFormat="1" ht="10.5" x14ac:dyDescent="0.25">
      <c r="A549" s="237"/>
      <c r="B549" s="286"/>
      <c r="C549" s="207">
        <v>2024</v>
      </c>
      <c r="D549" s="155">
        <v>9.3127229079417546</v>
      </c>
      <c r="E549" s="155">
        <v>9.0634581169798736</v>
      </c>
      <c r="F549" s="155">
        <v>9.6468652117547471</v>
      </c>
      <c r="G549" s="155">
        <v>10.014207351037758</v>
      </c>
      <c r="H549" s="155">
        <v>9.8224258742303672</v>
      </c>
      <c r="I549" s="155">
        <v>9.722201357659598</v>
      </c>
      <c r="J549" s="155">
        <v>11.068922821293519</v>
      </c>
      <c r="K549" s="155">
        <v>9.8626887540114936</v>
      </c>
      <c r="L549" s="155">
        <v>9.5374380332961373</v>
      </c>
      <c r="M549" s="155">
        <v>10.446600130536215</v>
      </c>
      <c r="N549" s="155">
        <v>9.1086420138933075</v>
      </c>
      <c r="O549" s="155">
        <v>9.73995780006247</v>
      </c>
      <c r="P549" s="198">
        <v>117.34613037269725</v>
      </c>
      <c r="S549" s="98"/>
    </row>
    <row r="550" spans="1:19" s="84" customFormat="1" ht="10.5" x14ac:dyDescent="0.25">
      <c r="A550" s="236"/>
      <c r="B550" s="279" t="s">
        <v>52</v>
      </c>
      <c r="C550" s="176">
        <v>2019</v>
      </c>
      <c r="D550" s="106">
        <v>2.8646597769124722E-2</v>
      </c>
      <c r="E550" s="106">
        <v>3.1018774641666969E-2</v>
      </c>
      <c r="F550" s="106">
        <v>3.4708795308950394E-2</v>
      </c>
      <c r="G550" s="106">
        <v>4.0243004048093597E-2</v>
      </c>
      <c r="H550" s="106">
        <v>3.9601543121504094E-2</v>
      </c>
      <c r="I550" s="106">
        <v>4.7395933700792064E-2</v>
      </c>
      <c r="J550" s="106">
        <v>6.0326145326739661E-2</v>
      </c>
      <c r="K550" s="106">
        <v>4.4080380722669843E-2</v>
      </c>
      <c r="L550" s="106">
        <v>4.5188666824731813E-2</v>
      </c>
      <c r="M550" s="106">
        <v>4.4443697650298743E-2</v>
      </c>
      <c r="N550" s="106">
        <v>3.605169390387053E-2</v>
      </c>
      <c r="O550" s="106">
        <v>2.7916719516807163E-2</v>
      </c>
      <c r="P550" s="107">
        <v>0.47962195253524964</v>
      </c>
      <c r="S550" s="98"/>
    </row>
    <row r="551" spans="1:19" s="84" customFormat="1" ht="10.5" x14ac:dyDescent="0.25">
      <c r="A551" s="237"/>
      <c r="B551" s="280"/>
      <c r="C551" s="176">
        <v>2020</v>
      </c>
      <c r="D551" s="106">
        <v>2.3778002988097176E-2</v>
      </c>
      <c r="E551" s="106">
        <v>2.4903594970895435E-2</v>
      </c>
      <c r="F551" s="106">
        <v>3.4261528290369367E-2</v>
      </c>
      <c r="G551" s="106">
        <v>3.6271606946542592E-2</v>
      </c>
      <c r="H551" s="106">
        <v>3.5573404559552782E-2</v>
      </c>
      <c r="I551" s="106">
        <v>3.7673517990506319E-2</v>
      </c>
      <c r="J551" s="106">
        <v>4.0170784034377349E-2</v>
      </c>
      <c r="K551" s="106">
        <v>3.2884411607807973E-2</v>
      </c>
      <c r="L551" s="106">
        <v>3.5600202545674767E-2</v>
      </c>
      <c r="M551" s="106">
        <v>3.4767397702677928E-2</v>
      </c>
      <c r="N551" s="106">
        <v>3.2806550775294506E-2</v>
      </c>
      <c r="O551" s="106">
        <v>2.2734795671205378E-2</v>
      </c>
      <c r="P551" s="107">
        <v>0.3914257980830016</v>
      </c>
      <c r="S551" s="98"/>
    </row>
    <row r="552" spans="1:19" s="84" customFormat="1" ht="10.5" x14ac:dyDescent="0.25">
      <c r="A552" s="237"/>
      <c r="B552" s="280"/>
      <c r="C552" s="176">
        <v>2021</v>
      </c>
      <c r="D552" s="106">
        <v>2.3320781606650728E-2</v>
      </c>
      <c r="E552" s="106">
        <v>2.5776954770676166E-2</v>
      </c>
      <c r="F552" s="106">
        <v>3.7347073021445382E-2</v>
      </c>
      <c r="G552" s="106">
        <v>3.7307030904861843E-2</v>
      </c>
      <c r="H552" s="106">
        <v>3.0103984603966252E-2</v>
      </c>
      <c r="I552" s="106">
        <v>4.3187259517518756E-2</v>
      </c>
      <c r="J552" s="106">
        <v>4.7576063727247563E-2</v>
      </c>
      <c r="K552" s="106">
        <v>4.5551968957980485E-2</v>
      </c>
      <c r="L552" s="106">
        <v>4.3215296542811206E-2</v>
      </c>
      <c r="M552" s="106">
        <v>4.5338555442677286E-2</v>
      </c>
      <c r="N552" s="106">
        <v>3.4207788193310877E-2</v>
      </c>
      <c r="O552" s="106">
        <v>2.545738787871131E-2</v>
      </c>
      <c r="P552" s="107">
        <v>0.43839014516785785</v>
      </c>
      <c r="S552" s="98"/>
    </row>
    <row r="553" spans="1:19" s="84" customFormat="1" ht="10.5" x14ac:dyDescent="0.25">
      <c r="A553" s="237"/>
      <c r="B553" s="280"/>
      <c r="C553" s="176">
        <v>2022</v>
      </c>
      <c r="D553" s="106">
        <v>2.5888141846665984E-2</v>
      </c>
      <c r="E553" s="106">
        <v>3.0519359323650484E-2</v>
      </c>
      <c r="F553" s="106">
        <v>4.344321578313716E-2</v>
      </c>
      <c r="G553" s="106">
        <v>3.5909606053064841E-2</v>
      </c>
      <c r="H553" s="106">
        <v>3.9863948454061146E-2</v>
      </c>
      <c r="I553" s="106">
        <v>4.5597838777915449E-2</v>
      </c>
      <c r="J553" s="106">
        <v>4.8408480242248003E-2</v>
      </c>
      <c r="K553" s="106">
        <v>3.990624048426096E-2</v>
      </c>
      <c r="L553" s="106">
        <v>5.0969022660206816E-2</v>
      </c>
      <c r="M553" s="106">
        <v>4.2164624146289707E-2</v>
      </c>
      <c r="N553" s="106">
        <v>3.7345420693517317E-2</v>
      </c>
      <c r="O553" s="106">
        <v>2.666187992544564E-2</v>
      </c>
      <c r="P553" s="107">
        <v>0.46667777839046354</v>
      </c>
      <c r="S553" s="98"/>
    </row>
    <row r="554" spans="1:19" s="84" customFormat="1" ht="10.5" x14ac:dyDescent="0.25">
      <c r="A554" s="237"/>
      <c r="B554" s="280"/>
      <c r="C554" s="176">
        <v>2023</v>
      </c>
      <c r="D554" s="106">
        <v>2.4019398091068483E-2</v>
      </c>
      <c r="E554" s="106">
        <v>2.6923318741920488E-2</v>
      </c>
      <c r="F554" s="106">
        <v>3.2316541726268098E-2</v>
      </c>
      <c r="G554" s="106">
        <v>2.9601114424058612E-2</v>
      </c>
      <c r="H554" s="106">
        <v>3.8506566073685709E-2</v>
      </c>
      <c r="I554" s="106">
        <v>4.7355256716249135E-2</v>
      </c>
      <c r="J554" s="106">
        <v>4.7245546714749335E-2</v>
      </c>
      <c r="K554" s="106">
        <v>3.9373078845477534E-2</v>
      </c>
      <c r="L554" s="106">
        <v>3.9469985834755451E-2</v>
      </c>
      <c r="M554" s="106">
        <v>4.1608869897608793E-2</v>
      </c>
      <c r="N554" s="106">
        <v>3.0420461234342874E-2</v>
      </c>
      <c r="O554" s="106">
        <v>2.8538880230774773E-2</v>
      </c>
      <c r="P554" s="107">
        <v>0.42537901853095933</v>
      </c>
      <c r="S554" s="98"/>
    </row>
    <row r="555" spans="1:19" s="84" customFormat="1" ht="10.5" x14ac:dyDescent="0.25">
      <c r="A555" s="237"/>
      <c r="B555" s="280"/>
      <c r="C555" s="176">
        <v>2024</v>
      </c>
      <c r="D555" s="106">
        <v>2.4518863563875393E-2</v>
      </c>
      <c r="E555" s="106">
        <v>2.5226037077711753E-2</v>
      </c>
      <c r="F555" s="106">
        <v>2.9801650497783161E-2</v>
      </c>
      <c r="G555" s="106">
        <v>3.9148898485168393E-2</v>
      </c>
      <c r="H555" s="106">
        <v>3.5282755701752593E-2</v>
      </c>
      <c r="I555" s="106">
        <v>4.2381060732279839E-2</v>
      </c>
      <c r="J555" s="106">
        <v>5.3363604931100192E-2</v>
      </c>
      <c r="K555" s="106">
        <v>4.228390094488798E-2</v>
      </c>
      <c r="L555" s="106">
        <v>4.0594809681950041E-2</v>
      </c>
      <c r="M555" s="106">
        <v>4.4888642702860471E-2</v>
      </c>
      <c r="N555" s="106">
        <v>3.6482194127891318E-2</v>
      </c>
      <c r="O555" s="106">
        <v>2.5303118310090942E-2</v>
      </c>
      <c r="P555" s="107">
        <v>0.43927553675735215</v>
      </c>
      <c r="S555" s="98"/>
    </row>
    <row r="556" spans="1:19" s="84" customFormat="1" ht="10.5" x14ac:dyDescent="0.25">
      <c r="A556" s="236"/>
      <c r="B556" s="284" t="s">
        <v>53</v>
      </c>
      <c r="C556" s="178">
        <v>2019</v>
      </c>
      <c r="D556" s="169">
        <v>7.4925419792737178E-3</v>
      </c>
      <c r="E556" s="169">
        <v>8.1752538985061449E-3</v>
      </c>
      <c r="F556" s="169">
        <v>9.2372409370479018E-3</v>
      </c>
      <c r="G556" s="169">
        <v>1.0829984848122361E-2</v>
      </c>
      <c r="H556" s="169">
        <v>1.0645372551554781E-2</v>
      </c>
      <c r="I556" s="169">
        <v>1.1384712643192347E-2</v>
      </c>
      <c r="J556" s="169">
        <v>1.5106024362150144E-2</v>
      </c>
      <c r="K556" s="169">
        <v>1.0430497313293798E-2</v>
      </c>
      <c r="L556" s="169">
        <v>1.2253345376250486E-2</v>
      </c>
      <c r="M556" s="169">
        <v>1.2038943431465849E-2</v>
      </c>
      <c r="N556" s="169">
        <v>9.6237268216733222E-3</v>
      </c>
      <c r="O556" s="169">
        <v>7.282483198154369E-3</v>
      </c>
      <c r="P556" s="107">
        <v>0.12450012736068522</v>
      </c>
      <c r="S556" s="98"/>
    </row>
    <row r="557" spans="1:19" s="84" customFormat="1" ht="10.5" x14ac:dyDescent="0.25">
      <c r="A557" s="237"/>
      <c r="B557" s="282"/>
      <c r="C557" s="178">
        <v>2020</v>
      </c>
      <c r="D557" s="169">
        <v>7.0407300543949784E-3</v>
      </c>
      <c r="E557" s="169">
        <v>7.4133827345711795E-3</v>
      </c>
      <c r="F557" s="169">
        <v>1.0511538181398982E-2</v>
      </c>
      <c r="G557" s="169">
        <v>1.1177020176682687E-2</v>
      </c>
      <c r="H557" s="169">
        <v>1.0945864487237974E-2</v>
      </c>
      <c r="I557" s="169">
        <v>9.9781234239710651E-3</v>
      </c>
      <c r="J557" s="169">
        <v>1.08048998212656E-2</v>
      </c>
      <c r="K557" s="169">
        <v>8.3925814545580159E-3</v>
      </c>
      <c r="L557" s="169">
        <v>1.0954736566556499E-2</v>
      </c>
      <c r="M557" s="169">
        <v>1.0679017690134721E-2</v>
      </c>
      <c r="N557" s="169">
        <v>1.002983497199905E-2</v>
      </c>
      <c r="O557" s="169">
        <v>6.6953526809237357E-3</v>
      </c>
      <c r="P557" s="107">
        <v>0.1146230822436945</v>
      </c>
      <c r="S557" s="98"/>
    </row>
    <row r="558" spans="1:19" s="84" customFormat="1" ht="10.5" x14ac:dyDescent="0.25">
      <c r="A558" s="237"/>
      <c r="B558" s="282"/>
      <c r="C558" s="178">
        <v>2021</v>
      </c>
      <c r="D558" s="169">
        <v>6.4293855587953122E-3</v>
      </c>
      <c r="E558" s="169">
        <v>7.1852309370953795E-3</v>
      </c>
      <c r="F558" s="169">
        <v>1.07457373925509E-2</v>
      </c>
      <c r="G558" s="169">
        <v>1.0733415114463869E-2</v>
      </c>
      <c r="H558" s="169">
        <v>8.5168005304617836E-3</v>
      </c>
      <c r="I558" s="169">
        <v>1.1048581073228344E-2</v>
      </c>
      <c r="J558" s="169">
        <v>1.2399160676805939E-2</v>
      </c>
      <c r="K558" s="169">
        <v>1.1776280051368077E-2</v>
      </c>
      <c r="L558" s="169">
        <v>1.2551583043997882E-2</v>
      </c>
      <c r="M558" s="169">
        <v>1.320497973845897E-2</v>
      </c>
      <c r="N558" s="169">
        <v>9.7796760564583859E-3</v>
      </c>
      <c r="O558" s="169">
        <v>7.0868896792854125E-3</v>
      </c>
      <c r="P558" s="107">
        <v>0.12145771985297026</v>
      </c>
      <c r="S558" s="98"/>
    </row>
    <row r="559" spans="1:19" s="84" customFormat="1" ht="10.5" x14ac:dyDescent="0.25">
      <c r="A559" s="237"/>
      <c r="B559" s="282"/>
      <c r="C559" s="178">
        <v>2022</v>
      </c>
      <c r="D559" s="169">
        <v>5.9520817279734069E-3</v>
      </c>
      <c r="E559" s="169">
        <v>7.1230414162765316E-3</v>
      </c>
      <c r="F559" s="169">
        <v>1.0390716710447452E-2</v>
      </c>
      <c r="G559" s="169">
        <v>8.4859144969554618E-3</v>
      </c>
      <c r="H559" s="169">
        <v>9.4857327020658414E-3</v>
      </c>
      <c r="I559" s="169">
        <v>9.7485109592856008E-3</v>
      </c>
      <c r="J559" s="169">
        <v>1.0459155162319149E-2</v>
      </c>
      <c r="K559" s="169">
        <v>8.3094439759264522E-3</v>
      </c>
      <c r="L559" s="169">
        <v>1.2293546046102187E-2</v>
      </c>
      <c r="M559" s="169">
        <v>1.006743686621852E-2</v>
      </c>
      <c r="N559" s="169">
        <v>8.8489466957672579E-3</v>
      </c>
      <c r="O559" s="169">
        <v>6.1477141084562226E-3</v>
      </c>
      <c r="P559" s="107">
        <v>0.10731224086779409</v>
      </c>
      <c r="S559" s="98"/>
    </row>
    <row r="560" spans="1:19" s="84" customFormat="1" ht="10.5" x14ac:dyDescent="0.25">
      <c r="A560" s="237"/>
      <c r="B560" s="282"/>
      <c r="C560" s="178">
        <v>2023</v>
      </c>
      <c r="D560" s="169">
        <v>5.4209144194103448E-3</v>
      </c>
      <c r="E560" s="169">
        <v>6.1444492078619522E-3</v>
      </c>
      <c r="F560" s="169">
        <v>7.4882133530383681E-3</v>
      </c>
      <c r="G560" s="169">
        <v>6.8116431726226549E-3</v>
      </c>
      <c r="H560" s="169">
        <v>9.0305068573064921E-3</v>
      </c>
      <c r="I560" s="169">
        <v>1.0107811065382857E-2</v>
      </c>
      <c r="J560" s="169">
        <v>1.0080475951145871E-2</v>
      </c>
      <c r="K560" s="169">
        <v>8.1189883420700361E-3</v>
      </c>
      <c r="L560" s="169">
        <v>9.2705505075388623E-3</v>
      </c>
      <c r="M560" s="169">
        <v>9.8034703817389615E-3</v>
      </c>
      <c r="N560" s="169">
        <v>7.0157899081312817E-3</v>
      </c>
      <c r="O560" s="169">
        <v>6.5469791253808035E-3</v>
      </c>
      <c r="P560" s="107">
        <v>9.5839792291628478E-2</v>
      </c>
      <c r="S560" s="98"/>
    </row>
    <row r="561" spans="1:19" s="84" customFormat="1" ht="10.5" x14ac:dyDescent="0.25">
      <c r="A561" s="237"/>
      <c r="B561" s="282"/>
      <c r="C561" s="178">
        <v>2024</v>
      </c>
      <c r="D561" s="169">
        <v>5.2034926574618884E-3</v>
      </c>
      <c r="E561" s="169">
        <v>5.3673846740772335E-3</v>
      </c>
      <c r="F561" s="169">
        <v>6.4278125549229927E-3</v>
      </c>
      <c r="G561" s="169">
        <v>8.594097480026661E-3</v>
      </c>
      <c r="H561" s="169">
        <v>7.6980939888049845E-3</v>
      </c>
      <c r="I561" s="169">
        <v>8.3853481080455889E-3</v>
      </c>
      <c r="J561" s="169">
        <v>1.0930623462812823E-2</v>
      </c>
      <c r="K561" s="169">
        <v>8.3628307015279364E-3</v>
      </c>
      <c r="L561" s="169">
        <v>8.9291967127477657E-3</v>
      </c>
      <c r="M561" s="169">
        <v>9.9243201711885654E-3</v>
      </c>
      <c r="N561" s="169">
        <v>7.9760715694405862E-3</v>
      </c>
      <c r="O561" s="169">
        <v>5.3852487461481559E-3</v>
      </c>
      <c r="P561" s="107">
        <v>9.3184520827205186E-2</v>
      </c>
      <c r="S561" s="98"/>
    </row>
    <row r="562" spans="1:19" s="84" customFormat="1" ht="10.5" x14ac:dyDescent="0.25">
      <c r="A562" s="236"/>
      <c r="B562" s="279" t="s">
        <v>268</v>
      </c>
      <c r="C562" s="176">
        <v>2019</v>
      </c>
      <c r="D562" s="106">
        <v>0.16851016857538498</v>
      </c>
      <c r="E562" s="106">
        <v>0.13946787298498867</v>
      </c>
      <c r="F562" s="106">
        <v>0.16075826030838775</v>
      </c>
      <c r="G562" s="106">
        <v>0.15392095471440209</v>
      </c>
      <c r="H562" s="106">
        <v>0.16210615400535114</v>
      </c>
      <c r="I562" s="106">
        <v>0.22238369071646688</v>
      </c>
      <c r="J562" s="106">
        <v>0.24710863805237171</v>
      </c>
      <c r="K562" s="106">
        <v>0.22982937982157059</v>
      </c>
      <c r="L562" s="106">
        <v>0.17589335190565383</v>
      </c>
      <c r="M562" s="106">
        <v>0.15389772608452595</v>
      </c>
      <c r="N562" s="106">
        <v>0.15829914380673124</v>
      </c>
      <c r="O562" s="106">
        <v>0.16889411555824552</v>
      </c>
      <c r="P562" s="107">
        <v>2.1410694565340807</v>
      </c>
      <c r="S562" s="98"/>
    </row>
    <row r="563" spans="1:19" s="84" customFormat="1" ht="10.5" x14ac:dyDescent="0.25">
      <c r="A563" s="237"/>
      <c r="B563" s="280"/>
      <c r="C563" s="176">
        <v>2020</v>
      </c>
      <c r="D563" s="106">
        <v>0.14972288619392152</v>
      </c>
      <c r="E563" s="106">
        <v>0.14602693751566129</v>
      </c>
      <c r="F563" s="106">
        <v>0.15782406153847406</v>
      </c>
      <c r="G563" s="106">
        <v>0.12810254544098881</v>
      </c>
      <c r="H563" s="106">
        <v>0.14735612012189603</v>
      </c>
      <c r="I563" s="106">
        <v>0.21559614243235595</v>
      </c>
      <c r="J563" s="106">
        <v>0.24510761847692095</v>
      </c>
      <c r="K563" s="106">
        <v>0.23772600094174878</v>
      </c>
      <c r="L563" s="106">
        <v>0.1735639636134112</v>
      </c>
      <c r="M563" s="106">
        <v>0.17460261085897483</v>
      </c>
      <c r="N563" s="106">
        <v>0.18009461886747524</v>
      </c>
      <c r="O563" s="106">
        <v>0.18414757671258256</v>
      </c>
      <c r="P563" s="107">
        <v>2.1398710827144112</v>
      </c>
      <c r="S563" s="98"/>
    </row>
    <row r="564" spans="1:19" s="84" customFormat="1" ht="10.5" x14ac:dyDescent="0.25">
      <c r="A564" s="237"/>
      <c r="B564" s="280"/>
      <c r="C564" s="176">
        <v>2021</v>
      </c>
      <c r="D564" s="106">
        <v>0.18172840457808578</v>
      </c>
      <c r="E564" s="106">
        <v>0.16418186533333826</v>
      </c>
      <c r="F564" s="106">
        <v>0.17372572859953372</v>
      </c>
      <c r="G564" s="106">
        <v>0.15824608876280269</v>
      </c>
      <c r="H564" s="106">
        <v>0.15856169425053107</v>
      </c>
      <c r="I564" s="106">
        <v>0.23372746457007759</v>
      </c>
      <c r="J564" s="106">
        <v>0.23674801662726014</v>
      </c>
      <c r="K564" s="106">
        <v>0.24557574626416773</v>
      </c>
      <c r="L564" s="106">
        <v>0.19455803728933685</v>
      </c>
      <c r="M564" s="106">
        <v>0.16337274121777726</v>
      </c>
      <c r="N564" s="106">
        <v>0.20426205896889105</v>
      </c>
      <c r="O564" s="106">
        <v>0.18727668847196766</v>
      </c>
      <c r="P564" s="107">
        <v>2.3019645349337696</v>
      </c>
      <c r="S564" s="98"/>
    </row>
    <row r="565" spans="1:19" s="84" customFormat="1" ht="10.5" x14ac:dyDescent="0.25">
      <c r="A565" s="237"/>
      <c r="B565" s="280"/>
      <c r="C565" s="176">
        <v>2022</v>
      </c>
      <c r="D565" s="106">
        <v>0.17686499221621538</v>
      </c>
      <c r="E565" s="106">
        <v>0.16886990426257947</v>
      </c>
      <c r="F565" s="106">
        <v>0.18899367167940376</v>
      </c>
      <c r="G565" s="106">
        <v>0.18656340935277996</v>
      </c>
      <c r="H565" s="106">
        <v>0.21397464367564389</v>
      </c>
      <c r="I565" s="106">
        <v>0.26230509163254967</v>
      </c>
      <c r="J565" s="106">
        <v>0.24120950307261163</v>
      </c>
      <c r="K565" s="106">
        <v>0.26328427823947265</v>
      </c>
      <c r="L565" s="106">
        <v>0.20452115314502287</v>
      </c>
      <c r="M565" s="106">
        <v>0.19595341244229911</v>
      </c>
      <c r="N565" s="106">
        <v>0.18685180947629668</v>
      </c>
      <c r="O565" s="106">
        <v>0.18083646731465075</v>
      </c>
      <c r="P565" s="107">
        <v>2.4702283365095257</v>
      </c>
      <c r="S565" s="98"/>
    </row>
    <row r="566" spans="1:19" s="84" customFormat="1" ht="10.5" x14ac:dyDescent="0.25">
      <c r="A566" s="237"/>
      <c r="B566" s="280"/>
      <c r="C566" s="176">
        <v>2023</v>
      </c>
      <c r="D566" s="106">
        <v>0.16496237145351805</v>
      </c>
      <c r="E566" s="106">
        <v>0.15476956157017693</v>
      </c>
      <c r="F566" s="106">
        <v>0.14111812782441979</v>
      </c>
      <c r="G566" s="106">
        <v>0.14545118703983301</v>
      </c>
      <c r="H566" s="106">
        <v>0.16984893748900204</v>
      </c>
      <c r="I566" s="106">
        <v>0.22569500314341523</v>
      </c>
      <c r="J566" s="106">
        <v>0.22960043732700297</v>
      </c>
      <c r="K566" s="106">
        <v>0.21999200694029553</v>
      </c>
      <c r="L566" s="106">
        <v>0.1795472631557167</v>
      </c>
      <c r="M566" s="106">
        <v>0.1848337060431956</v>
      </c>
      <c r="N566" s="106">
        <v>0.16597745245974632</v>
      </c>
      <c r="O566" s="106">
        <v>0.17032137095628899</v>
      </c>
      <c r="P566" s="107">
        <v>2.1521174254026114</v>
      </c>
      <c r="S566" s="98"/>
    </row>
    <row r="567" spans="1:19" s="84" customFormat="1" ht="10.5" x14ac:dyDescent="0.25">
      <c r="A567" s="237"/>
      <c r="B567" s="280"/>
      <c r="C567" s="176">
        <v>2024</v>
      </c>
      <c r="D567" s="106">
        <v>0.1713266534496348</v>
      </c>
      <c r="E567" s="106">
        <v>0.16165296597900256</v>
      </c>
      <c r="F567" s="106">
        <v>0.17348984007943077</v>
      </c>
      <c r="G567" s="106">
        <v>0.17513979902225346</v>
      </c>
      <c r="H567" s="106">
        <v>0.18054576256445218</v>
      </c>
      <c r="I567" s="106">
        <v>0.22027154204234367</v>
      </c>
      <c r="J567" s="106">
        <v>0.23943926966629825</v>
      </c>
      <c r="K567" s="106">
        <v>0.2201690437086623</v>
      </c>
      <c r="L567" s="106">
        <v>0.17451308439304089</v>
      </c>
      <c r="M567" s="106">
        <v>0.19206028055021215</v>
      </c>
      <c r="N567" s="106">
        <v>0.16581949649640093</v>
      </c>
      <c r="O567" s="106">
        <v>0.16757041933398276</v>
      </c>
      <c r="P567" s="107">
        <v>2.2419981572857144</v>
      </c>
      <c r="S567" s="98"/>
    </row>
    <row r="568" spans="1:19" s="84" customFormat="1" ht="10.5" x14ac:dyDescent="0.25">
      <c r="A568" s="236"/>
      <c r="B568" s="284" t="s">
        <v>54</v>
      </c>
      <c r="C568" s="178">
        <v>2019</v>
      </c>
      <c r="D568" s="169">
        <v>7.0755824431467912E-2</v>
      </c>
      <c r="E568" s="169">
        <v>6.904961569748691E-2</v>
      </c>
      <c r="F568" s="169">
        <v>7.6996528365569403E-2</v>
      </c>
      <c r="G568" s="169">
        <v>8.7047215290760066E-2</v>
      </c>
      <c r="H568" s="169">
        <v>8.4510152232504826E-2</v>
      </c>
      <c r="I568" s="169">
        <v>8.6637180291476407E-2</v>
      </c>
      <c r="J568" s="169">
        <v>0.10178512511395844</v>
      </c>
      <c r="K568" s="169">
        <v>9.0895802095750544E-2</v>
      </c>
      <c r="L568" s="169">
        <v>8.6110908830612065E-2</v>
      </c>
      <c r="M568" s="169">
        <v>8.8454283801635225E-2</v>
      </c>
      <c r="N568" s="169">
        <v>7.8320649160595598E-2</v>
      </c>
      <c r="O568" s="169">
        <v>8.2658626592673715E-2</v>
      </c>
      <c r="P568" s="107">
        <v>1.0032219119044909</v>
      </c>
      <c r="S568" s="98"/>
    </row>
    <row r="569" spans="1:19" s="84" customFormat="1" ht="10.5" x14ac:dyDescent="0.25">
      <c r="A569" s="237"/>
      <c r="B569" s="282"/>
      <c r="C569" s="178">
        <v>2020</v>
      </c>
      <c r="D569" s="169">
        <v>8.6877128279106736E-2</v>
      </c>
      <c r="E569" s="169">
        <v>8.3076319071200361E-2</v>
      </c>
      <c r="F569" s="169">
        <v>7.4664864555794005E-2</v>
      </c>
      <c r="G569" s="169">
        <v>4.167085595547592E-2</v>
      </c>
      <c r="H569" s="169">
        <v>6.4722122643228339E-2</v>
      </c>
      <c r="I569" s="169">
        <v>9.2428843881786044E-2</v>
      </c>
      <c r="J569" s="169">
        <v>0.11154181243380398</v>
      </c>
      <c r="K569" s="169">
        <v>0.10152093743582713</v>
      </c>
      <c r="L569" s="169">
        <v>9.8882234046608786E-2</v>
      </c>
      <c r="M569" s="169">
        <v>9.6989420539537713E-2</v>
      </c>
      <c r="N569" s="169">
        <v>6.340022170615052E-2</v>
      </c>
      <c r="O569" s="169">
        <v>8.4204629057182567E-2</v>
      </c>
      <c r="P569" s="107">
        <v>0.99997938960570232</v>
      </c>
      <c r="S569" s="98"/>
    </row>
    <row r="570" spans="1:19" s="84" customFormat="1" ht="10.5" x14ac:dyDescent="0.25">
      <c r="A570" s="237"/>
      <c r="B570" s="282"/>
      <c r="C570" s="178">
        <v>2021</v>
      </c>
      <c r="D570" s="169">
        <v>6.2712429315963381E-2</v>
      </c>
      <c r="E570" s="169">
        <v>6.2920170976974013E-2</v>
      </c>
      <c r="F570" s="169">
        <v>8.0443850476986906E-2</v>
      </c>
      <c r="G570" s="169">
        <v>7.1140777832169766E-2</v>
      </c>
      <c r="H570" s="169">
        <v>7.62531543048455E-2</v>
      </c>
      <c r="I570" s="169">
        <v>9.2307508984398726E-2</v>
      </c>
      <c r="J570" s="169">
        <v>0.10148456009782736</v>
      </c>
      <c r="K570" s="169">
        <v>9.8619520856816481E-2</v>
      </c>
      <c r="L570" s="169">
        <v>9.3815482713322074E-2</v>
      </c>
      <c r="M570" s="169">
        <v>9.3736739488855511E-2</v>
      </c>
      <c r="N570" s="169">
        <v>8.377196998508607E-2</v>
      </c>
      <c r="O570" s="169">
        <v>8.4236320326011582E-2</v>
      </c>
      <c r="P570" s="107">
        <v>1.0014424853592572</v>
      </c>
      <c r="S570" s="98"/>
    </row>
    <row r="571" spans="1:19" s="84" customFormat="1" ht="10.5" x14ac:dyDescent="0.25">
      <c r="A571" s="237"/>
      <c r="B571" s="282"/>
      <c r="C571" s="178">
        <v>2022</v>
      </c>
      <c r="D571" s="169">
        <v>6.5161517168066535E-2</v>
      </c>
      <c r="E571" s="169">
        <v>6.9017539148361173E-2</v>
      </c>
      <c r="F571" s="169">
        <v>8.141466783325281E-2</v>
      </c>
      <c r="G571" s="169">
        <v>7.9362779945166911E-2</v>
      </c>
      <c r="H571" s="169">
        <v>8.5522198514050934E-2</v>
      </c>
      <c r="I571" s="169">
        <v>8.7127835289918826E-2</v>
      </c>
      <c r="J571" s="169">
        <v>9.1354496142241365E-2</v>
      </c>
      <c r="K571" s="169">
        <v>9.0332982322459593E-2</v>
      </c>
      <c r="L571" s="169">
        <v>9.3439329440062488E-2</v>
      </c>
      <c r="M571" s="169">
        <v>8.129348197393646E-2</v>
      </c>
      <c r="N571" s="169">
        <v>8.0870801534356024E-2</v>
      </c>
      <c r="O571" s="169">
        <v>7.9794489474116131E-2</v>
      </c>
      <c r="P571" s="107">
        <v>0.98469211878598928</v>
      </c>
      <c r="S571" s="98"/>
    </row>
    <row r="572" spans="1:19" s="84" customFormat="1" ht="10.5" x14ac:dyDescent="0.25">
      <c r="A572" s="237"/>
      <c r="B572" s="282"/>
      <c r="C572" s="178">
        <v>2023</v>
      </c>
      <c r="D572" s="169">
        <v>7.1983364346026951E-2</v>
      </c>
      <c r="E572" s="169">
        <v>6.6816232000995832E-2</v>
      </c>
      <c r="F572" s="169">
        <v>7.9371569763990596E-2</v>
      </c>
      <c r="G572" s="169">
        <v>7.5884757349636955E-2</v>
      </c>
      <c r="H572" s="169">
        <v>8.6760631347949244E-2</v>
      </c>
      <c r="I572" s="169">
        <v>9.256961280421698E-2</v>
      </c>
      <c r="J572" s="169">
        <v>9.1912876850638217E-2</v>
      </c>
      <c r="K572" s="169">
        <v>9.0836448713917065E-2</v>
      </c>
      <c r="L572" s="169">
        <v>8.5484481897243822E-2</v>
      </c>
      <c r="M572" s="169">
        <v>8.7657293762035862E-2</v>
      </c>
      <c r="N572" s="169">
        <v>7.5454160144328722E-2</v>
      </c>
      <c r="O572" s="169">
        <v>7.9363902487891533E-2</v>
      </c>
      <c r="P572" s="107">
        <v>0.98409533146887174</v>
      </c>
      <c r="S572" s="98"/>
    </row>
    <row r="573" spans="1:19" s="84" customFormat="1" ht="10.5" x14ac:dyDescent="0.25">
      <c r="A573" s="237"/>
      <c r="B573" s="282"/>
      <c r="C573" s="178">
        <v>2024</v>
      </c>
      <c r="D573" s="169">
        <v>7.1049507053341066E-2</v>
      </c>
      <c r="E573" s="169">
        <v>6.8621110317322709E-2</v>
      </c>
      <c r="F573" s="169">
        <v>7.6283102203092118E-2</v>
      </c>
      <c r="G573" s="169">
        <v>8.4367864698933231E-2</v>
      </c>
      <c r="H573" s="169">
        <v>8.5087083763464383E-2</v>
      </c>
      <c r="I573" s="169">
        <v>8.283297544635794E-2</v>
      </c>
      <c r="J573" s="169">
        <v>0.10016461898350579</v>
      </c>
      <c r="K573" s="169">
        <v>9.2261580445016159E-2</v>
      </c>
      <c r="L573" s="169">
        <v>8.4612524773283265E-2</v>
      </c>
      <c r="M573" s="169">
        <v>9.0324998302066944E-2</v>
      </c>
      <c r="N573" s="169">
        <v>7.8743444636832333E-2</v>
      </c>
      <c r="O573" s="169">
        <v>8.0914409643708732E-2</v>
      </c>
      <c r="P573" s="107">
        <v>0.99526322026692482</v>
      </c>
      <c r="S573" s="98"/>
    </row>
    <row r="574" spans="1:19" s="84" customFormat="1" ht="10.5" x14ac:dyDescent="0.25">
      <c r="A574" s="236"/>
      <c r="B574" s="279" t="s">
        <v>267</v>
      </c>
      <c r="C574" s="176">
        <v>2019</v>
      </c>
      <c r="D574" s="106">
        <v>0.40683354600289495</v>
      </c>
      <c r="E574" s="106">
        <v>0.36388462493160362</v>
      </c>
      <c r="F574" s="106">
        <v>0.40724290693943527</v>
      </c>
      <c r="G574" s="106">
        <v>0.43613373899635449</v>
      </c>
      <c r="H574" s="106">
        <v>0.41963658246304752</v>
      </c>
      <c r="I574" s="106">
        <v>0.4391071136122946</v>
      </c>
      <c r="J574" s="106">
        <v>0.47992617358579304</v>
      </c>
      <c r="K574" s="106">
        <v>0.45157994194397605</v>
      </c>
      <c r="L574" s="106">
        <v>0.41343985203925354</v>
      </c>
      <c r="M574" s="106">
        <v>0.41481993408649703</v>
      </c>
      <c r="N574" s="106">
        <v>0.37530094181980483</v>
      </c>
      <c r="O574" s="106">
        <v>0.40202835227782246</v>
      </c>
      <c r="P574" s="107">
        <v>5.0099337086987772</v>
      </c>
      <c r="S574" s="98"/>
    </row>
    <row r="575" spans="1:19" s="84" customFormat="1" ht="10.5" x14ac:dyDescent="0.25">
      <c r="A575" s="237"/>
      <c r="B575" s="280"/>
      <c r="C575" s="176">
        <v>2020</v>
      </c>
      <c r="D575" s="106">
        <v>0.43127089363065396</v>
      </c>
      <c r="E575" s="106">
        <v>0.39141626249576322</v>
      </c>
      <c r="F575" s="106">
        <v>0.28214254304939956</v>
      </c>
      <c r="G575" s="106">
        <v>3.8501570897293579E-2</v>
      </c>
      <c r="H575" s="106">
        <v>6.0067075305959068E-2</v>
      </c>
      <c r="I575" s="106">
        <v>0.13411527670448267</v>
      </c>
      <c r="J575" s="106">
        <v>0.30011526451912451</v>
      </c>
      <c r="K575" s="106">
        <v>0.37344147548303835</v>
      </c>
      <c r="L575" s="106">
        <v>0.3133848527029916</v>
      </c>
      <c r="M575" s="106">
        <v>0.30693987125590938</v>
      </c>
      <c r="N575" s="106">
        <v>0.16660960597948449</v>
      </c>
      <c r="O575" s="106">
        <v>0.27794019867264314</v>
      </c>
      <c r="P575" s="107">
        <v>3.0759448906967437</v>
      </c>
      <c r="S575" s="98"/>
    </row>
    <row r="576" spans="1:19" s="84" customFormat="1" ht="10.5" x14ac:dyDescent="0.25">
      <c r="A576" s="237"/>
      <c r="B576" s="280"/>
      <c r="C576" s="176">
        <v>2021</v>
      </c>
      <c r="D576" s="106">
        <v>0.29806490173068378</v>
      </c>
      <c r="E576" s="106">
        <v>0.20484789495180286</v>
      </c>
      <c r="F576" s="106">
        <v>0.189593307439412</v>
      </c>
      <c r="G576" s="106">
        <v>0.17965653356542685</v>
      </c>
      <c r="H576" s="106">
        <v>0.22981808904210263</v>
      </c>
      <c r="I576" s="106">
        <v>0.31658739441708283</v>
      </c>
      <c r="J576" s="106">
        <v>0.47954050224316225</v>
      </c>
      <c r="K576" s="106">
        <v>0.45758441694837659</v>
      </c>
      <c r="L576" s="106">
        <v>0.33581604533844989</v>
      </c>
      <c r="M576" s="106">
        <v>0.36043570823492593</v>
      </c>
      <c r="N576" s="106">
        <v>0.34130278092089833</v>
      </c>
      <c r="O576" s="106">
        <v>0.4048556042162233</v>
      </c>
      <c r="P576" s="107">
        <v>3.7981031790485473</v>
      </c>
      <c r="S576" s="98"/>
    </row>
    <row r="577" spans="1:19" s="84" customFormat="1" ht="10.5" x14ac:dyDescent="0.25">
      <c r="A577" s="237"/>
      <c r="B577" s="280"/>
      <c r="C577" s="176">
        <v>2022</v>
      </c>
      <c r="D577" s="106">
        <v>0.35379366276739466</v>
      </c>
      <c r="E577" s="106">
        <v>0.32115112342410707</v>
      </c>
      <c r="F577" s="106">
        <v>0.36019375789550617</v>
      </c>
      <c r="G577" s="106">
        <v>0.3937278118448293</v>
      </c>
      <c r="H577" s="106">
        <v>0.39484473338645021</v>
      </c>
      <c r="I577" s="106">
        <v>0.38574826912960902</v>
      </c>
      <c r="J577" s="106">
        <v>0.47504615823042712</v>
      </c>
      <c r="K577" s="106">
        <v>0.46283410891616533</v>
      </c>
      <c r="L577" s="106">
        <v>0.36111977138522389</v>
      </c>
      <c r="M577" s="106">
        <v>0.38572774470278565</v>
      </c>
      <c r="N577" s="106">
        <v>0.33469954868367574</v>
      </c>
      <c r="O577" s="106">
        <v>0.38627615278377025</v>
      </c>
      <c r="P577" s="107">
        <v>4.6151628431499443</v>
      </c>
      <c r="S577" s="98"/>
    </row>
    <row r="578" spans="1:19" s="84" customFormat="1" ht="10.5" x14ac:dyDescent="0.25">
      <c r="A578" s="237"/>
      <c r="B578" s="280"/>
      <c r="C578" s="176">
        <v>2023</v>
      </c>
      <c r="D578" s="106">
        <v>0.35688886021590849</v>
      </c>
      <c r="E578" s="106">
        <v>0.32624833307400247</v>
      </c>
      <c r="F578" s="106">
        <v>0.33160018107294958</v>
      </c>
      <c r="G578" s="106">
        <v>0.36613143387321828</v>
      </c>
      <c r="H578" s="106">
        <v>0.37806076140775491</v>
      </c>
      <c r="I578" s="106">
        <v>0.37541233582575456</v>
      </c>
      <c r="J578" s="106">
        <v>0.42487732044249027</v>
      </c>
      <c r="K578" s="106">
        <v>0.42170765232114354</v>
      </c>
      <c r="L578" s="106">
        <v>0.36361151336545949</v>
      </c>
      <c r="M578" s="106">
        <v>0.36691121698591739</v>
      </c>
      <c r="N578" s="106">
        <v>0.32306666042824284</v>
      </c>
      <c r="O578" s="106">
        <v>0.36359710244967652</v>
      </c>
      <c r="P578" s="107">
        <v>4.398113371462518</v>
      </c>
      <c r="S578" s="98"/>
    </row>
    <row r="579" spans="1:19" s="84" customFormat="1" ht="10.5" x14ac:dyDescent="0.25">
      <c r="A579" s="237"/>
      <c r="B579" s="280"/>
      <c r="C579" s="176">
        <v>2024</v>
      </c>
      <c r="D579" s="106">
        <v>0.33025989033467712</v>
      </c>
      <c r="E579" s="106">
        <v>0.30878551110491564</v>
      </c>
      <c r="F579" s="106">
        <v>0.33498881417437082</v>
      </c>
      <c r="G579" s="106">
        <v>0.3478680781838272</v>
      </c>
      <c r="H579" s="106">
        <v>0.35611402646308205</v>
      </c>
      <c r="I579" s="106">
        <v>0.35333838785309468</v>
      </c>
      <c r="J579" s="106">
        <v>0.41394647175489213</v>
      </c>
      <c r="K579" s="106">
        <v>0.41148304478492115</v>
      </c>
      <c r="L579" s="106">
        <v>0.35551800384254856</v>
      </c>
      <c r="M579" s="106">
        <v>0.36381098657636884</v>
      </c>
      <c r="N579" s="106">
        <v>0.30811164653799528</v>
      </c>
      <c r="O579" s="106">
        <v>0.35011373711649407</v>
      </c>
      <c r="P579" s="107">
        <v>4.234338598727188</v>
      </c>
      <c r="S579" s="98"/>
    </row>
    <row r="580" spans="1:19" s="84" customFormat="1" ht="10.5" x14ac:dyDescent="0.25">
      <c r="A580" s="236"/>
      <c r="B580" s="285" t="s">
        <v>165</v>
      </c>
      <c r="C580" s="207">
        <v>2019</v>
      </c>
      <c r="D580" s="155">
        <v>0.68223867875814626</v>
      </c>
      <c r="E580" s="155">
        <v>0.61159614215425229</v>
      </c>
      <c r="F580" s="155">
        <v>0.68894373185939073</v>
      </c>
      <c r="G580" s="155">
        <v>0.72817489789773271</v>
      </c>
      <c r="H580" s="155">
        <v>0.71649980437396232</v>
      </c>
      <c r="I580" s="155">
        <v>0.80690863096422227</v>
      </c>
      <c r="J580" s="155">
        <v>0.90425210644101295</v>
      </c>
      <c r="K580" s="155">
        <v>0.82681600189726079</v>
      </c>
      <c r="L580" s="155">
        <v>0.73288612497650174</v>
      </c>
      <c r="M580" s="155">
        <v>0.71365458505442281</v>
      </c>
      <c r="N580" s="155">
        <v>0.65759615551267547</v>
      </c>
      <c r="O580" s="155">
        <v>0.68878029714370315</v>
      </c>
      <c r="P580" s="155">
        <v>8.7583471570332829</v>
      </c>
      <c r="S580" s="98"/>
    </row>
    <row r="581" spans="1:19" s="84" customFormat="1" ht="10.5" x14ac:dyDescent="0.25">
      <c r="A581" s="237"/>
      <c r="B581" s="286"/>
      <c r="C581" s="207">
        <v>2020</v>
      </c>
      <c r="D581" s="155">
        <v>0.69868964114617438</v>
      </c>
      <c r="E581" s="155">
        <v>0.65283649678809152</v>
      </c>
      <c r="F581" s="155">
        <v>0.55940453561543602</v>
      </c>
      <c r="G581" s="155">
        <v>0.25572359941698358</v>
      </c>
      <c r="H581" s="155">
        <v>0.31866458711787421</v>
      </c>
      <c r="I581" s="155">
        <v>0.48979190443310205</v>
      </c>
      <c r="J581" s="155">
        <v>0.70774037928549238</v>
      </c>
      <c r="K581" s="155">
        <v>0.7539654069229802</v>
      </c>
      <c r="L581" s="155">
        <v>0.63238598947524283</v>
      </c>
      <c r="M581" s="155">
        <v>0.62397831804723458</v>
      </c>
      <c r="N581" s="155">
        <v>0.45294083230040383</v>
      </c>
      <c r="O581" s="155">
        <v>0.57572255279453732</v>
      </c>
      <c r="P581" s="155">
        <v>6.7218442433435532</v>
      </c>
      <c r="S581" s="98"/>
    </row>
    <row r="582" spans="1:19" s="84" customFormat="1" ht="10.5" x14ac:dyDescent="0.25">
      <c r="A582" s="237"/>
      <c r="B582" s="286"/>
      <c r="C582" s="207">
        <v>2021</v>
      </c>
      <c r="D582" s="155">
        <v>0.57225590279017902</v>
      </c>
      <c r="E582" s="155">
        <v>0.46491211696988666</v>
      </c>
      <c r="F582" s="155">
        <v>0.49185569692992887</v>
      </c>
      <c r="G582" s="155">
        <v>0.45708384617972497</v>
      </c>
      <c r="H582" s="155">
        <v>0.50325372273190727</v>
      </c>
      <c r="I582" s="155">
        <v>0.69685820856230629</v>
      </c>
      <c r="J582" s="155">
        <v>0.87774830337230325</v>
      </c>
      <c r="K582" s="155">
        <v>0.85910793307870936</v>
      </c>
      <c r="L582" s="155">
        <v>0.67995644492791785</v>
      </c>
      <c r="M582" s="155">
        <v>0.67608872412269494</v>
      </c>
      <c r="N582" s="155">
        <v>0.67332427412464479</v>
      </c>
      <c r="O582" s="155">
        <v>0.70891289057219931</v>
      </c>
      <c r="P582" s="155">
        <v>7.6613580643624015</v>
      </c>
      <c r="S582" s="98"/>
    </row>
    <row r="583" spans="1:19" s="84" customFormat="1" ht="10.5" x14ac:dyDescent="0.25">
      <c r="A583" s="237"/>
      <c r="B583" s="286"/>
      <c r="C583" s="207">
        <v>2022</v>
      </c>
      <c r="D583" s="155">
        <v>0.62766039572631593</v>
      </c>
      <c r="E583" s="155">
        <v>0.59668096757497469</v>
      </c>
      <c r="F583" s="155">
        <v>0.68443602990174734</v>
      </c>
      <c r="G583" s="155">
        <v>0.70404952169279644</v>
      </c>
      <c r="H583" s="155">
        <v>0.74369125673227199</v>
      </c>
      <c r="I583" s="155">
        <v>0.79052754578927853</v>
      </c>
      <c r="J583" s="155">
        <v>0.86647779284984727</v>
      </c>
      <c r="K583" s="155">
        <v>0.86466705393828502</v>
      </c>
      <c r="L583" s="155">
        <v>0.7223428226766182</v>
      </c>
      <c r="M583" s="155">
        <v>0.71520670013152943</v>
      </c>
      <c r="N583" s="155">
        <v>0.64861652708361306</v>
      </c>
      <c r="O583" s="155">
        <v>0.67971670360643899</v>
      </c>
      <c r="P583" s="155">
        <v>8.6440733177037181</v>
      </c>
      <c r="S583" s="98"/>
    </row>
    <row r="584" spans="1:19" s="84" customFormat="1" ht="10.5" x14ac:dyDescent="0.25">
      <c r="A584" s="237"/>
      <c r="B584" s="286"/>
      <c r="C584" s="207">
        <v>2023</v>
      </c>
      <c r="D584" s="155">
        <v>0.62327490852593237</v>
      </c>
      <c r="E584" s="155">
        <v>0.58090189459495767</v>
      </c>
      <c r="F584" s="155">
        <v>0.59189463374066653</v>
      </c>
      <c r="G584" s="155">
        <v>0.62388013585936952</v>
      </c>
      <c r="H584" s="155">
        <v>0.68220740317569839</v>
      </c>
      <c r="I584" s="155">
        <v>0.75114001955501875</v>
      </c>
      <c r="J584" s="155">
        <v>0.80371665728602659</v>
      </c>
      <c r="K584" s="155">
        <v>0.78002817516290368</v>
      </c>
      <c r="L584" s="155">
        <v>0.67738379476071431</v>
      </c>
      <c r="M584" s="155">
        <v>0.69081455707049666</v>
      </c>
      <c r="N584" s="155">
        <v>0.60193452417479199</v>
      </c>
      <c r="O584" s="155">
        <v>0.64836823525001264</v>
      </c>
      <c r="P584" s="155">
        <v>8.0555449391565883</v>
      </c>
      <c r="S584" s="98"/>
    </row>
    <row r="585" spans="1:19" s="84" customFormat="1" ht="10.5" x14ac:dyDescent="0.25">
      <c r="A585" s="237"/>
      <c r="B585" s="286"/>
      <c r="C585" s="207">
        <v>2024</v>
      </c>
      <c r="D585" s="155">
        <v>0.60235840705899024</v>
      </c>
      <c r="E585" s="155">
        <v>0.56965300915302985</v>
      </c>
      <c r="F585" s="155">
        <v>0.6209912195095999</v>
      </c>
      <c r="G585" s="155">
        <v>0.65511873787020902</v>
      </c>
      <c r="H585" s="155">
        <v>0.6647277224815562</v>
      </c>
      <c r="I585" s="155">
        <v>0.70720931418212163</v>
      </c>
      <c r="J585" s="155">
        <v>0.81784458879860922</v>
      </c>
      <c r="K585" s="155">
        <v>0.77456040058501552</v>
      </c>
      <c r="L585" s="155">
        <v>0.66416761940357061</v>
      </c>
      <c r="M585" s="155">
        <v>0.70100922830269696</v>
      </c>
      <c r="N585" s="155">
        <v>0.59713285336856048</v>
      </c>
      <c r="O585" s="155">
        <v>0.62928693315042472</v>
      </c>
      <c r="P585" s="155">
        <v>8.0040600338643841</v>
      </c>
      <c r="S585" s="98"/>
    </row>
    <row r="586" spans="1:19" s="84" customFormat="1" ht="10.5" x14ac:dyDescent="0.25">
      <c r="A586" s="244"/>
      <c r="B586" s="234" t="s">
        <v>166</v>
      </c>
      <c r="C586" s="186">
        <v>2019</v>
      </c>
      <c r="D586" s="168">
        <v>10.502565843293448</v>
      </c>
      <c r="E586" s="168">
        <v>10.061687465599201</v>
      </c>
      <c r="F586" s="168">
        <v>10.957901464368112</v>
      </c>
      <c r="G586" s="168">
        <v>11.567430648066351</v>
      </c>
      <c r="H586" s="168">
        <v>11.315108191884685</v>
      </c>
      <c r="I586" s="168">
        <v>11.419000891257337</v>
      </c>
      <c r="J586" s="168">
        <v>12.939575464131892</v>
      </c>
      <c r="K586" s="168">
        <v>11.340831769563023</v>
      </c>
      <c r="L586" s="168">
        <v>11.077994567736802</v>
      </c>
      <c r="M586" s="168">
        <v>11.779599790166957</v>
      </c>
      <c r="N586" s="168">
        <v>10.738128594313991</v>
      </c>
      <c r="O586" s="168">
        <v>11.343472315111118</v>
      </c>
      <c r="P586" s="168">
        <v>135.04329700549292</v>
      </c>
      <c r="S586" s="98"/>
    </row>
    <row r="587" spans="1:19" s="84" customFormat="1" ht="10.5" x14ac:dyDescent="0.25">
      <c r="A587" s="245"/>
      <c r="B587" s="257"/>
      <c r="C587" s="186">
        <v>2020</v>
      </c>
      <c r="D587" s="168">
        <v>10.730571633751518</v>
      </c>
      <c r="E587" s="168">
        <v>10.178200518602557</v>
      </c>
      <c r="F587" s="168">
        <v>8.3525795519516954</v>
      </c>
      <c r="G587" s="168">
        <v>4.3487021042417906</v>
      </c>
      <c r="H587" s="168">
        <v>7.0075010971248899</v>
      </c>
      <c r="I587" s="168">
        <v>10.267201180712735</v>
      </c>
      <c r="J587" s="168">
        <v>12.182591503386803</v>
      </c>
      <c r="K587" s="168">
        <v>10.863710866128256</v>
      </c>
      <c r="L587" s="168">
        <v>10.965491504041957</v>
      </c>
      <c r="M587" s="168">
        <v>10.99974784666971</v>
      </c>
      <c r="N587" s="168">
        <v>7.9948236353940327</v>
      </c>
      <c r="O587" s="168">
        <v>10.181958424801376</v>
      </c>
      <c r="P587" s="168">
        <v>114.07307986680732</v>
      </c>
      <c r="S587" s="98"/>
    </row>
    <row r="588" spans="1:19" s="84" customFormat="1" ht="10.5" x14ac:dyDescent="0.25">
      <c r="A588" s="245"/>
      <c r="B588" s="257"/>
      <c r="C588" s="186">
        <v>2021</v>
      </c>
      <c r="D588" s="168">
        <v>9.1879124367339617</v>
      </c>
      <c r="E588" s="168">
        <v>9.0141792779292373</v>
      </c>
      <c r="F588" s="168">
        <v>10.584755600729363</v>
      </c>
      <c r="G588" s="168">
        <v>9.3043333977303657</v>
      </c>
      <c r="H588" s="168">
        <v>9.8810186200056016</v>
      </c>
      <c r="I588" s="168">
        <v>11.708489724367228</v>
      </c>
      <c r="J588" s="168">
        <v>12.258384972509925</v>
      </c>
      <c r="K588" s="168">
        <v>11.474938060570649</v>
      </c>
      <c r="L588" s="168">
        <v>11.231926548250165</v>
      </c>
      <c r="M588" s="168">
        <v>11.417508027111992</v>
      </c>
      <c r="N588" s="168">
        <v>10.797573325820935</v>
      </c>
      <c r="O588" s="168">
        <v>11.358529264208896</v>
      </c>
      <c r="P588" s="168">
        <v>128.2195492559683</v>
      </c>
      <c r="S588" s="98"/>
    </row>
    <row r="589" spans="1:19" s="84" customFormat="1" ht="10.5" x14ac:dyDescent="0.25">
      <c r="A589" s="245"/>
      <c r="B589" s="257"/>
      <c r="C589" s="186">
        <v>2022</v>
      </c>
      <c r="D589" s="168">
        <v>9.8546977814436758</v>
      </c>
      <c r="E589" s="168">
        <v>10.050464689490623</v>
      </c>
      <c r="F589" s="168">
        <v>11.042764090183363</v>
      </c>
      <c r="G589" s="168">
        <v>10.78259513707059</v>
      </c>
      <c r="H589" s="168">
        <v>11.336273644157689</v>
      </c>
      <c r="I589" s="168">
        <v>11.615583897632437</v>
      </c>
      <c r="J589" s="168">
        <v>11.758886575175016</v>
      </c>
      <c r="K589" s="168">
        <v>11.352816189903567</v>
      </c>
      <c r="L589" s="168">
        <v>11.75357338362541</v>
      </c>
      <c r="M589" s="168">
        <v>11.131318638386448</v>
      </c>
      <c r="N589" s="168">
        <v>10.804810626275268</v>
      </c>
      <c r="O589" s="168">
        <v>10.941675325255753</v>
      </c>
      <c r="P589" s="168">
        <v>132.42545997859983</v>
      </c>
      <c r="S589" s="98"/>
    </row>
    <row r="590" spans="1:19" s="84" customFormat="1" ht="10.5" x14ac:dyDescent="0.25">
      <c r="A590" s="245"/>
      <c r="B590" s="257"/>
      <c r="C590" s="186">
        <v>2023</v>
      </c>
      <c r="D590" s="168">
        <v>10.258923336133815</v>
      </c>
      <c r="E590" s="168">
        <v>9.43618932411127</v>
      </c>
      <c r="F590" s="168">
        <v>11.159004092478835</v>
      </c>
      <c r="G590" s="168">
        <v>9.8122137036838684</v>
      </c>
      <c r="H590" s="168">
        <v>10.698337299665123</v>
      </c>
      <c r="I590" s="168">
        <v>11.652131856081459</v>
      </c>
      <c r="J590" s="168">
        <v>11.250118540731409</v>
      </c>
      <c r="K590" s="168">
        <v>10.90598451375325</v>
      </c>
      <c r="L590" s="168">
        <v>10.424615818135859</v>
      </c>
      <c r="M590" s="168">
        <v>10.931370422133579</v>
      </c>
      <c r="N590" s="168">
        <v>10.11801387454374</v>
      </c>
      <c r="O590" s="168">
        <v>10.247358432259002</v>
      </c>
      <c r="P590" s="168">
        <v>126.89426121371123</v>
      </c>
      <c r="S590" s="98"/>
    </row>
    <row r="591" spans="1:19" s="84" customFormat="1" ht="10.5" x14ac:dyDescent="0.25">
      <c r="A591" s="245"/>
      <c r="B591" s="257"/>
      <c r="C591" s="186">
        <v>2024</v>
      </c>
      <c r="D591" s="168">
        <v>9.9150813150007444</v>
      </c>
      <c r="E591" s="168">
        <v>9.6331111261329028</v>
      </c>
      <c r="F591" s="168">
        <v>10.267856431264347</v>
      </c>
      <c r="G591" s="168">
        <v>10.669326088907967</v>
      </c>
      <c r="H591" s="168">
        <v>10.487153596711924</v>
      </c>
      <c r="I591" s="168">
        <v>10.429410671841719</v>
      </c>
      <c r="J591" s="168">
        <v>11.886767410092128</v>
      </c>
      <c r="K591" s="168">
        <v>10.637249154596509</v>
      </c>
      <c r="L591" s="168">
        <v>10.201605652699708</v>
      </c>
      <c r="M591" s="168">
        <v>11.147609358838912</v>
      </c>
      <c r="N591" s="168">
        <v>9.7057748672618676</v>
      </c>
      <c r="O591" s="168">
        <v>10.369244733212895</v>
      </c>
      <c r="P591" s="168">
        <v>125.35019040656162</v>
      </c>
      <c r="S591" s="98"/>
    </row>
    <row r="592" spans="1:19" s="84" customFormat="1" ht="8.25" customHeight="1" x14ac:dyDescent="0.3">
      <c r="B592" s="177"/>
      <c r="C592" s="174"/>
      <c r="D592" s="115"/>
      <c r="E592" s="115"/>
      <c r="F592" s="115"/>
      <c r="G592" s="115"/>
      <c r="H592" s="115"/>
      <c r="I592" s="115"/>
      <c r="J592" s="115"/>
      <c r="K592" s="115"/>
      <c r="L592" s="115"/>
      <c r="M592" s="115"/>
      <c r="N592" s="115"/>
      <c r="O592" s="115"/>
      <c r="P592" s="115"/>
      <c r="S592" s="98"/>
    </row>
    <row r="593" spans="1:19" s="85" customFormat="1" ht="10.5" x14ac:dyDescent="0.25">
      <c r="A593" s="236"/>
      <c r="B593" s="281" t="s">
        <v>273</v>
      </c>
      <c r="C593" s="208">
        <v>2019</v>
      </c>
      <c r="D593" s="191">
        <v>4.262097858369159E-3</v>
      </c>
      <c r="E593" s="191">
        <v>4.6504553766710706E-3</v>
      </c>
      <c r="F593" s="191">
        <v>5.2545617927719753E-3</v>
      </c>
      <c r="G593" s="191">
        <v>6.1605868015206094E-3</v>
      </c>
      <c r="H593" s="191">
        <v>6.0555709502906939E-3</v>
      </c>
      <c r="I593" s="191">
        <v>6.4761411426088383E-3</v>
      </c>
      <c r="J593" s="191">
        <v>8.5929921060827232E-3</v>
      </c>
      <c r="K593" s="191">
        <v>5.9333401646184747E-3</v>
      </c>
      <c r="L593" s="191">
        <v>6.9702588561321912E-3</v>
      </c>
      <c r="M593" s="191">
        <v>6.8482973012654168E-3</v>
      </c>
      <c r="N593" s="191">
        <v>5.4744125010774605E-3</v>
      </c>
      <c r="O593" s="191">
        <v>4.142606892070003E-3</v>
      </c>
      <c r="P593" s="192">
        <v>7.0821321743478619E-2</v>
      </c>
      <c r="S593" s="102"/>
    </row>
    <row r="594" spans="1:19" s="85" customFormat="1" ht="10.5" x14ac:dyDescent="0.25">
      <c r="A594" s="237"/>
      <c r="B594" s="282"/>
      <c r="C594" s="208">
        <v>2020</v>
      </c>
      <c r="D594" s="191">
        <v>3.5910289958103331E-3</v>
      </c>
      <c r="E594" s="191">
        <v>3.7810954476612791E-3</v>
      </c>
      <c r="F594" s="191">
        <v>5.3612676680323086E-3</v>
      </c>
      <c r="G594" s="191">
        <v>5.7006877456081805E-3</v>
      </c>
      <c r="H594" s="191">
        <v>5.5827899172680153E-3</v>
      </c>
      <c r="I594" s="191">
        <v>5.08920669624131E-3</v>
      </c>
      <c r="J594" s="191">
        <v>5.5108927987901485E-3</v>
      </c>
      <c r="K594" s="191">
        <v>4.2805224913011822E-3</v>
      </c>
      <c r="L594" s="191">
        <v>5.5873150011499159E-3</v>
      </c>
      <c r="M594" s="191">
        <v>5.4466883229115151E-3</v>
      </c>
      <c r="N594" s="191">
        <v>5.115581470867249E-3</v>
      </c>
      <c r="O594" s="191">
        <v>3.4148739446934607E-3</v>
      </c>
      <c r="P594" s="192">
        <v>5.8461950500334897E-2</v>
      </c>
      <c r="S594" s="102"/>
    </row>
    <row r="595" spans="1:19" s="85" customFormat="1" ht="10.5" x14ac:dyDescent="0.25">
      <c r="A595" s="237"/>
      <c r="B595" s="282"/>
      <c r="C595" s="208">
        <v>2021</v>
      </c>
      <c r="D595" s="191">
        <v>3.1262859650634271E-3</v>
      </c>
      <c r="E595" s="191">
        <v>3.4938154554522913E-3</v>
      </c>
      <c r="F595" s="191">
        <v>5.2251101893605791E-3</v>
      </c>
      <c r="G595" s="191">
        <v>5.219118486936015E-3</v>
      </c>
      <c r="H595" s="191">
        <v>4.1412905980111091E-3</v>
      </c>
      <c r="I595" s="191">
        <v>5.3723677989489281E-3</v>
      </c>
      <c r="J595" s="191">
        <v>6.0290865508037632E-3</v>
      </c>
      <c r="K595" s="191">
        <v>5.7262111143551852E-3</v>
      </c>
      <c r="L595" s="191">
        <v>6.1032018613503573E-3</v>
      </c>
      <c r="M595" s="191">
        <v>6.4209157232478064E-3</v>
      </c>
      <c r="N595" s="191">
        <v>4.755363279831273E-3</v>
      </c>
      <c r="O595" s="191">
        <v>3.4459970611023967E-3</v>
      </c>
      <c r="P595" s="192">
        <v>5.9058764084463131E-2</v>
      </c>
      <c r="S595" s="102"/>
    </row>
    <row r="596" spans="1:19" s="85" customFormat="1" ht="10.5" x14ac:dyDescent="0.25">
      <c r="A596" s="237"/>
      <c r="B596" s="282"/>
      <c r="C596" s="208">
        <v>2022</v>
      </c>
      <c r="D596" s="191">
        <v>3.2235895358186995E-3</v>
      </c>
      <c r="E596" s="191">
        <v>3.8577699067533417E-3</v>
      </c>
      <c r="F596" s="191">
        <v>5.6275110437469722E-3</v>
      </c>
      <c r="G596" s="191">
        <v>4.5958887032204491E-3</v>
      </c>
      <c r="H596" s="191">
        <v>5.1373805124756032E-3</v>
      </c>
      <c r="I596" s="191">
        <v>5.2796986591222067E-3</v>
      </c>
      <c r="J596" s="191">
        <v>5.6645766432101632E-3</v>
      </c>
      <c r="K596" s="191">
        <v>4.5003139865131773E-3</v>
      </c>
      <c r="L596" s="191">
        <v>6.6580648928376779E-3</v>
      </c>
      <c r="M596" s="191">
        <v>5.4524258264019628E-3</v>
      </c>
      <c r="N596" s="191">
        <v>4.7925034089216457E-3</v>
      </c>
      <c r="O596" s="191">
        <v>3.329542129115235E-3</v>
      </c>
      <c r="P596" s="192">
        <v>5.8119265248137139E-2</v>
      </c>
      <c r="S596" s="102"/>
    </row>
    <row r="597" spans="1:19" s="85" customFormat="1" ht="10.5" x14ac:dyDescent="0.25">
      <c r="A597" s="237"/>
      <c r="B597" s="282"/>
      <c r="C597" s="208">
        <v>2023</v>
      </c>
      <c r="D597" s="191">
        <v>2.8484302954911059E-3</v>
      </c>
      <c r="E597" s="191">
        <v>3.2286130934131357E-3</v>
      </c>
      <c r="F597" s="191">
        <v>3.9346966440794015E-3</v>
      </c>
      <c r="G597" s="191">
        <v>3.5791914931363202E-3</v>
      </c>
      <c r="H597" s="191">
        <v>4.7450978425130639E-3</v>
      </c>
      <c r="I597" s="191">
        <v>5.3111694876873776E-3</v>
      </c>
      <c r="J597" s="191">
        <v>5.2968061973826001E-3</v>
      </c>
      <c r="K597" s="191">
        <v>4.2661386203560366E-3</v>
      </c>
      <c r="L597" s="191">
        <v>4.871229257374347E-3</v>
      </c>
      <c r="M597" s="191">
        <v>5.1512530683582485E-3</v>
      </c>
      <c r="N597" s="191">
        <v>3.6864608025477083E-3</v>
      </c>
      <c r="O597" s="191">
        <v>3.4401232415528574E-3</v>
      </c>
      <c r="P597" s="192">
        <v>5.0359210043892211E-2</v>
      </c>
      <c r="S597" s="102"/>
    </row>
    <row r="598" spans="1:19" s="85" customFormat="1" ht="10.5" x14ac:dyDescent="0.25">
      <c r="A598" s="236"/>
      <c r="B598" s="283" t="s">
        <v>274</v>
      </c>
      <c r="C598" s="206">
        <v>2019</v>
      </c>
      <c r="D598" s="116">
        <v>0.48292131332369215</v>
      </c>
      <c r="E598" s="116">
        <v>0.46972921259122563</v>
      </c>
      <c r="F598" s="116">
        <v>0.41179271941556128</v>
      </c>
      <c r="G598" s="116">
        <v>0.49865899795215984</v>
      </c>
      <c r="H598" s="116">
        <v>0.48064672288582294</v>
      </c>
      <c r="I598" s="116">
        <v>0.45430629611116402</v>
      </c>
      <c r="J598" s="116">
        <v>0.48666773816194697</v>
      </c>
      <c r="K598" s="116">
        <v>0.51639092618557869</v>
      </c>
      <c r="L598" s="116">
        <v>0.44384174805317245</v>
      </c>
      <c r="M598" s="116">
        <v>0.24905496584973752</v>
      </c>
      <c r="N598" s="116">
        <v>0.19888848438697682</v>
      </c>
      <c r="O598" s="116">
        <v>0.15127038509696958</v>
      </c>
      <c r="P598" s="117">
        <v>4.8441695100140079</v>
      </c>
      <c r="S598" s="102"/>
    </row>
    <row r="599" spans="1:19" s="85" customFormat="1" ht="10.5" x14ac:dyDescent="0.25">
      <c r="A599" s="237"/>
      <c r="B599" s="280"/>
      <c r="C599" s="206">
        <v>2020</v>
      </c>
      <c r="D599" s="116">
        <v>0.17313243899649858</v>
      </c>
      <c r="E599" s="116">
        <v>0.17601126685283788</v>
      </c>
      <c r="F599" s="116">
        <v>0.18542419172813021</v>
      </c>
      <c r="G599" s="116">
        <v>0.17035146405991575</v>
      </c>
      <c r="H599" s="116">
        <v>0.21360911412131708</v>
      </c>
      <c r="I599" s="116">
        <v>0.17630284412899608</v>
      </c>
      <c r="J599" s="116">
        <v>0.27133299765321628</v>
      </c>
      <c r="K599" s="116">
        <v>0.2618965452305928</v>
      </c>
      <c r="L599" s="116">
        <v>0.26140249037231739</v>
      </c>
      <c r="M599" s="116">
        <v>0.23287954544282546</v>
      </c>
      <c r="N599" s="116">
        <v>0.23629130941397586</v>
      </c>
      <c r="O599" s="116">
        <v>0.22768027463446616</v>
      </c>
      <c r="P599" s="117">
        <v>2.5863144826350895</v>
      </c>
      <c r="S599" s="102"/>
    </row>
    <row r="600" spans="1:19" s="85" customFormat="1" ht="10.5" x14ac:dyDescent="0.25">
      <c r="A600" s="237"/>
      <c r="B600" s="280"/>
      <c r="C600" s="206">
        <v>2021</v>
      </c>
      <c r="D600" s="116">
        <v>0.22491387432062085</v>
      </c>
      <c r="E600" s="116">
        <v>0.22278065708843867</v>
      </c>
      <c r="F600" s="116">
        <v>0.20935298911572336</v>
      </c>
      <c r="G600" s="116">
        <v>0.2823314995684888</v>
      </c>
      <c r="H600" s="116">
        <v>0.27813865316942893</v>
      </c>
      <c r="I600" s="116">
        <v>0.25764652838841295</v>
      </c>
      <c r="J600" s="116">
        <v>0.27538868705451708</v>
      </c>
      <c r="K600" s="116">
        <v>0.23018802642064493</v>
      </c>
      <c r="L600" s="116">
        <v>0.25539816282222755</v>
      </c>
      <c r="M600" s="116">
        <v>0.23736176630887648</v>
      </c>
      <c r="N600" s="116">
        <v>0.20974833232718376</v>
      </c>
      <c r="O600" s="116">
        <v>0.27214017144395924</v>
      </c>
      <c r="P600" s="117">
        <v>2.9553893480285223</v>
      </c>
      <c r="S600" s="102"/>
    </row>
    <row r="601" spans="1:19" s="85" customFormat="1" ht="10.5" x14ac:dyDescent="0.25">
      <c r="A601" s="237"/>
      <c r="B601" s="280"/>
      <c r="C601" s="206">
        <v>2022</v>
      </c>
      <c r="D601" s="116">
        <v>0.25796677098837228</v>
      </c>
      <c r="E601" s="116">
        <v>0.19257183462706889</v>
      </c>
      <c r="F601" s="116">
        <v>0.29183804862136919</v>
      </c>
      <c r="G601" s="116">
        <v>0.28532373593471216</v>
      </c>
      <c r="H601" s="116">
        <v>0.31202818147684891</v>
      </c>
      <c r="I601" s="116">
        <v>0.36915556006546679</v>
      </c>
      <c r="J601" s="116">
        <v>0.37114480708349201</v>
      </c>
      <c r="K601" s="116">
        <v>0.42474328434310821</v>
      </c>
      <c r="L601" s="116">
        <v>0.3437512249000767</v>
      </c>
      <c r="M601" s="116">
        <v>0.30206260512936739</v>
      </c>
      <c r="N601" s="116">
        <v>0.27904730505174541</v>
      </c>
      <c r="O601" s="116">
        <v>0.37715885104906949</v>
      </c>
      <c r="P601" s="117">
        <v>3.8067922092706974</v>
      </c>
      <c r="S601" s="102"/>
    </row>
    <row r="602" spans="1:19" s="85" customFormat="1" ht="10.5" x14ac:dyDescent="0.25">
      <c r="A602" s="237"/>
      <c r="B602" s="280"/>
      <c r="C602" s="206">
        <v>2023</v>
      </c>
      <c r="D602" s="116">
        <v>0.29955684104070934</v>
      </c>
      <c r="E602" s="116">
        <v>0.28408223637515595</v>
      </c>
      <c r="F602" s="116">
        <v>0.12367605547464521</v>
      </c>
      <c r="G602" s="116">
        <v>0.22920393163718114</v>
      </c>
      <c r="H602" s="116">
        <v>0.3161444268879775</v>
      </c>
      <c r="I602" s="116">
        <v>0.33011918525517714</v>
      </c>
      <c r="J602" s="116">
        <v>0.37806665263429162</v>
      </c>
      <c r="K602" s="116">
        <v>0.35346500710157436</v>
      </c>
      <c r="L602" s="116">
        <v>0.38024202494400688</v>
      </c>
      <c r="M602" s="116">
        <v>0.37900703245627521</v>
      </c>
      <c r="N602" s="116">
        <v>0.31342446752945513</v>
      </c>
      <c r="O602" s="116">
        <v>0.34007649818035823</v>
      </c>
      <c r="P602" s="117">
        <v>3.7270643595168074</v>
      </c>
      <c r="S602" s="102"/>
    </row>
    <row r="603" spans="1:19" s="85" customFormat="1" ht="10.5" x14ac:dyDescent="0.25">
      <c r="A603" s="237"/>
      <c r="B603" s="280"/>
      <c r="C603" s="206">
        <v>2024</v>
      </c>
      <c r="D603" s="116">
        <v>0.33202078977011967</v>
      </c>
      <c r="E603" s="116">
        <v>0.29257789292911168</v>
      </c>
      <c r="F603" s="116">
        <v>0.32623594308188875</v>
      </c>
      <c r="G603" s="116">
        <v>0.31816503649758576</v>
      </c>
      <c r="H603" s="116">
        <v>0.36518817340861792</v>
      </c>
      <c r="I603" s="116">
        <v>0.35087520815686957</v>
      </c>
      <c r="J603" s="116">
        <v>0.38546998529145171</v>
      </c>
      <c r="K603" s="116">
        <v>0.36231944702683977</v>
      </c>
      <c r="L603" s="116">
        <v>0.34730951229458162</v>
      </c>
      <c r="M603" s="116">
        <v>0.38456113708886702</v>
      </c>
      <c r="N603" s="116">
        <v>0.32330867126374768</v>
      </c>
      <c r="O603" s="116">
        <v>0.3043315862484281</v>
      </c>
      <c r="P603" s="117">
        <v>4.0923633830581094</v>
      </c>
      <c r="S603" s="102"/>
    </row>
    <row r="604" spans="1:19" s="85" customFormat="1" ht="10.5" x14ac:dyDescent="0.25">
      <c r="A604" s="237"/>
      <c r="B604" s="280"/>
      <c r="C604" s="206">
        <v>2025</v>
      </c>
      <c r="D604" s="116">
        <v>0</v>
      </c>
      <c r="E604" s="116">
        <v>0</v>
      </c>
      <c r="F604" s="116">
        <v>0</v>
      </c>
      <c r="G604" s="116">
        <v>0</v>
      </c>
      <c r="H604" s="116">
        <v>0</v>
      </c>
      <c r="I604" s="116">
        <v>0</v>
      </c>
      <c r="J604" s="116">
        <v>0</v>
      </c>
      <c r="K604" s="116">
        <v>0</v>
      </c>
      <c r="L604" s="116">
        <v>0</v>
      </c>
      <c r="M604" s="116">
        <v>0</v>
      </c>
      <c r="N604" s="116">
        <v>0</v>
      </c>
      <c r="O604" s="116">
        <v>0</v>
      </c>
      <c r="P604" s="117">
        <v>0</v>
      </c>
      <c r="S604" s="102"/>
    </row>
    <row r="605" spans="1:19" s="85" customFormat="1" ht="10.5" x14ac:dyDescent="0.25">
      <c r="A605" s="236"/>
      <c r="B605" s="281" t="s">
        <v>275</v>
      </c>
      <c r="C605" s="208">
        <v>2019</v>
      </c>
      <c r="D605" s="191">
        <v>1.4208451873998271</v>
      </c>
      <c r="E605" s="191">
        <v>1.2893907393125585</v>
      </c>
      <c r="F605" s="191">
        <v>1.4879008670891678</v>
      </c>
      <c r="G605" s="191">
        <v>1.6027531200048672</v>
      </c>
      <c r="H605" s="191">
        <v>1.6668648206136643</v>
      </c>
      <c r="I605" s="191">
        <v>1.7493615562900917</v>
      </c>
      <c r="J605" s="191">
        <v>1.894146419954474</v>
      </c>
      <c r="K605" s="191">
        <v>1.8971954454755178</v>
      </c>
      <c r="L605" s="191">
        <v>1.7267137955680052</v>
      </c>
      <c r="M605" s="191">
        <v>1.6497153480569615</v>
      </c>
      <c r="N605" s="191">
        <v>1.386007162989513</v>
      </c>
      <c r="O605" s="191">
        <v>1.4495368850552219</v>
      </c>
      <c r="P605" s="192">
        <v>19.220431347809868</v>
      </c>
      <c r="S605" s="102"/>
    </row>
    <row r="606" spans="1:19" s="85" customFormat="1" ht="10.5" x14ac:dyDescent="0.25">
      <c r="A606" s="237"/>
      <c r="B606" s="282"/>
      <c r="C606" s="208">
        <v>2020</v>
      </c>
      <c r="D606" s="191">
        <v>1.4758169891551403</v>
      </c>
      <c r="E606" s="191">
        <v>1.3454317440593198</v>
      </c>
      <c r="F606" s="191">
        <v>0.93938372698138739</v>
      </c>
      <c r="G606" s="191">
        <v>0.2058530591292628</v>
      </c>
      <c r="H606" s="191">
        <v>0.30815763121148904</v>
      </c>
      <c r="I606" s="191">
        <v>0.35894530501542204</v>
      </c>
      <c r="J606" s="191">
        <v>0.56916103376091942</v>
      </c>
      <c r="K606" s="191">
        <v>0.68330441702562394</v>
      </c>
      <c r="L606" s="191">
        <v>0.62110719957634419</v>
      </c>
      <c r="M606" s="191">
        <v>0.61861913160780746</v>
      </c>
      <c r="N606" s="191">
        <v>0.51750999236261253</v>
      </c>
      <c r="O606" s="191">
        <v>0.60379342913726219</v>
      </c>
      <c r="P606" s="192">
        <v>8.2470836590225911</v>
      </c>
      <c r="S606" s="102"/>
    </row>
    <row r="607" spans="1:19" s="85" customFormat="1" ht="10.5" x14ac:dyDescent="0.25">
      <c r="A607" s="237"/>
      <c r="B607" s="282"/>
      <c r="C607" s="208">
        <v>2021</v>
      </c>
      <c r="D607" s="191">
        <v>0.53124702449186523</v>
      </c>
      <c r="E607" s="191">
        <v>0.45605431768219662</v>
      </c>
      <c r="F607" s="191">
        <v>0.52306527575650519</v>
      </c>
      <c r="G607" s="191">
        <v>0.51049670469192809</v>
      </c>
      <c r="H607" s="191">
        <v>0.54401079661790108</v>
      </c>
      <c r="I607" s="191">
        <v>0.65902201095051194</v>
      </c>
      <c r="J607" s="191">
        <v>0.96762188451352504</v>
      </c>
      <c r="K607" s="191">
        <v>1.0276950423432487</v>
      </c>
      <c r="L607" s="191">
        <v>0.91854725043062257</v>
      </c>
      <c r="M607" s="191">
        <v>0.94232773330013708</v>
      </c>
      <c r="N607" s="191">
        <v>0.95141843180831731</v>
      </c>
      <c r="O607" s="191">
        <v>1.0054027656188471</v>
      </c>
      <c r="P607" s="192">
        <v>9.0369092382056042</v>
      </c>
      <c r="S607" s="102"/>
    </row>
    <row r="608" spans="1:19" s="85" customFormat="1" ht="10.5" x14ac:dyDescent="0.25">
      <c r="A608" s="237"/>
      <c r="B608" s="282"/>
      <c r="C608" s="208">
        <v>2022</v>
      </c>
      <c r="D608" s="191">
        <v>0.88664844221735717</v>
      </c>
      <c r="E608" s="191">
        <v>0.8334807930512208</v>
      </c>
      <c r="F608" s="191">
        <v>1.0212542818975348</v>
      </c>
      <c r="G608" s="191">
        <v>1.1361730108691059</v>
      </c>
      <c r="H608" s="191">
        <v>1.2587664648146253</v>
      </c>
      <c r="I608" s="191">
        <v>1.3032066537302587</v>
      </c>
      <c r="J608" s="191">
        <v>1.4514164887782686</v>
      </c>
      <c r="K608" s="191">
        <v>1.4583707173278881</v>
      </c>
      <c r="L608" s="191">
        <v>1.3227326598685865</v>
      </c>
      <c r="M608" s="191">
        <v>1.3188919875855665</v>
      </c>
      <c r="N608" s="191">
        <v>1.1488186410903423</v>
      </c>
      <c r="O608" s="191">
        <v>1.2424283625218351</v>
      </c>
      <c r="P608" s="192">
        <v>14.382188503752589</v>
      </c>
      <c r="S608" s="102"/>
    </row>
    <row r="609" spans="1:19" s="85" customFormat="1" ht="10.5" x14ac:dyDescent="0.25">
      <c r="A609" s="237"/>
      <c r="B609" s="282"/>
      <c r="C609" s="208">
        <v>2023</v>
      </c>
      <c r="D609" s="191">
        <v>1.1591306301493904</v>
      </c>
      <c r="E609" s="191">
        <v>1.0844615594059588</v>
      </c>
      <c r="F609" s="191">
        <v>1.2125217476578967</v>
      </c>
      <c r="G609" s="191">
        <v>1.290341351998407</v>
      </c>
      <c r="H609" s="191">
        <v>1.4248621808419908</v>
      </c>
      <c r="I609" s="191">
        <v>1.5047760949738287</v>
      </c>
      <c r="J609" s="191">
        <v>1.6529071503448394</v>
      </c>
      <c r="K609" s="191">
        <v>1.6594009472718503</v>
      </c>
      <c r="L609" s="191">
        <v>1.5271975515715714</v>
      </c>
      <c r="M609" s="191">
        <v>1.5073648740389001</v>
      </c>
      <c r="N609" s="191">
        <v>1.2943858675213593</v>
      </c>
      <c r="O609" s="191">
        <v>1.3793950798112051</v>
      </c>
      <c r="P609" s="192">
        <v>16.696745035587199</v>
      </c>
      <c r="S609" s="102"/>
    </row>
    <row r="610" spans="1:19" s="85" customFormat="1" ht="10.5" x14ac:dyDescent="0.25">
      <c r="A610" s="236"/>
      <c r="B610" s="283" t="s">
        <v>276</v>
      </c>
      <c r="C610" s="206">
        <v>2019</v>
      </c>
      <c r="D610" s="116">
        <v>0</v>
      </c>
      <c r="E610" s="116">
        <v>2.5134499999999999E-4</v>
      </c>
      <c r="F610" s="116">
        <v>1.2567249999999999E-4</v>
      </c>
      <c r="G610" s="116">
        <v>1.2567249999999999E-4</v>
      </c>
      <c r="H610" s="116">
        <v>0</v>
      </c>
      <c r="I610" s="116">
        <v>2.5134499999999999E-4</v>
      </c>
      <c r="J610" s="116">
        <v>0</v>
      </c>
      <c r="K610" s="116">
        <v>1.2567249999999999E-4</v>
      </c>
      <c r="L610" s="116">
        <v>0</v>
      </c>
      <c r="M610" s="116">
        <v>0</v>
      </c>
      <c r="N610" s="116">
        <v>1.2567249999999999E-4</v>
      </c>
      <c r="O610" s="116">
        <v>1.2567249999999999E-4</v>
      </c>
      <c r="P610" s="117">
        <v>1.1310525E-3</v>
      </c>
      <c r="S610" s="102"/>
    </row>
    <row r="611" spans="1:19" s="85" customFormat="1" ht="10.5" x14ac:dyDescent="0.25">
      <c r="A611" s="237"/>
      <c r="B611" s="280"/>
      <c r="C611" s="206">
        <v>2020</v>
      </c>
      <c r="D611" s="116">
        <v>1.2053249999999998E-4</v>
      </c>
      <c r="E611" s="116">
        <v>1.2053249999999998E-4</v>
      </c>
      <c r="F611" s="116">
        <v>0</v>
      </c>
      <c r="G611" s="116">
        <v>0</v>
      </c>
      <c r="H611" s="116">
        <v>0</v>
      </c>
      <c r="I611" s="116">
        <v>0</v>
      </c>
      <c r="J611" s="116">
        <v>0</v>
      </c>
      <c r="K611" s="116">
        <v>1.2053249999999998E-4</v>
      </c>
      <c r="L611" s="116">
        <v>1.2053249999999998E-4</v>
      </c>
      <c r="M611" s="116">
        <v>0</v>
      </c>
      <c r="N611" s="116">
        <v>1.2053249999999998E-4</v>
      </c>
      <c r="O611" s="116">
        <v>2.4106499999999997E-4</v>
      </c>
      <c r="P611" s="117">
        <v>8.4372749999999991E-4</v>
      </c>
      <c r="S611" s="102"/>
    </row>
    <row r="612" spans="1:19" s="85" customFormat="1" ht="10.5" x14ac:dyDescent="0.25">
      <c r="A612" s="237"/>
      <c r="B612" s="280"/>
      <c r="C612" s="206">
        <v>2021</v>
      </c>
      <c r="D612" s="116">
        <v>0</v>
      </c>
      <c r="E612" s="116">
        <v>0</v>
      </c>
      <c r="F612" s="116">
        <v>0</v>
      </c>
      <c r="G612" s="116">
        <v>1.2580392857142859E-4</v>
      </c>
      <c r="H612" s="116">
        <v>0</v>
      </c>
      <c r="I612" s="116">
        <v>0</v>
      </c>
      <c r="J612" s="116">
        <v>1.2580392857142859E-4</v>
      </c>
      <c r="K612" s="116">
        <v>1.2580392857142859E-4</v>
      </c>
      <c r="L612" s="116">
        <v>0</v>
      </c>
      <c r="M612" s="116">
        <v>1.2580392857142859E-4</v>
      </c>
      <c r="N612" s="116">
        <v>1.2580392857142859E-4</v>
      </c>
      <c r="O612" s="116">
        <v>2.5160785714285717E-4</v>
      </c>
      <c r="P612" s="117">
        <v>8.806275000000001E-4</v>
      </c>
      <c r="S612" s="102"/>
    </row>
    <row r="613" spans="1:19" s="85" customFormat="1" ht="10.5" x14ac:dyDescent="0.25">
      <c r="A613" s="237"/>
      <c r="B613" s="280"/>
      <c r="C613" s="206">
        <v>2022</v>
      </c>
      <c r="D613" s="116">
        <v>0</v>
      </c>
      <c r="E613" s="116">
        <v>1.5406649999999999E-4</v>
      </c>
      <c r="F613" s="116">
        <v>0</v>
      </c>
      <c r="G613" s="116">
        <v>0</v>
      </c>
      <c r="H613" s="116">
        <v>0</v>
      </c>
      <c r="I613" s="116">
        <v>1.5406649999999999E-4</v>
      </c>
      <c r="J613" s="116">
        <v>1.5406649999999999E-4</v>
      </c>
      <c r="K613" s="116">
        <v>0</v>
      </c>
      <c r="L613" s="116">
        <v>1.5406649999999999E-4</v>
      </c>
      <c r="M613" s="116">
        <v>0</v>
      </c>
      <c r="N613" s="116">
        <v>0</v>
      </c>
      <c r="O613" s="116">
        <v>1.5406649999999999E-4</v>
      </c>
      <c r="P613" s="117">
        <v>7.7033249999999994E-4</v>
      </c>
      <c r="S613" s="102"/>
    </row>
    <row r="614" spans="1:19" s="85" customFormat="1" ht="10.5" x14ac:dyDescent="0.25">
      <c r="A614" s="237"/>
      <c r="B614" s="280"/>
      <c r="C614" s="206">
        <v>2023</v>
      </c>
      <c r="D614" s="116">
        <v>0</v>
      </c>
      <c r="E614" s="116">
        <v>0</v>
      </c>
      <c r="F614" s="116">
        <v>0</v>
      </c>
      <c r="G614" s="116">
        <v>1.610025E-4</v>
      </c>
      <c r="H614" s="116">
        <v>0</v>
      </c>
      <c r="I614" s="116">
        <v>0</v>
      </c>
      <c r="J614" s="116">
        <v>1.610025E-4</v>
      </c>
      <c r="K614" s="116">
        <v>0</v>
      </c>
      <c r="L614" s="116">
        <v>0</v>
      </c>
      <c r="M614" s="116">
        <v>1.610025E-4</v>
      </c>
      <c r="N614" s="116">
        <v>0</v>
      </c>
      <c r="O614" s="116">
        <v>0</v>
      </c>
      <c r="P614" s="117">
        <v>4.8300749999999999E-4</v>
      </c>
      <c r="S614" s="102"/>
    </row>
    <row r="615" spans="1:19" s="85" customFormat="1" ht="10.5" x14ac:dyDescent="0.25">
      <c r="A615" s="237"/>
      <c r="B615" s="280"/>
      <c r="C615" s="206">
        <v>2024</v>
      </c>
      <c r="D615" s="116">
        <v>0</v>
      </c>
      <c r="E615" s="116">
        <v>0</v>
      </c>
      <c r="F615" s="116">
        <v>0</v>
      </c>
      <c r="G615" s="116">
        <v>0</v>
      </c>
      <c r="H615" s="116">
        <v>0</v>
      </c>
      <c r="I615" s="116">
        <v>0</v>
      </c>
      <c r="J615" s="116">
        <v>1.0138499999999999E-4</v>
      </c>
      <c r="K615" s="116">
        <v>0</v>
      </c>
      <c r="L615" s="116">
        <v>1.0138499999999999E-4</v>
      </c>
      <c r="M615" s="116">
        <v>0</v>
      </c>
      <c r="N615" s="116">
        <v>0</v>
      </c>
      <c r="O615" s="116">
        <v>1.0138499999999999E-4</v>
      </c>
      <c r="P615" s="117">
        <v>3.0415499999999996E-4</v>
      </c>
      <c r="S615" s="102"/>
    </row>
    <row r="616" spans="1:19" s="85" customFormat="1" ht="10.5" x14ac:dyDescent="0.25">
      <c r="A616" s="242"/>
      <c r="B616" s="234" t="s">
        <v>277</v>
      </c>
      <c r="C616" s="209">
        <v>2019</v>
      </c>
      <c r="D616" s="189">
        <v>1.9080285985818883</v>
      </c>
      <c r="E616" s="189">
        <v>1.7640217522804551</v>
      </c>
      <c r="F616" s="189">
        <v>1.9050738207975011</v>
      </c>
      <c r="G616" s="189">
        <v>2.1076983772585476</v>
      </c>
      <c r="H616" s="189">
        <v>2.1535671144497779</v>
      </c>
      <c r="I616" s="189">
        <v>2.2103953385438646</v>
      </c>
      <c r="J616" s="189">
        <v>2.3894071502225036</v>
      </c>
      <c r="K616" s="189">
        <v>2.4196453843257149</v>
      </c>
      <c r="L616" s="189">
        <v>2.1775258024773096</v>
      </c>
      <c r="M616" s="189">
        <v>1.9056186112079645</v>
      </c>
      <c r="N616" s="189">
        <v>1.5904957323775673</v>
      </c>
      <c r="O616" s="189">
        <v>1.6050755495442617</v>
      </c>
      <c r="P616" s="189">
        <v>24.136553232067349</v>
      </c>
      <c r="S616" s="102"/>
    </row>
    <row r="617" spans="1:19" s="85" customFormat="1" ht="10.5" x14ac:dyDescent="0.25">
      <c r="A617" s="243"/>
      <c r="B617" s="257"/>
      <c r="C617" s="209">
        <v>2020</v>
      </c>
      <c r="D617" s="189">
        <v>1.6526609896474491</v>
      </c>
      <c r="E617" s="189">
        <v>1.5253446388598189</v>
      </c>
      <c r="F617" s="189">
        <v>1.1301691863775498</v>
      </c>
      <c r="G617" s="189">
        <v>0.38190521093478669</v>
      </c>
      <c r="H617" s="189">
        <v>0.52734953525007411</v>
      </c>
      <c r="I617" s="189">
        <v>0.54033735584065945</v>
      </c>
      <c r="J617" s="189">
        <v>0.84600492421292584</v>
      </c>
      <c r="K617" s="189">
        <v>0.94960201724751792</v>
      </c>
      <c r="L617" s="189">
        <v>0.88821753744981147</v>
      </c>
      <c r="M617" s="189">
        <v>0.85694536537354438</v>
      </c>
      <c r="N617" s="189">
        <v>0.75903741574745565</v>
      </c>
      <c r="O617" s="189">
        <v>0.83512964271642176</v>
      </c>
      <c r="P617" s="189">
        <v>10.892703819658015</v>
      </c>
      <c r="S617" s="102"/>
    </row>
    <row r="618" spans="1:19" s="85" customFormat="1" ht="10.5" x14ac:dyDescent="0.25">
      <c r="A618" s="243"/>
      <c r="B618" s="257"/>
      <c r="C618" s="209">
        <v>2021</v>
      </c>
      <c r="D618" s="189">
        <v>0.75928718477754953</v>
      </c>
      <c r="E618" s="189">
        <v>0.68232879022608761</v>
      </c>
      <c r="F618" s="189">
        <v>0.73764337506158917</v>
      </c>
      <c r="G618" s="189">
        <v>0.79817312667592433</v>
      </c>
      <c r="H618" s="189">
        <v>0.82629074038534112</v>
      </c>
      <c r="I618" s="189">
        <v>0.9220409071378739</v>
      </c>
      <c r="J618" s="189">
        <v>1.2491654620474173</v>
      </c>
      <c r="K618" s="189">
        <v>1.2637350838068202</v>
      </c>
      <c r="L618" s="189">
        <v>1.1800486151142004</v>
      </c>
      <c r="M618" s="189">
        <v>1.1862362192608327</v>
      </c>
      <c r="N618" s="189">
        <v>1.1660479313439038</v>
      </c>
      <c r="O618" s="189">
        <v>1.2812405419810515</v>
      </c>
      <c r="P618" s="189">
        <v>12.052237977818592</v>
      </c>
      <c r="S618" s="102"/>
    </row>
    <row r="619" spans="1:19" s="85" customFormat="1" ht="10.5" x14ac:dyDescent="0.25">
      <c r="A619" s="243"/>
      <c r="B619" s="257"/>
      <c r="C619" s="209">
        <v>2022</v>
      </c>
      <c r="D619" s="189">
        <v>1.147838802741548</v>
      </c>
      <c r="E619" s="189">
        <v>1.0300644640850429</v>
      </c>
      <c r="F619" s="189">
        <v>1.3187198415626509</v>
      </c>
      <c r="G619" s="189">
        <v>1.4260926355070387</v>
      </c>
      <c r="H619" s="189">
        <v>1.5759320268039498</v>
      </c>
      <c r="I619" s="189">
        <v>1.6777959789548476</v>
      </c>
      <c r="J619" s="189">
        <v>1.8283799390049706</v>
      </c>
      <c r="K619" s="189">
        <v>1.8876143156575096</v>
      </c>
      <c r="L619" s="189">
        <v>1.6732960161615007</v>
      </c>
      <c r="M619" s="189">
        <v>1.626407018541336</v>
      </c>
      <c r="N619" s="189">
        <v>1.4326584495510093</v>
      </c>
      <c r="O619" s="189">
        <v>1.6230708222000199</v>
      </c>
      <c r="P619" s="189">
        <v>18.247870310771425</v>
      </c>
      <c r="S619" s="102"/>
    </row>
    <row r="620" spans="1:19" s="85" customFormat="1" ht="10.5" x14ac:dyDescent="0.25">
      <c r="A620" s="243"/>
      <c r="B620" s="257"/>
      <c r="C620" s="209">
        <v>2023</v>
      </c>
      <c r="D620" s="189">
        <v>1.4615359014855909</v>
      </c>
      <c r="E620" s="189">
        <v>1.371772408874528</v>
      </c>
      <c r="F620" s="189">
        <v>1.3401324997766213</v>
      </c>
      <c r="G620" s="189">
        <v>1.5232854776287246</v>
      </c>
      <c r="H620" s="189">
        <v>1.7457517055724814</v>
      </c>
      <c r="I620" s="189">
        <v>1.8402064497166932</v>
      </c>
      <c r="J620" s="189">
        <v>2.0364316116765138</v>
      </c>
      <c r="K620" s="189">
        <v>2.0171320929937808</v>
      </c>
      <c r="L620" s="189">
        <v>1.9123108057729525</v>
      </c>
      <c r="M620" s="189">
        <v>1.8916841620635336</v>
      </c>
      <c r="N620" s="189">
        <v>1.6114967958533621</v>
      </c>
      <c r="O620" s="189">
        <v>1.7229117012331163</v>
      </c>
      <c r="P620" s="189">
        <v>20.474651612647897</v>
      </c>
      <c r="S620" s="102"/>
    </row>
    <row r="621" spans="1:19" s="85" customFormat="1" ht="10.5" x14ac:dyDescent="0.25">
      <c r="A621" s="243"/>
      <c r="B621" s="257"/>
      <c r="C621" s="209">
        <v>2024</v>
      </c>
      <c r="D621" s="189">
        <v>1.5653463367000922</v>
      </c>
      <c r="E621" s="189">
        <v>1.4912429279150472</v>
      </c>
      <c r="F621" s="189">
        <v>1.6778130510236013</v>
      </c>
      <c r="G621" s="189">
        <v>1.7776911957090631</v>
      </c>
      <c r="H621" s="189">
        <v>1.9406383161590832</v>
      </c>
      <c r="I621" s="189">
        <v>2.0296518614821344</v>
      </c>
      <c r="J621" s="189">
        <v>2.1875586867409056</v>
      </c>
      <c r="K621" s="189">
        <v>2.2016130979070212</v>
      </c>
      <c r="L621" s="189">
        <v>1.99705398078038</v>
      </c>
      <c r="M621" s="189">
        <v>2.0001681732241137</v>
      </c>
      <c r="N621" s="189">
        <v>1.6634941668593823</v>
      </c>
      <c r="O621" s="189">
        <v>1.7228473954498413</v>
      </c>
      <c r="P621" s="189">
        <v>22.255119189950666</v>
      </c>
      <c r="S621" s="102"/>
    </row>
    <row r="622" spans="1:19" x14ac:dyDescent="0.35">
      <c r="B622" s="297"/>
      <c r="C622" s="297"/>
      <c r="D622" s="297"/>
      <c r="E622" s="297"/>
      <c r="F622" s="297"/>
      <c r="G622" s="297"/>
      <c r="H622" s="297"/>
      <c r="I622" s="297"/>
      <c r="J622" s="297"/>
      <c r="K622" s="297"/>
      <c r="L622" s="297"/>
      <c r="M622" s="297"/>
      <c r="N622" s="297"/>
      <c r="O622" s="297"/>
    </row>
    <row r="623" spans="1:19" x14ac:dyDescent="0.35">
      <c r="A623" s="162"/>
      <c r="B623" s="13" t="s">
        <v>167</v>
      </c>
      <c r="C623" s="13"/>
      <c r="D623" s="154"/>
      <c r="E623" s="154"/>
      <c r="F623" s="154"/>
      <c r="G623" s="154"/>
      <c r="H623" s="154"/>
      <c r="I623" s="154"/>
      <c r="J623" s="154"/>
      <c r="K623" s="154"/>
      <c r="L623" s="154"/>
      <c r="M623" s="154"/>
      <c r="N623" s="154"/>
      <c r="O623" s="154"/>
      <c r="P623" s="154"/>
    </row>
    <row r="624" spans="1:19" s="79" customFormat="1" ht="24" x14ac:dyDescent="0.3">
      <c r="B624" s="80" t="s">
        <v>287</v>
      </c>
      <c r="C624" s="82" t="s">
        <v>263</v>
      </c>
      <c r="D624" s="81" t="s">
        <v>109</v>
      </c>
      <c r="E624" s="81" t="s">
        <v>110</v>
      </c>
      <c r="F624" s="81" t="s">
        <v>111</v>
      </c>
      <c r="G624" s="81" t="s">
        <v>112</v>
      </c>
      <c r="H624" s="81" t="s">
        <v>113</v>
      </c>
      <c r="I624" s="81" t="s">
        <v>114</v>
      </c>
      <c r="J624" s="81" t="s">
        <v>115</v>
      </c>
      <c r="K624" s="81" t="s">
        <v>116</v>
      </c>
      <c r="L624" s="81" t="s">
        <v>117</v>
      </c>
      <c r="M624" s="81" t="s">
        <v>118</v>
      </c>
      <c r="N624" s="81" t="s">
        <v>119</v>
      </c>
      <c r="O624" s="81" t="s">
        <v>120</v>
      </c>
      <c r="P624" s="82" t="s">
        <v>272</v>
      </c>
      <c r="S624" s="95"/>
    </row>
    <row r="625" spans="1:19" s="84" customFormat="1" ht="10.5" x14ac:dyDescent="0.25">
      <c r="A625" s="236"/>
      <c r="B625" s="284" t="s">
        <v>168</v>
      </c>
      <c r="C625" s="178">
        <v>2019</v>
      </c>
      <c r="D625" s="169">
        <v>-5.4676684582350399</v>
      </c>
      <c r="E625" s="169">
        <v>-5.0716894851394398</v>
      </c>
      <c r="F625" s="169">
        <v>-5.4574847293389483</v>
      </c>
      <c r="G625" s="169">
        <v>-5.489333599927817</v>
      </c>
      <c r="H625" s="169">
        <v>-5.4921637867205417</v>
      </c>
      <c r="I625" s="169">
        <v>-5.4895684189193537</v>
      </c>
      <c r="J625" s="169">
        <v>-5.4720929423913525</v>
      </c>
      <c r="K625" s="169">
        <v>-5.4742557488923422</v>
      </c>
      <c r="L625" s="169">
        <v>-5.478667874154362</v>
      </c>
      <c r="M625" s="169">
        <v>-5.4903470292597101</v>
      </c>
      <c r="N625" s="169">
        <v>-5.4921637867205417</v>
      </c>
      <c r="O625" s="169">
        <v>-5.4916570720545943</v>
      </c>
      <c r="P625" s="170">
        <v>-65.36709293175403</v>
      </c>
      <c r="S625" s="98"/>
    </row>
    <row r="626" spans="1:19" s="84" customFormat="1" ht="10.5" x14ac:dyDescent="0.25">
      <c r="A626" s="237"/>
      <c r="B626" s="282"/>
      <c r="C626" s="178">
        <v>2020</v>
      </c>
      <c r="D626" s="169">
        <v>-5.6274392089746792</v>
      </c>
      <c r="E626" s="169">
        <v>-5.5073101223316572</v>
      </c>
      <c r="F626" s="169">
        <v>-5.7274608519306707</v>
      </c>
      <c r="G626" s="169">
        <v>-5.7365800932182172</v>
      </c>
      <c r="H626" s="169">
        <v>-5.7390290767442016</v>
      </c>
      <c r="I626" s="169">
        <v>-5.7363867524135337</v>
      </c>
      <c r="J626" s="169">
        <v>-5.6936584345785972</v>
      </c>
      <c r="K626" s="169">
        <v>-5.7111880008698535</v>
      </c>
      <c r="L626" s="169">
        <v>-5.7112524478047479</v>
      </c>
      <c r="M626" s="169">
        <v>-5.7354200483901199</v>
      </c>
      <c r="N626" s="169">
        <v>-5.7348400259760703</v>
      </c>
      <c r="O626" s="169">
        <v>-5.7390290767442016</v>
      </c>
      <c r="P626" s="170">
        <v>-68.399594139976543</v>
      </c>
      <c r="S626" s="98"/>
    </row>
    <row r="627" spans="1:19" s="84" customFormat="1" ht="10.5" x14ac:dyDescent="0.25">
      <c r="A627" s="237"/>
      <c r="B627" s="282"/>
      <c r="C627" s="178">
        <v>2021</v>
      </c>
      <c r="D627" s="169">
        <v>-5.1117561915577721</v>
      </c>
      <c r="E627" s="169">
        <v>-4.8786847838177012</v>
      </c>
      <c r="F627" s="169">
        <v>-5.0353378290278847</v>
      </c>
      <c r="G627" s="169">
        <v>-5.0866359155476459</v>
      </c>
      <c r="H627" s="169">
        <v>-5.1117561915577721</v>
      </c>
      <c r="I627" s="169">
        <v>-5.1112657407753899</v>
      </c>
      <c r="J627" s="169">
        <v>-5.0966441768256274</v>
      </c>
      <c r="K627" s="169">
        <v>-4.9960711132634295</v>
      </c>
      <c r="L627" s="169">
        <v>-5.1117561915577721</v>
      </c>
      <c r="M627" s="169">
        <v>-5.1112350876014903</v>
      </c>
      <c r="N627" s="169">
        <v>-5.1117561915577721</v>
      </c>
      <c r="O627" s="169">
        <v>-5.1083843424288951</v>
      </c>
      <c r="P627" s="170">
        <v>-60.871283755519158</v>
      </c>
      <c r="S627" s="98"/>
    </row>
    <row r="628" spans="1:19" s="84" customFormat="1" ht="10.5" x14ac:dyDescent="0.25">
      <c r="A628" s="237"/>
      <c r="B628" s="282"/>
      <c r="C628" s="178">
        <v>2022</v>
      </c>
      <c r="D628" s="169">
        <v>-4.9571627167498864</v>
      </c>
      <c r="E628" s="169">
        <v>-4.9275923349374544</v>
      </c>
      <c r="F628" s="169">
        <v>-5.0455791407737713</v>
      </c>
      <c r="G628" s="169">
        <v>-5.1976062698592846</v>
      </c>
      <c r="H628" s="169">
        <v>-5.2168614022022632</v>
      </c>
      <c r="I628" s="169">
        <v>-4.9923328054171652</v>
      </c>
      <c r="J628" s="169">
        <v>-3.81423307553447</v>
      </c>
      <c r="K628" s="169">
        <v>-4.5663621225643158</v>
      </c>
      <c r="L628" s="169">
        <v>-5.0273555333777376</v>
      </c>
      <c r="M628" s="169">
        <v>-5.1845402871979767</v>
      </c>
      <c r="N628" s="169">
        <v>-5.2173034843223833</v>
      </c>
      <c r="O628" s="169">
        <v>-5.2189244520961546</v>
      </c>
      <c r="P628" s="170">
        <v>-59.365853625032855</v>
      </c>
      <c r="S628" s="98"/>
    </row>
    <row r="629" spans="1:19" s="84" customFormat="1" ht="10.5" x14ac:dyDescent="0.25">
      <c r="A629" s="237"/>
      <c r="B629" s="282"/>
      <c r="C629" s="178">
        <v>2023</v>
      </c>
      <c r="D629" s="169">
        <v>-5.2835608595103558</v>
      </c>
      <c r="E629" s="169">
        <v>-5.1054412158902549</v>
      </c>
      <c r="F629" s="169">
        <v>-5.2412496912379529</v>
      </c>
      <c r="G629" s="169">
        <v>-5.2712689689408156</v>
      </c>
      <c r="H629" s="169">
        <v>-5.285173465337369</v>
      </c>
      <c r="I629" s="169">
        <v>-5.285173465337369</v>
      </c>
      <c r="J629" s="169">
        <v>-5.2807303415902149</v>
      </c>
      <c r="K629" s="169">
        <v>-5.2804709714222327</v>
      </c>
      <c r="L629" s="169">
        <v>-5.2841134307377944</v>
      </c>
      <c r="M629" s="169">
        <v>-5.2837074600400857</v>
      </c>
      <c r="N629" s="169">
        <v>-5.285173465337369</v>
      </c>
      <c r="O629" s="169">
        <v>-5.2839781071718921</v>
      </c>
      <c r="P629" s="170">
        <v>-63.17004144255371</v>
      </c>
      <c r="S629" s="98"/>
    </row>
    <row r="630" spans="1:19" s="84" customFormat="1" ht="10.5" x14ac:dyDescent="0.25">
      <c r="A630" s="237"/>
      <c r="B630" s="282"/>
      <c r="C630" s="178">
        <v>2024</v>
      </c>
      <c r="D630" s="169">
        <v>-5.3814882480777939</v>
      </c>
      <c r="E630" s="169">
        <v>-5.303163603470562</v>
      </c>
      <c r="F630" s="169">
        <v>-5.3530585963202357</v>
      </c>
      <c r="G630" s="169">
        <v>-5.3840760141983433</v>
      </c>
      <c r="H630" s="169">
        <v>-5.3881067282478634</v>
      </c>
      <c r="I630" s="169">
        <v>-5.3848511515155586</v>
      </c>
      <c r="J630" s="169">
        <v>-5.3881067282478634</v>
      </c>
      <c r="K630" s="169">
        <v>-5.3828000189223122</v>
      </c>
      <c r="L630" s="169">
        <v>-5.3823587869109746</v>
      </c>
      <c r="M630" s="169">
        <v>-5.3872958153621608</v>
      </c>
      <c r="N630" s="169">
        <v>-5.3875700947205605</v>
      </c>
      <c r="O630" s="169">
        <v>-5.3881067282478634</v>
      </c>
      <c r="P630" s="170">
        <v>-64.510982514242087</v>
      </c>
      <c r="S630" s="98"/>
    </row>
    <row r="631" spans="1:19" s="84" customFormat="1" ht="10.5" x14ac:dyDescent="0.25">
      <c r="A631" s="236"/>
      <c r="B631" s="279" t="s">
        <v>56</v>
      </c>
      <c r="C631" s="176">
        <v>2019</v>
      </c>
      <c r="D631" s="106">
        <v>1.0780021274177729</v>
      </c>
      <c r="E631" s="106">
        <v>1.0780021274177729</v>
      </c>
      <c r="F631" s="106">
        <v>1.0780021274177729</v>
      </c>
      <c r="G631" s="106">
        <v>1.0780021274177729</v>
      </c>
      <c r="H631" s="106">
        <v>1.0780021274177729</v>
      </c>
      <c r="I631" s="106">
        <v>1.0780021274177729</v>
      </c>
      <c r="J631" s="106">
        <v>1.0780021274177729</v>
      </c>
      <c r="K631" s="106">
        <v>1.0780021274177729</v>
      </c>
      <c r="L631" s="106">
        <v>1.0780021274177729</v>
      </c>
      <c r="M631" s="106">
        <v>1.0780021274177729</v>
      </c>
      <c r="N631" s="106">
        <v>1.0780021274177729</v>
      </c>
      <c r="O631" s="106">
        <v>1.0780021274177729</v>
      </c>
      <c r="P631" s="107">
        <v>12.936025529013271</v>
      </c>
      <c r="S631" s="98"/>
    </row>
    <row r="632" spans="1:19" s="84" customFormat="1" ht="10.5" x14ac:dyDescent="0.25">
      <c r="A632" s="237"/>
      <c r="B632" s="280"/>
      <c r="C632" s="176">
        <v>2020</v>
      </c>
      <c r="D632" s="106">
        <v>1.0004373006613203</v>
      </c>
      <c r="E632" s="106">
        <v>1.0004373006613203</v>
      </c>
      <c r="F632" s="106">
        <v>1.0004373006613203</v>
      </c>
      <c r="G632" s="106">
        <v>1.0004373006613203</v>
      </c>
      <c r="H632" s="106">
        <v>1.0004373006613203</v>
      </c>
      <c r="I632" s="106">
        <v>1.0004373006613203</v>
      </c>
      <c r="J632" s="106">
        <v>1.0004373006613203</v>
      </c>
      <c r="K632" s="106">
        <v>1.0004373006613203</v>
      </c>
      <c r="L632" s="106">
        <v>1.0004373006613203</v>
      </c>
      <c r="M632" s="106">
        <v>1.0004373006613203</v>
      </c>
      <c r="N632" s="106">
        <v>1.0004373006613203</v>
      </c>
      <c r="O632" s="106">
        <v>1.0004373006613203</v>
      </c>
      <c r="P632" s="107">
        <v>12.005247607935841</v>
      </c>
      <c r="S632" s="98"/>
    </row>
    <row r="633" spans="1:19" s="84" customFormat="1" ht="10.5" x14ac:dyDescent="0.25">
      <c r="A633" s="237"/>
      <c r="B633" s="280"/>
      <c r="C633" s="176">
        <v>2021</v>
      </c>
      <c r="D633" s="106">
        <v>1.0491148710871436</v>
      </c>
      <c r="E633" s="106">
        <v>1.0491148710871436</v>
      </c>
      <c r="F633" s="106">
        <v>1.0491148710871436</v>
      </c>
      <c r="G633" s="106">
        <v>1.0491148710871436</v>
      </c>
      <c r="H633" s="106">
        <v>1.0491148710871436</v>
      </c>
      <c r="I633" s="106">
        <v>1.0491148710871436</v>
      </c>
      <c r="J633" s="106">
        <v>1.0491148710871436</v>
      </c>
      <c r="K633" s="106">
        <v>1.0491148710871436</v>
      </c>
      <c r="L633" s="106">
        <v>1.0491148710871436</v>
      </c>
      <c r="M633" s="106">
        <v>1.0491148710871436</v>
      </c>
      <c r="N633" s="106">
        <v>1.0491148710871436</v>
      </c>
      <c r="O633" s="106">
        <v>1.0491148710871436</v>
      </c>
      <c r="P633" s="107">
        <v>12.58937845304572</v>
      </c>
      <c r="S633" s="98"/>
    </row>
    <row r="634" spans="1:19" s="84" customFormat="1" ht="10.5" x14ac:dyDescent="0.25">
      <c r="A634" s="237"/>
      <c r="B634" s="280"/>
      <c r="C634" s="176">
        <v>2022</v>
      </c>
      <c r="D634" s="106">
        <v>1.0236066127166517</v>
      </c>
      <c r="E634" s="106">
        <v>1.0236066127166517</v>
      </c>
      <c r="F634" s="106">
        <v>1.0236066127166517</v>
      </c>
      <c r="G634" s="106">
        <v>1.0236066127166517</v>
      </c>
      <c r="H634" s="106">
        <v>1.0236066127166517</v>
      </c>
      <c r="I634" s="106">
        <v>1.0236066127166517</v>
      </c>
      <c r="J634" s="106">
        <v>1.0236066127166517</v>
      </c>
      <c r="K634" s="106">
        <v>1.0236066127166517</v>
      </c>
      <c r="L634" s="106">
        <v>1.0236066127166517</v>
      </c>
      <c r="M634" s="106">
        <v>1.0236066127166517</v>
      </c>
      <c r="N634" s="106">
        <v>1.0236066127166517</v>
      </c>
      <c r="O634" s="106">
        <v>1.0236066127166517</v>
      </c>
      <c r="P634" s="107">
        <v>12.28327935259982</v>
      </c>
      <c r="S634" s="98"/>
    </row>
    <row r="635" spans="1:19" s="84" customFormat="1" ht="10.5" x14ac:dyDescent="0.25">
      <c r="A635" s="237"/>
      <c r="B635" s="280"/>
      <c r="C635" s="176">
        <v>2023</v>
      </c>
      <c r="D635" s="106">
        <v>1.0792408438444689</v>
      </c>
      <c r="E635" s="106">
        <v>1.0792408438444689</v>
      </c>
      <c r="F635" s="106">
        <v>1.0792408438444689</v>
      </c>
      <c r="G635" s="106">
        <v>1.0792408438444689</v>
      </c>
      <c r="H635" s="106">
        <v>1.0792408438444689</v>
      </c>
      <c r="I635" s="106">
        <v>1.0792408438444689</v>
      </c>
      <c r="J635" s="106">
        <v>1.0792408438444689</v>
      </c>
      <c r="K635" s="106">
        <v>1.0792408438444689</v>
      </c>
      <c r="L635" s="106">
        <v>1.0792408438444689</v>
      </c>
      <c r="M635" s="106">
        <v>1.0792408438444689</v>
      </c>
      <c r="N635" s="106">
        <v>1.0792408438444689</v>
      </c>
      <c r="O635" s="106">
        <v>1.0792408438444689</v>
      </c>
      <c r="P635" s="107">
        <v>12.950890126133624</v>
      </c>
      <c r="S635" s="98"/>
    </row>
    <row r="636" spans="1:19" s="84" customFormat="1" ht="10.5" x14ac:dyDescent="0.25">
      <c r="A636" s="237"/>
      <c r="B636" s="280"/>
      <c r="C636" s="176">
        <v>2024</v>
      </c>
      <c r="D636" s="106">
        <v>0.97222844530691865</v>
      </c>
      <c r="E636" s="106">
        <v>0.97222844530691865</v>
      </c>
      <c r="F636" s="106">
        <v>0.97222844530691865</v>
      </c>
      <c r="G636" s="106">
        <v>0.97222844530691865</v>
      </c>
      <c r="H636" s="106">
        <v>0.97222844530691865</v>
      </c>
      <c r="I636" s="106">
        <v>0.97222844530691865</v>
      </c>
      <c r="J636" s="106">
        <v>0.97222844530691865</v>
      </c>
      <c r="K636" s="106">
        <v>0.97222844530691865</v>
      </c>
      <c r="L636" s="106">
        <v>0.97222844530691865</v>
      </c>
      <c r="M636" s="106">
        <v>0.97222844530691865</v>
      </c>
      <c r="N636" s="106">
        <v>0.97222844530691865</v>
      </c>
      <c r="O636" s="106">
        <v>0.97222844530691865</v>
      </c>
      <c r="P636" s="107">
        <v>11.666741343683022</v>
      </c>
      <c r="S636" s="98"/>
    </row>
    <row r="637" spans="1:19" s="84" customFormat="1" ht="10.5" x14ac:dyDescent="0.25">
      <c r="A637" s="236"/>
      <c r="B637" s="284" t="s">
        <v>57</v>
      </c>
      <c r="C637" s="178">
        <v>2019</v>
      </c>
      <c r="D637" s="169">
        <v>-0.61272287143035076</v>
      </c>
      <c r="E637" s="169">
        <v>-0.61272287143035076</v>
      </c>
      <c r="F637" s="169">
        <v>-0.61272287143035076</v>
      </c>
      <c r="G637" s="169">
        <v>-0.61272287143035076</v>
      </c>
      <c r="H637" s="169">
        <v>-0.61272287143035076</v>
      </c>
      <c r="I637" s="169">
        <v>-0.61272287143035076</v>
      </c>
      <c r="J637" s="169">
        <v>-0.61272287143035076</v>
      </c>
      <c r="K637" s="169">
        <v>-0.61272287143035076</v>
      </c>
      <c r="L637" s="169">
        <v>-0.61272287143035076</v>
      </c>
      <c r="M637" s="169">
        <v>-0.61272287143035076</v>
      </c>
      <c r="N637" s="169">
        <v>-0.61272287143035076</v>
      </c>
      <c r="O637" s="169">
        <v>-0.61272287143035076</v>
      </c>
      <c r="P637" s="170">
        <v>-7.3526744571642091</v>
      </c>
      <c r="S637" s="98"/>
    </row>
    <row r="638" spans="1:19" s="84" customFormat="1" ht="10.5" x14ac:dyDescent="0.25">
      <c r="A638" s="237"/>
      <c r="B638" s="282"/>
      <c r="C638" s="178">
        <v>2020</v>
      </c>
      <c r="D638" s="169">
        <v>-0.67753315500178402</v>
      </c>
      <c r="E638" s="169">
        <v>-0.67753315500178402</v>
      </c>
      <c r="F638" s="169">
        <v>-0.67753315500178402</v>
      </c>
      <c r="G638" s="169">
        <v>-0.67753315500178402</v>
      </c>
      <c r="H638" s="169">
        <v>-0.67753315500178402</v>
      </c>
      <c r="I638" s="169">
        <v>-0.67753315500178402</v>
      </c>
      <c r="J638" s="169">
        <v>-0.67753315500178402</v>
      </c>
      <c r="K638" s="169">
        <v>-0.67753315500178402</v>
      </c>
      <c r="L638" s="169">
        <v>-0.67753315500178402</v>
      </c>
      <c r="M638" s="169">
        <v>-0.67753315500178402</v>
      </c>
      <c r="N638" s="169">
        <v>-0.67753315500178402</v>
      </c>
      <c r="O638" s="169">
        <v>-0.67753315500178402</v>
      </c>
      <c r="P638" s="170">
        <v>-8.1303978600214091</v>
      </c>
      <c r="S638" s="98"/>
    </row>
    <row r="639" spans="1:19" s="84" customFormat="1" ht="10.5" x14ac:dyDescent="0.25">
      <c r="A639" s="237"/>
      <c r="B639" s="282"/>
      <c r="C639" s="178">
        <v>2021</v>
      </c>
      <c r="D639" s="169">
        <v>-0.54132890033012371</v>
      </c>
      <c r="E639" s="169">
        <v>-0.54132890033012371</v>
      </c>
      <c r="F639" s="169">
        <v>-0.54132890033012371</v>
      </c>
      <c r="G639" s="169">
        <v>-0.54132890033012371</v>
      </c>
      <c r="H639" s="169">
        <v>-0.54132890033012371</v>
      </c>
      <c r="I639" s="169">
        <v>-0.54132890033012371</v>
      </c>
      <c r="J639" s="169">
        <v>-0.54132890033012371</v>
      </c>
      <c r="K639" s="169">
        <v>-0.54132890033012371</v>
      </c>
      <c r="L639" s="169">
        <v>-0.54132890033012371</v>
      </c>
      <c r="M639" s="169">
        <v>-0.54132890033012371</v>
      </c>
      <c r="N639" s="169">
        <v>-0.54132890033012371</v>
      </c>
      <c r="O639" s="169">
        <v>-0.54132890033012371</v>
      </c>
      <c r="P639" s="170">
        <v>-6.4959468039614832</v>
      </c>
      <c r="S639" s="98"/>
    </row>
    <row r="640" spans="1:19" s="84" customFormat="1" ht="10.5" x14ac:dyDescent="0.25">
      <c r="A640" s="237"/>
      <c r="B640" s="282"/>
      <c r="C640" s="178">
        <v>2022</v>
      </c>
      <c r="D640" s="169">
        <v>-0.50138227219228804</v>
      </c>
      <c r="E640" s="169">
        <v>-0.50138227219228804</v>
      </c>
      <c r="F640" s="169">
        <v>-0.50138227219228804</v>
      </c>
      <c r="G640" s="169">
        <v>-0.50138227219228804</v>
      </c>
      <c r="H640" s="169">
        <v>-0.50138227219228804</v>
      </c>
      <c r="I640" s="169">
        <v>-0.50138227219228804</v>
      </c>
      <c r="J640" s="169">
        <v>-0.50138227219228804</v>
      </c>
      <c r="K640" s="169">
        <v>-0.50138227219228804</v>
      </c>
      <c r="L640" s="169">
        <v>-0.50138227219228804</v>
      </c>
      <c r="M640" s="169">
        <v>-0.50138227219228804</v>
      </c>
      <c r="N640" s="169">
        <v>-0.50138227219228804</v>
      </c>
      <c r="O640" s="169">
        <v>-0.50138227219228804</v>
      </c>
      <c r="P640" s="170">
        <v>-6.0165872663074547</v>
      </c>
      <c r="S640" s="98"/>
    </row>
    <row r="641" spans="1:19" s="84" customFormat="1" ht="10.5" x14ac:dyDescent="0.25">
      <c r="A641" s="237"/>
      <c r="B641" s="282"/>
      <c r="C641" s="178">
        <v>2023</v>
      </c>
      <c r="D641" s="169">
        <v>-0.51515046750101179</v>
      </c>
      <c r="E641" s="169">
        <v>-0.51515046750101179</v>
      </c>
      <c r="F641" s="169">
        <v>-0.51515046750101179</v>
      </c>
      <c r="G641" s="169">
        <v>-0.51515046750101179</v>
      </c>
      <c r="H641" s="169">
        <v>-0.51515046750101179</v>
      </c>
      <c r="I641" s="169">
        <v>-0.51515046750101179</v>
      </c>
      <c r="J641" s="169">
        <v>-0.51515046750101179</v>
      </c>
      <c r="K641" s="169">
        <v>-0.51515046750101179</v>
      </c>
      <c r="L641" s="169">
        <v>-0.51515046750101179</v>
      </c>
      <c r="M641" s="169">
        <v>-0.51515046750101179</v>
      </c>
      <c r="N641" s="169">
        <v>-0.51515046750101179</v>
      </c>
      <c r="O641" s="169">
        <v>-0.51515046750101179</v>
      </c>
      <c r="P641" s="170">
        <v>-6.1818056100121401</v>
      </c>
      <c r="S641" s="98"/>
    </row>
    <row r="642" spans="1:19" s="84" customFormat="1" ht="10.5" x14ac:dyDescent="0.25">
      <c r="A642" s="237"/>
      <c r="B642" s="282"/>
      <c r="C642" s="178">
        <v>2024</v>
      </c>
      <c r="D642" s="169">
        <v>-0.4750454344095264</v>
      </c>
      <c r="E642" s="169">
        <v>-0.4750454344095264</v>
      </c>
      <c r="F642" s="169">
        <v>-0.4750454344095264</v>
      </c>
      <c r="G642" s="169">
        <v>-0.4750454344095264</v>
      </c>
      <c r="H642" s="169">
        <v>-0.4750454344095264</v>
      </c>
      <c r="I642" s="169">
        <v>-0.4750454344095264</v>
      </c>
      <c r="J642" s="169">
        <v>-0.4750454344095264</v>
      </c>
      <c r="K642" s="169">
        <v>-0.4750454344095264</v>
      </c>
      <c r="L642" s="169">
        <v>-0.4750454344095264</v>
      </c>
      <c r="M642" s="169">
        <v>-0.4750454344095264</v>
      </c>
      <c r="N642" s="169">
        <v>-0.4750454344095264</v>
      </c>
      <c r="O642" s="169">
        <v>-0.4750454344095264</v>
      </c>
      <c r="P642" s="170">
        <v>-5.7005452129143173</v>
      </c>
      <c r="S642" s="98"/>
    </row>
    <row r="643" spans="1:19" s="84" customFormat="1" ht="10.5" x14ac:dyDescent="0.25">
      <c r="A643" s="236"/>
      <c r="B643" s="279" t="s">
        <v>58</v>
      </c>
      <c r="C643" s="176">
        <v>2019</v>
      </c>
      <c r="D643" s="106">
        <v>7.114705869963886E-2</v>
      </c>
      <c r="E643" s="106">
        <v>7.114705869963886E-2</v>
      </c>
      <c r="F643" s="106">
        <v>7.114705869963886E-2</v>
      </c>
      <c r="G643" s="106">
        <v>7.114705869963886E-2</v>
      </c>
      <c r="H643" s="106">
        <v>7.114705869963886E-2</v>
      </c>
      <c r="I643" s="106">
        <v>7.114705869963886E-2</v>
      </c>
      <c r="J643" s="106">
        <v>7.114705869963886E-2</v>
      </c>
      <c r="K643" s="106">
        <v>7.114705869963886E-2</v>
      </c>
      <c r="L643" s="106">
        <v>7.114705869963886E-2</v>
      </c>
      <c r="M643" s="106">
        <v>7.114705869963886E-2</v>
      </c>
      <c r="N643" s="106">
        <v>7.114705869963886E-2</v>
      </c>
      <c r="O643" s="106">
        <v>7.114705869963886E-2</v>
      </c>
      <c r="P643" s="107">
        <v>0.85376470439566654</v>
      </c>
      <c r="S643" s="98"/>
    </row>
    <row r="644" spans="1:19" s="84" customFormat="1" ht="10.5" x14ac:dyDescent="0.25">
      <c r="A644" s="237"/>
      <c r="B644" s="280"/>
      <c r="C644" s="176">
        <v>2020</v>
      </c>
      <c r="D644" s="106">
        <v>6.9563701022811814E-2</v>
      </c>
      <c r="E644" s="106">
        <v>6.9563701022811814E-2</v>
      </c>
      <c r="F644" s="106">
        <v>6.9563701022811814E-2</v>
      </c>
      <c r="G644" s="106">
        <v>6.9563701022811814E-2</v>
      </c>
      <c r="H644" s="106">
        <v>6.9563701022811814E-2</v>
      </c>
      <c r="I644" s="106">
        <v>6.9563701022811814E-2</v>
      </c>
      <c r="J644" s="106">
        <v>6.9563701022811814E-2</v>
      </c>
      <c r="K644" s="106">
        <v>6.9563701022811814E-2</v>
      </c>
      <c r="L644" s="106">
        <v>6.9563701022811814E-2</v>
      </c>
      <c r="M644" s="106">
        <v>6.9563701022811814E-2</v>
      </c>
      <c r="N644" s="106">
        <v>6.9563701022811814E-2</v>
      </c>
      <c r="O644" s="106">
        <v>6.9563701022811814E-2</v>
      </c>
      <c r="P644" s="107">
        <v>0.83476441227374198</v>
      </c>
      <c r="S644" s="98"/>
    </row>
    <row r="645" spans="1:19" s="84" customFormat="1" ht="10.5" x14ac:dyDescent="0.25">
      <c r="A645" s="237"/>
      <c r="B645" s="280"/>
      <c r="C645" s="176">
        <v>2021</v>
      </c>
      <c r="D645" s="106">
        <v>6.9291884589041688E-2</v>
      </c>
      <c r="E645" s="106">
        <v>6.9291884589041688E-2</v>
      </c>
      <c r="F645" s="106">
        <v>6.9291884589041688E-2</v>
      </c>
      <c r="G645" s="106">
        <v>6.9291884589041688E-2</v>
      </c>
      <c r="H645" s="106">
        <v>6.9291884589041688E-2</v>
      </c>
      <c r="I645" s="106">
        <v>6.9291884589041688E-2</v>
      </c>
      <c r="J645" s="106">
        <v>6.9291884589041688E-2</v>
      </c>
      <c r="K645" s="106">
        <v>6.9291884589041688E-2</v>
      </c>
      <c r="L645" s="106">
        <v>6.9291884589041688E-2</v>
      </c>
      <c r="M645" s="106">
        <v>6.9291884589041688E-2</v>
      </c>
      <c r="N645" s="106">
        <v>6.9291884589041688E-2</v>
      </c>
      <c r="O645" s="106">
        <v>6.9291884589041688E-2</v>
      </c>
      <c r="P645" s="107">
        <v>0.83150261506850021</v>
      </c>
      <c r="S645" s="98"/>
    </row>
    <row r="646" spans="1:19" s="84" customFormat="1" ht="10.5" x14ac:dyDescent="0.25">
      <c r="A646" s="237"/>
      <c r="B646" s="280"/>
      <c r="C646" s="176">
        <v>2022</v>
      </c>
      <c r="D646" s="106">
        <v>7.0825115780884795E-2</v>
      </c>
      <c r="E646" s="106">
        <v>7.0825115780884795E-2</v>
      </c>
      <c r="F646" s="106">
        <v>7.0825115780884795E-2</v>
      </c>
      <c r="G646" s="106">
        <v>7.0825115780884795E-2</v>
      </c>
      <c r="H646" s="106">
        <v>7.0825115780884795E-2</v>
      </c>
      <c r="I646" s="106">
        <v>7.0825115780884795E-2</v>
      </c>
      <c r="J646" s="106">
        <v>7.0825115780884795E-2</v>
      </c>
      <c r="K646" s="106">
        <v>7.0825115780884795E-2</v>
      </c>
      <c r="L646" s="106">
        <v>7.0825115780884795E-2</v>
      </c>
      <c r="M646" s="106">
        <v>7.0825115780884795E-2</v>
      </c>
      <c r="N646" s="106">
        <v>7.0825115780884795E-2</v>
      </c>
      <c r="O646" s="106">
        <v>7.0825115780884795E-2</v>
      </c>
      <c r="P646" s="107">
        <v>0.84990138937061754</v>
      </c>
      <c r="S646" s="98"/>
    </row>
    <row r="647" spans="1:19" s="84" customFormat="1" ht="10.5" x14ac:dyDescent="0.25">
      <c r="A647" s="237"/>
      <c r="B647" s="280"/>
      <c r="C647" s="176">
        <v>2023</v>
      </c>
      <c r="D647" s="106">
        <v>7.0104986901030383E-2</v>
      </c>
      <c r="E647" s="106">
        <v>7.0104986901030383E-2</v>
      </c>
      <c r="F647" s="106">
        <v>7.0104986901030383E-2</v>
      </c>
      <c r="G647" s="106">
        <v>7.0104986901030383E-2</v>
      </c>
      <c r="H647" s="106">
        <v>7.0104986901030383E-2</v>
      </c>
      <c r="I647" s="106">
        <v>7.0104986901030383E-2</v>
      </c>
      <c r="J647" s="106">
        <v>7.0104986901030383E-2</v>
      </c>
      <c r="K647" s="106">
        <v>7.0104986901030383E-2</v>
      </c>
      <c r="L647" s="106">
        <v>7.0104986901030383E-2</v>
      </c>
      <c r="M647" s="106">
        <v>7.0104986901030383E-2</v>
      </c>
      <c r="N647" s="106">
        <v>7.0104986901030383E-2</v>
      </c>
      <c r="O647" s="106">
        <v>7.0104986901030383E-2</v>
      </c>
      <c r="P647" s="107">
        <v>0.84125984281236466</v>
      </c>
      <c r="S647" s="98"/>
    </row>
    <row r="648" spans="1:19" s="84" customFormat="1" ht="10.5" x14ac:dyDescent="0.25">
      <c r="A648" s="237"/>
      <c r="B648" s="280"/>
      <c r="C648" s="176">
        <v>2024</v>
      </c>
      <c r="D648" s="106">
        <v>7.0066914057494156E-2</v>
      </c>
      <c r="E648" s="106">
        <v>7.0066914057494156E-2</v>
      </c>
      <c r="F648" s="106">
        <v>7.0066914057494156E-2</v>
      </c>
      <c r="G648" s="106">
        <v>7.0066914057494156E-2</v>
      </c>
      <c r="H648" s="106">
        <v>7.0066914057494156E-2</v>
      </c>
      <c r="I648" s="106">
        <v>7.0066914057494156E-2</v>
      </c>
      <c r="J648" s="106">
        <v>7.0066914057494156E-2</v>
      </c>
      <c r="K648" s="106">
        <v>7.0066914057494156E-2</v>
      </c>
      <c r="L648" s="106">
        <v>7.0066914057494156E-2</v>
      </c>
      <c r="M648" s="106">
        <v>7.0066914057494156E-2</v>
      </c>
      <c r="N648" s="106">
        <v>7.0066914057494156E-2</v>
      </c>
      <c r="O648" s="106">
        <v>7.0066914057494156E-2</v>
      </c>
      <c r="P648" s="107">
        <v>0.84080296868992965</v>
      </c>
      <c r="S648" s="98"/>
    </row>
    <row r="649" spans="1:19" s="84" customFormat="1" ht="10.5" x14ac:dyDescent="0.25">
      <c r="A649" s="236"/>
      <c r="B649" s="284" t="s">
        <v>59</v>
      </c>
      <c r="C649" s="178">
        <v>2019</v>
      </c>
      <c r="D649" s="169">
        <v>0.39548052170878278</v>
      </c>
      <c r="E649" s="169">
        <v>0.39548052170878278</v>
      </c>
      <c r="F649" s="169">
        <v>0.39548052170878278</v>
      </c>
      <c r="G649" s="169">
        <v>0.39548052170878278</v>
      </c>
      <c r="H649" s="169">
        <v>0.39548052170878278</v>
      </c>
      <c r="I649" s="169">
        <v>0.39548052170878278</v>
      </c>
      <c r="J649" s="169">
        <v>0.39548052170878278</v>
      </c>
      <c r="K649" s="169">
        <v>0.39548052170878278</v>
      </c>
      <c r="L649" s="169">
        <v>0.39548052170878278</v>
      </c>
      <c r="M649" s="169">
        <v>0.39548052170878278</v>
      </c>
      <c r="N649" s="169">
        <v>0.39548052170878278</v>
      </c>
      <c r="O649" s="169">
        <v>0.39548052170878278</v>
      </c>
      <c r="P649" s="170">
        <v>4.7457662605053939</v>
      </c>
      <c r="S649" s="98"/>
    </row>
    <row r="650" spans="1:19" s="84" customFormat="1" ht="10.5" x14ac:dyDescent="0.25">
      <c r="A650" s="237"/>
      <c r="B650" s="282"/>
      <c r="C650" s="178">
        <v>2020</v>
      </c>
      <c r="D650" s="169">
        <v>0.39759825481581479</v>
      </c>
      <c r="E650" s="169">
        <v>0.39759825481581479</v>
      </c>
      <c r="F650" s="169">
        <v>0.39759825481581479</v>
      </c>
      <c r="G650" s="169">
        <v>0.39759825481581479</v>
      </c>
      <c r="H650" s="169">
        <v>0.39759825481581479</v>
      </c>
      <c r="I650" s="169">
        <v>0.39759825481581479</v>
      </c>
      <c r="J650" s="169">
        <v>0.39759825481581479</v>
      </c>
      <c r="K650" s="169">
        <v>0.39759825481581479</v>
      </c>
      <c r="L650" s="169">
        <v>0.39759825481581479</v>
      </c>
      <c r="M650" s="169">
        <v>0.39759825481581479</v>
      </c>
      <c r="N650" s="169">
        <v>0.39759825481581479</v>
      </c>
      <c r="O650" s="169">
        <v>0.39759825481581479</v>
      </c>
      <c r="P650" s="170">
        <v>4.7711790577897784</v>
      </c>
      <c r="S650" s="98"/>
    </row>
    <row r="651" spans="1:19" s="84" customFormat="1" ht="10.5" x14ac:dyDescent="0.25">
      <c r="A651" s="237"/>
      <c r="B651" s="282"/>
      <c r="C651" s="178">
        <v>2021</v>
      </c>
      <c r="D651" s="169">
        <v>0.40481997984547163</v>
      </c>
      <c r="E651" s="169">
        <v>0.40481997984547163</v>
      </c>
      <c r="F651" s="169">
        <v>0.40481997984547163</v>
      </c>
      <c r="G651" s="169">
        <v>0.40481997984547163</v>
      </c>
      <c r="H651" s="169">
        <v>0.40481997984547163</v>
      </c>
      <c r="I651" s="169">
        <v>0.40481997984547163</v>
      </c>
      <c r="J651" s="169">
        <v>0.40481997984547163</v>
      </c>
      <c r="K651" s="169">
        <v>0.40481997984547163</v>
      </c>
      <c r="L651" s="169">
        <v>0.40481997984547163</v>
      </c>
      <c r="M651" s="169">
        <v>0.40481997984547163</v>
      </c>
      <c r="N651" s="169">
        <v>0.40481997984547163</v>
      </c>
      <c r="O651" s="169">
        <v>0.40481997984547163</v>
      </c>
      <c r="P651" s="170">
        <v>4.8578397581456585</v>
      </c>
      <c r="S651" s="98"/>
    </row>
    <row r="652" spans="1:19" s="84" customFormat="1" ht="10.5" x14ac:dyDescent="0.25">
      <c r="A652" s="237"/>
      <c r="B652" s="282"/>
      <c r="C652" s="178">
        <v>2022</v>
      </c>
      <c r="D652" s="169">
        <v>0.40075547514809362</v>
      </c>
      <c r="E652" s="169">
        <v>0.40075547514809362</v>
      </c>
      <c r="F652" s="169">
        <v>0.40075547514809362</v>
      </c>
      <c r="G652" s="169">
        <v>0.40075547514809362</v>
      </c>
      <c r="H652" s="169">
        <v>0.40075547514809362</v>
      </c>
      <c r="I652" s="169">
        <v>0.40075547514809362</v>
      </c>
      <c r="J652" s="169">
        <v>0.40075547514809362</v>
      </c>
      <c r="K652" s="169">
        <v>0.40075547514809362</v>
      </c>
      <c r="L652" s="169">
        <v>0.40075547514809362</v>
      </c>
      <c r="M652" s="169">
        <v>0.40075547514809362</v>
      </c>
      <c r="N652" s="169">
        <v>0.40075547514809362</v>
      </c>
      <c r="O652" s="169">
        <v>0.40075547514809362</v>
      </c>
      <c r="P652" s="170">
        <v>4.809065701777123</v>
      </c>
      <c r="S652" s="98"/>
    </row>
    <row r="653" spans="1:19" s="84" customFormat="1" ht="10.5" x14ac:dyDescent="0.25">
      <c r="A653" s="237"/>
      <c r="B653" s="282"/>
      <c r="C653" s="178">
        <v>2023</v>
      </c>
      <c r="D653" s="169">
        <v>0.40265982719447319</v>
      </c>
      <c r="E653" s="169">
        <v>0.40265982719447319</v>
      </c>
      <c r="F653" s="169">
        <v>0.40265982719447319</v>
      </c>
      <c r="G653" s="169">
        <v>0.40265982719447319</v>
      </c>
      <c r="H653" s="169">
        <v>0.40265982719447319</v>
      </c>
      <c r="I653" s="169">
        <v>0.40265982719447319</v>
      </c>
      <c r="J653" s="169">
        <v>0.40265982719447319</v>
      </c>
      <c r="K653" s="169">
        <v>0.40265982719447319</v>
      </c>
      <c r="L653" s="169">
        <v>0.40265982719447319</v>
      </c>
      <c r="M653" s="169">
        <v>0.40265982719447319</v>
      </c>
      <c r="N653" s="169">
        <v>0.40265982719447319</v>
      </c>
      <c r="O653" s="169">
        <v>0.40265982719447319</v>
      </c>
      <c r="P653" s="170">
        <v>4.8319179263336771</v>
      </c>
      <c r="S653" s="98"/>
    </row>
    <row r="654" spans="1:19" s="84" customFormat="1" ht="10.5" x14ac:dyDescent="0.25">
      <c r="A654" s="237"/>
      <c r="B654" s="282"/>
      <c r="C654" s="178">
        <v>2024</v>
      </c>
      <c r="D654" s="169">
        <v>0.41467179808752169</v>
      </c>
      <c r="E654" s="169">
        <v>0.41467179808752169</v>
      </c>
      <c r="F654" s="169">
        <v>0.41467179808752169</v>
      </c>
      <c r="G654" s="169">
        <v>0.41467179808752169</v>
      </c>
      <c r="H654" s="169">
        <v>0.41467179808752169</v>
      </c>
      <c r="I654" s="169">
        <v>0.41467179808752169</v>
      </c>
      <c r="J654" s="169">
        <v>0.41467179808752169</v>
      </c>
      <c r="K654" s="169">
        <v>0.41467179808752169</v>
      </c>
      <c r="L654" s="169">
        <v>0.41467179808752169</v>
      </c>
      <c r="M654" s="169">
        <v>0.41467179808752169</v>
      </c>
      <c r="N654" s="169">
        <v>0.41467179808752169</v>
      </c>
      <c r="O654" s="169">
        <v>0.41467179808752169</v>
      </c>
      <c r="P654" s="170">
        <v>4.9760615770502605</v>
      </c>
      <c r="S654" s="98"/>
    </row>
    <row r="655" spans="1:19" s="84" customFormat="1" ht="10.5" x14ac:dyDescent="0.25">
      <c r="A655" s="236"/>
      <c r="B655" s="279" t="s">
        <v>60</v>
      </c>
      <c r="C655" s="176">
        <v>2019</v>
      </c>
      <c r="D655" s="106">
        <v>7.1886041785916652E-3</v>
      </c>
      <c r="E655" s="106">
        <v>7.1886041785916652E-3</v>
      </c>
      <c r="F655" s="106">
        <v>7.1886041785916652E-3</v>
      </c>
      <c r="G655" s="106">
        <v>7.1886041785916652E-3</v>
      </c>
      <c r="H655" s="106">
        <v>7.1886041785916652E-3</v>
      </c>
      <c r="I655" s="106">
        <v>7.1886041785916652E-3</v>
      </c>
      <c r="J655" s="106">
        <v>7.1886041785916652E-3</v>
      </c>
      <c r="K655" s="106">
        <v>7.1886041785916652E-3</v>
      </c>
      <c r="L655" s="106">
        <v>7.1886041785916652E-3</v>
      </c>
      <c r="M655" s="106">
        <v>7.1886041785916652E-3</v>
      </c>
      <c r="N655" s="106">
        <v>7.1886041785916652E-3</v>
      </c>
      <c r="O655" s="106">
        <v>7.1886041785916652E-3</v>
      </c>
      <c r="P655" s="107">
        <v>8.626325014309999E-2</v>
      </c>
      <c r="S655" s="98"/>
    </row>
    <row r="656" spans="1:19" s="84" customFormat="1" ht="10.5" x14ac:dyDescent="0.25">
      <c r="A656" s="237"/>
      <c r="B656" s="280"/>
      <c r="C656" s="176">
        <v>2020</v>
      </c>
      <c r="D656" s="106">
        <v>8.5574732699719418E-3</v>
      </c>
      <c r="E656" s="106">
        <v>8.5574732699719418E-3</v>
      </c>
      <c r="F656" s="106">
        <v>8.5574732699719418E-3</v>
      </c>
      <c r="G656" s="106">
        <v>8.5574732699719418E-3</v>
      </c>
      <c r="H656" s="106">
        <v>8.5574732699719418E-3</v>
      </c>
      <c r="I656" s="106">
        <v>8.5574732699719418E-3</v>
      </c>
      <c r="J656" s="106">
        <v>8.5574732699719418E-3</v>
      </c>
      <c r="K656" s="106">
        <v>8.5574732699719418E-3</v>
      </c>
      <c r="L656" s="106">
        <v>8.5574732699719418E-3</v>
      </c>
      <c r="M656" s="106">
        <v>8.5574732699719418E-3</v>
      </c>
      <c r="N656" s="106">
        <v>8.5574732699719418E-3</v>
      </c>
      <c r="O656" s="106">
        <v>8.5574732699719418E-3</v>
      </c>
      <c r="P656" s="107">
        <v>0.10268967923966331</v>
      </c>
      <c r="S656" s="98"/>
    </row>
    <row r="657" spans="1:19" s="84" customFormat="1" ht="10.5" x14ac:dyDescent="0.25">
      <c r="A657" s="237"/>
      <c r="B657" s="280"/>
      <c r="C657" s="176">
        <v>2021</v>
      </c>
      <c r="D657" s="106">
        <v>9.4358445839211116E-3</v>
      </c>
      <c r="E657" s="106">
        <v>9.4358445839211116E-3</v>
      </c>
      <c r="F657" s="106">
        <v>9.4358445839211116E-3</v>
      </c>
      <c r="G657" s="106">
        <v>9.4358445839211116E-3</v>
      </c>
      <c r="H657" s="106">
        <v>9.4358445839211116E-3</v>
      </c>
      <c r="I657" s="106">
        <v>9.4358445839211116E-3</v>
      </c>
      <c r="J657" s="106">
        <v>9.4358445839211116E-3</v>
      </c>
      <c r="K657" s="106">
        <v>9.4358445839211116E-3</v>
      </c>
      <c r="L657" s="106">
        <v>9.4358445839211116E-3</v>
      </c>
      <c r="M657" s="106">
        <v>9.4358445839211116E-3</v>
      </c>
      <c r="N657" s="106">
        <v>9.4358445839211116E-3</v>
      </c>
      <c r="O657" s="106">
        <v>9.4358445839211116E-3</v>
      </c>
      <c r="P657" s="107">
        <v>0.11323013500705331</v>
      </c>
      <c r="S657" s="98"/>
    </row>
    <row r="658" spans="1:19" s="84" customFormat="1" ht="10.5" x14ac:dyDescent="0.25">
      <c r="A658" s="237"/>
      <c r="B658" s="280"/>
      <c r="C658" s="176">
        <v>2022</v>
      </c>
      <c r="D658" s="106">
        <v>9.9782841604036127E-3</v>
      </c>
      <c r="E658" s="106">
        <v>9.9782841604036127E-3</v>
      </c>
      <c r="F658" s="106">
        <v>9.9782841604036127E-3</v>
      </c>
      <c r="G658" s="106">
        <v>9.9782841604036127E-3</v>
      </c>
      <c r="H658" s="106">
        <v>9.9782841604036127E-3</v>
      </c>
      <c r="I658" s="106">
        <v>9.9782841604036127E-3</v>
      </c>
      <c r="J658" s="106">
        <v>9.9782841604036127E-3</v>
      </c>
      <c r="K658" s="106">
        <v>9.9782841604036127E-3</v>
      </c>
      <c r="L658" s="106">
        <v>9.9782841604036127E-3</v>
      </c>
      <c r="M658" s="106">
        <v>9.9782841604036127E-3</v>
      </c>
      <c r="N658" s="106">
        <v>9.9782841604036127E-3</v>
      </c>
      <c r="O658" s="106">
        <v>9.9782841604036127E-3</v>
      </c>
      <c r="P658" s="107">
        <v>0.11973940992484335</v>
      </c>
      <c r="S658" s="98"/>
    </row>
    <row r="659" spans="1:19" s="84" customFormat="1" ht="10.5" x14ac:dyDescent="0.25">
      <c r="A659" s="237"/>
      <c r="B659" s="280"/>
      <c r="C659" s="176">
        <v>2023</v>
      </c>
      <c r="D659" s="106">
        <v>1.0376569799429722E-2</v>
      </c>
      <c r="E659" s="106">
        <v>1.0376569799429722E-2</v>
      </c>
      <c r="F659" s="106">
        <v>1.0376569799429722E-2</v>
      </c>
      <c r="G659" s="106">
        <v>1.0376569799429722E-2</v>
      </c>
      <c r="H659" s="106">
        <v>1.0376569799429722E-2</v>
      </c>
      <c r="I659" s="106">
        <v>1.0376569799429722E-2</v>
      </c>
      <c r="J659" s="106">
        <v>1.0376569799429722E-2</v>
      </c>
      <c r="K659" s="106">
        <v>1.0376569799429722E-2</v>
      </c>
      <c r="L659" s="106">
        <v>1.0376569799429722E-2</v>
      </c>
      <c r="M659" s="106">
        <v>1.0376569799429722E-2</v>
      </c>
      <c r="N659" s="106">
        <v>1.0376569799429722E-2</v>
      </c>
      <c r="O659" s="106">
        <v>1.0376569799429722E-2</v>
      </c>
      <c r="P659" s="107">
        <v>0.12451883759315664</v>
      </c>
      <c r="S659" s="98"/>
    </row>
    <row r="660" spans="1:19" s="84" customFormat="1" ht="10.5" x14ac:dyDescent="0.25">
      <c r="A660" s="237"/>
      <c r="B660" s="280"/>
      <c r="C660" s="176">
        <v>2024</v>
      </c>
      <c r="D660" s="106">
        <v>1.0859505032460836E-2</v>
      </c>
      <c r="E660" s="106">
        <v>1.0859505032460836E-2</v>
      </c>
      <c r="F660" s="106">
        <v>1.0859505032460836E-2</v>
      </c>
      <c r="G660" s="106">
        <v>1.0859505032460836E-2</v>
      </c>
      <c r="H660" s="106">
        <v>1.0859505032460836E-2</v>
      </c>
      <c r="I660" s="106">
        <v>1.0859505032460836E-2</v>
      </c>
      <c r="J660" s="106">
        <v>1.0859505032460836E-2</v>
      </c>
      <c r="K660" s="106">
        <v>1.0859505032460836E-2</v>
      </c>
      <c r="L660" s="106">
        <v>1.0859505032460836E-2</v>
      </c>
      <c r="M660" s="106">
        <v>1.0859505032460836E-2</v>
      </c>
      <c r="N660" s="106">
        <v>1.0859505032460836E-2</v>
      </c>
      <c r="O660" s="106">
        <v>1.0859505032460836E-2</v>
      </c>
      <c r="P660" s="107">
        <v>0.13031406038953</v>
      </c>
      <c r="S660" s="98"/>
    </row>
    <row r="661" spans="1:19" s="84" customFormat="1" ht="10.5" x14ac:dyDescent="0.25">
      <c r="A661" s="236"/>
      <c r="B661" s="284" t="s">
        <v>61</v>
      </c>
      <c r="C661" s="178">
        <v>2019</v>
      </c>
      <c r="D661" s="169">
        <v>-9.3935659857402987E-2</v>
      </c>
      <c r="E661" s="169">
        <v>-9.3935659857402987E-2</v>
      </c>
      <c r="F661" s="169">
        <v>-9.3935659857402987E-2</v>
      </c>
      <c r="G661" s="169">
        <v>-9.3935659857402987E-2</v>
      </c>
      <c r="H661" s="169">
        <v>-9.3935659857402987E-2</v>
      </c>
      <c r="I661" s="169">
        <v>-9.3935659857402987E-2</v>
      </c>
      <c r="J661" s="169">
        <v>-9.3935659857402987E-2</v>
      </c>
      <c r="K661" s="169">
        <v>-9.3935659857402987E-2</v>
      </c>
      <c r="L661" s="169">
        <v>-9.3935659857402987E-2</v>
      </c>
      <c r="M661" s="169">
        <v>-9.3935659857402987E-2</v>
      </c>
      <c r="N661" s="169">
        <v>-9.3935659857402987E-2</v>
      </c>
      <c r="O661" s="169">
        <v>-9.3935659857402987E-2</v>
      </c>
      <c r="P661" s="170">
        <v>-1.1272279182888361</v>
      </c>
      <c r="S661" s="98"/>
    </row>
    <row r="662" spans="1:19" s="84" customFormat="1" ht="10.5" x14ac:dyDescent="0.25">
      <c r="A662" s="237"/>
      <c r="B662" s="282"/>
      <c r="C662" s="178">
        <v>2020</v>
      </c>
      <c r="D662" s="169">
        <v>1.7814786087178229E-2</v>
      </c>
      <c r="E662" s="169">
        <v>1.7814786087178229E-2</v>
      </c>
      <c r="F662" s="169">
        <v>1.7814786087178229E-2</v>
      </c>
      <c r="G662" s="169">
        <v>1.7814786087178229E-2</v>
      </c>
      <c r="H662" s="169">
        <v>1.7814786087178229E-2</v>
      </c>
      <c r="I662" s="169">
        <v>1.7814786087178229E-2</v>
      </c>
      <c r="J662" s="169">
        <v>1.7814786087178229E-2</v>
      </c>
      <c r="K662" s="169">
        <v>1.7814786087178229E-2</v>
      </c>
      <c r="L662" s="169">
        <v>1.7814786087178229E-2</v>
      </c>
      <c r="M662" s="169">
        <v>1.7814786087178229E-2</v>
      </c>
      <c r="N662" s="169">
        <v>1.7814786087178229E-2</v>
      </c>
      <c r="O662" s="169">
        <v>1.7814786087178229E-2</v>
      </c>
      <c r="P662" s="170">
        <v>0.2137774330461388</v>
      </c>
      <c r="S662" s="98"/>
    </row>
    <row r="663" spans="1:19" s="84" customFormat="1" ht="10.5" x14ac:dyDescent="0.25">
      <c r="A663" s="237"/>
      <c r="B663" s="282"/>
      <c r="C663" s="178">
        <v>2021</v>
      </c>
      <c r="D663" s="169">
        <v>-0.18708320271571394</v>
      </c>
      <c r="E663" s="169">
        <v>-0.18708320271571394</v>
      </c>
      <c r="F663" s="169">
        <v>-0.18708320271571394</v>
      </c>
      <c r="G663" s="169">
        <v>-0.18708320271571394</v>
      </c>
      <c r="H663" s="169">
        <v>-0.18708320271571394</v>
      </c>
      <c r="I663" s="169">
        <v>-0.18708320271571394</v>
      </c>
      <c r="J663" s="169">
        <v>-0.18708320271571394</v>
      </c>
      <c r="K663" s="169">
        <v>-0.18708320271571394</v>
      </c>
      <c r="L663" s="169">
        <v>-0.18708320271571394</v>
      </c>
      <c r="M663" s="169">
        <v>-0.18708320271571394</v>
      </c>
      <c r="N663" s="169">
        <v>-0.18708320271571394</v>
      </c>
      <c r="O663" s="169">
        <v>-0.18708320271571394</v>
      </c>
      <c r="P663" s="170">
        <v>-2.244998432588567</v>
      </c>
      <c r="S663" s="98"/>
    </row>
    <row r="664" spans="1:19" s="84" customFormat="1" ht="10.5" x14ac:dyDescent="0.25">
      <c r="A664" s="237"/>
      <c r="B664" s="282"/>
      <c r="C664" s="178">
        <v>2022</v>
      </c>
      <c r="D664" s="169">
        <v>-0.14311934446234398</v>
      </c>
      <c r="E664" s="169">
        <v>-0.14311934446234398</v>
      </c>
      <c r="F664" s="169">
        <v>-0.14311934446234398</v>
      </c>
      <c r="G664" s="169">
        <v>-0.14311934446234398</v>
      </c>
      <c r="H664" s="169">
        <v>-0.14311934446234398</v>
      </c>
      <c r="I664" s="169">
        <v>-0.14311934446234398</v>
      </c>
      <c r="J664" s="169">
        <v>-0.14311934446234398</v>
      </c>
      <c r="K664" s="169">
        <v>-0.14311934446234398</v>
      </c>
      <c r="L664" s="169">
        <v>-0.14311934446234398</v>
      </c>
      <c r="M664" s="169">
        <v>-0.14311934446234398</v>
      </c>
      <c r="N664" s="169">
        <v>-0.14311934446234398</v>
      </c>
      <c r="O664" s="169">
        <v>-0.14311934446234398</v>
      </c>
      <c r="P664" s="170">
        <v>-1.7174321335481277</v>
      </c>
      <c r="S664" s="98"/>
    </row>
    <row r="665" spans="1:19" s="84" customFormat="1" ht="10.5" x14ac:dyDescent="0.25">
      <c r="A665" s="237"/>
      <c r="B665" s="282"/>
      <c r="C665" s="178">
        <v>2023</v>
      </c>
      <c r="D665" s="169">
        <v>1.3885416433171196E-2</v>
      </c>
      <c r="E665" s="169">
        <v>1.3885416433171196E-2</v>
      </c>
      <c r="F665" s="169">
        <v>1.3885416433171196E-2</v>
      </c>
      <c r="G665" s="169">
        <v>1.3885416433171196E-2</v>
      </c>
      <c r="H665" s="169">
        <v>1.3885416433171196E-2</v>
      </c>
      <c r="I665" s="169">
        <v>1.3885416433171196E-2</v>
      </c>
      <c r="J665" s="169">
        <v>1.3885416433171196E-2</v>
      </c>
      <c r="K665" s="169">
        <v>1.3885416433171196E-2</v>
      </c>
      <c r="L665" s="169">
        <v>1.3885416433171196E-2</v>
      </c>
      <c r="M665" s="169">
        <v>1.3885416433171196E-2</v>
      </c>
      <c r="N665" s="169">
        <v>1.3885416433171196E-2</v>
      </c>
      <c r="O665" s="169">
        <v>1.3885416433171196E-2</v>
      </c>
      <c r="P665" s="170">
        <v>0.16662499719805435</v>
      </c>
      <c r="S665" s="98"/>
    </row>
    <row r="666" spans="1:19" s="84" customFormat="1" ht="10.5" x14ac:dyDescent="0.25">
      <c r="A666" s="237"/>
      <c r="B666" s="282"/>
      <c r="C666" s="178">
        <v>2024</v>
      </c>
      <c r="D666" s="169">
        <v>3.118904398059939E-2</v>
      </c>
      <c r="E666" s="169">
        <v>3.118904398059939E-2</v>
      </c>
      <c r="F666" s="169">
        <v>3.118904398059939E-2</v>
      </c>
      <c r="G666" s="169">
        <v>3.118904398059939E-2</v>
      </c>
      <c r="H666" s="169">
        <v>3.118904398059939E-2</v>
      </c>
      <c r="I666" s="169">
        <v>3.118904398059939E-2</v>
      </c>
      <c r="J666" s="169">
        <v>3.118904398059939E-2</v>
      </c>
      <c r="K666" s="169">
        <v>3.118904398059939E-2</v>
      </c>
      <c r="L666" s="169">
        <v>3.118904398059939E-2</v>
      </c>
      <c r="M666" s="169">
        <v>3.118904398059939E-2</v>
      </c>
      <c r="N666" s="169">
        <v>3.118904398059939E-2</v>
      </c>
      <c r="O666" s="169">
        <v>3.118904398059939E-2</v>
      </c>
      <c r="P666" s="170">
        <v>0.37426852776719272</v>
      </c>
      <c r="S666" s="98"/>
    </row>
    <row r="667" spans="1:19" s="84" customFormat="1" ht="10.5" x14ac:dyDescent="0.25">
      <c r="A667" s="236"/>
      <c r="B667" s="279" t="s">
        <v>62</v>
      </c>
      <c r="C667" s="176">
        <v>2019</v>
      </c>
      <c r="D667" s="106">
        <v>2.4189388888888889E-2</v>
      </c>
      <c r="E667" s="106">
        <v>2.4189388888888889E-2</v>
      </c>
      <c r="F667" s="106">
        <v>2.4189388888888889E-2</v>
      </c>
      <c r="G667" s="106">
        <v>2.4189388888888889E-2</v>
      </c>
      <c r="H667" s="106">
        <v>2.4189388888888889E-2</v>
      </c>
      <c r="I667" s="106">
        <v>2.4189388888888889E-2</v>
      </c>
      <c r="J667" s="106">
        <v>2.4189388888888889E-2</v>
      </c>
      <c r="K667" s="106">
        <v>2.4189388888888889E-2</v>
      </c>
      <c r="L667" s="106">
        <v>2.4189388888888889E-2</v>
      </c>
      <c r="M667" s="106">
        <v>2.4189388888888889E-2</v>
      </c>
      <c r="N667" s="106">
        <v>2.4189388888888889E-2</v>
      </c>
      <c r="O667" s="106">
        <v>2.4189388888888889E-2</v>
      </c>
      <c r="P667" s="107">
        <v>0.29027266666666668</v>
      </c>
      <c r="S667" s="98"/>
    </row>
    <row r="668" spans="1:19" s="84" customFormat="1" ht="10.5" x14ac:dyDescent="0.25">
      <c r="A668" s="237"/>
      <c r="B668" s="280"/>
      <c r="C668" s="176">
        <v>2020</v>
      </c>
      <c r="D668" s="106">
        <v>2.3680861111111111E-2</v>
      </c>
      <c r="E668" s="106">
        <v>2.3680861111111111E-2</v>
      </c>
      <c r="F668" s="106">
        <v>2.3680861111111111E-2</v>
      </c>
      <c r="G668" s="106">
        <v>2.3680861111111111E-2</v>
      </c>
      <c r="H668" s="106">
        <v>2.3680861111111111E-2</v>
      </c>
      <c r="I668" s="106">
        <v>2.3680861111111111E-2</v>
      </c>
      <c r="J668" s="106">
        <v>2.3680861111111111E-2</v>
      </c>
      <c r="K668" s="106">
        <v>2.3680861111111111E-2</v>
      </c>
      <c r="L668" s="106">
        <v>2.3680861111111111E-2</v>
      </c>
      <c r="M668" s="106">
        <v>2.3680861111111111E-2</v>
      </c>
      <c r="N668" s="106">
        <v>2.3680861111111111E-2</v>
      </c>
      <c r="O668" s="106">
        <v>2.3680861111111111E-2</v>
      </c>
      <c r="P668" s="107">
        <v>0.28417033333333336</v>
      </c>
      <c r="S668" s="98"/>
    </row>
    <row r="669" spans="1:19" s="84" customFormat="1" ht="10.5" x14ac:dyDescent="0.25">
      <c r="A669" s="237"/>
      <c r="B669" s="280"/>
      <c r="C669" s="176">
        <v>2021</v>
      </c>
      <c r="D669" s="106">
        <v>2.3241194444444436E-2</v>
      </c>
      <c r="E669" s="106">
        <v>2.3241194444444436E-2</v>
      </c>
      <c r="F669" s="106">
        <v>2.3241194444444436E-2</v>
      </c>
      <c r="G669" s="106">
        <v>2.3241194444444436E-2</v>
      </c>
      <c r="H669" s="106">
        <v>2.3241194444444436E-2</v>
      </c>
      <c r="I669" s="106">
        <v>2.3241194444444436E-2</v>
      </c>
      <c r="J669" s="106">
        <v>2.3241194444444436E-2</v>
      </c>
      <c r="K669" s="106">
        <v>2.3241194444444436E-2</v>
      </c>
      <c r="L669" s="106">
        <v>2.3241194444444436E-2</v>
      </c>
      <c r="M669" s="106">
        <v>2.3241194444444436E-2</v>
      </c>
      <c r="N669" s="106">
        <v>2.3241194444444436E-2</v>
      </c>
      <c r="O669" s="106">
        <v>2.3241194444444436E-2</v>
      </c>
      <c r="P669" s="107">
        <v>0.2788943333333333</v>
      </c>
      <c r="S669" s="98"/>
    </row>
    <row r="670" spans="1:19" s="84" customFormat="1" ht="10.5" x14ac:dyDescent="0.25">
      <c r="A670" s="237"/>
      <c r="B670" s="280"/>
      <c r="C670" s="176">
        <v>2022</v>
      </c>
      <c r="D670" s="106">
        <v>2.2858722222222221E-2</v>
      </c>
      <c r="E670" s="106">
        <v>2.2858722222222221E-2</v>
      </c>
      <c r="F670" s="106">
        <v>2.2858722222222221E-2</v>
      </c>
      <c r="G670" s="106">
        <v>2.2858722222222221E-2</v>
      </c>
      <c r="H670" s="106">
        <v>2.2858722222222221E-2</v>
      </c>
      <c r="I670" s="106">
        <v>2.2858722222222221E-2</v>
      </c>
      <c r="J670" s="106">
        <v>2.2858722222222221E-2</v>
      </c>
      <c r="K670" s="106">
        <v>2.2858722222222221E-2</v>
      </c>
      <c r="L670" s="106">
        <v>2.2858722222222221E-2</v>
      </c>
      <c r="M670" s="106">
        <v>2.2858722222222221E-2</v>
      </c>
      <c r="N670" s="106">
        <v>2.2858722222222221E-2</v>
      </c>
      <c r="O670" s="106">
        <v>2.2858722222222221E-2</v>
      </c>
      <c r="P670" s="107">
        <v>0.27430466666666664</v>
      </c>
      <c r="S670" s="98"/>
    </row>
    <row r="671" spans="1:19" s="84" customFormat="1" ht="10.5" x14ac:dyDescent="0.25">
      <c r="A671" s="237"/>
      <c r="B671" s="280"/>
      <c r="C671" s="176">
        <v>2023</v>
      </c>
      <c r="D671" s="106">
        <v>2.2529527777777787E-2</v>
      </c>
      <c r="E671" s="106">
        <v>2.2529527777777787E-2</v>
      </c>
      <c r="F671" s="106">
        <v>2.2529527777777787E-2</v>
      </c>
      <c r="G671" s="106">
        <v>2.2529527777777787E-2</v>
      </c>
      <c r="H671" s="106">
        <v>2.2529527777777787E-2</v>
      </c>
      <c r="I671" s="106">
        <v>2.2529527777777787E-2</v>
      </c>
      <c r="J671" s="106">
        <v>2.2529527777777787E-2</v>
      </c>
      <c r="K671" s="106">
        <v>2.2529527777777787E-2</v>
      </c>
      <c r="L671" s="106">
        <v>2.2529527777777787E-2</v>
      </c>
      <c r="M671" s="106">
        <v>2.2529527777777787E-2</v>
      </c>
      <c r="N671" s="106">
        <v>2.2529527777777787E-2</v>
      </c>
      <c r="O671" s="106">
        <v>2.2529527777777787E-2</v>
      </c>
      <c r="P671" s="107">
        <v>0.27035433333333342</v>
      </c>
      <c r="S671" s="98"/>
    </row>
    <row r="672" spans="1:19" s="84" customFormat="1" ht="10.5" x14ac:dyDescent="0.25">
      <c r="A672" s="237"/>
      <c r="B672" s="280"/>
      <c r="C672" s="176">
        <v>2024</v>
      </c>
      <c r="D672" s="106">
        <v>2.2241888888888898E-2</v>
      </c>
      <c r="E672" s="106">
        <v>2.2241888888888898E-2</v>
      </c>
      <c r="F672" s="106">
        <v>2.2241888888888898E-2</v>
      </c>
      <c r="G672" s="106">
        <v>2.2241888888888898E-2</v>
      </c>
      <c r="H672" s="106">
        <v>2.2241888888888898E-2</v>
      </c>
      <c r="I672" s="106">
        <v>2.2241888888888898E-2</v>
      </c>
      <c r="J672" s="106">
        <v>2.2241888888888898E-2</v>
      </c>
      <c r="K672" s="106">
        <v>2.2241888888888898E-2</v>
      </c>
      <c r="L672" s="106">
        <v>2.2241888888888898E-2</v>
      </c>
      <c r="M672" s="106">
        <v>2.2241888888888898E-2</v>
      </c>
      <c r="N672" s="106">
        <v>2.2241888888888898E-2</v>
      </c>
      <c r="O672" s="106">
        <v>2.2241888888888898E-2</v>
      </c>
      <c r="P672" s="107">
        <v>0.26690266666666679</v>
      </c>
      <c r="S672" s="98"/>
    </row>
    <row r="673" spans="1:19" s="84" customFormat="1" ht="10.5" x14ac:dyDescent="0.25">
      <c r="A673" s="240"/>
      <c r="B673" s="234" t="s">
        <v>169</v>
      </c>
      <c r="C673" s="186">
        <v>2019</v>
      </c>
      <c r="D673" s="168">
        <v>-4.598319288629118</v>
      </c>
      <c r="E673" s="168">
        <v>-4.2023403155335179</v>
      </c>
      <c r="F673" s="168">
        <v>-4.5881355597330264</v>
      </c>
      <c r="G673" s="168">
        <v>-4.6199844303218951</v>
      </c>
      <c r="H673" s="168">
        <v>-4.6228146171146198</v>
      </c>
      <c r="I673" s="168">
        <v>-4.6202192493134318</v>
      </c>
      <c r="J673" s="168">
        <v>-4.6027437727854306</v>
      </c>
      <c r="K673" s="168">
        <v>-4.6049065792864203</v>
      </c>
      <c r="L673" s="168">
        <v>-4.6093187045484401</v>
      </c>
      <c r="M673" s="168">
        <v>-4.6209978596537882</v>
      </c>
      <c r="N673" s="168">
        <v>-4.6228146171146198</v>
      </c>
      <c r="O673" s="168">
        <v>-4.6223079024486724</v>
      </c>
      <c r="P673" s="168">
        <v>-54.934902896482988</v>
      </c>
      <c r="S673" s="98"/>
    </row>
    <row r="674" spans="1:19" s="84" customFormat="1" ht="10.5" x14ac:dyDescent="0.25">
      <c r="A674" s="241"/>
      <c r="B674" s="257"/>
      <c r="C674" s="186">
        <v>2020</v>
      </c>
      <c r="D674" s="168">
        <v>-4.7873199870082548</v>
      </c>
      <c r="E674" s="168">
        <v>-4.6671909003652328</v>
      </c>
      <c r="F674" s="168">
        <v>-4.8873416299642463</v>
      </c>
      <c r="G674" s="168">
        <v>-4.8964608712517927</v>
      </c>
      <c r="H674" s="168">
        <v>-4.8989098547777772</v>
      </c>
      <c r="I674" s="168">
        <v>-4.8962675304471093</v>
      </c>
      <c r="J674" s="168">
        <v>-4.8535392126121728</v>
      </c>
      <c r="K674" s="168">
        <v>-4.871068778903429</v>
      </c>
      <c r="L674" s="168">
        <v>-4.8711332258383235</v>
      </c>
      <c r="M674" s="168">
        <v>-4.8953008264236955</v>
      </c>
      <c r="N674" s="168">
        <v>-4.8947208040096459</v>
      </c>
      <c r="O674" s="168">
        <v>-4.8989098547777772</v>
      </c>
      <c r="P674" s="168">
        <v>-58.318163476379446</v>
      </c>
      <c r="S674" s="98"/>
    </row>
    <row r="675" spans="1:19" s="84" customFormat="1" ht="10.5" x14ac:dyDescent="0.25">
      <c r="A675" s="241"/>
      <c r="B675" s="257"/>
      <c r="C675" s="186">
        <v>2021</v>
      </c>
      <c r="D675" s="168">
        <v>-4.284264520053588</v>
      </c>
      <c r="E675" s="168">
        <v>-4.0511931123135163</v>
      </c>
      <c r="F675" s="168">
        <v>-4.2078461575237007</v>
      </c>
      <c r="G675" s="168">
        <v>-4.2591442440434619</v>
      </c>
      <c r="H675" s="168">
        <v>-4.284264520053588</v>
      </c>
      <c r="I675" s="168">
        <v>-4.283774069271205</v>
      </c>
      <c r="J675" s="168">
        <v>-4.2691525053214434</v>
      </c>
      <c r="K675" s="168">
        <v>-4.1685794417592454</v>
      </c>
      <c r="L675" s="168">
        <v>-4.284264520053588</v>
      </c>
      <c r="M675" s="168">
        <v>-4.2837434160973054</v>
      </c>
      <c r="N675" s="168">
        <v>-4.284264520053588</v>
      </c>
      <c r="O675" s="168">
        <v>-4.280892670924711</v>
      </c>
      <c r="P675" s="168">
        <v>-50.941383697468936</v>
      </c>
      <c r="S675" s="98"/>
    </row>
    <row r="676" spans="1:19" s="84" customFormat="1" ht="10.5" x14ac:dyDescent="0.25">
      <c r="A676" s="241"/>
      <c r="B676" s="257"/>
      <c r="C676" s="186">
        <v>2022</v>
      </c>
      <c r="D676" s="168">
        <v>-4.0736401233762631</v>
      </c>
      <c r="E676" s="168">
        <v>-4.0440697415638311</v>
      </c>
      <c r="F676" s="168">
        <v>-4.1620565474001472</v>
      </c>
      <c r="G676" s="168">
        <v>-4.3140836764856614</v>
      </c>
      <c r="H676" s="168">
        <v>-4.33333880882864</v>
      </c>
      <c r="I676" s="168">
        <v>-4.1088102120435419</v>
      </c>
      <c r="J676" s="168">
        <v>-2.9307104821608463</v>
      </c>
      <c r="K676" s="168">
        <v>-3.6828395291906921</v>
      </c>
      <c r="L676" s="168">
        <v>-4.1438329400041143</v>
      </c>
      <c r="M676" s="168">
        <v>-4.3010176938243534</v>
      </c>
      <c r="N676" s="168">
        <v>-4.3337808909487601</v>
      </c>
      <c r="O676" s="168">
        <v>-4.3354018587225314</v>
      </c>
      <c r="P676" s="168">
        <v>-48.763582504549383</v>
      </c>
      <c r="S676" s="98"/>
    </row>
    <row r="677" spans="1:19" s="84" customFormat="1" ht="10.5" x14ac:dyDescent="0.25">
      <c r="A677" s="241"/>
      <c r="B677" s="257"/>
      <c r="C677" s="186">
        <v>2023</v>
      </c>
      <c r="D677" s="168">
        <v>-4.199914155061018</v>
      </c>
      <c r="E677" s="168">
        <v>-4.0217945114409162</v>
      </c>
      <c r="F677" s="168">
        <v>-4.1576029867886142</v>
      </c>
      <c r="G677" s="168">
        <v>-4.1876222644914769</v>
      </c>
      <c r="H677" s="168">
        <v>-4.2015267608880311</v>
      </c>
      <c r="I677" s="168">
        <v>-4.2015267608880311</v>
      </c>
      <c r="J677" s="168">
        <v>-4.1970836371408762</v>
      </c>
      <c r="K677" s="168">
        <v>-4.1968242669728948</v>
      </c>
      <c r="L677" s="168">
        <v>-4.2004667262884556</v>
      </c>
      <c r="M677" s="168">
        <v>-4.2000607555907479</v>
      </c>
      <c r="N677" s="168">
        <v>-4.2015267608880311</v>
      </c>
      <c r="O677" s="168">
        <v>-4.2003314027225542</v>
      </c>
      <c r="P677" s="168">
        <v>-50.166280989161642</v>
      </c>
      <c r="S677" s="98"/>
    </row>
    <row r="678" spans="1:19" s="84" customFormat="1" ht="10.5" x14ac:dyDescent="0.25">
      <c r="A678" s="241"/>
      <c r="B678" s="257"/>
      <c r="C678" s="186">
        <v>2024</v>
      </c>
      <c r="D678" s="168">
        <v>-4.3352760871334368</v>
      </c>
      <c r="E678" s="168">
        <v>-4.2569514425262049</v>
      </c>
      <c r="F678" s="168">
        <v>-4.3068464353758786</v>
      </c>
      <c r="G678" s="168">
        <v>-4.3378638532539862</v>
      </c>
      <c r="H678" s="168">
        <v>-4.3418945673035063</v>
      </c>
      <c r="I678" s="168">
        <v>-4.3386389905712015</v>
      </c>
      <c r="J678" s="168">
        <v>-4.3418945673035063</v>
      </c>
      <c r="K678" s="168">
        <v>-4.3365878579779551</v>
      </c>
      <c r="L678" s="168">
        <v>-4.3361466259666175</v>
      </c>
      <c r="M678" s="168">
        <v>-4.3410836544178037</v>
      </c>
      <c r="N678" s="168">
        <v>-4.3413579337762034</v>
      </c>
      <c r="O678" s="168">
        <v>-4.3418945673035063</v>
      </c>
      <c r="P678" s="168">
        <v>-51.956436582909802</v>
      </c>
      <c r="S678" s="98"/>
    </row>
    <row r="679" spans="1:19" s="122" customFormat="1" ht="8.25" customHeight="1" x14ac:dyDescent="0.25">
      <c r="A679" s="119"/>
      <c r="B679" s="120"/>
      <c r="C679" s="175"/>
      <c r="D679" s="121"/>
      <c r="E679" s="121"/>
      <c r="F679" s="121"/>
      <c r="G679" s="121"/>
      <c r="H679" s="121"/>
      <c r="I679" s="121"/>
      <c r="J679" s="121"/>
      <c r="K679" s="121"/>
      <c r="L679" s="121"/>
      <c r="M679" s="121"/>
      <c r="N679" s="121"/>
      <c r="O679" s="121"/>
      <c r="P679" s="121"/>
      <c r="Q679" s="84"/>
      <c r="R679" s="84"/>
      <c r="S679" s="98"/>
    </row>
    <row r="680" spans="1:19" x14ac:dyDescent="0.35">
      <c r="A680" s="123"/>
      <c r="B680" s="13" t="s">
        <v>170</v>
      </c>
      <c r="C680" s="13"/>
      <c r="D680" s="154"/>
      <c r="E680" s="154"/>
      <c r="F680" s="154"/>
      <c r="G680" s="154"/>
      <c r="H680" s="154"/>
      <c r="I680" s="154"/>
      <c r="J680" s="154"/>
      <c r="K680" s="154"/>
      <c r="L680" s="154"/>
      <c r="M680" s="154"/>
      <c r="N680" s="154"/>
      <c r="O680" s="154"/>
      <c r="P680" s="154"/>
    </row>
    <row r="681" spans="1:19" ht="57" customHeight="1" x14ac:dyDescent="0.35">
      <c r="B681" s="298" t="s">
        <v>171</v>
      </c>
      <c r="C681" s="298"/>
      <c r="D681" s="298"/>
      <c r="E681" s="298"/>
      <c r="F681" s="298"/>
      <c r="G681" s="298"/>
      <c r="H681" s="298"/>
      <c r="I681" s="298"/>
      <c r="J681" s="298"/>
      <c r="K681" s="298"/>
      <c r="L681" s="298"/>
      <c r="M681" s="298"/>
      <c r="N681" s="298"/>
      <c r="O681" s="298"/>
    </row>
    <row r="682" spans="1:19" s="79" customFormat="1" ht="24" x14ac:dyDescent="0.3">
      <c r="B682" s="80" t="s">
        <v>287</v>
      </c>
      <c r="C682" s="82" t="s">
        <v>263</v>
      </c>
      <c r="D682" s="81" t="s">
        <v>109</v>
      </c>
      <c r="E682" s="81" t="s">
        <v>110</v>
      </c>
      <c r="F682" s="81" t="s">
        <v>111</v>
      </c>
      <c r="G682" s="81" t="s">
        <v>112</v>
      </c>
      <c r="H682" s="81" t="s">
        <v>113</v>
      </c>
      <c r="I682" s="81" t="s">
        <v>114</v>
      </c>
      <c r="J682" s="81" t="s">
        <v>115</v>
      </c>
      <c r="K682" s="81" t="s">
        <v>116</v>
      </c>
      <c r="L682" s="81" t="s">
        <v>117</v>
      </c>
      <c r="M682" s="81" t="s">
        <v>118</v>
      </c>
      <c r="N682" s="81" t="s">
        <v>119</v>
      </c>
      <c r="O682" s="81" t="s">
        <v>120</v>
      </c>
      <c r="P682" s="82" t="s">
        <v>272</v>
      </c>
      <c r="S682" s="95"/>
    </row>
    <row r="683" spans="1:19" s="85" customFormat="1" ht="10.5" x14ac:dyDescent="0.25">
      <c r="A683" s="236"/>
      <c r="B683" s="281" t="s">
        <v>285</v>
      </c>
      <c r="C683" s="208">
        <v>2019</v>
      </c>
      <c r="D683" s="191">
        <v>0</v>
      </c>
      <c r="E683" s="191">
        <v>0</v>
      </c>
      <c r="F683" s="191">
        <v>0</v>
      </c>
      <c r="G683" s="191">
        <v>0</v>
      </c>
      <c r="H683" s="191">
        <v>0</v>
      </c>
      <c r="I683" s="191">
        <v>0</v>
      </c>
      <c r="J683" s="191">
        <v>0</v>
      </c>
      <c r="K683" s="191">
        <v>0</v>
      </c>
      <c r="L683" s="191">
        <v>0</v>
      </c>
      <c r="M683" s="191">
        <v>0</v>
      </c>
      <c r="N683" s="191">
        <v>0</v>
      </c>
      <c r="O683" s="191">
        <v>0</v>
      </c>
      <c r="P683" s="194">
        <v>0</v>
      </c>
      <c r="S683" s="102"/>
    </row>
    <row r="684" spans="1:19" s="85" customFormat="1" ht="10.5" x14ac:dyDescent="0.25">
      <c r="A684" s="237"/>
      <c r="B684" s="282"/>
      <c r="C684" s="208">
        <v>2020</v>
      </c>
      <c r="D684" s="191">
        <v>0</v>
      </c>
      <c r="E684" s="191">
        <v>0</v>
      </c>
      <c r="F684" s="191">
        <v>0</v>
      </c>
      <c r="G684" s="191">
        <v>0</v>
      </c>
      <c r="H684" s="191">
        <v>0</v>
      </c>
      <c r="I684" s="191">
        <v>0</v>
      </c>
      <c r="J684" s="191">
        <v>0</v>
      </c>
      <c r="K684" s="191">
        <v>0</v>
      </c>
      <c r="L684" s="191">
        <v>0</v>
      </c>
      <c r="M684" s="191">
        <v>0</v>
      </c>
      <c r="N684" s="191">
        <v>0</v>
      </c>
      <c r="O684" s="191">
        <v>0</v>
      </c>
      <c r="P684" s="194">
        <v>0</v>
      </c>
      <c r="S684" s="102"/>
    </row>
    <row r="685" spans="1:19" s="85" customFormat="1" ht="10.5" x14ac:dyDescent="0.25">
      <c r="A685" s="237"/>
      <c r="B685" s="282"/>
      <c r="C685" s="208">
        <v>2021</v>
      </c>
      <c r="D685" s="191">
        <v>0</v>
      </c>
      <c r="E685" s="191">
        <v>0</v>
      </c>
      <c r="F685" s="191">
        <v>0</v>
      </c>
      <c r="G685" s="191">
        <v>0</v>
      </c>
      <c r="H685" s="191">
        <v>0</v>
      </c>
      <c r="I685" s="191">
        <v>0</v>
      </c>
      <c r="J685" s="191">
        <v>0</v>
      </c>
      <c r="K685" s="191">
        <v>0</v>
      </c>
      <c r="L685" s="191">
        <v>0</v>
      </c>
      <c r="M685" s="191">
        <v>0</v>
      </c>
      <c r="N685" s="191">
        <v>0</v>
      </c>
      <c r="O685" s="191">
        <v>0</v>
      </c>
      <c r="P685" s="194">
        <v>0</v>
      </c>
      <c r="S685" s="102"/>
    </row>
    <row r="686" spans="1:19" s="85" customFormat="1" ht="10.5" x14ac:dyDescent="0.25">
      <c r="A686" s="237"/>
      <c r="B686" s="282"/>
      <c r="C686" s="208">
        <v>2022</v>
      </c>
      <c r="D686" s="191">
        <v>0</v>
      </c>
      <c r="E686" s="191">
        <v>0</v>
      </c>
      <c r="F686" s="191">
        <v>0</v>
      </c>
      <c r="G686" s="191">
        <v>0</v>
      </c>
      <c r="H686" s="191">
        <v>0</v>
      </c>
      <c r="I686" s="191">
        <v>0</v>
      </c>
      <c r="J686" s="191">
        <v>0</v>
      </c>
      <c r="K686" s="191">
        <v>0</v>
      </c>
      <c r="L686" s="191">
        <v>0</v>
      </c>
      <c r="M686" s="191">
        <v>0</v>
      </c>
      <c r="N686" s="191">
        <v>0</v>
      </c>
      <c r="O686" s="191">
        <v>0</v>
      </c>
      <c r="P686" s="194">
        <v>0</v>
      </c>
      <c r="S686" s="102"/>
    </row>
    <row r="687" spans="1:19" s="85" customFormat="1" ht="10.5" x14ac:dyDescent="0.25">
      <c r="A687" s="237"/>
      <c r="B687" s="282"/>
      <c r="C687" s="208">
        <v>2023</v>
      </c>
      <c r="D687" s="191">
        <v>0</v>
      </c>
      <c r="E687" s="191">
        <v>0</v>
      </c>
      <c r="F687" s="191">
        <v>0</v>
      </c>
      <c r="G687" s="191">
        <v>0</v>
      </c>
      <c r="H687" s="191">
        <v>0</v>
      </c>
      <c r="I687" s="191">
        <v>0</v>
      </c>
      <c r="J687" s="191">
        <v>0</v>
      </c>
      <c r="K687" s="191">
        <v>0</v>
      </c>
      <c r="L687" s="191">
        <v>0</v>
      </c>
      <c r="M687" s="191">
        <v>0</v>
      </c>
      <c r="N687" s="191">
        <v>0</v>
      </c>
      <c r="O687" s="191">
        <v>0</v>
      </c>
      <c r="P687" s="194">
        <v>0</v>
      </c>
      <c r="S687" s="102"/>
    </row>
    <row r="688" spans="1:19" s="85" customFormat="1" ht="10.5" x14ac:dyDescent="0.25">
      <c r="A688" s="237"/>
      <c r="B688" s="282"/>
      <c r="C688" s="208">
        <v>2024</v>
      </c>
      <c r="D688" s="191">
        <v>0</v>
      </c>
      <c r="E688" s="191">
        <v>0</v>
      </c>
      <c r="F688" s="191">
        <v>0</v>
      </c>
      <c r="G688" s="191">
        <v>0</v>
      </c>
      <c r="H688" s="191">
        <v>0</v>
      </c>
      <c r="I688" s="191">
        <v>0</v>
      </c>
      <c r="J688" s="191">
        <v>0</v>
      </c>
      <c r="K688" s="191">
        <v>0</v>
      </c>
      <c r="L688" s="191">
        <v>0</v>
      </c>
      <c r="M688" s="191">
        <v>0</v>
      </c>
      <c r="N688" s="191">
        <v>0</v>
      </c>
      <c r="O688" s="191">
        <v>0</v>
      </c>
      <c r="P688" s="194">
        <v>0</v>
      </c>
      <c r="S688" s="102"/>
    </row>
    <row r="689" spans="1:19" s="85" customFormat="1" ht="10.5" x14ac:dyDescent="0.25">
      <c r="A689" s="236"/>
      <c r="B689" s="283" t="s">
        <v>278</v>
      </c>
      <c r="C689" s="206">
        <v>2019</v>
      </c>
      <c r="D689" s="116">
        <v>0.32100865219904007</v>
      </c>
      <c r="E689" s="116">
        <v>0.32100865219904007</v>
      </c>
      <c r="F689" s="116">
        <v>0.32100865219904007</v>
      </c>
      <c r="G689" s="116">
        <v>0.32100865219904007</v>
      </c>
      <c r="H689" s="116">
        <v>0.32100865219904007</v>
      </c>
      <c r="I689" s="116">
        <v>0.32100865219904007</v>
      </c>
      <c r="J689" s="116">
        <v>0.32100865219904007</v>
      </c>
      <c r="K689" s="116">
        <v>0.32100865219904007</v>
      </c>
      <c r="L689" s="116">
        <v>0.32100865219904007</v>
      </c>
      <c r="M689" s="116">
        <v>0.32100865219904007</v>
      </c>
      <c r="N689" s="116">
        <v>0.32100865219904007</v>
      </c>
      <c r="O689" s="116">
        <v>0.32100865219904007</v>
      </c>
      <c r="P689" s="125">
        <v>3.8521038263884808</v>
      </c>
      <c r="S689" s="102"/>
    </row>
    <row r="690" spans="1:19" s="85" customFormat="1" ht="10.5" x14ac:dyDescent="0.25">
      <c r="A690" s="237"/>
      <c r="B690" s="280"/>
      <c r="C690" s="206">
        <v>2020</v>
      </c>
      <c r="D690" s="116">
        <v>0.32048443953623029</v>
      </c>
      <c r="E690" s="116">
        <v>0.32048443953623029</v>
      </c>
      <c r="F690" s="116">
        <v>0.32048443953623029</v>
      </c>
      <c r="G690" s="116">
        <v>0.32048443953623029</v>
      </c>
      <c r="H690" s="116">
        <v>0.32048443953623029</v>
      </c>
      <c r="I690" s="116">
        <v>0.32048443953623029</v>
      </c>
      <c r="J690" s="116">
        <v>0.32048443953623029</v>
      </c>
      <c r="K690" s="116">
        <v>0.32048443953623029</v>
      </c>
      <c r="L690" s="116">
        <v>0.32048443953623029</v>
      </c>
      <c r="M690" s="116">
        <v>0.32048443953623029</v>
      </c>
      <c r="N690" s="116">
        <v>0.32048443953623029</v>
      </c>
      <c r="O690" s="116">
        <v>0.32048443953623029</v>
      </c>
      <c r="P690" s="125">
        <v>3.8458132744347626</v>
      </c>
      <c r="S690" s="102"/>
    </row>
    <row r="691" spans="1:19" s="85" customFormat="1" ht="10.5" x14ac:dyDescent="0.25">
      <c r="A691" s="237"/>
      <c r="B691" s="280"/>
      <c r="C691" s="206">
        <v>2021</v>
      </c>
      <c r="D691" s="116">
        <v>0.3208245417089241</v>
      </c>
      <c r="E691" s="116">
        <v>0.3208245417089241</v>
      </c>
      <c r="F691" s="116">
        <v>0.3208245417089241</v>
      </c>
      <c r="G691" s="116">
        <v>0.3208245417089241</v>
      </c>
      <c r="H691" s="116">
        <v>0.3208245417089241</v>
      </c>
      <c r="I691" s="116">
        <v>0.3208245417089241</v>
      </c>
      <c r="J691" s="116">
        <v>0.3208245417089241</v>
      </c>
      <c r="K691" s="116">
        <v>0.3208245417089241</v>
      </c>
      <c r="L691" s="116">
        <v>0.3208245417089241</v>
      </c>
      <c r="M691" s="116">
        <v>0.3208245417089241</v>
      </c>
      <c r="N691" s="116">
        <v>0.3208245417089241</v>
      </c>
      <c r="O691" s="116">
        <v>0.3208245417089241</v>
      </c>
      <c r="P691" s="125">
        <v>3.8498945005070886</v>
      </c>
      <c r="S691" s="102"/>
    </row>
    <row r="692" spans="1:19" s="85" customFormat="1" ht="10.5" x14ac:dyDescent="0.25">
      <c r="A692" s="237"/>
      <c r="B692" s="280"/>
      <c r="C692" s="206">
        <v>2022</v>
      </c>
      <c r="D692" s="116">
        <v>0.32267427432930484</v>
      </c>
      <c r="E692" s="116">
        <v>0.32267427432930484</v>
      </c>
      <c r="F692" s="116">
        <v>0.32267427432930484</v>
      </c>
      <c r="G692" s="116">
        <v>0.32267427432930484</v>
      </c>
      <c r="H692" s="116">
        <v>0.32267427432930484</v>
      </c>
      <c r="I692" s="116">
        <v>0.32267427432930484</v>
      </c>
      <c r="J692" s="116">
        <v>0.32267427432930484</v>
      </c>
      <c r="K692" s="116">
        <v>0.32267427432930484</v>
      </c>
      <c r="L692" s="116">
        <v>0.32267427432930484</v>
      </c>
      <c r="M692" s="116">
        <v>0.32267427432930484</v>
      </c>
      <c r="N692" s="116">
        <v>0.32267427432930484</v>
      </c>
      <c r="O692" s="116">
        <v>0.32267427432930484</v>
      </c>
      <c r="P692" s="125">
        <v>3.8720912919516572</v>
      </c>
      <c r="S692" s="102"/>
    </row>
    <row r="693" spans="1:19" s="85" customFormat="1" ht="10.5" x14ac:dyDescent="0.25">
      <c r="A693" s="237"/>
      <c r="B693" s="280"/>
      <c r="C693" s="206">
        <v>2023</v>
      </c>
      <c r="D693" s="116">
        <v>0.32576838226333149</v>
      </c>
      <c r="E693" s="116">
        <v>0.32576838226333149</v>
      </c>
      <c r="F693" s="116">
        <v>0.32576838226333149</v>
      </c>
      <c r="G693" s="116">
        <v>0.32576838226333149</v>
      </c>
      <c r="H693" s="116">
        <v>0.32576838226333149</v>
      </c>
      <c r="I693" s="116">
        <v>0.32576838226333149</v>
      </c>
      <c r="J693" s="116">
        <v>0.32576838226333149</v>
      </c>
      <c r="K693" s="116">
        <v>0.32576838226333149</v>
      </c>
      <c r="L693" s="116">
        <v>0.32576838226333149</v>
      </c>
      <c r="M693" s="116">
        <v>0.32576838226333149</v>
      </c>
      <c r="N693" s="116">
        <v>0.32576838226333149</v>
      </c>
      <c r="O693" s="116">
        <v>0.32576838226333149</v>
      </c>
      <c r="P693" s="125">
        <v>3.909220587159977</v>
      </c>
      <c r="S693" s="102"/>
    </row>
    <row r="694" spans="1:19" s="85" customFormat="1" ht="10.5" x14ac:dyDescent="0.25">
      <c r="A694" s="237"/>
      <c r="B694" s="280"/>
      <c r="C694" s="206">
        <v>2024</v>
      </c>
      <c r="D694" s="116">
        <v>0.32576838226333149</v>
      </c>
      <c r="E694" s="116">
        <v>0.32576838226333149</v>
      </c>
      <c r="F694" s="116">
        <v>0.32576838226333149</v>
      </c>
      <c r="G694" s="116">
        <v>0.32576838226333149</v>
      </c>
      <c r="H694" s="116">
        <v>0.32576838226333149</v>
      </c>
      <c r="I694" s="116">
        <v>0.32576838226333149</v>
      </c>
      <c r="J694" s="116">
        <v>0.32576838226333149</v>
      </c>
      <c r="K694" s="116">
        <v>0.32576838226333149</v>
      </c>
      <c r="L694" s="116">
        <v>0.32576838226333149</v>
      </c>
      <c r="M694" s="116">
        <v>0.32576838226333149</v>
      </c>
      <c r="N694" s="116">
        <v>0.32576838226333149</v>
      </c>
      <c r="O694" s="116">
        <v>0.32576838226333149</v>
      </c>
      <c r="P694" s="125">
        <v>3.909220587159977</v>
      </c>
      <c r="S694" s="102"/>
    </row>
    <row r="695" spans="1:19" s="85" customFormat="1" ht="10.5" x14ac:dyDescent="0.25">
      <c r="A695" s="236"/>
      <c r="B695" s="281" t="s">
        <v>279</v>
      </c>
      <c r="C695" s="208">
        <v>2019</v>
      </c>
      <c r="D695" s="191">
        <v>0</v>
      </c>
      <c r="E695" s="191">
        <v>0</v>
      </c>
      <c r="F695" s="191">
        <v>0</v>
      </c>
      <c r="G695" s="191">
        <v>0</v>
      </c>
      <c r="H695" s="191">
        <v>0</v>
      </c>
      <c r="I695" s="191">
        <v>0</v>
      </c>
      <c r="J695" s="191">
        <v>0</v>
      </c>
      <c r="K695" s="191">
        <v>0</v>
      </c>
      <c r="L695" s="191">
        <v>0</v>
      </c>
      <c r="M695" s="191">
        <v>0</v>
      </c>
      <c r="N695" s="191">
        <v>0</v>
      </c>
      <c r="O695" s="191">
        <v>0</v>
      </c>
      <c r="P695" s="194">
        <v>0</v>
      </c>
      <c r="S695" s="102"/>
    </row>
    <row r="696" spans="1:19" s="85" customFormat="1" ht="10.5" x14ac:dyDescent="0.25">
      <c r="A696" s="237"/>
      <c r="B696" s="282"/>
      <c r="C696" s="208">
        <v>2020</v>
      </c>
      <c r="D696" s="191">
        <v>0</v>
      </c>
      <c r="E696" s="191">
        <v>0</v>
      </c>
      <c r="F696" s="191">
        <v>0</v>
      </c>
      <c r="G696" s="191">
        <v>0</v>
      </c>
      <c r="H696" s="191">
        <v>0</v>
      </c>
      <c r="I696" s="191">
        <v>0</v>
      </c>
      <c r="J696" s="191">
        <v>0</v>
      </c>
      <c r="K696" s="191">
        <v>0</v>
      </c>
      <c r="L696" s="191">
        <v>0</v>
      </c>
      <c r="M696" s="191">
        <v>0</v>
      </c>
      <c r="N696" s="191">
        <v>0</v>
      </c>
      <c r="O696" s="191">
        <v>0</v>
      </c>
      <c r="P696" s="194">
        <v>0</v>
      </c>
      <c r="S696" s="102"/>
    </row>
    <row r="697" spans="1:19" s="85" customFormat="1" ht="10.5" x14ac:dyDescent="0.25">
      <c r="A697" s="237"/>
      <c r="B697" s="282"/>
      <c r="C697" s="208">
        <v>2021</v>
      </c>
      <c r="D697" s="191">
        <v>0</v>
      </c>
      <c r="E697" s="191">
        <v>0</v>
      </c>
      <c r="F697" s="191">
        <v>0</v>
      </c>
      <c r="G697" s="191">
        <v>0</v>
      </c>
      <c r="H697" s="191">
        <v>0</v>
      </c>
      <c r="I697" s="191">
        <v>0</v>
      </c>
      <c r="J697" s="191">
        <v>0</v>
      </c>
      <c r="K697" s="191">
        <v>0</v>
      </c>
      <c r="L697" s="191">
        <v>0</v>
      </c>
      <c r="M697" s="191">
        <v>0</v>
      </c>
      <c r="N697" s="191">
        <v>0</v>
      </c>
      <c r="O697" s="191">
        <v>0</v>
      </c>
      <c r="P697" s="194">
        <v>0</v>
      </c>
      <c r="S697" s="102"/>
    </row>
    <row r="698" spans="1:19" s="85" customFormat="1" ht="10.5" x14ac:dyDescent="0.25">
      <c r="A698" s="237"/>
      <c r="B698" s="282"/>
      <c r="C698" s="208">
        <v>2022</v>
      </c>
      <c r="D698" s="191">
        <v>0</v>
      </c>
      <c r="E698" s="191">
        <v>0</v>
      </c>
      <c r="F698" s="191">
        <v>0</v>
      </c>
      <c r="G698" s="191">
        <v>0</v>
      </c>
      <c r="H698" s="191">
        <v>0</v>
      </c>
      <c r="I698" s="191">
        <v>0</v>
      </c>
      <c r="J698" s="191">
        <v>0</v>
      </c>
      <c r="K698" s="191">
        <v>0</v>
      </c>
      <c r="L698" s="191">
        <v>0</v>
      </c>
      <c r="M698" s="191">
        <v>0</v>
      </c>
      <c r="N698" s="191">
        <v>0</v>
      </c>
      <c r="O698" s="191">
        <v>0</v>
      </c>
      <c r="P698" s="194">
        <v>0</v>
      </c>
      <c r="S698" s="102"/>
    </row>
    <row r="699" spans="1:19" s="85" customFormat="1" ht="10.5" x14ac:dyDescent="0.25">
      <c r="A699" s="237"/>
      <c r="B699" s="282"/>
      <c r="C699" s="208">
        <v>2023</v>
      </c>
      <c r="D699" s="191">
        <v>0</v>
      </c>
      <c r="E699" s="191">
        <v>0</v>
      </c>
      <c r="F699" s="191">
        <v>0</v>
      </c>
      <c r="G699" s="191">
        <v>0</v>
      </c>
      <c r="H699" s="191">
        <v>0</v>
      </c>
      <c r="I699" s="191">
        <v>0</v>
      </c>
      <c r="J699" s="191">
        <v>0</v>
      </c>
      <c r="K699" s="191">
        <v>0</v>
      </c>
      <c r="L699" s="191">
        <v>0</v>
      </c>
      <c r="M699" s="191">
        <v>0</v>
      </c>
      <c r="N699" s="191">
        <v>0</v>
      </c>
      <c r="O699" s="191">
        <v>0</v>
      </c>
      <c r="P699" s="194">
        <v>0</v>
      </c>
      <c r="S699" s="102"/>
    </row>
    <row r="700" spans="1:19" s="85" customFormat="1" ht="10.5" x14ac:dyDescent="0.25">
      <c r="A700" s="237"/>
      <c r="B700" s="282"/>
      <c r="C700" s="208">
        <v>2024</v>
      </c>
      <c r="D700" s="191">
        <v>0</v>
      </c>
      <c r="E700" s="191">
        <v>0</v>
      </c>
      <c r="F700" s="191">
        <v>0</v>
      </c>
      <c r="G700" s="191">
        <v>0</v>
      </c>
      <c r="H700" s="191">
        <v>0</v>
      </c>
      <c r="I700" s="191">
        <v>0</v>
      </c>
      <c r="J700" s="191">
        <v>0</v>
      </c>
      <c r="K700" s="191">
        <v>0</v>
      </c>
      <c r="L700" s="191">
        <v>0</v>
      </c>
      <c r="M700" s="191">
        <v>0</v>
      </c>
      <c r="N700" s="191">
        <v>0</v>
      </c>
      <c r="O700" s="191">
        <v>0</v>
      </c>
      <c r="P700" s="194">
        <v>0</v>
      </c>
      <c r="S700" s="102"/>
    </row>
    <row r="701" spans="1:19" s="85" customFormat="1" ht="10.5" x14ac:dyDescent="0.25">
      <c r="A701" s="238"/>
      <c r="B701" s="256" t="s">
        <v>280</v>
      </c>
      <c r="C701" s="209">
        <v>2019</v>
      </c>
      <c r="D701" s="189">
        <v>0.32100865219904007</v>
      </c>
      <c r="E701" s="189">
        <v>0.32100865219904007</v>
      </c>
      <c r="F701" s="189">
        <v>0.32100865219904007</v>
      </c>
      <c r="G701" s="189">
        <v>0.32100865219904007</v>
      </c>
      <c r="H701" s="189">
        <v>0.32100865219904007</v>
      </c>
      <c r="I701" s="189">
        <v>0.32100865219904007</v>
      </c>
      <c r="J701" s="189">
        <v>0.32100865219904007</v>
      </c>
      <c r="K701" s="189">
        <v>0.32100865219904007</v>
      </c>
      <c r="L701" s="189">
        <v>0.32100865219904007</v>
      </c>
      <c r="M701" s="189">
        <v>0.32100865219904007</v>
      </c>
      <c r="N701" s="189">
        <v>0.32100865219904007</v>
      </c>
      <c r="O701" s="189">
        <v>0.32100865219904007</v>
      </c>
      <c r="P701" s="189">
        <v>3.8521038263884808</v>
      </c>
      <c r="S701" s="102"/>
    </row>
    <row r="702" spans="1:19" s="85" customFormat="1" ht="10.5" x14ac:dyDescent="0.25">
      <c r="A702" s="239"/>
      <c r="B702" s="257"/>
      <c r="C702" s="209">
        <v>2020</v>
      </c>
      <c r="D702" s="189">
        <v>0.32048443953623029</v>
      </c>
      <c r="E702" s="189">
        <v>0.32048443953623029</v>
      </c>
      <c r="F702" s="189">
        <v>0.32048443953623029</v>
      </c>
      <c r="G702" s="189">
        <v>0.32048443953623029</v>
      </c>
      <c r="H702" s="189">
        <v>0.32048443953623029</v>
      </c>
      <c r="I702" s="189">
        <v>0.32048443953623029</v>
      </c>
      <c r="J702" s="189">
        <v>0.32048443953623029</v>
      </c>
      <c r="K702" s="189">
        <v>0.32048443953623029</v>
      </c>
      <c r="L702" s="189">
        <v>0.32048443953623029</v>
      </c>
      <c r="M702" s="189">
        <v>0.32048443953623029</v>
      </c>
      <c r="N702" s="189">
        <v>0.32048443953623029</v>
      </c>
      <c r="O702" s="189">
        <v>0.32048443953623029</v>
      </c>
      <c r="P702" s="189">
        <v>3.8458132744347626</v>
      </c>
      <c r="S702" s="102"/>
    </row>
    <row r="703" spans="1:19" s="85" customFormat="1" ht="10.5" x14ac:dyDescent="0.25">
      <c r="A703" s="239"/>
      <c r="B703" s="257"/>
      <c r="C703" s="209">
        <v>2021</v>
      </c>
      <c r="D703" s="189">
        <v>0.3208245417089241</v>
      </c>
      <c r="E703" s="189">
        <v>0.3208245417089241</v>
      </c>
      <c r="F703" s="189">
        <v>0.3208245417089241</v>
      </c>
      <c r="G703" s="189">
        <v>0.3208245417089241</v>
      </c>
      <c r="H703" s="189">
        <v>0.3208245417089241</v>
      </c>
      <c r="I703" s="189">
        <v>0.3208245417089241</v>
      </c>
      <c r="J703" s="189">
        <v>0.3208245417089241</v>
      </c>
      <c r="K703" s="189">
        <v>0.3208245417089241</v>
      </c>
      <c r="L703" s="189">
        <v>0.3208245417089241</v>
      </c>
      <c r="M703" s="189">
        <v>0.3208245417089241</v>
      </c>
      <c r="N703" s="189">
        <v>0.3208245417089241</v>
      </c>
      <c r="O703" s="189">
        <v>0.3208245417089241</v>
      </c>
      <c r="P703" s="189">
        <v>3.8498945005070886</v>
      </c>
      <c r="S703" s="102"/>
    </row>
    <row r="704" spans="1:19" s="85" customFormat="1" ht="10.5" x14ac:dyDescent="0.25">
      <c r="A704" s="239"/>
      <c r="B704" s="257"/>
      <c r="C704" s="209">
        <v>2022</v>
      </c>
      <c r="D704" s="189">
        <v>0.32267427432930484</v>
      </c>
      <c r="E704" s="189">
        <v>0.32267427432930484</v>
      </c>
      <c r="F704" s="189">
        <v>0.32267427432930484</v>
      </c>
      <c r="G704" s="189">
        <v>0.32267427432930484</v>
      </c>
      <c r="H704" s="189">
        <v>0.32267427432930484</v>
      </c>
      <c r="I704" s="189">
        <v>0.32267427432930484</v>
      </c>
      <c r="J704" s="189">
        <v>0.32267427432930484</v>
      </c>
      <c r="K704" s="189">
        <v>0.32267427432930484</v>
      </c>
      <c r="L704" s="189">
        <v>0.32267427432930484</v>
      </c>
      <c r="M704" s="189">
        <v>0.32267427432930484</v>
      </c>
      <c r="N704" s="189">
        <v>0.32267427432930484</v>
      </c>
      <c r="O704" s="189">
        <v>0.32267427432930484</v>
      </c>
      <c r="P704" s="189">
        <v>3.8720912919516572</v>
      </c>
      <c r="S704" s="102"/>
    </row>
    <row r="705" spans="1:19" s="85" customFormat="1" ht="10.5" x14ac:dyDescent="0.25">
      <c r="A705" s="239"/>
      <c r="B705" s="257"/>
      <c r="C705" s="209">
        <v>2023</v>
      </c>
      <c r="D705" s="189">
        <v>0.32576838226333149</v>
      </c>
      <c r="E705" s="189">
        <v>0.32576838226333149</v>
      </c>
      <c r="F705" s="189">
        <v>0.32576838226333149</v>
      </c>
      <c r="G705" s="189">
        <v>0.32576838226333149</v>
      </c>
      <c r="H705" s="189">
        <v>0.32576838226333149</v>
      </c>
      <c r="I705" s="189">
        <v>0.32576838226333149</v>
      </c>
      <c r="J705" s="189">
        <v>0.32576838226333149</v>
      </c>
      <c r="K705" s="189">
        <v>0.32576838226333149</v>
      </c>
      <c r="L705" s="189">
        <v>0.32576838226333149</v>
      </c>
      <c r="M705" s="189">
        <v>0.32576838226333149</v>
      </c>
      <c r="N705" s="189">
        <v>0.32576838226333149</v>
      </c>
      <c r="O705" s="189">
        <v>0.32576838226333149</v>
      </c>
      <c r="P705" s="189">
        <v>3.909220587159977</v>
      </c>
      <c r="S705" s="102"/>
    </row>
    <row r="706" spans="1:19" s="85" customFormat="1" ht="10.5" x14ac:dyDescent="0.25">
      <c r="A706" s="239"/>
      <c r="B706" s="257"/>
      <c r="C706" s="209">
        <v>2024</v>
      </c>
      <c r="D706" s="189">
        <v>0.32576838226333149</v>
      </c>
      <c r="E706" s="189">
        <v>0.32576838226333149</v>
      </c>
      <c r="F706" s="189">
        <v>0.32576838226333149</v>
      </c>
      <c r="G706" s="189">
        <v>0.32576838226333149</v>
      </c>
      <c r="H706" s="189">
        <v>0.32576838226333149</v>
      </c>
      <c r="I706" s="189">
        <v>0.32576838226333149</v>
      </c>
      <c r="J706" s="189">
        <v>0.32576838226333149</v>
      </c>
      <c r="K706" s="189">
        <v>0.32576838226333149</v>
      </c>
      <c r="L706" s="189">
        <v>0.32576838226333149</v>
      </c>
      <c r="M706" s="189">
        <v>0.32576838226333149</v>
      </c>
      <c r="N706" s="189">
        <v>0.32576838226333149</v>
      </c>
      <c r="O706" s="189">
        <v>0.32576838226333149</v>
      </c>
      <c r="P706" s="189">
        <v>3.909220587159977</v>
      </c>
      <c r="S706" s="102"/>
    </row>
    <row r="707" spans="1:19" x14ac:dyDescent="0.35">
      <c r="B707" s="76"/>
      <c r="C707" s="76"/>
      <c r="D707" s="76"/>
      <c r="E707" s="76"/>
      <c r="F707" s="76"/>
      <c r="G707" s="76"/>
      <c r="H707" s="76"/>
      <c r="I707" s="76"/>
      <c r="J707" s="76"/>
      <c r="K707" s="76"/>
      <c r="L707" s="76"/>
      <c r="M707" s="76"/>
      <c r="N707" s="76"/>
      <c r="O707" s="76"/>
      <c r="P707" s="112"/>
    </row>
    <row r="708" spans="1:19" x14ac:dyDescent="0.35">
      <c r="B708" s="76"/>
      <c r="C708" s="76"/>
      <c r="D708" s="76"/>
      <c r="E708" s="76"/>
      <c r="F708" s="76"/>
      <c r="G708" s="76"/>
      <c r="H708" s="76"/>
      <c r="I708" s="76"/>
      <c r="J708" s="76"/>
      <c r="K708" s="76"/>
      <c r="L708" s="76"/>
      <c r="M708" s="76"/>
      <c r="N708" s="76"/>
      <c r="O708" s="76"/>
      <c r="P708" s="112"/>
    </row>
    <row r="709" spans="1:19" x14ac:dyDescent="0.35">
      <c r="B709" s="299"/>
      <c r="C709" s="299"/>
      <c r="D709" s="299"/>
      <c r="E709" s="299"/>
      <c r="F709" s="299"/>
      <c r="G709" s="299"/>
      <c r="H709" s="299"/>
      <c r="I709" s="299"/>
      <c r="J709" s="299"/>
      <c r="K709" s="299"/>
      <c r="L709" s="299"/>
      <c r="M709" s="299"/>
      <c r="N709" s="299"/>
      <c r="O709" s="299"/>
    </row>
    <row r="710" spans="1:19" x14ac:dyDescent="0.35">
      <c r="B710" s="126"/>
      <c r="C710" s="126"/>
      <c r="D710" s="126"/>
      <c r="E710" s="126"/>
      <c r="F710" s="126"/>
      <c r="G710" s="126"/>
      <c r="H710" s="126"/>
      <c r="I710" s="126"/>
      <c r="J710" s="126"/>
      <c r="K710" s="126"/>
      <c r="L710" s="126"/>
      <c r="M710" s="126"/>
      <c r="N710" s="126"/>
      <c r="O710" s="126"/>
    </row>
    <row r="711" spans="1:19" x14ac:dyDescent="0.35">
      <c r="B711" s="126"/>
      <c r="C711" s="126"/>
      <c r="D711" s="126"/>
      <c r="E711" s="126"/>
      <c r="F711" s="126"/>
      <c r="G711" s="126"/>
      <c r="H711" s="126"/>
      <c r="I711" s="126"/>
      <c r="J711" s="126"/>
      <c r="K711" s="126"/>
      <c r="L711" s="126"/>
      <c r="M711" s="126"/>
      <c r="N711" s="126"/>
      <c r="O711" s="126"/>
    </row>
    <row r="713" spans="1:19" x14ac:dyDescent="0.35">
      <c r="B713" s="127"/>
      <c r="C713" s="172"/>
      <c r="D713" s="76"/>
      <c r="E713" s="76"/>
      <c r="F713" s="76"/>
      <c r="G713" s="76"/>
      <c r="H713" s="76"/>
      <c r="I713" s="76"/>
      <c r="J713" s="76"/>
      <c r="K713" s="76"/>
      <c r="L713" s="76"/>
      <c r="M713" s="76"/>
      <c r="N713" s="76"/>
      <c r="O713" s="76"/>
    </row>
  </sheetData>
  <mergeCells count="229">
    <mergeCell ref="B709:O709"/>
    <mergeCell ref="B7:B12"/>
    <mergeCell ref="B13:B18"/>
    <mergeCell ref="B19:B24"/>
    <mergeCell ref="B25:B30"/>
    <mergeCell ref="B31:B36"/>
    <mergeCell ref="B37:B42"/>
    <mergeCell ref="B43:B48"/>
    <mergeCell ref="B49:B54"/>
    <mergeCell ref="B55:B60"/>
    <mergeCell ref="B61:B66"/>
    <mergeCell ref="B67:B72"/>
    <mergeCell ref="B73:B78"/>
    <mergeCell ref="B85:B90"/>
    <mergeCell ref="B91:B96"/>
    <mergeCell ref="B97:B102"/>
    <mergeCell ref="B103:B108"/>
    <mergeCell ref="B268:B273"/>
    <mergeCell ref="B274:B279"/>
    <mergeCell ref="B280:B285"/>
    <mergeCell ref="B286:B291"/>
    <mergeCell ref="B292:B297"/>
    <mergeCell ref="B235:B240"/>
    <mergeCell ref="B244:B249"/>
    <mergeCell ref="B2:O2"/>
    <mergeCell ref="B334:O334"/>
    <mergeCell ref="B622:O622"/>
    <mergeCell ref="B681:O681"/>
    <mergeCell ref="B139:B144"/>
    <mergeCell ref="B148:B153"/>
    <mergeCell ref="B154:B159"/>
    <mergeCell ref="B160:B165"/>
    <mergeCell ref="B166:B171"/>
    <mergeCell ref="B109:B114"/>
    <mergeCell ref="B115:B120"/>
    <mergeCell ref="B121:B126"/>
    <mergeCell ref="B127:B132"/>
    <mergeCell ref="B133:B138"/>
    <mergeCell ref="B202:B207"/>
    <mergeCell ref="B211:B216"/>
    <mergeCell ref="B217:B222"/>
    <mergeCell ref="B223:B228"/>
    <mergeCell ref="B229:B234"/>
    <mergeCell ref="B172:B177"/>
    <mergeCell ref="B178:B183"/>
    <mergeCell ref="B184:B189"/>
    <mergeCell ref="B190:B195"/>
    <mergeCell ref="B196:B201"/>
    <mergeCell ref="B250:B255"/>
    <mergeCell ref="B256:B261"/>
    <mergeCell ref="B262:B267"/>
    <mergeCell ref="B328:B333"/>
    <mergeCell ref="B337:B342"/>
    <mergeCell ref="B343:B348"/>
    <mergeCell ref="B349:B354"/>
    <mergeCell ref="B355:B360"/>
    <mergeCell ref="B298:B303"/>
    <mergeCell ref="B304:B309"/>
    <mergeCell ref="B310:B315"/>
    <mergeCell ref="B316:B321"/>
    <mergeCell ref="B322:B327"/>
    <mergeCell ref="B391:B396"/>
    <mergeCell ref="B397:B402"/>
    <mergeCell ref="B403:B408"/>
    <mergeCell ref="B409:B414"/>
    <mergeCell ref="B415:B420"/>
    <mergeCell ref="B361:B366"/>
    <mergeCell ref="B367:B372"/>
    <mergeCell ref="B373:B378"/>
    <mergeCell ref="B379:B384"/>
    <mergeCell ref="B385:B390"/>
    <mergeCell ref="B454:B459"/>
    <mergeCell ref="B460:B465"/>
    <mergeCell ref="B466:B471"/>
    <mergeCell ref="B472:B477"/>
    <mergeCell ref="B478:B483"/>
    <mergeCell ref="B421:B426"/>
    <mergeCell ref="B430:B435"/>
    <mergeCell ref="B436:B441"/>
    <mergeCell ref="B442:B447"/>
    <mergeCell ref="B448:B453"/>
    <mergeCell ref="B514:B519"/>
    <mergeCell ref="B520:B525"/>
    <mergeCell ref="B526:B531"/>
    <mergeCell ref="B532:B537"/>
    <mergeCell ref="B538:B543"/>
    <mergeCell ref="B484:B489"/>
    <mergeCell ref="B490:B495"/>
    <mergeCell ref="B496:B501"/>
    <mergeCell ref="B502:B507"/>
    <mergeCell ref="B508:B513"/>
    <mergeCell ref="B574:B579"/>
    <mergeCell ref="B580:B585"/>
    <mergeCell ref="B586:B591"/>
    <mergeCell ref="B593:B597"/>
    <mergeCell ref="B598:B604"/>
    <mergeCell ref="B544:B549"/>
    <mergeCell ref="B550:B555"/>
    <mergeCell ref="B556:B561"/>
    <mergeCell ref="B562:B567"/>
    <mergeCell ref="B568:B573"/>
    <mergeCell ref="B689:B694"/>
    <mergeCell ref="B695:B700"/>
    <mergeCell ref="B637:B642"/>
    <mergeCell ref="B643:B648"/>
    <mergeCell ref="B649:B654"/>
    <mergeCell ref="B655:B660"/>
    <mergeCell ref="B661:B666"/>
    <mergeCell ref="B605:B609"/>
    <mergeCell ref="B610:B615"/>
    <mergeCell ref="B616:B621"/>
    <mergeCell ref="B625:B630"/>
    <mergeCell ref="B631:B636"/>
    <mergeCell ref="A103:A108"/>
    <mergeCell ref="A109:A114"/>
    <mergeCell ref="A115:A120"/>
    <mergeCell ref="A121:A126"/>
    <mergeCell ref="A127:A132"/>
    <mergeCell ref="B701:B706"/>
    <mergeCell ref="A7:A12"/>
    <mergeCell ref="A13:A18"/>
    <mergeCell ref="A19:A24"/>
    <mergeCell ref="A25:A30"/>
    <mergeCell ref="A31:A36"/>
    <mergeCell ref="A37:A42"/>
    <mergeCell ref="A43:A48"/>
    <mergeCell ref="A49:A54"/>
    <mergeCell ref="A55:A60"/>
    <mergeCell ref="A61:A66"/>
    <mergeCell ref="A67:A72"/>
    <mergeCell ref="A73:A78"/>
    <mergeCell ref="A85:A90"/>
    <mergeCell ref="A91:A96"/>
    <mergeCell ref="A97:A102"/>
    <mergeCell ref="B667:B672"/>
    <mergeCell ref="B673:B678"/>
    <mergeCell ref="B683:B688"/>
    <mergeCell ref="A166:A171"/>
    <mergeCell ref="A172:A177"/>
    <mergeCell ref="A178:A183"/>
    <mergeCell ref="A184:A189"/>
    <mergeCell ref="A190:A195"/>
    <mergeCell ref="A133:A138"/>
    <mergeCell ref="A139:A144"/>
    <mergeCell ref="A148:A153"/>
    <mergeCell ref="A154:A159"/>
    <mergeCell ref="A160:A165"/>
    <mergeCell ref="A229:A234"/>
    <mergeCell ref="A235:A240"/>
    <mergeCell ref="A244:A249"/>
    <mergeCell ref="A250:A255"/>
    <mergeCell ref="A256:A261"/>
    <mergeCell ref="A196:A201"/>
    <mergeCell ref="A202:A207"/>
    <mergeCell ref="A211:A216"/>
    <mergeCell ref="A217:A222"/>
    <mergeCell ref="A223:A228"/>
    <mergeCell ref="A292:A297"/>
    <mergeCell ref="A298:A303"/>
    <mergeCell ref="A304:A309"/>
    <mergeCell ref="A310:A315"/>
    <mergeCell ref="A316:A321"/>
    <mergeCell ref="A262:A267"/>
    <mergeCell ref="A268:A273"/>
    <mergeCell ref="A274:A279"/>
    <mergeCell ref="A280:A285"/>
    <mergeCell ref="A286:A291"/>
    <mergeCell ref="A355:A360"/>
    <mergeCell ref="A361:A366"/>
    <mergeCell ref="A367:A372"/>
    <mergeCell ref="A373:A378"/>
    <mergeCell ref="A379:A384"/>
    <mergeCell ref="A322:A327"/>
    <mergeCell ref="A328:A333"/>
    <mergeCell ref="A337:A342"/>
    <mergeCell ref="A343:A348"/>
    <mergeCell ref="A349:A354"/>
    <mergeCell ref="A415:A420"/>
    <mergeCell ref="A421:A426"/>
    <mergeCell ref="A430:A435"/>
    <mergeCell ref="A436:A441"/>
    <mergeCell ref="A442:A447"/>
    <mergeCell ref="A385:A390"/>
    <mergeCell ref="A391:A396"/>
    <mergeCell ref="A397:A402"/>
    <mergeCell ref="A403:A408"/>
    <mergeCell ref="A409:A414"/>
    <mergeCell ref="A478:A483"/>
    <mergeCell ref="A484:A489"/>
    <mergeCell ref="A490:A495"/>
    <mergeCell ref="A496:A501"/>
    <mergeCell ref="A502:A507"/>
    <mergeCell ref="A448:A453"/>
    <mergeCell ref="A454:A459"/>
    <mergeCell ref="A460:A465"/>
    <mergeCell ref="A466:A471"/>
    <mergeCell ref="A472:A477"/>
    <mergeCell ref="A538:A543"/>
    <mergeCell ref="A544:A549"/>
    <mergeCell ref="A550:A555"/>
    <mergeCell ref="A556:A561"/>
    <mergeCell ref="A562:A567"/>
    <mergeCell ref="A508:A513"/>
    <mergeCell ref="A514:A519"/>
    <mergeCell ref="A520:A525"/>
    <mergeCell ref="A526:A531"/>
    <mergeCell ref="A532:A537"/>
    <mergeCell ref="A598:A604"/>
    <mergeCell ref="A605:A609"/>
    <mergeCell ref="A610:A615"/>
    <mergeCell ref="A616:A621"/>
    <mergeCell ref="A625:A630"/>
    <mergeCell ref="A568:A573"/>
    <mergeCell ref="A574:A579"/>
    <mergeCell ref="A580:A585"/>
    <mergeCell ref="A586:A591"/>
    <mergeCell ref="A593:A597"/>
    <mergeCell ref="A695:A700"/>
    <mergeCell ref="A701:A706"/>
    <mergeCell ref="A661:A666"/>
    <mergeCell ref="A667:A672"/>
    <mergeCell ref="A673:A678"/>
    <mergeCell ref="A683:A688"/>
    <mergeCell ref="A689:A694"/>
    <mergeCell ref="A631:A636"/>
    <mergeCell ref="A637:A642"/>
    <mergeCell ref="A643:A648"/>
    <mergeCell ref="A649:A654"/>
    <mergeCell ref="A655:A660"/>
  </mergeCells>
  <phoneticPr fontId="12"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151B2-AAAD-42EC-95D4-54B43EBFC02F}">
  <dimension ref="A1:S712"/>
  <sheetViews>
    <sheetView showGridLines="0" zoomScaleNormal="100" workbookViewId="0">
      <selection activeCell="F48" sqref="F48"/>
    </sheetView>
  </sheetViews>
  <sheetFormatPr baseColWidth="10" defaultColWidth="11.453125" defaultRowHeight="14.5" x14ac:dyDescent="0.35"/>
  <cols>
    <col min="1" max="1" width="3" style="11" customWidth="1"/>
    <col min="2" max="2" width="54" style="11" customWidth="1"/>
    <col min="3" max="3" width="9.08984375" style="11" customWidth="1"/>
    <col min="4" max="15" width="9.1796875" style="11" customWidth="1"/>
    <col min="16" max="16" width="9.1796875" style="44" customWidth="1"/>
    <col min="17" max="18" width="5.7265625" style="11" customWidth="1"/>
    <col min="19" max="19" width="11.453125" style="94"/>
    <col min="20" max="16384" width="11.453125" style="11"/>
  </cols>
  <sheetData>
    <row r="1" spans="1:19" s="92" customFormat="1" ht="30" x14ac:dyDescent="0.8">
      <c r="A1" s="70"/>
      <c r="B1" s="71" t="s">
        <v>262</v>
      </c>
      <c r="C1" s="71"/>
      <c r="D1" s="90" t="s">
        <v>254</v>
      </c>
      <c r="E1" s="70"/>
      <c r="F1" s="70"/>
      <c r="G1" s="70"/>
      <c r="H1" s="70"/>
      <c r="I1" s="70"/>
      <c r="J1" s="70"/>
      <c r="K1" s="70"/>
      <c r="L1" s="70"/>
      <c r="M1" s="70"/>
      <c r="N1" s="70"/>
      <c r="O1" s="70"/>
      <c r="P1" s="91"/>
      <c r="Q1" s="91"/>
      <c r="R1" s="93"/>
      <c r="S1" s="94"/>
    </row>
    <row r="2" spans="1:19" x14ac:dyDescent="0.35">
      <c r="B2" s="235" t="s">
        <v>322</v>
      </c>
      <c r="C2" s="235"/>
      <c r="D2" s="235"/>
      <c r="E2" s="235"/>
      <c r="F2" s="235"/>
      <c r="G2" s="235"/>
      <c r="H2" s="235"/>
      <c r="I2" s="235"/>
      <c r="J2" s="235"/>
      <c r="K2" s="235"/>
      <c r="L2" s="235"/>
      <c r="M2" s="235"/>
      <c r="N2" s="235"/>
      <c r="O2" s="235"/>
    </row>
    <row r="3" spans="1:19" x14ac:dyDescent="0.35">
      <c r="B3" s="73" t="s">
        <v>107</v>
      </c>
      <c r="C3" s="74"/>
      <c r="D3" s="74"/>
      <c r="E3" s="74"/>
      <c r="F3" s="74"/>
      <c r="G3" s="74"/>
      <c r="H3" s="74"/>
      <c r="I3" s="74"/>
      <c r="J3" s="74"/>
      <c r="K3" s="74"/>
      <c r="L3" s="74"/>
      <c r="M3" s="74"/>
      <c r="N3" s="74"/>
      <c r="O3" s="74"/>
    </row>
    <row r="4" spans="1:19" ht="21" x14ac:dyDescent="0.5">
      <c r="B4" s="75"/>
      <c r="C4" s="75"/>
      <c r="D4" s="76"/>
      <c r="E4" s="76"/>
      <c r="F4" s="76"/>
      <c r="G4" s="76"/>
      <c r="H4" s="76"/>
      <c r="I4" s="76"/>
      <c r="J4" s="76"/>
      <c r="K4" s="76"/>
      <c r="L4" s="76"/>
      <c r="M4" s="76"/>
      <c r="N4" s="76"/>
      <c r="O4" s="76"/>
    </row>
    <row r="5" spans="1:19" ht="18.5" x14ac:dyDescent="0.45">
      <c r="A5" s="77"/>
      <c r="B5" s="153" t="s">
        <v>127</v>
      </c>
      <c r="C5" s="78"/>
      <c r="D5" s="77"/>
      <c r="E5" s="77"/>
      <c r="F5" s="77"/>
      <c r="G5" s="77"/>
      <c r="H5" s="77"/>
      <c r="I5" s="77"/>
      <c r="J5" s="77"/>
      <c r="K5" s="77"/>
      <c r="L5" s="77"/>
      <c r="M5" s="77"/>
      <c r="N5" s="77"/>
      <c r="O5" s="77"/>
      <c r="P5" s="78"/>
    </row>
    <row r="6" spans="1:19" s="79" customFormat="1" ht="24" x14ac:dyDescent="0.3">
      <c r="A6" s="213"/>
      <c r="B6" s="211" t="s">
        <v>286</v>
      </c>
      <c r="C6" s="166" t="s">
        <v>263</v>
      </c>
      <c r="D6" s="214" t="s">
        <v>109</v>
      </c>
      <c r="E6" s="214" t="s">
        <v>110</v>
      </c>
      <c r="F6" s="214" t="s">
        <v>111</v>
      </c>
      <c r="G6" s="214" t="s">
        <v>112</v>
      </c>
      <c r="H6" s="214" t="s">
        <v>113</v>
      </c>
      <c r="I6" s="214" t="s">
        <v>114</v>
      </c>
      <c r="J6" s="214" t="s">
        <v>115</v>
      </c>
      <c r="K6" s="214" t="s">
        <v>116</v>
      </c>
      <c r="L6" s="214" t="s">
        <v>117</v>
      </c>
      <c r="M6" s="214" t="s">
        <v>118</v>
      </c>
      <c r="N6" s="214" t="s">
        <v>119</v>
      </c>
      <c r="O6" s="214" t="s">
        <v>120</v>
      </c>
      <c r="P6" s="166" t="s">
        <v>272</v>
      </c>
      <c r="S6" s="95"/>
    </row>
    <row r="7" spans="1:19" s="84" customFormat="1" ht="10.5" x14ac:dyDescent="0.25">
      <c r="A7" s="258"/>
      <c r="B7" s="232" t="s">
        <v>128</v>
      </c>
      <c r="C7" s="176">
        <v>2019</v>
      </c>
      <c r="D7" s="96">
        <v>5.2879865388720262</v>
      </c>
      <c r="E7" s="96">
        <v>4.4542571935549624</v>
      </c>
      <c r="F7" s="96">
        <v>3.8966211921714602</v>
      </c>
      <c r="G7" s="96">
        <v>3.2455821888890166</v>
      </c>
      <c r="H7" s="96">
        <v>3.0078909961673155</v>
      </c>
      <c r="I7" s="96">
        <v>2.7544821142818718</v>
      </c>
      <c r="J7" s="96">
        <v>3.1842899402254998</v>
      </c>
      <c r="K7" s="96">
        <v>2.9568304912074073</v>
      </c>
      <c r="L7" s="96">
        <v>3.2146498968432269</v>
      </c>
      <c r="M7" s="96">
        <v>3.5224686931403784</v>
      </c>
      <c r="N7" s="96">
        <v>4.6330912121058727</v>
      </c>
      <c r="O7" s="96">
        <v>4.2423396039669399</v>
      </c>
      <c r="P7" s="97">
        <v>44.400490061425977</v>
      </c>
      <c r="S7" s="98"/>
    </row>
    <row r="8" spans="1:19" s="84" customFormat="1" ht="10.5" x14ac:dyDescent="0.25">
      <c r="A8" s="259"/>
      <c r="B8" s="233"/>
      <c r="C8" s="176">
        <v>2020</v>
      </c>
      <c r="D8" s="96">
        <v>4.4478950222791358</v>
      </c>
      <c r="E8" s="96">
        <v>3.8254131495564065</v>
      </c>
      <c r="F8" s="96">
        <v>3.5366318879584249</v>
      </c>
      <c r="G8" s="96">
        <v>2.3465245767492382</v>
      </c>
      <c r="H8" s="96">
        <v>2.4906796042281036</v>
      </c>
      <c r="I8" s="96">
        <v>2.7465531595808801</v>
      </c>
      <c r="J8" s="96">
        <v>2.9546290858714879</v>
      </c>
      <c r="K8" s="96">
        <v>2.7613702875310113</v>
      </c>
      <c r="L8" s="96">
        <v>3.1233349932938692</v>
      </c>
      <c r="M8" s="96">
        <v>3.2417107606296294</v>
      </c>
      <c r="N8" s="96">
        <v>3.8009457352719216</v>
      </c>
      <c r="O8" s="96">
        <v>4.1637437799985459</v>
      </c>
      <c r="P8" s="97">
        <v>39.43943204294866</v>
      </c>
      <c r="S8" s="98"/>
    </row>
    <row r="9" spans="1:19" s="84" customFormat="1" ht="10.5" x14ac:dyDescent="0.25">
      <c r="A9" s="259"/>
      <c r="B9" s="233"/>
      <c r="C9" s="176">
        <v>2021</v>
      </c>
      <c r="D9" s="96">
        <v>4.845448754670219</v>
      </c>
      <c r="E9" s="96">
        <v>3.7870234140514327</v>
      </c>
      <c r="F9" s="96">
        <v>3.5640989222104067</v>
      </c>
      <c r="G9" s="96">
        <v>3.3785228888764669</v>
      </c>
      <c r="H9" s="96">
        <v>2.7545628522817602</v>
      </c>
      <c r="I9" s="96">
        <v>2.6174149657213905</v>
      </c>
      <c r="J9" s="96">
        <v>2.691157959610202</v>
      </c>
      <c r="K9" s="96">
        <v>2.4810273819091764</v>
      </c>
      <c r="L9" s="96">
        <v>3.0648912907327133</v>
      </c>
      <c r="M9" s="96">
        <v>3.3749694174013554</v>
      </c>
      <c r="N9" s="96">
        <v>4.4451733411439722</v>
      </c>
      <c r="O9" s="96">
        <v>4.5372910416352461</v>
      </c>
      <c r="P9" s="97">
        <v>41.541582230244344</v>
      </c>
      <c r="S9" s="98"/>
    </row>
    <row r="10" spans="1:19" s="84" customFormat="1" ht="10.5" x14ac:dyDescent="0.25">
      <c r="A10" s="259"/>
      <c r="B10" s="233"/>
      <c r="C10" s="176">
        <v>2022</v>
      </c>
      <c r="D10" s="96">
        <v>4.3958354717148627</v>
      </c>
      <c r="E10" s="96">
        <v>3.6716298371453053</v>
      </c>
      <c r="F10" s="96">
        <v>3.7719841238247485</v>
      </c>
      <c r="G10" s="96">
        <v>3.0681134124083624</v>
      </c>
      <c r="H10" s="96">
        <v>2.7522576773472776</v>
      </c>
      <c r="I10" s="96">
        <v>3.0556733784522367</v>
      </c>
      <c r="J10" s="96">
        <v>3.290050696361579</v>
      </c>
      <c r="K10" s="96">
        <v>3.1576019905380055</v>
      </c>
      <c r="L10" s="96">
        <v>3.2427800214411824</v>
      </c>
      <c r="M10" s="96">
        <v>3.1938941812882482</v>
      </c>
      <c r="N10" s="96">
        <v>4.1812019692369224</v>
      </c>
      <c r="O10" s="96">
        <v>5.4504915332575745</v>
      </c>
      <c r="P10" s="97">
        <v>43.231514293016303</v>
      </c>
      <c r="S10" s="98"/>
    </row>
    <row r="11" spans="1:19" s="84" customFormat="1" ht="10.5" x14ac:dyDescent="0.25">
      <c r="A11" s="259"/>
      <c r="B11" s="233"/>
      <c r="C11" s="176">
        <v>2023</v>
      </c>
      <c r="D11" s="96">
        <v>4.0512471932616112</v>
      </c>
      <c r="E11" s="96">
        <v>3.9860091572861953</v>
      </c>
      <c r="F11" s="96">
        <v>3.3600364625106627</v>
      </c>
      <c r="G11" s="96">
        <v>2.6212575983168911</v>
      </c>
      <c r="H11" s="96">
        <v>2.4616350782034866</v>
      </c>
      <c r="I11" s="96">
        <v>2.4525504419864594</v>
      </c>
      <c r="J11" s="96">
        <v>2.5103721757585244</v>
      </c>
      <c r="K11" s="96">
        <v>2.474806316140115</v>
      </c>
      <c r="L11" s="96">
        <v>2.4310046154571308</v>
      </c>
      <c r="M11" s="96">
        <v>2.5050689728842137</v>
      </c>
      <c r="N11" s="96">
        <v>3.210161821087417</v>
      </c>
      <c r="O11" s="96">
        <v>3.4117916093735716</v>
      </c>
      <c r="P11" s="97">
        <v>35.475941442266276</v>
      </c>
      <c r="S11" s="98"/>
    </row>
    <row r="12" spans="1:19" s="84" customFormat="1" ht="10.5" x14ac:dyDescent="0.25">
      <c r="A12" s="259"/>
      <c r="B12" s="233"/>
      <c r="C12" s="176">
        <v>2024</v>
      </c>
      <c r="D12" s="96">
        <v>3.4813159315588611</v>
      </c>
      <c r="E12" s="96">
        <v>2.7783670948608243</v>
      </c>
      <c r="F12" s="96">
        <v>2.6865183143412241</v>
      </c>
      <c r="G12" s="96">
        <v>2.2501373656560144</v>
      </c>
      <c r="H12" s="96">
        <v>2.0810787543588778</v>
      </c>
      <c r="I12" s="96">
        <v>2.0537625731450428</v>
      </c>
      <c r="J12" s="96">
        <v>2.100972568413769</v>
      </c>
      <c r="K12" s="96">
        <v>2.0811069308104804</v>
      </c>
      <c r="L12" s="96">
        <v>2.2095204768456749</v>
      </c>
      <c r="M12" s="96">
        <v>2.2174216390099803</v>
      </c>
      <c r="N12" s="96">
        <v>3.0472808623159371</v>
      </c>
      <c r="O12" s="96">
        <v>3.1793529063200374</v>
      </c>
      <c r="P12" s="97">
        <v>30.166835417636726</v>
      </c>
      <c r="S12" s="98"/>
    </row>
    <row r="13" spans="1:19" s="84" customFormat="1" ht="10.5" x14ac:dyDescent="0.25">
      <c r="A13" s="260"/>
      <c r="B13" s="230" t="s">
        <v>129</v>
      </c>
      <c r="C13" s="178">
        <v>2019</v>
      </c>
      <c r="D13" s="167">
        <v>7.9140443997922638</v>
      </c>
      <c r="E13" s="167">
        <v>6.966828586045108</v>
      </c>
      <c r="F13" s="167">
        <v>6.9704843607973723</v>
      </c>
      <c r="G13" s="167">
        <v>6.2898714626849292</v>
      </c>
      <c r="H13" s="167">
        <v>5.9982088732963552</v>
      </c>
      <c r="I13" s="167">
        <v>5.4982504162194079</v>
      </c>
      <c r="J13" s="167">
        <v>5.7555568537236228</v>
      </c>
      <c r="K13" s="167">
        <v>4.8194047090276282</v>
      </c>
      <c r="L13" s="167">
        <v>5.6203876125368639</v>
      </c>
      <c r="M13" s="167">
        <v>6.3069143623033792</v>
      </c>
      <c r="N13" s="167">
        <v>6.8785490463262322</v>
      </c>
      <c r="O13" s="167">
        <v>6.6817436157352059</v>
      </c>
      <c r="P13" s="103">
        <v>75.700244298488371</v>
      </c>
      <c r="S13" s="98"/>
    </row>
    <row r="14" spans="1:19" s="84" customFormat="1" ht="10.5" x14ac:dyDescent="0.25">
      <c r="A14" s="261"/>
      <c r="B14" s="282"/>
      <c r="C14" s="178">
        <v>2020</v>
      </c>
      <c r="D14" s="167">
        <v>7.1318271731410476</v>
      </c>
      <c r="E14" s="167">
        <v>6.5911100705822339</v>
      </c>
      <c r="F14" s="167">
        <v>6.0619583580141043</v>
      </c>
      <c r="G14" s="167">
        <v>4.3272258444800817</v>
      </c>
      <c r="H14" s="167">
        <v>4.7379424750403629</v>
      </c>
      <c r="I14" s="167">
        <v>4.6164651324022827</v>
      </c>
      <c r="J14" s="167">
        <v>4.9380844220346152</v>
      </c>
      <c r="K14" s="167">
        <v>4.205154753043832</v>
      </c>
      <c r="L14" s="167">
        <v>5.2327194728821835</v>
      </c>
      <c r="M14" s="167">
        <v>6.1205539606716117</v>
      </c>
      <c r="N14" s="167">
        <v>6.4660605599534318</v>
      </c>
      <c r="O14" s="167">
        <v>6.8998219817231492</v>
      </c>
      <c r="P14" s="103">
        <v>67.328924203968938</v>
      </c>
      <c r="S14" s="98"/>
    </row>
    <row r="15" spans="1:19" s="84" customFormat="1" ht="10.5" x14ac:dyDescent="0.25">
      <c r="A15" s="261"/>
      <c r="B15" s="282"/>
      <c r="C15" s="178">
        <v>2021</v>
      </c>
      <c r="D15" s="167">
        <v>7.2867280251432582</v>
      </c>
      <c r="E15" s="167">
        <v>6.591034840823724</v>
      </c>
      <c r="F15" s="167">
        <v>7.073499086061859</v>
      </c>
      <c r="G15" s="167">
        <v>6.3667399220821386</v>
      </c>
      <c r="H15" s="167">
        <v>5.7040047779074348</v>
      </c>
      <c r="I15" s="167">
        <v>5.4832494760866233</v>
      </c>
      <c r="J15" s="167">
        <v>5.4236594665020004</v>
      </c>
      <c r="K15" s="167">
        <v>4.7743811230952664</v>
      </c>
      <c r="L15" s="167">
        <v>5.454331896254633</v>
      </c>
      <c r="M15" s="167">
        <v>6.1671950211507056</v>
      </c>
      <c r="N15" s="167">
        <v>6.9503538270044238</v>
      </c>
      <c r="O15" s="167">
        <v>7.0010938871854798</v>
      </c>
      <c r="P15" s="103">
        <v>74.276271349297531</v>
      </c>
      <c r="S15" s="98"/>
    </row>
    <row r="16" spans="1:19" s="84" customFormat="1" ht="10.5" x14ac:dyDescent="0.25">
      <c r="A16" s="261"/>
      <c r="B16" s="282"/>
      <c r="C16" s="178">
        <v>2022</v>
      </c>
      <c r="D16" s="167">
        <v>7.0921851822781266</v>
      </c>
      <c r="E16" s="167">
        <v>6.3777229265827255</v>
      </c>
      <c r="F16" s="167">
        <v>6.671462897126176</v>
      </c>
      <c r="G16" s="167">
        <v>5.576262949105919</v>
      </c>
      <c r="H16" s="167">
        <v>5.2250003980331439</v>
      </c>
      <c r="I16" s="167">
        <v>5.0385127672841277</v>
      </c>
      <c r="J16" s="167">
        <v>4.9274879664043487</v>
      </c>
      <c r="K16" s="167">
        <v>4.3995136693617942</v>
      </c>
      <c r="L16" s="167">
        <v>5.0717718249672288</v>
      </c>
      <c r="M16" s="167">
        <v>5.1375687097343379</v>
      </c>
      <c r="N16" s="167">
        <v>5.5896926591113276</v>
      </c>
      <c r="O16" s="167">
        <v>6.1091558057124331</v>
      </c>
      <c r="P16" s="103">
        <v>67.216337755701687</v>
      </c>
      <c r="S16" s="98"/>
    </row>
    <row r="17" spans="1:19" s="84" customFormat="1" ht="10.5" x14ac:dyDescent="0.25">
      <c r="A17" s="261"/>
      <c r="B17" s="282"/>
      <c r="C17" s="178">
        <v>2023</v>
      </c>
      <c r="D17" s="167">
        <v>6.102154485111944</v>
      </c>
      <c r="E17" s="167">
        <v>5.8116843742520974</v>
      </c>
      <c r="F17" s="167">
        <v>5.6342952080807498</v>
      </c>
      <c r="G17" s="167">
        <v>4.8990190541143193</v>
      </c>
      <c r="H17" s="167">
        <v>4.5749688721232751</v>
      </c>
      <c r="I17" s="167">
        <v>4.3503637445467742</v>
      </c>
      <c r="J17" s="167">
        <v>4.4229552657329014</v>
      </c>
      <c r="K17" s="167">
        <v>4.0258075198148591</v>
      </c>
      <c r="L17" s="167">
        <v>4.3990731033182104</v>
      </c>
      <c r="M17" s="167">
        <v>4.9228457891929072</v>
      </c>
      <c r="N17" s="167">
        <v>5.4809336022854769</v>
      </c>
      <c r="O17" s="167">
        <v>5.5919127103507469</v>
      </c>
      <c r="P17" s="103">
        <v>60.21601372892426</v>
      </c>
      <c r="S17" s="98"/>
    </row>
    <row r="18" spans="1:19" s="84" customFormat="1" ht="10.5" x14ac:dyDescent="0.25">
      <c r="A18" s="261"/>
      <c r="B18" s="282"/>
      <c r="C18" s="178">
        <v>2024</v>
      </c>
      <c r="D18" s="167">
        <v>6.0419770292302593</v>
      </c>
      <c r="E18" s="167">
        <v>5.3119395293465068</v>
      </c>
      <c r="F18" s="167">
        <v>5.3081968993970037</v>
      </c>
      <c r="G18" s="167">
        <v>4.7817951752323422</v>
      </c>
      <c r="H18" s="167">
        <v>4.37923901377631</v>
      </c>
      <c r="I18" s="167">
        <v>4.2349261574461305</v>
      </c>
      <c r="J18" s="167">
        <v>4.4512815337700902</v>
      </c>
      <c r="K18" s="167">
        <v>3.7450859483861407</v>
      </c>
      <c r="L18" s="167">
        <v>4.270399340380103</v>
      </c>
      <c r="M18" s="167">
        <v>4.773879949176675</v>
      </c>
      <c r="N18" s="167">
        <v>5.3831973781479672</v>
      </c>
      <c r="O18" s="167">
        <v>5.4867892040652411</v>
      </c>
      <c r="P18" s="103">
        <v>58.168707158354771</v>
      </c>
      <c r="S18" s="98"/>
    </row>
    <row r="19" spans="1:19" s="84" customFormat="1" ht="10.5" x14ac:dyDescent="0.25">
      <c r="A19" s="262"/>
      <c r="B19" s="232" t="s">
        <v>130</v>
      </c>
      <c r="C19" s="176">
        <v>2019</v>
      </c>
      <c r="D19" s="96">
        <v>0.12426569314909297</v>
      </c>
      <c r="E19" s="96">
        <v>0.12426569314909297</v>
      </c>
      <c r="F19" s="96">
        <v>0.12426569314909297</v>
      </c>
      <c r="G19" s="96">
        <v>0.12426569314909297</v>
      </c>
      <c r="H19" s="96">
        <v>0.12426569314909297</v>
      </c>
      <c r="I19" s="96">
        <v>0.12426569314909297</v>
      </c>
      <c r="J19" s="96">
        <v>0.12426569314909297</v>
      </c>
      <c r="K19" s="96">
        <v>0.12426569314909297</v>
      </c>
      <c r="L19" s="96">
        <v>0.12426569314909297</v>
      </c>
      <c r="M19" s="96">
        <v>0.12426569314909297</v>
      </c>
      <c r="N19" s="96">
        <v>0.12426569314909297</v>
      </c>
      <c r="O19" s="96">
        <v>0.12426569314909297</v>
      </c>
      <c r="P19" s="97">
        <v>1.4911883177891161</v>
      </c>
      <c r="S19" s="98"/>
    </row>
    <row r="20" spans="1:19" s="84" customFormat="1" ht="10.5" x14ac:dyDescent="0.25">
      <c r="A20" s="263"/>
      <c r="B20" s="280"/>
      <c r="C20" s="176">
        <v>2020</v>
      </c>
      <c r="D20" s="96">
        <v>0.12225481786845048</v>
      </c>
      <c r="E20" s="96">
        <v>0.12225481786845048</v>
      </c>
      <c r="F20" s="96">
        <v>0.12225481786845048</v>
      </c>
      <c r="G20" s="96">
        <v>0.12225481786845048</v>
      </c>
      <c r="H20" s="96">
        <v>0.12225481786845048</v>
      </c>
      <c r="I20" s="96">
        <v>0.12225481786845048</v>
      </c>
      <c r="J20" s="96">
        <v>0.12225481786845048</v>
      </c>
      <c r="K20" s="96">
        <v>0.12225481786845048</v>
      </c>
      <c r="L20" s="96">
        <v>0.12225481786845048</v>
      </c>
      <c r="M20" s="96">
        <v>0.12225481786845048</v>
      </c>
      <c r="N20" s="96">
        <v>0.12225481786845048</v>
      </c>
      <c r="O20" s="96">
        <v>0.12225481786845048</v>
      </c>
      <c r="P20" s="97">
        <v>1.4670578144214055</v>
      </c>
      <c r="S20" s="98"/>
    </row>
    <row r="21" spans="1:19" s="84" customFormat="1" ht="10.5" x14ac:dyDescent="0.25">
      <c r="A21" s="263"/>
      <c r="B21" s="280"/>
      <c r="C21" s="176">
        <v>2021</v>
      </c>
      <c r="D21" s="96">
        <v>0.12871904942059756</v>
      </c>
      <c r="E21" s="96">
        <v>0.12871904942059756</v>
      </c>
      <c r="F21" s="96">
        <v>0.12871904942059756</v>
      </c>
      <c r="G21" s="96">
        <v>0.12871904942059756</v>
      </c>
      <c r="H21" s="96">
        <v>0.12871904942059756</v>
      </c>
      <c r="I21" s="96">
        <v>0.12871904942059756</v>
      </c>
      <c r="J21" s="96">
        <v>0.12871904942059756</v>
      </c>
      <c r="K21" s="96">
        <v>0.12871904942059756</v>
      </c>
      <c r="L21" s="96">
        <v>0.12871904942059756</v>
      </c>
      <c r="M21" s="96">
        <v>0.12871904942059756</v>
      </c>
      <c r="N21" s="96">
        <v>0.12871904942059756</v>
      </c>
      <c r="O21" s="96">
        <v>0.12871904942059756</v>
      </c>
      <c r="P21" s="97">
        <v>1.544628593047171</v>
      </c>
      <c r="S21" s="98"/>
    </row>
    <row r="22" spans="1:19" s="84" customFormat="1" ht="10.5" x14ac:dyDescent="0.25">
      <c r="A22" s="263"/>
      <c r="B22" s="280"/>
      <c r="C22" s="176">
        <v>2022</v>
      </c>
      <c r="D22" s="96">
        <v>0.1133463221941305</v>
      </c>
      <c r="E22" s="96">
        <v>0.1133463221941305</v>
      </c>
      <c r="F22" s="96">
        <v>0.1133463221941305</v>
      </c>
      <c r="G22" s="96">
        <v>0.1133463221941305</v>
      </c>
      <c r="H22" s="96">
        <v>0.1133463221941305</v>
      </c>
      <c r="I22" s="96">
        <v>0.1133463221941305</v>
      </c>
      <c r="J22" s="96">
        <v>0.1133463221941305</v>
      </c>
      <c r="K22" s="96">
        <v>0.1133463221941305</v>
      </c>
      <c r="L22" s="96">
        <v>0.1133463221941305</v>
      </c>
      <c r="M22" s="96">
        <v>0.1133463221941305</v>
      </c>
      <c r="N22" s="96">
        <v>0.1133463221941305</v>
      </c>
      <c r="O22" s="96">
        <v>0.1133463221941305</v>
      </c>
      <c r="P22" s="97">
        <v>1.3601558663295659</v>
      </c>
      <c r="S22" s="98"/>
    </row>
    <row r="23" spans="1:19" s="84" customFormat="1" ht="10.5" x14ac:dyDescent="0.25">
      <c r="A23" s="263"/>
      <c r="B23" s="280"/>
      <c r="C23" s="176">
        <v>2023</v>
      </c>
      <c r="D23" s="96">
        <v>9.3154960610362769E-2</v>
      </c>
      <c r="E23" s="96">
        <v>9.3154960610362769E-2</v>
      </c>
      <c r="F23" s="96">
        <v>9.3154960610362769E-2</v>
      </c>
      <c r="G23" s="96">
        <v>9.3154960610362769E-2</v>
      </c>
      <c r="H23" s="96">
        <v>9.3154960610362769E-2</v>
      </c>
      <c r="I23" s="96">
        <v>9.3154960610362769E-2</v>
      </c>
      <c r="J23" s="96">
        <v>9.3154960610362769E-2</v>
      </c>
      <c r="K23" s="96">
        <v>9.3154960610362769E-2</v>
      </c>
      <c r="L23" s="96">
        <v>9.3154960610362769E-2</v>
      </c>
      <c r="M23" s="96">
        <v>9.3154960610362769E-2</v>
      </c>
      <c r="N23" s="96">
        <v>9.3154960610362769E-2</v>
      </c>
      <c r="O23" s="96">
        <v>9.3154960610362769E-2</v>
      </c>
      <c r="P23" s="97">
        <v>1.1178595273243532</v>
      </c>
      <c r="S23" s="98"/>
    </row>
    <row r="24" spans="1:19" s="84" customFormat="1" ht="10.5" x14ac:dyDescent="0.25">
      <c r="A24" s="263"/>
      <c r="B24" s="280"/>
      <c r="C24" s="176">
        <v>2024</v>
      </c>
      <c r="D24" s="96">
        <v>8.5577389152679942E-2</v>
      </c>
      <c r="E24" s="96">
        <v>8.5577389152679942E-2</v>
      </c>
      <c r="F24" s="96">
        <v>8.5577389152679942E-2</v>
      </c>
      <c r="G24" s="96">
        <v>8.5577389152679942E-2</v>
      </c>
      <c r="H24" s="96">
        <v>8.5577389152679942E-2</v>
      </c>
      <c r="I24" s="96">
        <v>8.5577389152679942E-2</v>
      </c>
      <c r="J24" s="96">
        <v>8.5577389152679942E-2</v>
      </c>
      <c r="K24" s="96">
        <v>8.5577389152679942E-2</v>
      </c>
      <c r="L24" s="96">
        <v>8.5577389152679942E-2</v>
      </c>
      <c r="M24" s="96">
        <v>8.5577389152679942E-2</v>
      </c>
      <c r="N24" s="96">
        <v>8.5577389152679942E-2</v>
      </c>
      <c r="O24" s="96">
        <v>8.5577389152679942E-2</v>
      </c>
      <c r="P24" s="97">
        <v>1.0269286698321596</v>
      </c>
      <c r="S24" s="98"/>
    </row>
    <row r="25" spans="1:19" s="84" customFormat="1" ht="10.5" x14ac:dyDescent="0.25">
      <c r="A25" s="264"/>
      <c r="B25" s="230" t="s">
        <v>182</v>
      </c>
      <c r="C25" s="178">
        <v>2019</v>
      </c>
      <c r="D25" s="167">
        <v>10.309206211836905</v>
      </c>
      <c r="E25" s="167">
        <v>7.7310052807462935</v>
      </c>
      <c r="F25" s="167">
        <v>6.5227192503901996</v>
      </c>
      <c r="G25" s="167">
        <v>4.7925486595062825</v>
      </c>
      <c r="H25" s="167">
        <v>3.5938270915579427</v>
      </c>
      <c r="I25" s="167">
        <v>2.4234454808220813</v>
      </c>
      <c r="J25" s="167">
        <v>2.2746300124409173</v>
      </c>
      <c r="K25" s="167">
        <v>2.3954934031255717</v>
      </c>
      <c r="L25" s="167">
        <v>3.3973240580864346</v>
      </c>
      <c r="M25" s="167">
        <v>4.3816267792846784</v>
      </c>
      <c r="N25" s="167">
        <v>7.0754107607693477</v>
      </c>
      <c r="O25" s="167">
        <v>7.9424890452847094</v>
      </c>
      <c r="P25" s="103">
        <v>62.839726033851356</v>
      </c>
      <c r="S25" s="98"/>
    </row>
    <row r="26" spans="1:19" s="84" customFormat="1" ht="10.5" x14ac:dyDescent="0.25">
      <c r="A26" s="265"/>
      <c r="B26" s="282"/>
      <c r="C26" s="178">
        <v>2020</v>
      </c>
      <c r="D26" s="167">
        <v>8.9747098567377321</v>
      </c>
      <c r="E26" s="167">
        <v>7.5395333120649219</v>
      </c>
      <c r="F26" s="167">
        <v>7.5241044853272276</v>
      </c>
      <c r="G26" s="167">
        <v>4.4383903002498997</v>
      </c>
      <c r="H26" s="167">
        <v>3.6022601611548009</v>
      </c>
      <c r="I26" s="167">
        <v>2.4115285577401941</v>
      </c>
      <c r="J26" s="167">
        <v>1.9714725524353254</v>
      </c>
      <c r="K26" s="167">
        <v>1.7989676265893937</v>
      </c>
      <c r="L26" s="167">
        <v>2.6145154137188809</v>
      </c>
      <c r="M26" s="167">
        <v>4.9882944000145706</v>
      </c>
      <c r="N26" s="167">
        <v>6.0108859037095623</v>
      </c>
      <c r="O26" s="167">
        <v>8.3069303986687029</v>
      </c>
      <c r="P26" s="103">
        <v>60.181592968411216</v>
      </c>
      <c r="S26" s="98"/>
    </row>
    <row r="27" spans="1:19" s="84" customFormat="1" ht="10.5" x14ac:dyDescent="0.25">
      <c r="A27" s="265"/>
      <c r="B27" s="282"/>
      <c r="C27" s="178">
        <v>2021</v>
      </c>
      <c r="D27" s="167">
        <v>9.6137379530983385</v>
      </c>
      <c r="E27" s="167">
        <v>7.4818243848241606</v>
      </c>
      <c r="F27" s="167">
        <v>7.0085750468915382</v>
      </c>
      <c r="G27" s="167">
        <v>5.182734558821898</v>
      </c>
      <c r="H27" s="167">
        <v>3.7979149125662888</v>
      </c>
      <c r="I27" s="167">
        <v>2.1450391671231244</v>
      </c>
      <c r="J27" s="167">
        <v>2.1679147392183729</v>
      </c>
      <c r="K27" s="167">
        <v>2.3108809066051839</v>
      </c>
      <c r="L27" s="167">
        <v>2.9158706600714104</v>
      </c>
      <c r="M27" s="167">
        <v>4.8224129125984199</v>
      </c>
      <c r="N27" s="167">
        <v>7.0978833531244927</v>
      </c>
      <c r="O27" s="167">
        <v>8.3710786941859467</v>
      </c>
      <c r="P27" s="103">
        <v>62.915867289129181</v>
      </c>
      <c r="S27" s="98"/>
    </row>
    <row r="28" spans="1:19" s="84" customFormat="1" ht="10.5" x14ac:dyDescent="0.25">
      <c r="A28" s="265"/>
      <c r="B28" s="282"/>
      <c r="C28" s="178">
        <v>2022</v>
      </c>
      <c r="D28" s="167">
        <v>8.8197340170780993</v>
      </c>
      <c r="E28" s="167">
        <v>6.8592249425316307</v>
      </c>
      <c r="F28" s="167">
        <v>6.0500696722721816</v>
      </c>
      <c r="G28" s="167">
        <v>4.141392099026949</v>
      </c>
      <c r="H28" s="167">
        <v>2.2052750535024388</v>
      </c>
      <c r="I28" s="167">
        <v>1.8765728658492429</v>
      </c>
      <c r="J28" s="167">
        <v>1.8225744721452664</v>
      </c>
      <c r="K28" s="167">
        <v>2.0365832146376937</v>
      </c>
      <c r="L28" s="167">
        <v>2.9873443672115156</v>
      </c>
      <c r="M28" s="167">
        <v>2.8361692171620181</v>
      </c>
      <c r="N28" s="167">
        <v>4.7802349646279954</v>
      </c>
      <c r="O28" s="167">
        <v>7.3255978033224824</v>
      </c>
      <c r="P28" s="103">
        <v>51.740772689367503</v>
      </c>
      <c r="S28" s="98"/>
    </row>
    <row r="29" spans="1:19" s="84" customFormat="1" ht="10.5" x14ac:dyDescent="0.25">
      <c r="A29" s="265"/>
      <c r="B29" s="282"/>
      <c r="C29" s="178">
        <v>2023</v>
      </c>
      <c r="D29" s="167">
        <v>7.0671166724291865</v>
      </c>
      <c r="E29" s="167">
        <v>6.3088394357280162</v>
      </c>
      <c r="F29" s="167">
        <v>5.5238493933417194</v>
      </c>
      <c r="G29" s="167">
        <v>3.8170230370938247</v>
      </c>
      <c r="H29" s="167">
        <v>2.3720720947996368</v>
      </c>
      <c r="I29" s="167">
        <v>1.8542986647064308</v>
      </c>
      <c r="J29" s="167">
        <v>1.7896788539896138</v>
      </c>
      <c r="K29" s="167">
        <v>1.8192681585280215</v>
      </c>
      <c r="L29" s="167">
        <v>1.9670225748528867</v>
      </c>
      <c r="M29" s="167">
        <v>2.9879576316667875</v>
      </c>
      <c r="N29" s="167">
        <v>5.0088724985036874</v>
      </c>
      <c r="O29" s="167">
        <v>6.1680337363742019</v>
      </c>
      <c r="P29" s="103">
        <v>46.684032752014005</v>
      </c>
      <c r="S29" s="98"/>
    </row>
    <row r="30" spans="1:19" s="84" customFormat="1" ht="10.5" x14ac:dyDescent="0.25">
      <c r="A30" s="265"/>
      <c r="B30" s="282"/>
      <c r="C30" s="178">
        <v>2024</v>
      </c>
      <c r="D30" s="167">
        <v>7.4364084641533577</v>
      </c>
      <c r="E30" s="167">
        <v>5.2411600200711863</v>
      </c>
      <c r="F30" s="167">
        <v>4.7563801852266012</v>
      </c>
      <c r="G30" s="167">
        <v>3.512458901234139</v>
      </c>
      <c r="H30" s="167">
        <v>2.3871823101126353</v>
      </c>
      <c r="I30" s="167">
        <v>2.0661279050987829</v>
      </c>
      <c r="J30" s="167">
        <v>1.8693128924533804</v>
      </c>
      <c r="K30" s="167">
        <v>1.9887989783896538</v>
      </c>
      <c r="L30" s="167">
        <v>2.697055429877842</v>
      </c>
      <c r="M30" s="167">
        <v>3.1803699863380435</v>
      </c>
      <c r="N30" s="167">
        <v>4.8079165677271574</v>
      </c>
      <c r="O30" s="167">
        <v>6.2345502737183462</v>
      </c>
      <c r="P30" s="103">
        <v>46.177721914401126</v>
      </c>
      <c r="S30" s="98"/>
    </row>
    <row r="31" spans="1:19" s="84" customFormat="1" ht="10.5" x14ac:dyDescent="0.25">
      <c r="A31" s="266"/>
      <c r="B31" s="232" t="s">
        <v>265</v>
      </c>
      <c r="C31" s="176">
        <v>2019</v>
      </c>
      <c r="D31" s="96">
        <v>0.86348540101864679</v>
      </c>
      <c r="E31" s="96">
        <v>0.87254367869700322</v>
      </c>
      <c r="F31" s="96">
        <v>0.91502281982077205</v>
      </c>
      <c r="G31" s="96">
        <v>0.98955183522424472</v>
      </c>
      <c r="H31" s="96">
        <v>0.95669466989654983</v>
      </c>
      <c r="I31" s="96">
        <v>0.98108263326142664</v>
      </c>
      <c r="J31" s="96">
        <v>1.2184838441811954</v>
      </c>
      <c r="K31" s="96">
        <v>0.91298841606834591</v>
      </c>
      <c r="L31" s="96">
        <v>1.0458325118551544</v>
      </c>
      <c r="M31" s="96">
        <v>1.070268930905889</v>
      </c>
      <c r="N31" s="96">
        <v>0.94711648517835623</v>
      </c>
      <c r="O31" s="96">
        <v>0.81373229519024137</v>
      </c>
      <c r="P31" s="97">
        <v>11.586803521297826</v>
      </c>
      <c r="S31" s="98"/>
    </row>
    <row r="32" spans="1:19" s="84" customFormat="1" ht="10.5" x14ac:dyDescent="0.25">
      <c r="A32" s="267"/>
      <c r="B32" s="280"/>
      <c r="C32" s="176">
        <v>2020</v>
      </c>
      <c r="D32" s="96">
        <v>0.89749268887837108</v>
      </c>
      <c r="E32" s="96">
        <v>0.8951742974446496</v>
      </c>
      <c r="F32" s="96">
        <v>1.1154229392318631</v>
      </c>
      <c r="G32" s="96">
        <v>1.0962351098641596</v>
      </c>
      <c r="H32" s="96">
        <v>1.0666212284769139</v>
      </c>
      <c r="I32" s="96">
        <v>0.99619427391326365</v>
      </c>
      <c r="J32" s="96">
        <v>1.0576959112986841</v>
      </c>
      <c r="K32" s="96">
        <v>0.86983912538782149</v>
      </c>
      <c r="L32" s="96">
        <v>1.0781125840858377</v>
      </c>
      <c r="M32" s="96">
        <v>1.1110201049718265</v>
      </c>
      <c r="N32" s="96">
        <v>1.0656610214146798</v>
      </c>
      <c r="O32" s="96">
        <v>0.8620548287945522</v>
      </c>
      <c r="P32" s="97">
        <v>12.111524113762624</v>
      </c>
      <c r="S32" s="98"/>
    </row>
    <row r="33" spans="1:19" s="84" customFormat="1" ht="10.5" x14ac:dyDescent="0.25">
      <c r="A33" s="267"/>
      <c r="B33" s="280"/>
      <c r="C33" s="176">
        <v>2021</v>
      </c>
      <c r="D33" s="96">
        <v>0.83428474313385104</v>
      </c>
      <c r="E33" s="96">
        <v>0.85838100266392792</v>
      </c>
      <c r="F33" s="96">
        <v>1.1069062357446713</v>
      </c>
      <c r="G33" s="96">
        <v>1.0674366077593294</v>
      </c>
      <c r="H33" s="96">
        <v>0.87840179600114299</v>
      </c>
      <c r="I33" s="96">
        <v>1.0412690159814324</v>
      </c>
      <c r="J33" s="96">
        <v>1.1327397970344788</v>
      </c>
      <c r="K33" s="96">
        <v>1.0880258979175583</v>
      </c>
      <c r="L33" s="96">
        <v>1.152267062624841</v>
      </c>
      <c r="M33" s="96">
        <v>1.2465122007251914</v>
      </c>
      <c r="N33" s="96">
        <v>1.0465797239948955</v>
      </c>
      <c r="O33" s="96">
        <v>0.87531629741825723</v>
      </c>
      <c r="P33" s="97">
        <v>12.328120380999577</v>
      </c>
      <c r="S33" s="98"/>
    </row>
    <row r="34" spans="1:19" s="84" customFormat="1" ht="10.5" x14ac:dyDescent="0.25">
      <c r="A34" s="267"/>
      <c r="B34" s="280"/>
      <c r="C34" s="176">
        <v>2022</v>
      </c>
      <c r="D34" s="96">
        <v>0.83304236512690943</v>
      </c>
      <c r="E34" s="96">
        <v>0.90533248040705527</v>
      </c>
      <c r="F34" s="96">
        <v>1.1605875539627113</v>
      </c>
      <c r="G34" s="96">
        <v>0.96058711820896225</v>
      </c>
      <c r="H34" s="96">
        <v>1.0035718435367142</v>
      </c>
      <c r="I34" s="96">
        <v>1.0160692161334648</v>
      </c>
      <c r="J34" s="96">
        <v>1.0709829703022378</v>
      </c>
      <c r="K34" s="96">
        <v>0.90205795024893143</v>
      </c>
      <c r="L34" s="96">
        <v>1.2377852193289427</v>
      </c>
      <c r="M34" s="96">
        <v>1.0693622359114205</v>
      </c>
      <c r="N34" s="96">
        <v>0.98814917624219545</v>
      </c>
      <c r="O34" s="96">
        <v>0.82660494010823915</v>
      </c>
      <c r="P34" s="97">
        <v>11.974133069517784</v>
      </c>
      <c r="S34" s="98"/>
    </row>
    <row r="35" spans="1:19" s="84" customFormat="1" ht="10.5" x14ac:dyDescent="0.25">
      <c r="A35" s="267"/>
      <c r="B35" s="280"/>
      <c r="C35" s="176">
        <v>2023</v>
      </c>
      <c r="D35" s="96">
        <v>0.82935256259111079</v>
      </c>
      <c r="E35" s="96">
        <v>0.88860786187884544</v>
      </c>
      <c r="F35" s="96">
        <v>0.98881106947667041</v>
      </c>
      <c r="G35" s="96">
        <v>0.89299126505340853</v>
      </c>
      <c r="H35" s="96">
        <v>1.0614624920158322</v>
      </c>
      <c r="I35" s="96">
        <v>1.1459781590193217</v>
      </c>
      <c r="J35" s="96">
        <v>1.1358457405543914</v>
      </c>
      <c r="K35" s="96">
        <v>0.97056680150393337</v>
      </c>
      <c r="L35" s="96">
        <v>1.0766371820510228</v>
      </c>
      <c r="M35" s="96">
        <v>1.1530434379802927</v>
      </c>
      <c r="N35" s="96">
        <v>0.93411832379292192</v>
      </c>
      <c r="O35" s="96">
        <v>0.91595173745727776</v>
      </c>
      <c r="P35" s="97">
        <v>11.993366633375027</v>
      </c>
      <c r="S35" s="98"/>
    </row>
    <row r="36" spans="1:19" s="84" customFormat="1" ht="10.5" x14ac:dyDescent="0.25">
      <c r="A36" s="267"/>
      <c r="B36" s="280"/>
      <c r="C36" s="176">
        <v>2024</v>
      </c>
      <c r="D36" s="96">
        <v>0.83824619299837155</v>
      </c>
      <c r="E36" s="96">
        <v>0.82587380458799264</v>
      </c>
      <c r="F36" s="96">
        <v>0.90076496303624387</v>
      </c>
      <c r="G36" s="96">
        <v>1.0694144987304504</v>
      </c>
      <c r="H36" s="96">
        <v>0.96741469107161315</v>
      </c>
      <c r="I36" s="96">
        <v>1.0167396874175867</v>
      </c>
      <c r="J36" s="96">
        <v>1.2509773475446622</v>
      </c>
      <c r="K36" s="96">
        <v>1.0101256998699593</v>
      </c>
      <c r="L36" s="96">
        <v>1.072497008388154</v>
      </c>
      <c r="M36" s="96">
        <v>1.198632035277081</v>
      </c>
      <c r="N36" s="96">
        <v>1.0457261781784746</v>
      </c>
      <c r="O36" s="96">
        <v>0.83774297858817037</v>
      </c>
      <c r="P36" s="97">
        <v>12.034155085688761</v>
      </c>
      <c r="S36" s="98"/>
    </row>
    <row r="37" spans="1:19" s="84" customFormat="1" ht="10.5" x14ac:dyDescent="0.25">
      <c r="A37" s="268"/>
      <c r="B37" s="230" t="s">
        <v>131</v>
      </c>
      <c r="C37" s="178">
        <v>2019</v>
      </c>
      <c r="D37" s="167">
        <v>10.22907895119398</v>
      </c>
      <c r="E37" s="167">
        <v>9.7930587002406959</v>
      </c>
      <c r="F37" s="167">
        <v>10.679073378011697</v>
      </c>
      <c r="G37" s="167">
        <v>11.281829610713798</v>
      </c>
      <c r="H37" s="167">
        <v>11.032336981182755</v>
      </c>
      <c r="I37" s="167">
        <v>10.832194279158045</v>
      </c>
      <c r="J37" s="167">
        <v>12.335256649410718</v>
      </c>
      <c r="K37" s="167">
        <v>10.755439966454842</v>
      </c>
      <c r="L37" s="167">
        <v>10.798044545213884</v>
      </c>
      <c r="M37" s="167">
        <v>11.491304609627019</v>
      </c>
      <c r="N37" s="167">
        <v>10.461855304027331</v>
      </c>
      <c r="O37" s="167">
        <v>11.060558102459783</v>
      </c>
      <c r="P37" s="103">
        <v>130.75003107769456</v>
      </c>
      <c r="S37" s="98"/>
    </row>
    <row r="38" spans="1:19" s="84" customFormat="1" ht="10.5" x14ac:dyDescent="0.25">
      <c r="A38" s="269"/>
      <c r="B38" s="282"/>
      <c r="C38" s="178">
        <v>2020</v>
      </c>
      <c r="D38" s="167">
        <v>10.469395329595413</v>
      </c>
      <c r="E38" s="167">
        <v>9.9232696866975623</v>
      </c>
      <c r="F38" s="167">
        <v>8.1186167415725095</v>
      </c>
      <c r="G38" s="167">
        <v>4.1601183735371894</v>
      </c>
      <c r="H38" s="167">
        <v>6.7881004895750836</v>
      </c>
      <c r="I38" s="167">
        <v>9.7379619104487531</v>
      </c>
      <c r="J38" s="167">
        <v>11.632033334936608</v>
      </c>
      <c r="K38" s="167">
        <v>10.329274216089704</v>
      </c>
      <c r="L38" s="167">
        <v>10.701286950242768</v>
      </c>
      <c r="M38" s="167">
        <v>10.735020701005164</v>
      </c>
      <c r="N38" s="167">
        <v>7.7639270610381601</v>
      </c>
      <c r="O38" s="167">
        <v>9.9267141149877727</v>
      </c>
      <c r="P38" s="103">
        <v>110.28571890972668</v>
      </c>
      <c r="S38" s="98"/>
    </row>
    <row r="39" spans="1:19" s="84" customFormat="1" ht="10.5" x14ac:dyDescent="0.25">
      <c r="A39" s="269"/>
      <c r="B39" s="282"/>
      <c r="C39" s="178">
        <v>2021</v>
      </c>
      <c r="D39" s="167">
        <v>8.9560588542138451</v>
      </c>
      <c r="E39" s="167">
        <v>8.7838189733242729</v>
      </c>
      <c r="F39" s="167">
        <v>10.336713964588375</v>
      </c>
      <c r="G39" s="167">
        <v>9.0706135484074526</v>
      </c>
      <c r="H39" s="167">
        <v>9.6414466922651041</v>
      </c>
      <c r="I39" s="167">
        <v>11.194115671960319</v>
      </c>
      <c r="J39" s="167">
        <v>11.738928096163974</v>
      </c>
      <c r="K39" s="167">
        <v>10.964637987893289</v>
      </c>
      <c r="L39" s="167">
        <v>10.977899827634618</v>
      </c>
      <c r="M39" s="167">
        <v>11.161216550097407</v>
      </c>
      <c r="N39" s="167">
        <v>10.548287513776042</v>
      </c>
      <c r="O39" s="167">
        <v>11.103225107754302</v>
      </c>
      <c r="P39" s="103">
        <v>124.47696278807899</v>
      </c>
      <c r="S39" s="98"/>
    </row>
    <row r="40" spans="1:19" s="84" customFormat="1" ht="10.5" x14ac:dyDescent="0.25">
      <c r="A40" s="269"/>
      <c r="B40" s="282"/>
      <c r="C40" s="178">
        <v>2022</v>
      </c>
      <c r="D40" s="167">
        <v>9.6273947171023266</v>
      </c>
      <c r="E40" s="167">
        <v>9.820902554861469</v>
      </c>
      <c r="F40" s="167">
        <v>10.802516153543293</v>
      </c>
      <c r="G40" s="167">
        <v>10.545659967909096</v>
      </c>
      <c r="H40" s="167">
        <v>11.09334322557353</v>
      </c>
      <c r="I40" s="167">
        <v>11.133741016455383</v>
      </c>
      <c r="J40" s="167">
        <v>11.276093294057072</v>
      </c>
      <c r="K40" s="167">
        <v>10.875226333051017</v>
      </c>
      <c r="L40" s="167">
        <v>11.505937953533222</v>
      </c>
      <c r="M40" s="167">
        <v>10.890093926695151</v>
      </c>
      <c r="N40" s="167">
        <v>10.567447963698752</v>
      </c>
      <c r="O40" s="167">
        <v>10.703442150569911</v>
      </c>
      <c r="P40" s="103">
        <v>128.84179925705021</v>
      </c>
      <c r="S40" s="98"/>
    </row>
    <row r="41" spans="1:19" s="84" customFormat="1" ht="10.5" x14ac:dyDescent="0.25">
      <c r="A41" s="269"/>
      <c r="B41" s="282"/>
      <c r="C41" s="178">
        <v>2023</v>
      </c>
      <c r="D41" s="167">
        <v>10.035874323698424</v>
      </c>
      <c r="E41" s="167">
        <v>9.2219471464159959</v>
      </c>
      <c r="F41" s="167">
        <v>10.925356451704014</v>
      </c>
      <c r="G41" s="167">
        <v>9.5947415970676548</v>
      </c>
      <c r="H41" s="167">
        <v>10.471262352854447</v>
      </c>
      <c r="I41" s="167">
        <v>11.196124814932329</v>
      </c>
      <c r="J41" s="167">
        <v>10.799156703974587</v>
      </c>
      <c r="K41" s="167">
        <v>10.459615477625254</v>
      </c>
      <c r="L41" s="167">
        <v>10.200547258447283</v>
      </c>
      <c r="M41" s="167">
        <v>10.701415356447482</v>
      </c>
      <c r="N41" s="167">
        <v>9.8965583945936473</v>
      </c>
      <c r="O41" s="167">
        <v>10.025359474713923</v>
      </c>
      <c r="P41" s="103">
        <v>123.52795935247505</v>
      </c>
      <c r="S41" s="98"/>
    </row>
    <row r="42" spans="1:19" s="84" customFormat="1" ht="10.5" x14ac:dyDescent="0.25">
      <c r="A42" s="269"/>
      <c r="B42" s="282"/>
      <c r="C42" s="178">
        <v>2024</v>
      </c>
      <c r="D42" s="167">
        <v>9.711630473575255</v>
      </c>
      <c r="E42" s="167">
        <v>9.4324585099357048</v>
      </c>
      <c r="F42" s="167">
        <v>10.060536754503836</v>
      </c>
      <c r="G42" s="167">
        <v>10.457865583683416</v>
      </c>
      <c r="H42" s="167">
        <v>10.278408897734058</v>
      </c>
      <c r="I42" s="167">
        <v>10.032971047097062</v>
      </c>
      <c r="J42" s="167">
        <v>11.475117153936766</v>
      </c>
      <c r="K42" s="167">
        <v>10.240359568578247</v>
      </c>
      <c r="L42" s="167">
        <v>9.9958126629646724</v>
      </c>
      <c r="M42" s="167">
        <v>10.931071650670827</v>
      </c>
      <c r="N42" s="167">
        <v>9.5051915504436497</v>
      </c>
      <c r="O42" s="167">
        <v>10.162086812996419</v>
      </c>
      <c r="P42" s="103">
        <v>122.28351066611992</v>
      </c>
      <c r="S42" s="98"/>
    </row>
    <row r="43" spans="1:19" s="85" customFormat="1" ht="10.5" x14ac:dyDescent="0.25">
      <c r="A43" s="270"/>
      <c r="B43" s="300" t="s">
        <v>281</v>
      </c>
      <c r="C43" s="206">
        <v>2019</v>
      </c>
      <c r="D43" s="100">
        <v>1.8929186646181417</v>
      </c>
      <c r="E43" s="100">
        <v>1.7499813997690714</v>
      </c>
      <c r="F43" s="100">
        <v>1.8901221399948105</v>
      </c>
      <c r="G43" s="100">
        <v>2.0910976653667057</v>
      </c>
      <c r="H43" s="100">
        <v>2.1366701258074592</v>
      </c>
      <c r="I43" s="100">
        <v>2.1925339798411505</v>
      </c>
      <c r="J43" s="100">
        <v>2.3701760892171921</v>
      </c>
      <c r="K43" s="100">
        <v>2.4001456230071923</v>
      </c>
      <c r="L43" s="100">
        <v>2.1605226639927504</v>
      </c>
      <c r="M43" s="100">
        <v>1.8909711157913902</v>
      </c>
      <c r="N43" s="100">
        <v>1.5782432602487211</v>
      </c>
      <c r="O43" s="100">
        <v>1.5928171294653097</v>
      </c>
      <c r="P43" s="101">
        <v>23.946199857119897</v>
      </c>
      <c r="S43" s="102"/>
    </row>
    <row r="44" spans="1:19" s="85" customFormat="1" ht="10.5" x14ac:dyDescent="0.25">
      <c r="A44" s="271"/>
      <c r="B44" s="280"/>
      <c r="C44" s="206">
        <v>2020</v>
      </c>
      <c r="D44" s="100">
        <v>1.6402298573180092</v>
      </c>
      <c r="E44" s="100">
        <v>1.5138265621734615</v>
      </c>
      <c r="F44" s="100">
        <v>1.1214981739204504</v>
      </c>
      <c r="G44" s="100">
        <v>0.37868949240180166</v>
      </c>
      <c r="H44" s="100">
        <v>0.52299844807500806</v>
      </c>
      <c r="I44" s="100">
        <v>0.53593495235491662</v>
      </c>
      <c r="J44" s="100">
        <v>0.83918295877408156</v>
      </c>
      <c r="K44" s="100">
        <v>0.94204954897827342</v>
      </c>
      <c r="L44" s="100">
        <v>0.88114471590018717</v>
      </c>
      <c r="M44" s="100">
        <v>0.85015770643663457</v>
      </c>
      <c r="N44" s="100">
        <v>0.7529600749365295</v>
      </c>
      <c r="O44" s="100">
        <v>0.82852266657323392</v>
      </c>
      <c r="P44" s="101">
        <v>10.807195157842587</v>
      </c>
      <c r="S44" s="102"/>
    </row>
    <row r="45" spans="1:19" s="85" customFormat="1" ht="10.5" x14ac:dyDescent="0.25">
      <c r="A45" s="271"/>
      <c r="B45" s="280"/>
      <c r="C45" s="206">
        <v>2021</v>
      </c>
      <c r="D45" s="100">
        <v>0.75282551873403181</v>
      </c>
      <c r="E45" s="100">
        <v>0.67643342492310687</v>
      </c>
      <c r="F45" s="100">
        <v>0.73136843809266117</v>
      </c>
      <c r="G45" s="100">
        <v>0.79131630393094543</v>
      </c>
      <c r="H45" s="100">
        <v>0.81923504403796932</v>
      </c>
      <c r="I45" s="100">
        <v>0.91425376324626861</v>
      </c>
      <c r="J45" s="100">
        <v>1.238958281160033</v>
      </c>
      <c r="K45" s="100">
        <v>1.2535092574221549</v>
      </c>
      <c r="L45" s="100">
        <v>1.1704494705471433</v>
      </c>
      <c r="M45" s="100">
        <v>1.1766286488478119</v>
      </c>
      <c r="N45" s="100">
        <v>1.1566488975302722</v>
      </c>
      <c r="O45" s="100">
        <v>1.270889370155635</v>
      </c>
      <c r="P45" s="101">
        <v>11.952516418628035</v>
      </c>
      <c r="S45" s="102"/>
    </row>
    <row r="46" spans="1:19" s="85" customFormat="1" ht="10.5" x14ac:dyDescent="0.25">
      <c r="A46" s="271"/>
      <c r="B46" s="280"/>
      <c r="C46" s="206">
        <v>2022</v>
      </c>
      <c r="D46" s="100">
        <v>1.133595531788739</v>
      </c>
      <c r="E46" s="100">
        <v>1.0167979845206458</v>
      </c>
      <c r="F46" s="100">
        <v>1.3031491198721763</v>
      </c>
      <c r="G46" s="100">
        <v>1.4097548631154453</v>
      </c>
      <c r="H46" s="100">
        <v>1.5584495362525805</v>
      </c>
      <c r="I46" s="100">
        <v>1.6593739849945468</v>
      </c>
      <c r="J46" s="100">
        <v>1.8088603240679253</v>
      </c>
      <c r="K46" s="100">
        <v>1.8675630683139333</v>
      </c>
      <c r="L46" s="100">
        <v>1.6550414032686289</v>
      </c>
      <c r="M46" s="100">
        <v>1.6085804648697386</v>
      </c>
      <c r="N46" s="100">
        <v>1.4162939600764699</v>
      </c>
      <c r="O46" s="100">
        <v>1.6051359868648083</v>
      </c>
      <c r="P46" s="101">
        <v>18.042596228005639</v>
      </c>
      <c r="S46" s="102"/>
    </row>
    <row r="47" spans="1:19" s="85" customFormat="1" ht="10.5" x14ac:dyDescent="0.25">
      <c r="A47" s="271"/>
      <c r="B47" s="280"/>
      <c r="C47" s="206">
        <v>2023</v>
      </c>
      <c r="D47" s="100">
        <v>1.4417730241669311</v>
      </c>
      <c r="E47" s="100">
        <v>1.3526888186028645</v>
      </c>
      <c r="F47" s="100">
        <v>1.3215946352648211</v>
      </c>
      <c r="G47" s="100">
        <v>1.5032047640481379</v>
      </c>
      <c r="H47" s="100">
        <v>1.723876529387367</v>
      </c>
      <c r="I47" s="100">
        <v>1.8175644555159802</v>
      </c>
      <c r="J47" s="100">
        <v>2.0122724064970265</v>
      </c>
      <c r="K47" s="100">
        <v>1.9931632562528501</v>
      </c>
      <c r="L47" s="100">
        <v>1.8891001876976563</v>
      </c>
      <c r="M47" s="100">
        <v>1.8686270860867358</v>
      </c>
      <c r="N47" s="100">
        <v>1.5906164116838819</v>
      </c>
      <c r="O47" s="100">
        <v>1.7011707767621209</v>
      </c>
      <c r="P47" s="101">
        <v>20.215652351966373</v>
      </c>
      <c r="S47" s="102"/>
    </row>
    <row r="48" spans="1:19" s="85" customFormat="1" ht="10.5" x14ac:dyDescent="0.25">
      <c r="A48" s="271"/>
      <c r="B48" s="280"/>
      <c r="C48" s="206">
        <v>2024</v>
      </c>
      <c r="D48" s="100">
        <v>1.5431599393856739</v>
      </c>
      <c r="E48" s="100">
        <v>1.4696713853627157</v>
      </c>
      <c r="F48" s="100">
        <v>1.6548172465876465</v>
      </c>
      <c r="G48" s="100">
        <v>1.7539773639013108</v>
      </c>
      <c r="H48" s="100">
        <v>1.9156491979669683</v>
      </c>
      <c r="I48" s="100">
        <v>2.0040278366016313</v>
      </c>
      <c r="J48" s="100">
        <v>2.1607158859510802</v>
      </c>
      <c r="K48" s="100">
        <v>2.174719187726383</v>
      </c>
      <c r="L48" s="100">
        <v>1.971688504523283</v>
      </c>
      <c r="M48" s="100">
        <v>1.9747048712560158</v>
      </c>
      <c r="N48" s="100">
        <v>1.6406070164437736</v>
      </c>
      <c r="O48" s="100">
        <v>1.6995728444388913</v>
      </c>
      <c r="P48" s="101">
        <v>21.963311280145373</v>
      </c>
      <c r="S48" s="102"/>
    </row>
    <row r="49" spans="1:19" s="84" customFormat="1" ht="10.5" x14ac:dyDescent="0.25">
      <c r="A49" s="272"/>
      <c r="B49" s="301" t="s">
        <v>132</v>
      </c>
      <c r="C49" s="186">
        <v>2019</v>
      </c>
      <c r="D49" s="168">
        <v>34.728067195862913</v>
      </c>
      <c r="E49" s="168">
        <v>29.941959132433155</v>
      </c>
      <c r="F49" s="168">
        <v>29.108186694340596</v>
      </c>
      <c r="G49" s="168">
        <v>26.723649450167365</v>
      </c>
      <c r="H49" s="168">
        <v>24.713224305250012</v>
      </c>
      <c r="I49" s="168">
        <v>22.613720616891925</v>
      </c>
      <c r="J49" s="168">
        <v>24.892482993131047</v>
      </c>
      <c r="K49" s="168">
        <v>21.964422679032889</v>
      </c>
      <c r="L49" s="168">
        <v>24.200504317684654</v>
      </c>
      <c r="M49" s="168">
        <v>26.89684906841044</v>
      </c>
      <c r="N49" s="168">
        <v>30.120288501556232</v>
      </c>
      <c r="O49" s="168">
        <v>30.865128355785973</v>
      </c>
      <c r="P49" s="168">
        <v>326.7684833105472</v>
      </c>
      <c r="S49" s="98"/>
    </row>
    <row r="50" spans="1:19" s="84" customFormat="1" ht="10.5" x14ac:dyDescent="0.25">
      <c r="A50" s="273"/>
      <c r="B50" s="302"/>
      <c r="C50" s="186">
        <v>2020</v>
      </c>
      <c r="D50" s="168">
        <v>32.043574888500153</v>
      </c>
      <c r="E50" s="168">
        <v>28.896755334214227</v>
      </c>
      <c r="F50" s="168">
        <v>26.47898922997258</v>
      </c>
      <c r="G50" s="168">
        <v>16.490749022749021</v>
      </c>
      <c r="H50" s="168">
        <v>18.807858776343714</v>
      </c>
      <c r="I50" s="168">
        <v>20.630957851953823</v>
      </c>
      <c r="J50" s="168">
        <v>22.676170124445171</v>
      </c>
      <c r="K50" s="168">
        <v>20.086860826510211</v>
      </c>
      <c r="L50" s="168">
        <v>22.872224232091988</v>
      </c>
      <c r="M50" s="168">
        <v>26.318854745161254</v>
      </c>
      <c r="N50" s="168">
        <v>25.229735099256207</v>
      </c>
      <c r="O50" s="168">
        <v>30.28151992204117</v>
      </c>
      <c r="P50" s="168">
        <v>290.81425005323956</v>
      </c>
      <c r="S50" s="98"/>
    </row>
    <row r="51" spans="1:19" s="84" customFormat="1" ht="10.5" x14ac:dyDescent="0.25">
      <c r="A51" s="273"/>
      <c r="B51" s="302"/>
      <c r="C51" s="186">
        <v>2021</v>
      </c>
      <c r="D51" s="168">
        <v>31.66497737968011</v>
      </c>
      <c r="E51" s="168">
        <v>27.630801665108116</v>
      </c>
      <c r="F51" s="168">
        <v>29.218512304917446</v>
      </c>
      <c r="G51" s="168">
        <v>25.194766575367886</v>
      </c>
      <c r="H51" s="168">
        <v>22.905050080442329</v>
      </c>
      <c r="I51" s="168">
        <v>22.609807346293486</v>
      </c>
      <c r="J51" s="168">
        <v>23.283119107949624</v>
      </c>
      <c r="K51" s="168">
        <v>21.747672346841071</v>
      </c>
      <c r="L51" s="168">
        <v>23.693979786738815</v>
      </c>
      <c r="M51" s="168">
        <v>26.901025151393675</v>
      </c>
      <c r="N51" s="168">
        <v>30.216996808464426</v>
      </c>
      <c r="O51" s="168">
        <v>32.016724077599832</v>
      </c>
      <c r="P51" s="168">
        <v>317.08343263079678</v>
      </c>
      <c r="S51" s="98"/>
    </row>
    <row r="52" spans="1:19" s="84" customFormat="1" ht="10.5" x14ac:dyDescent="0.25">
      <c r="A52" s="273"/>
      <c r="B52" s="302"/>
      <c r="C52" s="186">
        <v>2022</v>
      </c>
      <c r="D52" s="168">
        <v>30.881538075494458</v>
      </c>
      <c r="E52" s="168">
        <v>27.748159063722316</v>
      </c>
      <c r="F52" s="168">
        <v>28.56996672292324</v>
      </c>
      <c r="G52" s="168">
        <v>24.405361868853419</v>
      </c>
      <c r="H52" s="168">
        <v>22.392794520187234</v>
      </c>
      <c r="I52" s="168">
        <v>22.233915566368587</v>
      </c>
      <c r="J52" s="168">
        <v>22.500535721464637</v>
      </c>
      <c r="K52" s="168">
        <v>21.484329480031573</v>
      </c>
      <c r="L52" s="168">
        <v>24.158965708676224</v>
      </c>
      <c r="M52" s="168">
        <v>23.240434592985306</v>
      </c>
      <c r="N52" s="168">
        <v>26.220073055111325</v>
      </c>
      <c r="O52" s="168">
        <v>30.528638555164775</v>
      </c>
      <c r="P52" s="168">
        <v>304.36471293098305</v>
      </c>
      <c r="S52" s="98"/>
    </row>
    <row r="53" spans="1:19" s="84" customFormat="1" ht="10.5" x14ac:dyDescent="0.25">
      <c r="A53" s="273"/>
      <c r="B53" s="302"/>
      <c r="C53" s="186">
        <v>2023</v>
      </c>
      <c r="D53" s="168">
        <v>28.178900197702639</v>
      </c>
      <c r="E53" s="168">
        <v>26.310242936171516</v>
      </c>
      <c r="F53" s="168">
        <v>26.525503545724177</v>
      </c>
      <c r="G53" s="168">
        <v>21.918187512256463</v>
      </c>
      <c r="H53" s="168">
        <v>21.034555850607042</v>
      </c>
      <c r="I53" s="168">
        <v>21.09247078580168</v>
      </c>
      <c r="J53" s="168">
        <v>20.751163700620381</v>
      </c>
      <c r="K53" s="168">
        <v>19.843219234222545</v>
      </c>
      <c r="L53" s="168">
        <v>20.167439694736899</v>
      </c>
      <c r="M53" s="168">
        <v>22.363486148782044</v>
      </c>
      <c r="N53" s="168">
        <v>24.623799600873511</v>
      </c>
      <c r="O53" s="168">
        <v>26.206204228880086</v>
      </c>
      <c r="P53" s="168">
        <v>279.01517343637897</v>
      </c>
      <c r="S53" s="98"/>
    </row>
    <row r="54" spans="1:19" s="84" customFormat="1" ht="10.5" x14ac:dyDescent="0.25">
      <c r="A54" s="273"/>
      <c r="B54" s="302"/>
      <c r="C54" s="186">
        <v>2024</v>
      </c>
      <c r="D54" s="168">
        <v>27.595155480668787</v>
      </c>
      <c r="E54" s="168">
        <v>23.675376347954895</v>
      </c>
      <c r="F54" s="168">
        <v>23.797974505657592</v>
      </c>
      <c r="G54" s="168">
        <v>22.157248913689042</v>
      </c>
      <c r="H54" s="168">
        <v>20.178901056206172</v>
      </c>
      <c r="I54" s="168">
        <v>19.490104759357287</v>
      </c>
      <c r="J54" s="168">
        <v>21.233238885271348</v>
      </c>
      <c r="K54" s="168">
        <v>19.151054515187163</v>
      </c>
      <c r="L54" s="168">
        <v>20.330862307609124</v>
      </c>
      <c r="M54" s="168">
        <v>22.386952649625286</v>
      </c>
      <c r="N54" s="168">
        <v>23.874889925965867</v>
      </c>
      <c r="O54" s="168">
        <v>25.986099564840895</v>
      </c>
      <c r="P54" s="168">
        <v>269.85785891203346</v>
      </c>
      <c r="S54" s="98"/>
    </row>
    <row r="55" spans="1:19" s="84" customFormat="1" ht="10.5" x14ac:dyDescent="0.25">
      <c r="A55" s="274"/>
      <c r="B55" s="230" t="s">
        <v>55</v>
      </c>
      <c r="C55" s="178">
        <v>2019</v>
      </c>
      <c r="D55" s="167">
        <v>-4.7221719404788525</v>
      </c>
      <c r="E55" s="167">
        <v>-4.359369966545608</v>
      </c>
      <c r="F55" s="167">
        <v>-4.7128414527597213</v>
      </c>
      <c r="G55" s="167">
        <v>-4.7420218736968609</v>
      </c>
      <c r="H55" s="167">
        <v>-4.7446149339974459</v>
      </c>
      <c r="I55" s="167">
        <v>-4.742237018437959</v>
      </c>
      <c r="J55" s="167">
        <v>-4.7262257203374096</v>
      </c>
      <c r="K55" s="167">
        <v>-4.7282073166369818</v>
      </c>
      <c r="L55" s="167">
        <v>-4.7322497730881095</v>
      </c>
      <c r="M55" s="167">
        <v>-4.7429503931058035</v>
      </c>
      <c r="N55" s="167">
        <v>-4.7446149339974459</v>
      </c>
      <c r="O55" s="167">
        <v>-4.7441506742929738</v>
      </c>
      <c r="P55" s="103">
        <v>-56.441655997375165</v>
      </c>
      <c r="S55" s="98"/>
    </row>
    <row r="56" spans="1:19" s="84" customFormat="1" ht="10.5" x14ac:dyDescent="0.25">
      <c r="A56" s="275"/>
      <c r="B56" s="282"/>
      <c r="C56" s="178">
        <v>2020</v>
      </c>
      <c r="D56" s="167">
        <v>-4.9110881010260119</v>
      </c>
      <c r="E56" s="167">
        <v>-4.7993857229552219</v>
      </c>
      <c r="F56" s="167">
        <v>-5.0040935145270113</v>
      </c>
      <c r="G56" s="167">
        <v>-5.0125730673687583</v>
      </c>
      <c r="H56" s="167">
        <v>-5.014850261771489</v>
      </c>
      <c r="I56" s="167">
        <v>-5.0123932888632794</v>
      </c>
      <c r="J56" s="167">
        <v>-4.9726622391524788</v>
      </c>
      <c r="K56" s="167">
        <v>-4.9889621569825513</v>
      </c>
      <c r="L56" s="167">
        <v>-4.9890220831510437</v>
      </c>
      <c r="M56" s="167">
        <v>-5.0114943963358867</v>
      </c>
      <c r="N56" s="167">
        <v>-5.01095506081945</v>
      </c>
      <c r="O56" s="167">
        <v>-5.014850261771489</v>
      </c>
      <c r="P56" s="103">
        <v>-59.742330154724669</v>
      </c>
      <c r="S56" s="98"/>
    </row>
    <row r="57" spans="1:19" s="84" customFormat="1" ht="10.5" x14ac:dyDescent="0.25">
      <c r="A57" s="275"/>
      <c r="B57" s="282"/>
      <c r="C57" s="178">
        <v>2021</v>
      </c>
      <c r="D57" s="167">
        <v>-4.4013018798042713</v>
      </c>
      <c r="E57" s="167">
        <v>-4.1841133447198002</v>
      </c>
      <c r="F57" s="167">
        <v>-4.3300911192380074</v>
      </c>
      <c r="G57" s="167">
        <v>-4.3778934488840733</v>
      </c>
      <c r="H57" s="167">
        <v>-4.4013018798042713</v>
      </c>
      <c r="I57" s="167">
        <v>-4.4008448512567142</v>
      </c>
      <c r="J57" s="167">
        <v>-4.3872196876826628</v>
      </c>
      <c r="K57" s="167">
        <v>-4.2935002711492052</v>
      </c>
      <c r="L57" s="167">
        <v>-4.4013018798042713</v>
      </c>
      <c r="M57" s="167">
        <v>-4.4008162869724909</v>
      </c>
      <c r="N57" s="167">
        <v>-4.4013018798042713</v>
      </c>
      <c r="O57" s="167">
        <v>-4.3981598085398144</v>
      </c>
      <c r="P57" s="103">
        <v>-52.377846337659861</v>
      </c>
      <c r="S57" s="98"/>
    </row>
    <row r="58" spans="1:19" s="84" customFormat="1" ht="10.5" x14ac:dyDescent="0.25">
      <c r="A58" s="275"/>
      <c r="B58" s="282"/>
      <c r="C58" s="178">
        <v>2022</v>
      </c>
      <c r="D58" s="167">
        <v>-4.2054200312473924</v>
      </c>
      <c r="E58" s="167">
        <v>-4.177668635033621</v>
      </c>
      <c r="F58" s="167">
        <v>-4.2883976278998706</v>
      </c>
      <c r="G58" s="167">
        <v>-4.431072995477324</v>
      </c>
      <c r="H58" s="167">
        <v>-4.4491436720816413</v>
      </c>
      <c r="I58" s="167">
        <v>-4.2384266752491566</v>
      </c>
      <c r="J58" s="167">
        <v>-3.1327962985197031</v>
      </c>
      <c r="K58" s="167">
        <v>-3.8386590540434438</v>
      </c>
      <c r="L58" s="167">
        <v>-4.2712950232564992</v>
      </c>
      <c r="M58" s="167">
        <v>-4.4188107506386807</v>
      </c>
      <c r="N58" s="167">
        <v>-4.4495585600649044</v>
      </c>
      <c r="O58" s="167">
        <v>-4.4510798160035332</v>
      </c>
      <c r="P58" s="103">
        <v>-50.352329139515767</v>
      </c>
      <c r="S58" s="98"/>
    </row>
    <row r="59" spans="1:19" s="84" customFormat="1" ht="10.5" x14ac:dyDescent="0.25">
      <c r="A59" s="275"/>
      <c r="B59" s="282"/>
      <c r="C59" s="178">
        <v>2023</v>
      </c>
      <c r="D59" s="167">
        <v>-4.3195194106482404</v>
      </c>
      <c r="E59" s="167">
        <v>-4.1570487115664534</v>
      </c>
      <c r="F59" s="167">
        <v>-4.2809255478464134</v>
      </c>
      <c r="G59" s="167">
        <v>-4.3083074409110367</v>
      </c>
      <c r="H59" s="167">
        <v>-4.320990338788075</v>
      </c>
      <c r="I59" s="167">
        <v>-4.320990338788075</v>
      </c>
      <c r="J59" s="167">
        <v>-4.3169375717454539</v>
      </c>
      <c r="K59" s="167">
        <v>-4.3167009888977868</v>
      </c>
      <c r="L59" s="167">
        <v>-4.3200234349758766</v>
      </c>
      <c r="M59" s="167">
        <v>-4.3196531313882263</v>
      </c>
      <c r="N59" s="167">
        <v>-4.320990338788075</v>
      </c>
      <c r="O59" s="167">
        <v>-4.3199000004466601</v>
      </c>
      <c r="P59" s="103">
        <v>-51.621987254790376</v>
      </c>
      <c r="S59" s="98"/>
    </row>
    <row r="60" spans="1:19" s="84" customFormat="1" ht="10.5" x14ac:dyDescent="0.25">
      <c r="A60" s="275"/>
      <c r="B60" s="282"/>
      <c r="C60" s="178">
        <v>2024</v>
      </c>
      <c r="D60" s="167">
        <v>-4.4494803135680741</v>
      </c>
      <c r="E60" s="167">
        <v>-4.378669999647661</v>
      </c>
      <c r="F60" s="167">
        <v>-4.4237781533387395</v>
      </c>
      <c r="G60" s="167">
        <v>-4.4518198138909622</v>
      </c>
      <c r="H60" s="167">
        <v>-4.4554638282187788</v>
      </c>
      <c r="I60" s="167">
        <v>-4.45252058587708</v>
      </c>
      <c r="J60" s="167">
        <v>-4.4554638282187788</v>
      </c>
      <c r="K60" s="167">
        <v>-4.4506662353907362</v>
      </c>
      <c r="L60" s="167">
        <v>-4.4502673344140229</v>
      </c>
      <c r="M60" s="167">
        <v>-4.4547307129102238</v>
      </c>
      <c r="N60" s="167">
        <v>-4.4549786783822354</v>
      </c>
      <c r="O60" s="167">
        <v>-4.4554638282187788</v>
      </c>
      <c r="P60" s="103">
        <v>-53.333303312076069</v>
      </c>
      <c r="S60" s="98"/>
    </row>
    <row r="61" spans="1:19" s="85" customFormat="1" ht="10.5" x14ac:dyDescent="0.25">
      <c r="A61" s="270"/>
      <c r="B61" s="300" t="s">
        <v>282</v>
      </c>
      <c r="C61" s="206">
        <v>2019</v>
      </c>
      <c r="D61" s="100">
        <v>0</v>
      </c>
      <c r="E61" s="100">
        <v>0</v>
      </c>
      <c r="F61" s="100">
        <v>0</v>
      </c>
      <c r="G61" s="100">
        <v>0</v>
      </c>
      <c r="H61" s="100">
        <v>0</v>
      </c>
      <c r="I61" s="100">
        <v>0</v>
      </c>
      <c r="J61" s="100">
        <v>0</v>
      </c>
      <c r="K61" s="100">
        <v>0</v>
      </c>
      <c r="L61" s="100">
        <v>0</v>
      </c>
      <c r="M61" s="100">
        <v>0</v>
      </c>
      <c r="N61" s="100">
        <v>0</v>
      </c>
      <c r="O61" s="100">
        <v>0</v>
      </c>
      <c r="P61" s="101">
        <v>0</v>
      </c>
      <c r="S61" s="102"/>
    </row>
    <row r="62" spans="1:19" s="85" customFormat="1" ht="10.5" x14ac:dyDescent="0.25">
      <c r="A62" s="271"/>
      <c r="B62" s="280"/>
      <c r="C62" s="206">
        <v>2020</v>
      </c>
      <c r="D62" s="100">
        <v>0</v>
      </c>
      <c r="E62" s="100">
        <v>0</v>
      </c>
      <c r="F62" s="100">
        <v>0</v>
      </c>
      <c r="G62" s="100">
        <v>0</v>
      </c>
      <c r="H62" s="100">
        <v>0</v>
      </c>
      <c r="I62" s="100">
        <v>0</v>
      </c>
      <c r="J62" s="100">
        <v>0</v>
      </c>
      <c r="K62" s="100">
        <v>0</v>
      </c>
      <c r="L62" s="100">
        <v>0</v>
      </c>
      <c r="M62" s="100">
        <v>0</v>
      </c>
      <c r="N62" s="100">
        <v>0</v>
      </c>
      <c r="O62" s="100">
        <v>0</v>
      </c>
      <c r="P62" s="101">
        <v>0</v>
      </c>
      <c r="S62" s="102"/>
    </row>
    <row r="63" spans="1:19" s="85" customFormat="1" ht="10.5" x14ac:dyDescent="0.25">
      <c r="A63" s="271"/>
      <c r="B63" s="280"/>
      <c r="C63" s="206">
        <v>2021</v>
      </c>
      <c r="D63" s="100">
        <v>0</v>
      </c>
      <c r="E63" s="100">
        <v>0</v>
      </c>
      <c r="F63" s="100">
        <v>0</v>
      </c>
      <c r="G63" s="100">
        <v>0</v>
      </c>
      <c r="H63" s="100">
        <v>0</v>
      </c>
      <c r="I63" s="100">
        <v>0</v>
      </c>
      <c r="J63" s="100">
        <v>0</v>
      </c>
      <c r="K63" s="100">
        <v>0</v>
      </c>
      <c r="L63" s="100">
        <v>0</v>
      </c>
      <c r="M63" s="100">
        <v>0</v>
      </c>
      <c r="N63" s="100">
        <v>0</v>
      </c>
      <c r="O63" s="100">
        <v>0</v>
      </c>
      <c r="P63" s="101">
        <v>0</v>
      </c>
      <c r="S63" s="102"/>
    </row>
    <row r="64" spans="1:19" s="85" customFormat="1" ht="10.5" x14ac:dyDescent="0.25">
      <c r="A64" s="271"/>
      <c r="B64" s="280"/>
      <c r="C64" s="206">
        <v>2022</v>
      </c>
      <c r="D64" s="100">
        <v>0</v>
      </c>
      <c r="E64" s="100">
        <v>0</v>
      </c>
      <c r="F64" s="100">
        <v>0</v>
      </c>
      <c r="G64" s="100">
        <v>0</v>
      </c>
      <c r="H64" s="100">
        <v>0</v>
      </c>
      <c r="I64" s="100">
        <v>0</v>
      </c>
      <c r="J64" s="100">
        <v>0</v>
      </c>
      <c r="K64" s="100">
        <v>0</v>
      </c>
      <c r="L64" s="100">
        <v>0</v>
      </c>
      <c r="M64" s="100">
        <v>0</v>
      </c>
      <c r="N64" s="100">
        <v>0</v>
      </c>
      <c r="O64" s="100">
        <v>0</v>
      </c>
      <c r="P64" s="101">
        <v>0</v>
      </c>
      <c r="S64" s="102"/>
    </row>
    <row r="65" spans="1:19" s="85" customFormat="1" ht="10.5" x14ac:dyDescent="0.25">
      <c r="A65" s="271"/>
      <c r="B65" s="280"/>
      <c r="C65" s="206">
        <v>2023</v>
      </c>
      <c r="D65" s="100">
        <v>0</v>
      </c>
      <c r="E65" s="100">
        <v>0</v>
      </c>
      <c r="F65" s="100">
        <v>0</v>
      </c>
      <c r="G65" s="100">
        <v>0</v>
      </c>
      <c r="H65" s="100">
        <v>0</v>
      </c>
      <c r="I65" s="100">
        <v>0</v>
      </c>
      <c r="J65" s="100">
        <v>0</v>
      </c>
      <c r="K65" s="100">
        <v>0</v>
      </c>
      <c r="L65" s="100">
        <v>0</v>
      </c>
      <c r="M65" s="100">
        <v>0</v>
      </c>
      <c r="N65" s="100">
        <v>0</v>
      </c>
      <c r="O65" s="100">
        <v>0</v>
      </c>
      <c r="P65" s="101">
        <v>0</v>
      </c>
      <c r="S65" s="102"/>
    </row>
    <row r="66" spans="1:19" s="85" customFormat="1" ht="10.5" x14ac:dyDescent="0.25">
      <c r="A66" s="271"/>
      <c r="B66" s="280"/>
      <c r="C66" s="206">
        <v>2024</v>
      </c>
      <c r="D66" s="100">
        <v>0</v>
      </c>
      <c r="E66" s="100">
        <v>0</v>
      </c>
      <c r="F66" s="100">
        <v>0</v>
      </c>
      <c r="G66" s="100">
        <v>0</v>
      </c>
      <c r="H66" s="100">
        <v>0</v>
      </c>
      <c r="I66" s="100">
        <v>0</v>
      </c>
      <c r="J66" s="100">
        <v>0</v>
      </c>
      <c r="K66" s="100">
        <v>0</v>
      </c>
      <c r="L66" s="100">
        <v>0</v>
      </c>
      <c r="M66" s="100">
        <v>0</v>
      </c>
      <c r="N66" s="100">
        <v>0</v>
      </c>
      <c r="O66" s="100">
        <v>0</v>
      </c>
      <c r="P66" s="101">
        <v>0</v>
      </c>
      <c r="S66" s="102"/>
    </row>
    <row r="67" spans="1:19" s="104" customFormat="1" ht="10.5" x14ac:dyDescent="0.25">
      <c r="A67" s="276"/>
      <c r="B67" s="301" t="s">
        <v>133</v>
      </c>
      <c r="C67" s="186">
        <v>2019</v>
      </c>
      <c r="D67" s="168">
        <v>30.005895255384061</v>
      </c>
      <c r="E67" s="168">
        <v>25.582589165887548</v>
      </c>
      <c r="F67" s="168">
        <v>24.395345241580873</v>
      </c>
      <c r="G67" s="168">
        <v>21.981627576470505</v>
      </c>
      <c r="H67" s="168">
        <v>19.968609371252565</v>
      </c>
      <c r="I67" s="168">
        <v>17.871483598453967</v>
      </c>
      <c r="J67" s="168">
        <v>20.166257272793636</v>
      </c>
      <c r="K67" s="168">
        <v>17.236215362395907</v>
      </c>
      <c r="L67" s="168">
        <v>19.468254544596544</v>
      </c>
      <c r="M67" s="168">
        <v>22.153898675304635</v>
      </c>
      <c r="N67" s="168">
        <v>25.375673567558785</v>
      </c>
      <c r="O67" s="168">
        <v>26.120977681492999</v>
      </c>
      <c r="P67" s="168">
        <v>270.32682731317203</v>
      </c>
      <c r="S67" s="105"/>
    </row>
    <row r="68" spans="1:19" s="104" customFormat="1" ht="10.5" x14ac:dyDescent="0.25">
      <c r="A68" s="277"/>
      <c r="B68" s="302"/>
      <c r="C68" s="186">
        <v>2020</v>
      </c>
      <c r="D68" s="168">
        <v>27.132486787474143</v>
      </c>
      <c r="E68" s="168">
        <v>24.097369611259005</v>
      </c>
      <c r="F68" s="168">
        <v>21.47489571544557</v>
      </c>
      <c r="G68" s="168">
        <v>11.478175955380262</v>
      </c>
      <c r="H68" s="168">
        <v>13.793008514572225</v>
      </c>
      <c r="I68" s="168">
        <v>15.618564563090544</v>
      </c>
      <c r="J68" s="168">
        <v>17.703507885292694</v>
      </c>
      <c r="K68" s="168">
        <v>15.097898669527659</v>
      </c>
      <c r="L68" s="168">
        <v>17.883202148940946</v>
      </c>
      <c r="M68" s="168">
        <v>21.307360348825366</v>
      </c>
      <c r="N68" s="168">
        <v>20.218780038436755</v>
      </c>
      <c r="O68" s="168">
        <v>25.266669660269681</v>
      </c>
      <c r="P68" s="168">
        <v>231.07191989851486</v>
      </c>
      <c r="S68" s="105"/>
    </row>
    <row r="69" spans="1:19" s="104" customFormat="1" ht="10.5" x14ac:dyDescent="0.25">
      <c r="A69" s="277"/>
      <c r="B69" s="302"/>
      <c r="C69" s="186">
        <v>2021</v>
      </c>
      <c r="D69" s="168">
        <v>27.263675499875838</v>
      </c>
      <c r="E69" s="168">
        <v>23.446688320388315</v>
      </c>
      <c r="F69" s="168">
        <v>24.888421185679441</v>
      </c>
      <c r="G69" s="168">
        <v>20.816873126483813</v>
      </c>
      <c r="H69" s="168">
        <v>18.503748200638057</v>
      </c>
      <c r="I69" s="168">
        <v>18.208962495036772</v>
      </c>
      <c r="J69" s="168">
        <v>18.895899420266961</v>
      </c>
      <c r="K69" s="168">
        <v>17.454172075691865</v>
      </c>
      <c r="L69" s="168">
        <v>19.292677906934543</v>
      </c>
      <c r="M69" s="168">
        <v>22.500208864421182</v>
      </c>
      <c r="N69" s="168">
        <v>25.815694928660154</v>
      </c>
      <c r="O69" s="168">
        <v>27.618564269060016</v>
      </c>
      <c r="P69" s="168">
        <v>264.705586293137</v>
      </c>
      <c r="S69" s="105"/>
    </row>
    <row r="70" spans="1:19" s="104" customFormat="1" ht="10.5" x14ac:dyDescent="0.25">
      <c r="A70" s="277"/>
      <c r="B70" s="302"/>
      <c r="C70" s="186">
        <v>2022</v>
      </c>
      <c r="D70" s="168">
        <v>26.676118044247065</v>
      </c>
      <c r="E70" s="168">
        <v>23.570490428688693</v>
      </c>
      <c r="F70" s="168">
        <v>24.281569095023372</v>
      </c>
      <c r="G70" s="168">
        <v>19.974288873376096</v>
      </c>
      <c r="H70" s="168">
        <v>17.943650848105591</v>
      </c>
      <c r="I70" s="168">
        <v>17.995488891119429</v>
      </c>
      <c r="J70" s="168">
        <v>19.367739422944933</v>
      </c>
      <c r="K70" s="168">
        <v>17.645670425988129</v>
      </c>
      <c r="L70" s="168">
        <v>19.887670685419724</v>
      </c>
      <c r="M70" s="168">
        <v>18.821623842346625</v>
      </c>
      <c r="N70" s="168">
        <v>21.77051449504642</v>
      </c>
      <c r="O70" s="168">
        <v>26.07755873916124</v>
      </c>
      <c r="P70" s="168">
        <v>254.01238379146736</v>
      </c>
      <c r="S70" s="105"/>
    </row>
    <row r="71" spans="1:19" s="104" customFormat="1" ht="10.5" x14ac:dyDescent="0.25">
      <c r="A71" s="277"/>
      <c r="B71" s="302"/>
      <c r="C71" s="186">
        <v>2023</v>
      </c>
      <c r="D71" s="168">
        <v>23.859380787054398</v>
      </c>
      <c r="E71" s="168">
        <v>22.153194224605063</v>
      </c>
      <c r="F71" s="168">
        <v>22.244577997877762</v>
      </c>
      <c r="G71" s="168">
        <v>17.609880071345426</v>
      </c>
      <c r="H71" s="168">
        <v>16.713565511818967</v>
      </c>
      <c r="I71" s="168">
        <v>16.771480447013605</v>
      </c>
      <c r="J71" s="168">
        <v>16.434226128874926</v>
      </c>
      <c r="K71" s="168">
        <v>15.526518245324759</v>
      </c>
      <c r="L71" s="168">
        <v>15.847416259761022</v>
      </c>
      <c r="M71" s="168">
        <v>18.043833017393819</v>
      </c>
      <c r="N71" s="168">
        <v>20.302809262085436</v>
      </c>
      <c r="O71" s="168">
        <v>21.886304228433424</v>
      </c>
      <c r="P71" s="168">
        <v>227.39318618158862</v>
      </c>
      <c r="S71" s="105"/>
    </row>
    <row r="72" spans="1:19" s="104" customFormat="1" ht="10.5" x14ac:dyDescent="0.25">
      <c r="A72" s="277"/>
      <c r="B72" s="302"/>
      <c r="C72" s="186">
        <v>2024</v>
      </c>
      <c r="D72" s="168">
        <v>23.145675167100713</v>
      </c>
      <c r="E72" s="168">
        <v>19.296706348307232</v>
      </c>
      <c r="F72" s="168">
        <v>19.374196352318855</v>
      </c>
      <c r="G72" s="168">
        <v>17.705429099798081</v>
      </c>
      <c r="H72" s="168">
        <v>15.723437227987393</v>
      </c>
      <c r="I72" s="168">
        <v>15.037584173480207</v>
      </c>
      <c r="J72" s="168">
        <v>16.777775057052569</v>
      </c>
      <c r="K72" s="168">
        <v>14.700388279796426</v>
      </c>
      <c r="L72" s="168">
        <v>15.880594973195102</v>
      </c>
      <c r="M72" s="168">
        <v>17.932221936715063</v>
      </c>
      <c r="N72" s="168">
        <v>19.419911247583631</v>
      </c>
      <c r="O72" s="168">
        <v>21.530635736622116</v>
      </c>
      <c r="P72" s="168">
        <v>216.52455559995735</v>
      </c>
      <c r="S72" s="105"/>
    </row>
    <row r="73" spans="1:19" s="85" customFormat="1" ht="10.5" x14ac:dyDescent="0.25">
      <c r="A73" s="278"/>
      <c r="B73" s="303" t="s">
        <v>283</v>
      </c>
      <c r="C73" s="206">
        <v>2019</v>
      </c>
      <c r="D73" s="100">
        <v>1.8929186646181417</v>
      </c>
      <c r="E73" s="100">
        <v>1.7499813997690714</v>
      </c>
      <c r="F73" s="100">
        <v>1.8901221399948105</v>
      </c>
      <c r="G73" s="100">
        <v>2.0910976653667057</v>
      </c>
      <c r="H73" s="100">
        <v>2.1366701258074592</v>
      </c>
      <c r="I73" s="100">
        <v>2.1925339798411505</v>
      </c>
      <c r="J73" s="100">
        <v>2.3701760892171921</v>
      </c>
      <c r="K73" s="100">
        <v>2.4001456230071923</v>
      </c>
      <c r="L73" s="100">
        <v>2.1605226639927504</v>
      </c>
      <c r="M73" s="100">
        <v>1.8909711157913902</v>
      </c>
      <c r="N73" s="100">
        <v>1.5782432602487211</v>
      </c>
      <c r="O73" s="100">
        <v>1.5928171294653097</v>
      </c>
      <c r="P73" s="101">
        <v>23.946199857119897</v>
      </c>
      <c r="S73" s="102"/>
    </row>
    <row r="74" spans="1:19" s="85" customFormat="1" ht="10.5" x14ac:dyDescent="0.25">
      <c r="A74" s="278"/>
      <c r="B74" s="304"/>
      <c r="C74" s="206">
        <v>2020</v>
      </c>
      <c r="D74" s="100">
        <v>1.6402298573180092</v>
      </c>
      <c r="E74" s="100">
        <v>1.5138265621734615</v>
      </c>
      <c r="F74" s="100">
        <v>1.1214981739204504</v>
      </c>
      <c r="G74" s="100">
        <v>0.37868949240180166</v>
      </c>
      <c r="H74" s="100">
        <v>0.52299844807500806</v>
      </c>
      <c r="I74" s="100">
        <v>0.53593495235491662</v>
      </c>
      <c r="J74" s="100">
        <v>0.83918295877408156</v>
      </c>
      <c r="K74" s="100">
        <v>0.94204954897827342</v>
      </c>
      <c r="L74" s="100">
        <v>0.88114471590018717</v>
      </c>
      <c r="M74" s="100">
        <v>0.85015770643663457</v>
      </c>
      <c r="N74" s="100">
        <v>0.7529600749365295</v>
      </c>
      <c r="O74" s="100">
        <v>0.82852266657323392</v>
      </c>
      <c r="P74" s="101">
        <v>10.807195157842587</v>
      </c>
      <c r="S74" s="102"/>
    </row>
    <row r="75" spans="1:19" s="85" customFormat="1" ht="10.5" x14ac:dyDescent="0.25">
      <c r="A75" s="278"/>
      <c r="B75" s="304"/>
      <c r="C75" s="206">
        <v>2021</v>
      </c>
      <c r="D75" s="100">
        <v>0.75282551873403181</v>
      </c>
      <c r="E75" s="100">
        <v>0.67643342492310687</v>
      </c>
      <c r="F75" s="100">
        <v>0.73136843809266117</v>
      </c>
      <c r="G75" s="100">
        <v>0.79131630393094543</v>
      </c>
      <c r="H75" s="100">
        <v>0.81923504403796932</v>
      </c>
      <c r="I75" s="100">
        <v>0.91425376324626861</v>
      </c>
      <c r="J75" s="100">
        <v>1.238958281160033</v>
      </c>
      <c r="K75" s="100">
        <v>1.2535092574221549</v>
      </c>
      <c r="L75" s="100">
        <v>1.1704494705471433</v>
      </c>
      <c r="M75" s="100">
        <v>1.1766286488478119</v>
      </c>
      <c r="N75" s="100">
        <v>1.1566488975302722</v>
      </c>
      <c r="O75" s="100">
        <v>1.270889370155635</v>
      </c>
      <c r="P75" s="101">
        <v>11.952516418628035</v>
      </c>
      <c r="S75" s="102"/>
    </row>
    <row r="76" spans="1:19" s="85" customFormat="1" ht="10.5" x14ac:dyDescent="0.25">
      <c r="A76" s="278"/>
      <c r="B76" s="304"/>
      <c r="C76" s="206">
        <v>2022</v>
      </c>
      <c r="D76" s="100">
        <v>1.133595531788739</v>
      </c>
      <c r="E76" s="100">
        <v>1.0167979845206458</v>
      </c>
      <c r="F76" s="100">
        <v>1.3031491198721763</v>
      </c>
      <c r="G76" s="100">
        <v>1.4097548631154453</v>
      </c>
      <c r="H76" s="100">
        <v>1.5584495362525805</v>
      </c>
      <c r="I76" s="100">
        <v>1.6593739849945468</v>
      </c>
      <c r="J76" s="100">
        <v>1.8088603240679253</v>
      </c>
      <c r="K76" s="100">
        <v>1.8675630683139333</v>
      </c>
      <c r="L76" s="100">
        <v>1.6550414032686289</v>
      </c>
      <c r="M76" s="100">
        <v>1.6085804648697386</v>
      </c>
      <c r="N76" s="100">
        <v>1.4162939600764699</v>
      </c>
      <c r="O76" s="100">
        <v>1.6051359868648083</v>
      </c>
      <c r="P76" s="101">
        <v>18.042596228005639</v>
      </c>
      <c r="S76" s="102"/>
    </row>
    <row r="77" spans="1:19" s="85" customFormat="1" ht="10.5" x14ac:dyDescent="0.25">
      <c r="A77" s="278"/>
      <c r="B77" s="304"/>
      <c r="C77" s="206">
        <v>2023</v>
      </c>
      <c r="D77" s="100">
        <v>1.4417730241669311</v>
      </c>
      <c r="E77" s="100">
        <v>1.3526888186028645</v>
      </c>
      <c r="F77" s="100">
        <v>1.3215946352648211</v>
      </c>
      <c r="G77" s="100">
        <v>1.5032047640481379</v>
      </c>
      <c r="H77" s="100">
        <v>1.723876529387367</v>
      </c>
      <c r="I77" s="100">
        <v>1.8175644555159802</v>
      </c>
      <c r="J77" s="100">
        <v>2.0122724064970265</v>
      </c>
      <c r="K77" s="100">
        <v>1.9931632562528501</v>
      </c>
      <c r="L77" s="100">
        <v>1.8891001876976563</v>
      </c>
      <c r="M77" s="100">
        <v>1.8686270860867358</v>
      </c>
      <c r="N77" s="100">
        <v>1.5906164116838819</v>
      </c>
      <c r="O77" s="100">
        <v>1.7011707767621209</v>
      </c>
      <c r="P77" s="101">
        <v>20.215652351966373</v>
      </c>
      <c r="S77" s="102"/>
    </row>
    <row r="78" spans="1:19" s="85" customFormat="1" ht="10.5" x14ac:dyDescent="0.25">
      <c r="A78" s="278"/>
      <c r="B78" s="304"/>
      <c r="C78" s="206">
        <v>2024</v>
      </c>
      <c r="D78" s="100">
        <v>1.5431599393856739</v>
      </c>
      <c r="E78" s="100">
        <v>1.4696713853627157</v>
      </c>
      <c r="F78" s="100">
        <v>1.6548172465876465</v>
      </c>
      <c r="G78" s="100">
        <v>1.7539773639013108</v>
      </c>
      <c r="H78" s="100">
        <v>1.9156491979669683</v>
      </c>
      <c r="I78" s="100">
        <v>2.0040278366016313</v>
      </c>
      <c r="J78" s="100">
        <v>2.1607158859510802</v>
      </c>
      <c r="K78" s="100">
        <v>2.174719187726383</v>
      </c>
      <c r="L78" s="100">
        <v>1.971688504523283</v>
      </c>
      <c r="M78" s="100">
        <v>1.9747048712560158</v>
      </c>
      <c r="N78" s="100">
        <v>1.6406070164437736</v>
      </c>
      <c r="O78" s="100">
        <v>1.6995728444388913</v>
      </c>
      <c r="P78" s="101">
        <v>21.963311280145373</v>
      </c>
      <c r="S78" s="102"/>
    </row>
    <row r="81" spans="1:19" ht="18.5" x14ac:dyDescent="0.45">
      <c r="A81" s="77"/>
      <c r="B81" s="153" t="s">
        <v>134</v>
      </c>
      <c r="C81" s="78"/>
      <c r="D81" s="77"/>
      <c r="E81" s="77"/>
      <c r="F81" s="77"/>
      <c r="G81" s="77"/>
      <c r="H81" s="77"/>
      <c r="I81" s="77"/>
      <c r="J81" s="77"/>
      <c r="K81" s="77"/>
      <c r="L81" s="77"/>
      <c r="M81" s="77"/>
      <c r="N81" s="77"/>
      <c r="O81" s="77"/>
      <c r="P81" s="78"/>
    </row>
    <row r="83" spans="1:19" x14ac:dyDescent="0.35">
      <c r="A83" s="37"/>
      <c r="B83" s="13" t="s">
        <v>128</v>
      </c>
      <c r="C83" s="13"/>
      <c r="D83" s="154"/>
      <c r="E83" s="154"/>
      <c r="F83" s="154"/>
      <c r="G83" s="154"/>
      <c r="H83" s="154"/>
      <c r="I83" s="154"/>
      <c r="J83" s="154"/>
      <c r="K83" s="154"/>
      <c r="L83" s="154"/>
      <c r="M83" s="154"/>
      <c r="N83" s="154"/>
      <c r="O83" s="154"/>
      <c r="P83" s="154"/>
    </row>
    <row r="84" spans="1:19" s="79" customFormat="1" ht="24" x14ac:dyDescent="0.3">
      <c r="B84" s="80" t="s">
        <v>286</v>
      </c>
      <c r="C84" s="82" t="s">
        <v>263</v>
      </c>
      <c r="D84" s="81" t="s">
        <v>109</v>
      </c>
      <c r="E84" s="81" t="s">
        <v>110</v>
      </c>
      <c r="F84" s="81" t="s">
        <v>111</v>
      </c>
      <c r="G84" s="81" t="s">
        <v>112</v>
      </c>
      <c r="H84" s="81" t="s">
        <v>113</v>
      </c>
      <c r="I84" s="81" t="s">
        <v>114</v>
      </c>
      <c r="J84" s="81" t="s">
        <v>115</v>
      </c>
      <c r="K84" s="81" t="s">
        <v>116</v>
      </c>
      <c r="L84" s="81" t="s">
        <v>117</v>
      </c>
      <c r="M84" s="81" t="s">
        <v>118</v>
      </c>
      <c r="N84" s="81" t="s">
        <v>119</v>
      </c>
      <c r="O84" s="81" t="s">
        <v>120</v>
      </c>
      <c r="P84" s="82" t="s">
        <v>272</v>
      </c>
      <c r="S84" s="95"/>
    </row>
    <row r="85" spans="1:19" s="84" customFormat="1" ht="10.5" x14ac:dyDescent="0.25">
      <c r="A85" s="236">
        <v>2019</v>
      </c>
      <c r="B85" s="284" t="s">
        <v>10</v>
      </c>
      <c r="C85" s="178">
        <v>2019</v>
      </c>
      <c r="D85" s="169">
        <v>2.4667186863038246</v>
      </c>
      <c r="E85" s="169">
        <v>2.0122089601186839</v>
      </c>
      <c r="F85" s="169">
        <v>1.5413184826195876</v>
      </c>
      <c r="G85" s="169">
        <v>1.2717254101278261</v>
      </c>
      <c r="H85" s="169">
        <v>1.2077503874251354</v>
      </c>
      <c r="I85" s="169">
        <v>1.1645203687332473</v>
      </c>
      <c r="J85" s="169">
        <v>1.4464174574485771</v>
      </c>
      <c r="K85" s="169">
        <v>1.2627940742431549</v>
      </c>
      <c r="L85" s="169">
        <v>1.4486793110585485</v>
      </c>
      <c r="M85" s="169">
        <v>1.5372903694688549</v>
      </c>
      <c r="N85" s="169">
        <v>2.3400567855872163</v>
      </c>
      <c r="O85" s="169">
        <v>1.9223002560463247</v>
      </c>
      <c r="P85" s="170">
        <v>19.621780549180979</v>
      </c>
      <c r="S85" s="98"/>
    </row>
    <row r="86" spans="1:19" s="84" customFormat="1" ht="10.5" x14ac:dyDescent="0.25">
      <c r="A86" s="237"/>
      <c r="B86" s="282"/>
      <c r="C86" s="178">
        <v>2020</v>
      </c>
      <c r="D86" s="169">
        <v>2.0186873129681873</v>
      </c>
      <c r="E86" s="169">
        <v>1.5994488226384074</v>
      </c>
      <c r="F86" s="169">
        <v>1.5280572767476055</v>
      </c>
      <c r="G86" s="169">
        <v>0.82360029223736342</v>
      </c>
      <c r="H86" s="169">
        <v>0.98948792455956536</v>
      </c>
      <c r="I86" s="169">
        <v>1.2459212962751851</v>
      </c>
      <c r="J86" s="169">
        <v>1.3743459802334637</v>
      </c>
      <c r="K86" s="169">
        <v>1.2957769170374649</v>
      </c>
      <c r="L86" s="169">
        <v>1.4934907054494626</v>
      </c>
      <c r="M86" s="169">
        <v>1.2970625497089294</v>
      </c>
      <c r="N86" s="169">
        <v>1.748100279759895</v>
      </c>
      <c r="O86" s="169">
        <v>1.959002807881377</v>
      </c>
      <c r="P86" s="170">
        <v>17.372982165496904</v>
      </c>
      <c r="S86" s="98"/>
    </row>
    <row r="87" spans="1:19" s="84" customFormat="1" ht="10.5" x14ac:dyDescent="0.25">
      <c r="A87" s="237"/>
      <c r="B87" s="282"/>
      <c r="C87" s="178">
        <v>2021</v>
      </c>
      <c r="D87" s="169">
        <v>2.5127784693108497</v>
      </c>
      <c r="E87" s="169">
        <v>1.8224054762635218</v>
      </c>
      <c r="F87" s="169">
        <v>1.4700581066396863</v>
      </c>
      <c r="G87" s="169">
        <v>1.5353900798045728</v>
      </c>
      <c r="H87" s="169">
        <v>1.0248673479223047</v>
      </c>
      <c r="I87" s="169">
        <v>1.0981752609253845</v>
      </c>
      <c r="J87" s="169">
        <v>1.1176080920328131</v>
      </c>
      <c r="K87" s="169">
        <v>0.98074675484891727</v>
      </c>
      <c r="L87" s="169">
        <v>1.5320807849047202</v>
      </c>
      <c r="M87" s="169">
        <v>1.6883675706856776</v>
      </c>
      <c r="N87" s="169">
        <v>2.3860014665454479</v>
      </c>
      <c r="O87" s="169">
        <v>2.3498238126412216</v>
      </c>
      <c r="P87" s="170">
        <v>19.518303222525116</v>
      </c>
      <c r="S87" s="98"/>
    </row>
    <row r="88" spans="1:19" s="84" customFormat="1" ht="10.5" x14ac:dyDescent="0.25">
      <c r="A88" s="237"/>
      <c r="B88" s="282"/>
      <c r="C88" s="178">
        <v>2022</v>
      </c>
      <c r="D88" s="169">
        <v>2.0089565962892877</v>
      </c>
      <c r="E88" s="169">
        <v>1.6084944723965915</v>
      </c>
      <c r="F88" s="169">
        <v>1.6951600570959791</v>
      </c>
      <c r="G88" s="169">
        <v>1.2445288585710959</v>
      </c>
      <c r="H88" s="169">
        <v>1.1384355005625861</v>
      </c>
      <c r="I88" s="169">
        <v>1.4833412585060588</v>
      </c>
      <c r="J88" s="169">
        <v>1.6969064999490562</v>
      </c>
      <c r="K88" s="169">
        <v>1.6274241645476781</v>
      </c>
      <c r="L88" s="169">
        <v>1.6996283901611755</v>
      </c>
      <c r="M88" s="169">
        <v>1.8872191587027125</v>
      </c>
      <c r="N88" s="169">
        <v>2.3566087188630198</v>
      </c>
      <c r="O88" s="169">
        <v>3.1241091088307402</v>
      </c>
      <c r="P88" s="170">
        <v>21.570812784475979</v>
      </c>
      <c r="S88" s="98"/>
    </row>
    <row r="89" spans="1:19" s="84" customFormat="1" ht="10.5" x14ac:dyDescent="0.25">
      <c r="A89" s="237"/>
      <c r="B89" s="282"/>
      <c r="C89" s="178">
        <v>2023</v>
      </c>
      <c r="D89" s="169">
        <v>1.6861425815235673</v>
      </c>
      <c r="E89" s="169">
        <v>1.8548343200659554</v>
      </c>
      <c r="F89" s="169">
        <v>1.4496074496622151</v>
      </c>
      <c r="G89" s="169">
        <v>0.95596127765208372</v>
      </c>
      <c r="H89" s="169">
        <v>0.82223503538580656</v>
      </c>
      <c r="I89" s="169">
        <v>0.9432918973219292</v>
      </c>
      <c r="J89" s="169">
        <v>0.95502856706932127</v>
      </c>
      <c r="K89" s="169">
        <v>0.93987772282014448</v>
      </c>
      <c r="L89" s="169">
        <v>0.84593297800636102</v>
      </c>
      <c r="M89" s="169">
        <v>0.83459896527898869</v>
      </c>
      <c r="N89" s="169">
        <v>1.1968331231423102</v>
      </c>
      <c r="O89" s="169">
        <v>1.2533415937508239</v>
      </c>
      <c r="P89" s="170">
        <v>13.737685511679507</v>
      </c>
      <c r="S89" s="98"/>
    </row>
    <row r="90" spans="1:19" s="84" customFormat="1" ht="10.5" x14ac:dyDescent="0.25">
      <c r="A90" s="237"/>
      <c r="B90" s="282"/>
      <c r="C90" s="178">
        <v>2024</v>
      </c>
      <c r="D90" s="169">
        <v>1.2729574567123556</v>
      </c>
      <c r="E90" s="169">
        <v>0.89311706260369639</v>
      </c>
      <c r="F90" s="169">
        <v>0.83491402502098933</v>
      </c>
      <c r="G90" s="169">
        <v>0.60812416478268583</v>
      </c>
      <c r="H90" s="169">
        <v>0.53528197511741449</v>
      </c>
      <c r="I90" s="169">
        <v>0.57517476832434811</v>
      </c>
      <c r="J90" s="169">
        <v>0.62574398011874488</v>
      </c>
      <c r="K90" s="169">
        <v>0.63654993587631381</v>
      </c>
      <c r="L90" s="169">
        <v>0.69980599620436224</v>
      </c>
      <c r="M90" s="169">
        <v>0.66001602234577672</v>
      </c>
      <c r="N90" s="169">
        <v>1.1461172342775618</v>
      </c>
      <c r="O90" s="169">
        <v>1.0351699319637879</v>
      </c>
      <c r="P90" s="170">
        <v>9.5229725533480369</v>
      </c>
      <c r="S90" s="98"/>
    </row>
    <row r="91" spans="1:19" s="84" customFormat="1" ht="10.5" x14ac:dyDescent="0.25">
      <c r="A91" s="236"/>
      <c r="B91" s="287" t="s">
        <v>11</v>
      </c>
      <c r="C91" s="176">
        <v>2019</v>
      </c>
      <c r="D91" s="106">
        <v>1.0497424838128659</v>
      </c>
      <c r="E91" s="106">
        <v>0.75605294580624005</v>
      </c>
      <c r="F91" s="106">
        <v>0.6531143392558163</v>
      </c>
      <c r="G91" s="106">
        <v>0.44977866911776626</v>
      </c>
      <c r="H91" s="106">
        <v>0.31993803640713186</v>
      </c>
      <c r="I91" s="106">
        <v>0.14325698910547163</v>
      </c>
      <c r="J91" s="106">
        <v>0.11989085333572592</v>
      </c>
      <c r="K91" s="106">
        <v>0.10677454663969768</v>
      </c>
      <c r="L91" s="106">
        <v>0.14772174515961634</v>
      </c>
      <c r="M91" s="106">
        <v>0.327112637219651</v>
      </c>
      <c r="N91" s="106">
        <v>0.72301571843106283</v>
      </c>
      <c r="O91" s="106">
        <v>0.82705357407916991</v>
      </c>
      <c r="P91" s="107">
        <v>5.6234525383702172</v>
      </c>
      <c r="S91" s="98"/>
    </row>
    <row r="92" spans="1:19" s="84" customFormat="1" ht="10.5" x14ac:dyDescent="0.25">
      <c r="A92" s="237"/>
      <c r="B92" s="280"/>
      <c r="C92" s="176">
        <v>2020</v>
      </c>
      <c r="D92" s="106">
        <v>0.89906786094982227</v>
      </c>
      <c r="E92" s="106">
        <v>0.71738724705899215</v>
      </c>
      <c r="F92" s="106">
        <v>0.68216061597352884</v>
      </c>
      <c r="G92" s="106">
        <v>0.28794238771954578</v>
      </c>
      <c r="H92" s="106">
        <v>0.21303739331085042</v>
      </c>
      <c r="I92" s="106">
        <v>0.1474557111524715</v>
      </c>
      <c r="J92" s="106">
        <v>0.12992306348579488</v>
      </c>
      <c r="K92" s="106">
        <v>0.10890566597232534</v>
      </c>
      <c r="L92" s="106">
        <v>0.16418977031259149</v>
      </c>
      <c r="M92" s="106">
        <v>0.4446511397798974</v>
      </c>
      <c r="N92" s="106">
        <v>0.61689904437566001</v>
      </c>
      <c r="O92" s="106">
        <v>0.86231775766844365</v>
      </c>
      <c r="P92" s="107">
        <v>5.273937657759924</v>
      </c>
      <c r="S92" s="98"/>
    </row>
    <row r="93" spans="1:19" s="84" customFormat="1" ht="10.5" x14ac:dyDescent="0.25">
      <c r="A93" s="237"/>
      <c r="B93" s="280"/>
      <c r="C93" s="176">
        <v>2021</v>
      </c>
      <c r="D93" s="106">
        <v>1.0298479563175111</v>
      </c>
      <c r="E93" s="106">
        <v>0.75498499907551186</v>
      </c>
      <c r="F93" s="106">
        <v>0.7222154720333479</v>
      </c>
      <c r="G93" s="106">
        <v>0.52223359297380734</v>
      </c>
      <c r="H93" s="106">
        <v>0.34608547046935229</v>
      </c>
      <c r="I93" s="106">
        <v>0.13688440890326925</v>
      </c>
      <c r="J93" s="106">
        <v>0.12592865182359742</v>
      </c>
      <c r="K93" s="106">
        <v>0.11350279315496001</v>
      </c>
      <c r="L93" s="106">
        <v>0.14236228744310517</v>
      </c>
      <c r="M93" s="106">
        <v>0.38150736420911374</v>
      </c>
      <c r="N93" s="106">
        <v>0.7610126018165998</v>
      </c>
      <c r="O93" s="106">
        <v>0.86883214866970482</v>
      </c>
      <c r="P93" s="107">
        <v>5.9053977468898804</v>
      </c>
      <c r="S93" s="98"/>
    </row>
    <row r="94" spans="1:19" s="84" customFormat="1" ht="10.5" x14ac:dyDescent="0.25">
      <c r="A94" s="237"/>
      <c r="B94" s="280"/>
      <c r="C94" s="176">
        <v>2022</v>
      </c>
      <c r="D94" s="106">
        <v>1.0593946548455082</v>
      </c>
      <c r="E94" s="106">
        <v>0.7611681580329468</v>
      </c>
      <c r="F94" s="106">
        <v>0.6479571197781625</v>
      </c>
      <c r="G94" s="106">
        <v>0.45627288556838674</v>
      </c>
      <c r="H94" s="106">
        <v>0.17830624798064235</v>
      </c>
      <c r="I94" s="106">
        <v>0.12780783160012002</v>
      </c>
      <c r="J94" s="106">
        <v>0.10973879402778482</v>
      </c>
      <c r="K94" s="106">
        <v>9.671819107364979E-2</v>
      </c>
      <c r="L94" s="106">
        <v>0.15181513579170505</v>
      </c>
      <c r="M94" s="106">
        <v>0.20566359310540305</v>
      </c>
      <c r="N94" s="106">
        <v>0.52082823007652923</v>
      </c>
      <c r="O94" s="106">
        <v>0.87389395149351745</v>
      </c>
      <c r="P94" s="107">
        <v>5.1895647933743563</v>
      </c>
      <c r="S94" s="98"/>
    </row>
    <row r="95" spans="1:19" s="84" customFormat="1" ht="10.5" x14ac:dyDescent="0.25">
      <c r="A95" s="237"/>
      <c r="B95" s="280"/>
      <c r="C95" s="176">
        <v>2023</v>
      </c>
      <c r="D95" s="106">
        <v>0.88121980380372444</v>
      </c>
      <c r="E95" s="106">
        <v>0.74909468854403016</v>
      </c>
      <c r="F95" s="106">
        <v>0.64159243630283602</v>
      </c>
      <c r="G95" s="106">
        <v>0.4307939173123036</v>
      </c>
      <c r="H95" s="106">
        <v>0.21250289097684946</v>
      </c>
      <c r="I95" s="106">
        <v>0.13488369988524651</v>
      </c>
      <c r="J95" s="106">
        <v>0.12256333728597854</v>
      </c>
      <c r="K95" s="106">
        <v>0.1126309694958311</v>
      </c>
      <c r="L95" s="106">
        <v>0.13532748653118926</v>
      </c>
      <c r="M95" s="106">
        <v>0.24417226681485504</v>
      </c>
      <c r="N95" s="106">
        <v>0.59274666061186998</v>
      </c>
      <c r="O95" s="106">
        <v>0.745635684595222</v>
      </c>
      <c r="P95" s="107">
        <v>5.0031638421599363</v>
      </c>
      <c r="S95" s="98"/>
    </row>
    <row r="96" spans="1:19" s="84" customFormat="1" ht="10.5" x14ac:dyDescent="0.25">
      <c r="A96" s="237"/>
      <c r="B96" s="280"/>
      <c r="C96" s="176">
        <v>2024</v>
      </c>
      <c r="D96" s="106">
        <v>0.84069927535832434</v>
      </c>
      <c r="E96" s="106">
        <v>0.57277059086791493</v>
      </c>
      <c r="F96" s="106">
        <v>0.51739525516337781</v>
      </c>
      <c r="G96" s="106">
        <v>0.35351743517655526</v>
      </c>
      <c r="H96" s="106">
        <v>0.19771277841556167</v>
      </c>
      <c r="I96" s="106">
        <v>0.13627019186549572</v>
      </c>
      <c r="J96" s="106">
        <v>0.11457058450814255</v>
      </c>
      <c r="K96" s="106">
        <v>9.3295702561698432E-2</v>
      </c>
      <c r="L96" s="106">
        <v>0.14947529100466786</v>
      </c>
      <c r="M96" s="106">
        <v>0.26555276701355995</v>
      </c>
      <c r="N96" s="106">
        <v>0.5511743416399093</v>
      </c>
      <c r="O96" s="106">
        <v>0.74336568023694405</v>
      </c>
      <c r="P96" s="107">
        <v>4.5357998938121513</v>
      </c>
      <c r="S96" s="98"/>
    </row>
    <row r="97" spans="1:19" s="84" customFormat="1" ht="10.5" x14ac:dyDescent="0.25">
      <c r="A97" s="236"/>
      <c r="B97" s="284" t="s">
        <v>12</v>
      </c>
      <c r="C97" s="178">
        <v>2019</v>
      </c>
      <c r="D97" s="169">
        <v>0.85608398418466547</v>
      </c>
      <c r="E97" s="169">
        <v>0.78738742648293047</v>
      </c>
      <c r="F97" s="169">
        <v>0.77996475445247915</v>
      </c>
      <c r="G97" s="169">
        <v>0.64667598695384765</v>
      </c>
      <c r="H97" s="169">
        <v>0.59540421681218447</v>
      </c>
      <c r="I97" s="169">
        <v>0.5876608398802633</v>
      </c>
      <c r="J97" s="169">
        <v>0.7410639126847044</v>
      </c>
      <c r="K97" s="169">
        <v>0.78669566702718763</v>
      </c>
      <c r="L97" s="169">
        <v>0.76262394161319125</v>
      </c>
      <c r="M97" s="169">
        <v>0.77509315415447322</v>
      </c>
      <c r="N97" s="169">
        <v>0.70455831396475876</v>
      </c>
      <c r="O97" s="169">
        <v>0.66305057892337782</v>
      </c>
      <c r="P97" s="170">
        <v>8.6862627771340648</v>
      </c>
      <c r="S97" s="98"/>
    </row>
    <row r="98" spans="1:19" s="84" customFormat="1" ht="10.5" x14ac:dyDescent="0.25">
      <c r="A98" s="237"/>
      <c r="B98" s="282"/>
      <c r="C98" s="178">
        <v>2020</v>
      </c>
      <c r="D98" s="169">
        <v>0.66430457266617859</v>
      </c>
      <c r="E98" s="169">
        <v>0.64581093268885581</v>
      </c>
      <c r="F98" s="169">
        <v>0.52659535594837059</v>
      </c>
      <c r="G98" s="169">
        <v>0.48759356831479544</v>
      </c>
      <c r="H98" s="169">
        <v>0.51897481309922788</v>
      </c>
      <c r="I98" s="169">
        <v>0.57985960991323438</v>
      </c>
      <c r="J98" s="169">
        <v>0.65704955722525649</v>
      </c>
      <c r="K98" s="169">
        <v>0.63355712883476589</v>
      </c>
      <c r="L98" s="169">
        <v>0.647355289613331</v>
      </c>
      <c r="M98" s="169">
        <v>0.68550807581813</v>
      </c>
      <c r="N98" s="169">
        <v>0.60379548602441002</v>
      </c>
      <c r="O98" s="169">
        <v>0.51229709244878241</v>
      </c>
      <c r="P98" s="170">
        <v>7.1627014825953381</v>
      </c>
      <c r="S98" s="98"/>
    </row>
    <row r="99" spans="1:19" s="84" customFormat="1" ht="10.5" x14ac:dyDescent="0.25">
      <c r="A99" s="237"/>
      <c r="B99" s="282"/>
      <c r="C99" s="178">
        <v>2021</v>
      </c>
      <c r="D99" s="169">
        <v>0.49557198017233373</v>
      </c>
      <c r="E99" s="169">
        <v>0.40930502891355186</v>
      </c>
      <c r="F99" s="169">
        <v>0.544921295333336</v>
      </c>
      <c r="G99" s="169">
        <v>0.51133677506200104</v>
      </c>
      <c r="H99" s="169">
        <v>0.56600229097153421</v>
      </c>
      <c r="I99" s="169">
        <v>0.57648238633909288</v>
      </c>
      <c r="J99" s="169">
        <v>0.63685516869686443</v>
      </c>
      <c r="K99" s="169">
        <v>0.64035040397527276</v>
      </c>
      <c r="L99" s="169">
        <v>0.58984566164761854</v>
      </c>
      <c r="M99" s="169">
        <v>0.48798731639527282</v>
      </c>
      <c r="N99" s="169">
        <v>0.49318749146935337</v>
      </c>
      <c r="O99" s="169">
        <v>0.54555994989980638</v>
      </c>
      <c r="P99" s="170">
        <v>6.4974057488760382</v>
      </c>
      <c r="S99" s="98"/>
    </row>
    <row r="100" spans="1:19" s="84" customFormat="1" ht="10.5" x14ac:dyDescent="0.25">
      <c r="A100" s="237"/>
      <c r="B100" s="282"/>
      <c r="C100" s="178">
        <v>2022</v>
      </c>
      <c r="D100" s="169">
        <v>0.4685046609143026</v>
      </c>
      <c r="E100" s="169">
        <v>0.45597312933944673</v>
      </c>
      <c r="F100" s="169">
        <v>0.57549639080214032</v>
      </c>
      <c r="G100" s="169">
        <v>0.54537162446913023</v>
      </c>
      <c r="H100" s="169">
        <v>0.60158810734076396</v>
      </c>
      <c r="I100" s="169">
        <v>0.61883005055324158</v>
      </c>
      <c r="J100" s="169">
        <v>0.6768241347939371</v>
      </c>
      <c r="K100" s="169">
        <v>0.67832046000072033</v>
      </c>
      <c r="L100" s="169">
        <v>0.60669624204786987</v>
      </c>
      <c r="M100" s="169">
        <v>0.29362379175923109</v>
      </c>
      <c r="N100" s="169">
        <v>0.51397770717557034</v>
      </c>
      <c r="O100" s="169">
        <v>0.69311843247845628</v>
      </c>
      <c r="P100" s="170">
        <v>6.7283247316748103</v>
      </c>
      <c r="S100" s="98"/>
    </row>
    <row r="101" spans="1:19" s="84" customFormat="1" ht="10.5" x14ac:dyDescent="0.25">
      <c r="A101" s="237"/>
      <c r="B101" s="282"/>
      <c r="C101" s="178">
        <v>2023</v>
      </c>
      <c r="D101" s="169">
        <v>0.63411828435252238</v>
      </c>
      <c r="E101" s="169">
        <v>0.58945955586214482</v>
      </c>
      <c r="F101" s="169">
        <v>0.41544412502393679</v>
      </c>
      <c r="G101" s="169">
        <v>0.41873865172053509</v>
      </c>
      <c r="H101" s="169">
        <v>0.63111003810048749</v>
      </c>
      <c r="I101" s="169">
        <v>0.62921624476264015</v>
      </c>
      <c r="J101" s="169">
        <v>0.66719241346380254</v>
      </c>
      <c r="K101" s="169">
        <v>0.66767112792554062</v>
      </c>
      <c r="L101" s="169">
        <v>0.62848959817791428</v>
      </c>
      <c r="M101" s="169">
        <v>0.60449964810168344</v>
      </c>
      <c r="N101" s="169">
        <v>0.59257256796599089</v>
      </c>
      <c r="O101" s="169">
        <v>0.62165601488815958</v>
      </c>
      <c r="P101" s="170">
        <v>7.1001682703453586</v>
      </c>
      <c r="S101" s="98"/>
    </row>
    <row r="102" spans="1:19" s="84" customFormat="1" ht="10.5" x14ac:dyDescent="0.25">
      <c r="A102" s="237"/>
      <c r="B102" s="282"/>
      <c r="C102" s="178">
        <v>2024</v>
      </c>
      <c r="D102" s="169">
        <v>0.56946958795234348</v>
      </c>
      <c r="E102" s="169">
        <v>0.52236693532820311</v>
      </c>
      <c r="F102" s="169">
        <v>0.53975475518813254</v>
      </c>
      <c r="G102" s="169">
        <v>0.53499902302345692</v>
      </c>
      <c r="H102" s="169">
        <v>0.56475259661033894</v>
      </c>
      <c r="I102" s="169">
        <v>0.58999190871326956</v>
      </c>
      <c r="J102" s="169">
        <v>0.61789544971941901</v>
      </c>
      <c r="K102" s="169">
        <v>0.62862797407770354</v>
      </c>
      <c r="L102" s="169">
        <v>0.58719773397366104</v>
      </c>
      <c r="M102" s="169">
        <v>0.51420693616396074</v>
      </c>
      <c r="N102" s="169">
        <v>0.58230740418277016</v>
      </c>
      <c r="O102" s="169">
        <v>0.64053407711011001</v>
      </c>
      <c r="P102" s="170">
        <v>6.8921043820433692</v>
      </c>
      <c r="S102" s="98"/>
    </row>
    <row r="103" spans="1:19" s="84" customFormat="1" ht="10.5" x14ac:dyDescent="0.25">
      <c r="A103" s="236"/>
      <c r="B103" s="287" t="s">
        <v>13</v>
      </c>
      <c r="C103" s="176">
        <v>2019</v>
      </c>
      <c r="D103" s="106">
        <v>0.24464968047024002</v>
      </c>
      <c r="E103" s="106">
        <v>0.24632143736529241</v>
      </c>
      <c r="F103" s="106">
        <v>0.27693847078610923</v>
      </c>
      <c r="G103" s="106">
        <v>0.24548555891776619</v>
      </c>
      <c r="H103" s="106">
        <v>0.25986266821521692</v>
      </c>
      <c r="I103" s="106">
        <v>0.24235698529988242</v>
      </c>
      <c r="J103" s="106">
        <v>0.25864467390596441</v>
      </c>
      <c r="K103" s="106">
        <v>0.18580383776439546</v>
      </c>
      <c r="L103" s="106">
        <v>0.23662524737398849</v>
      </c>
      <c r="M103" s="106">
        <v>0.25324728735908097</v>
      </c>
      <c r="N103" s="106">
        <v>0.21501181894509672</v>
      </c>
      <c r="O103" s="106">
        <v>0.17641811691074419</v>
      </c>
      <c r="P103" s="107">
        <v>2.8413657833137775</v>
      </c>
      <c r="S103" s="98"/>
    </row>
    <row r="104" spans="1:19" s="84" customFormat="1" ht="10.5" x14ac:dyDescent="0.25">
      <c r="A104" s="237"/>
      <c r="B104" s="280"/>
      <c r="C104" s="176">
        <v>2020</v>
      </c>
      <c r="D104" s="106">
        <v>0.21779774918184114</v>
      </c>
      <c r="E104" s="106">
        <v>0.22456910777505854</v>
      </c>
      <c r="F104" s="106">
        <v>0.16600542728371934</v>
      </c>
      <c r="G104" s="106">
        <v>0.13172006731806155</v>
      </c>
      <c r="H104" s="106">
        <v>0.15349127089625425</v>
      </c>
      <c r="I104" s="106">
        <v>0.15709123369264835</v>
      </c>
      <c r="J104" s="106">
        <v>0.17599103837371718</v>
      </c>
      <c r="K104" s="106">
        <v>0.10840602254141427</v>
      </c>
      <c r="L104" s="106">
        <v>0.2005693557990981</v>
      </c>
      <c r="M104" s="106">
        <v>0.18421952476547504</v>
      </c>
      <c r="N104" s="106">
        <v>0.19474084460493632</v>
      </c>
      <c r="O104" s="106">
        <v>0.18674807006294231</v>
      </c>
      <c r="P104" s="107">
        <v>2.1013497122951663</v>
      </c>
      <c r="S104" s="98"/>
    </row>
    <row r="105" spans="1:19" s="84" customFormat="1" ht="10.5" x14ac:dyDescent="0.25">
      <c r="A105" s="237"/>
      <c r="B105" s="280"/>
      <c r="C105" s="176">
        <v>2021</v>
      </c>
      <c r="D105" s="106">
        <v>0.17124438654541627</v>
      </c>
      <c r="E105" s="106">
        <v>0.17293648917710647</v>
      </c>
      <c r="F105" s="106">
        <v>0.19864204830533674</v>
      </c>
      <c r="G105" s="106">
        <v>0.1898395144021823</v>
      </c>
      <c r="H105" s="106">
        <v>0.20154022408940189</v>
      </c>
      <c r="I105" s="106">
        <v>0.19412377425688732</v>
      </c>
      <c r="J105" s="106">
        <v>0.19813801773419495</v>
      </c>
      <c r="K105" s="106">
        <v>0.13445015485206707</v>
      </c>
      <c r="L105" s="106">
        <v>0.18998352313679426</v>
      </c>
      <c r="M105" s="106">
        <v>0.19768799043853266</v>
      </c>
      <c r="N105" s="106">
        <v>0.17293648917710647</v>
      </c>
      <c r="O105" s="106">
        <v>0.13859040597216016</v>
      </c>
      <c r="P105" s="107">
        <v>2.1601130180871868</v>
      </c>
      <c r="S105" s="98"/>
    </row>
    <row r="106" spans="1:19" s="84" customFormat="1" ht="10.5" x14ac:dyDescent="0.25">
      <c r="A106" s="237"/>
      <c r="B106" s="280"/>
      <c r="C106" s="176">
        <v>2022</v>
      </c>
      <c r="D106" s="106">
        <v>0.2008637073747204</v>
      </c>
      <c r="E106" s="106">
        <v>0.20471832086900066</v>
      </c>
      <c r="F106" s="106">
        <v>0.21323479675688695</v>
      </c>
      <c r="G106" s="106">
        <v>0.19398191050796867</v>
      </c>
      <c r="H106" s="106">
        <v>0.21583817445721235</v>
      </c>
      <c r="I106" s="106">
        <v>0.21166066140320183</v>
      </c>
      <c r="J106" s="106">
        <v>0.19079327735563217</v>
      </c>
      <c r="K106" s="106">
        <v>0.1391495290212697</v>
      </c>
      <c r="L106" s="106">
        <v>0.1667372601557259</v>
      </c>
      <c r="M106" s="106">
        <v>0.18966312889657616</v>
      </c>
      <c r="N106" s="106">
        <v>0.1559201249047614</v>
      </c>
      <c r="O106" s="106">
        <v>0.11043164942775745</v>
      </c>
      <c r="P106" s="107">
        <v>2.1929925411307138</v>
      </c>
      <c r="S106" s="98"/>
    </row>
    <row r="107" spans="1:19" s="84" customFormat="1" ht="10.5" x14ac:dyDescent="0.25">
      <c r="A107" s="237"/>
      <c r="B107" s="280"/>
      <c r="C107" s="176">
        <v>2023</v>
      </c>
      <c r="D107" s="106">
        <v>0.19119864942553211</v>
      </c>
      <c r="E107" s="106">
        <v>0.14005904674094</v>
      </c>
      <c r="F107" s="106">
        <v>0.21150272728996322</v>
      </c>
      <c r="G107" s="106">
        <v>0.18533507088031131</v>
      </c>
      <c r="H107" s="106">
        <v>0.17390684132354772</v>
      </c>
      <c r="I107" s="106">
        <v>0.1266762910024361</v>
      </c>
      <c r="J107" s="106">
        <v>0.1470263577182023</v>
      </c>
      <c r="K107" s="106">
        <v>0.13575908914111143</v>
      </c>
      <c r="L107" s="106">
        <v>0.20129320229357883</v>
      </c>
      <c r="M107" s="106">
        <v>0.19676330043707491</v>
      </c>
      <c r="N107" s="106">
        <v>0.18427732729960486</v>
      </c>
      <c r="O107" s="106">
        <v>0.14095582934197376</v>
      </c>
      <c r="P107" s="107">
        <v>2.0347537328942766</v>
      </c>
      <c r="S107" s="98"/>
    </row>
    <row r="108" spans="1:19" s="84" customFormat="1" ht="10.5" x14ac:dyDescent="0.25">
      <c r="A108" s="237"/>
      <c r="B108" s="280"/>
      <c r="C108" s="176">
        <v>2024</v>
      </c>
      <c r="D108" s="106">
        <v>0.1528476477514609</v>
      </c>
      <c r="E108" s="106">
        <v>0.15936345628652254</v>
      </c>
      <c r="F108" s="106">
        <v>0.16416060228045198</v>
      </c>
      <c r="G108" s="106">
        <v>0.13509443029361171</v>
      </c>
      <c r="H108" s="106">
        <v>0.17182848131011877</v>
      </c>
      <c r="I108" s="106">
        <v>0.14223349007985317</v>
      </c>
      <c r="J108" s="106">
        <v>0.13197817403771264</v>
      </c>
      <c r="K108" s="106">
        <v>0.11386611495039634</v>
      </c>
      <c r="L108" s="106">
        <v>0.16079882280439117</v>
      </c>
      <c r="M108" s="106">
        <v>0.15993004833304966</v>
      </c>
      <c r="N108" s="106">
        <v>0.13396124620055752</v>
      </c>
      <c r="O108" s="106">
        <v>0.11841773772416404</v>
      </c>
      <c r="P108" s="107">
        <v>1.7444802520522904</v>
      </c>
      <c r="S108" s="98"/>
    </row>
    <row r="109" spans="1:19" s="84" customFormat="1" ht="10.5" x14ac:dyDescent="0.25">
      <c r="A109" s="236"/>
      <c r="B109" s="284" t="s">
        <v>14</v>
      </c>
      <c r="C109" s="178">
        <v>2019</v>
      </c>
      <c r="D109" s="169">
        <v>0</v>
      </c>
      <c r="E109" s="169">
        <v>0</v>
      </c>
      <c r="F109" s="169">
        <v>0</v>
      </c>
      <c r="G109" s="169">
        <v>0</v>
      </c>
      <c r="H109" s="169">
        <v>0</v>
      </c>
      <c r="I109" s="169">
        <v>0</v>
      </c>
      <c r="J109" s="169">
        <v>0</v>
      </c>
      <c r="K109" s="169">
        <v>0</v>
      </c>
      <c r="L109" s="169">
        <v>0</v>
      </c>
      <c r="M109" s="169">
        <v>0</v>
      </c>
      <c r="N109" s="169">
        <v>0</v>
      </c>
      <c r="O109" s="169">
        <v>0</v>
      </c>
      <c r="P109" s="170">
        <v>0</v>
      </c>
      <c r="S109" s="98"/>
    </row>
    <row r="110" spans="1:19" s="84" customFormat="1" ht="10.5" x14ac:dyDescent="0.25">
      <c r="A110" s="237"/>
      <c r="B110" s="282"/>
      <c r="C110" s="178">
        <v>2020</v>
      </c>
      <c r="D110" s="169">
        <v>0</v>
      </c>
      <c r="E110" s="169">
        <v>0</v>
      </c>
      <c r="F110" s="169">
        <v>0</v>
      </c>
      <c r="G110" s="169">
        <v>0</v>
      </c>
      <c r="H110" s="169">
        <v>0</v>
      </c>
      <c r="I110" s="169">
        <v>0</v>
      </c>
      <c r="J110" s="169">
        <v>0</v>
      </c>
      <c r="K110" s="169">
        <v>0</v>
      </c>
      <c r="L110" s="169">
        <v>0</v>
      </c>
      <c r="M110" s="169">
        <v>0</v>
      </c>
      <c r="N110" s="169">
        <v>0</v>
      </c>
      <c r="O110" s="169">
        <v>0</v>
      </c>
      <c r="P110" s="170">
        <v>0</v>
      </c>
      <c r="S110" s="98"/>
    </row>
    <row r="111" spans="1:19" s="84" customFormat="1" ht="10.5" x14ac:dyDescent="0.25">
      <c r="A111" s="237"/>
      <c r="B111" s="282"/>
      <c r="C111" s="178">
        <v>2021</v>
      </c>
      <c r="D111" s="169">
        <v>0</v>
      </c>
      <c r="E111" s="169">
        <v>0</v>
      </c>
      <c r="F111" s="169">
        <v>0</v>
      </c>
      <c r="G111" s="169">
        <v>0</v>
      </c>
      <c r="H111" s="169">
        <v>0</v>
      </c>
      <c r="I111" s="169">
        <v>0</v>
      </c>
      <c r="J111" s="169">
        <v>0</v>
      </c>
      <c r="K111" s="169">
        <v>0</v>
      </c>
      <c r="L111" s="169">
        <v>0</v>
      </c>
      <c r="M111" s="169">
        <v>0</v>
      </c>
      <c r="N111" s="169">
        <v>0</v>
      </c>
      <c r="O111" s="169">
        <v>0</v>
      </c>
      <c r="P111" s="170">
        <v>0</v>
      </c>
      <c r="S111" s="98"/>
    </row>
    <row r="112" spans="1:19" s="84" customFormat="1" ht="10.5" x14ac:dyDescent="0.25">
      <c r="A112" s="237"/>
      <c r="B112" s="282"/>
      <c r="C112" s="178">
        <v>2022</v>
      </c>
      <c r="D112" s="169">
        <v>0</v>
      </c>
      <c r="E112" s="169">
        <v>0</v>
      </c>
      <c r="F112" s="169">
        <v>0</v>
      </c>
      <c r="G112" s="169">
        <v>0</v>
      </c>
      <c r="H112" s="169">
        <v>0</v>
      </c>
      <c r="I112" s="169">
        <v>0</v>
      </c>
      <c r="J112" s="169">
        <v>0</v>
      </c>
      <c r="K112" s="169">
        <v>0</v>
      </c>
      <c r="L112" s="169">
        <v>0</v>
      </c>
      <c r="M112" s="169">
        <v>0</v>
      </c>
      <c r="N112" s="169">
        <v>0</v>
      </c>
      <c r="O112" s="169">
        <v>0</v>
      </c>
      <c r="P112" s="170">
        <v>0</v>
      </c>
      <c r="S112" s="98"/>
    </row>
    <row r="113" spans="1:19" s="84" customFormat="1" ht="10.5" x14ac:dyDescent="0.25">
      <c r="A113" s="237"/>
      <c r="B113" s="282"/>
      <c r="C113" s="178">
        <v>2023</v>
      </c>
      <c r="D113" s="169">
        <v>0</v>
      </c>
      <c r="E113" s="169">
        <v>0</v>
      </c>
      <c r="F113" s="169">
        <v>0</v>
      </c>
      <c r="G113" s="169">
        <v>0</v>
      </c>
      <c r="H113" s="169">
        <v>0</v>
      </c>
      <c r="I113" s="169">
        <v>0</v>
      </c>
      <c r="J113" s="169">
        <v>0</v>
      </c>
      <c r="K113" s="169">
        <v>0</v>
      </c>
      <c r="L113" s="169">
        <v>0</v>
      </c>
      <c r="M113" s="169">
        <v>0</v>
      </c>
      <c r="N113" s="169">
        <v>0</v>
      </c>
      <c r="O113" s="169">
        <v>0</v>
      </c>
      <c r="P113" s="170">
        <v>0</v>
      </c>
      <c r="S113" s="98"/>
    </row>
    <row r="114" spans="1:19" s="84" customFormat="1" ht="10.5" x14ac:dyDescent="0.25">
      <c r="A114" s="237"/>
      <c r="B114" s="282"/>
      <c r="C114" s="178">
        <v>2024</v>
      </c>
      <c r="D114" s="169">
        <v>0</v>
      </c>
      <c r="E114" s="169">
        <v>0</v>
      </c>
      <c r="F114" s="169">
        <v>0</v>
      </c>
      <c r="G114" s="169">
        <v>0</v>
      </c>
      <c r="H114" s="169">
        <v>0</v>
      </c>
      <c r="I114" s="169">
        <v>0</v>
      </c>
      <c r="J114" s="169">
        <v>0</v>
      </c>
      <c r="K114" s="169">
        <v>0</v>
      </c>
      <c r="L114" s="169">
        <v>0</v>
      </c>
      <c r="M114" s="169">
        <v>0</v>
      </c>
      <c r="N114" s="169">
        <v>0</v>
      </c>
      <c r="O114" s="169">
        <v>0</v>
      </c>
      <c r="P114" s="170">
        <v>0</v>
      </c>
      <c r="S114" s="98"/>
    </row>
    <row r="115" spans="1:19" s="84" customFormat="1" ht="10.5" x14ac:dyDescent="0.25">
      <c r="A115" s="236"/>
      <c r="B115" s="287" t="s">
        <v>15</v>
      </c>
      <c r="C115" s="176">
        <v>2019</v>
      </c>
      <c r="D115" s="106">
        <v>4.1835401270601162E-3</v>
      </c>
      <c r="E115" s="106">
        <v>3.8424441718427197E-3</v>
      </c>
      <c r="F115" s="106">
        <v>3.7956184344537739E-3</v>
      </c>
      <c r="G115" s="106">
        <v>3.1014961021520308E-3</v>
      </c>
      <c r="H115" s="106">
        <v>2.5021028538765623E-3</v>
      </c>
      <c r="I115" s="106">
        <v>3.2399556629601847E-3</v>
      </c>
      <c r="J115" s="106">
        <v>3.8103319453451968E-3</v>
      </c>
      <c r="K115" s="106">
        <v>3.9212551506786391E-3</v>
      </c>
      <c r="L115" s="106">
        <v>3.8588508167414258E-3</v>
      </c>
      <c r="M115" s="106">
        <v>3.8973854885384521E-3</v>
      </c>
      <c r="N115" s="106">
        <v>3.4005688240448936E-3</v>
      </c>
      <c r="O115" s="106">
        <v>3.014219453279691E-3</v>
      </c>
      <c r="P115" s="107">
        <v>4.2567769030973687E-2</v>
      </c>
      <c r="S115" s="98"/>
    </row>
    <row r="116" spans="1:19" s="84" customFormat="1" ht="10.5" x14ac:dyDescent="0.25">
      <c r="A116" s="237"/>
      <c r="B116" s="280"/>
      <c r="C116" s="176">
        <v>2020</v>
      </c>
      <c r="D116" s="106">
        <v>3.5633261400970805E-3</v>
      </c>
      <c r="E116" s="106">
        <v>3.3809763781189567E-3</v>
      </c>
      <c r="F116" s="106">
        <v>2.2368392627590892E-3</v>
      </c>
      <c r="G116" s="106">
        <v>2.3502987509075707E-3</v>
      </c>
      <c r="H116" s="106">
        <v>2.664959731372693E-3</v>
      </c>
      <c r="I116" s="106">
        <v>3.2077033751927112E-3</v>
      </c>
      <c r="J116" s="106">
        <v>3.6482752953261996E-3</v>
      </c>
      <c r="K116" s="106">
        <v>3.3721323564786646E-3</v>
      </c>
      <c r="L116" s="106">
        <v>3.6311690955745826E-3</v>
      </c>
      <c r="M116" s="106">
        <v>3.9881882849484704E-3</v>
      </c>
      <c r="N116" s="106">
        <v>3.50362899402511E-3</v>
      </c>
      <c r="O116" s="106">
        <v>2.6132920260004615E-3</v>
      </c>
      <c r="P116" s="107">
        <v>3.816078969080159E-2</v>
      </c>
      <c r="S116" s="98"/>
    </row>
    <row r="117" spans="1:19" s="84" customFormat="1" ht="10.5" x14ac:dyDescent="0.25">
      <c r="A117" s="237"/>
      <c r="B117" s="280"/>
      <c r="C117" s="176">
        <v>2021</v>
      </c>
      <c r="D117" s="106">
        <v>2.5698420582032973E-3</v>
      </c>
      <c r="E117" s="106">
        <v>2.4405611031088426E-3</v>
      </c>
      <c r="F117" s="106">
        <v>2.8750540759811638E-3</v>
      </c>
      <c r="G117" s="106">
        <v>2.8084272799842845E-3</v>
      </c>
      <c r="H117" s="106">
        <v>2.9144399332399658E-3</v>
      </c>
      <c r="I117" s="106">
        <v>3.236110018172087E-3</v>
      </c>
      <c r="J117" s="106">
        <v>3.6875150738442967E-3</v>
      </c>
      <c r="K117" s="106">
        <v>3.8279194122568003E-3</v>
      </c>
      <c r="L117" s="106">
        <v>3.5396194772788227E-3</v>
      </c>
      <c r="M117" s="106">
        <v>3.3844596303831955E-3</v>
      </c>
      <c r="N117" s="106">
        <v>3.6057922576300675E-3</v>
      </c>
      <c r="O117" s="106">
        <v>3.6825209017423161E-3</v>
      </c>
      <c r="P117" s="107">
        <v>3.8572261221825138E-2</v>
      </c>
      <c r="S117" s="98"/>
    </row>
    <row r="118" spans="1:19" s="84" customFormat="1" ht="10.5" x14ac:dyDescent="0.25">
      <c r="A118" s="237"/>
      <c r="B118" s="280"/>
      <c r="C118" s="176">
        <v>2022</v>
      </c>
      <c r="D118" s="106">
        <v>2.8216076684112693E-3</v>
      </c>
      <c r="E118" s="106">
        <v>2.4997822387628787E-3</v>
      </c>
      <c r="F118" s="106">
        <v>2.8125228493586112E-3</v>
      </c>
      <c r="G118" s="106">
        <v>2.7404442378181865E-3</v>
      </c>
      <c r="H118" s="106">
        <v>2.9234262064731301E-3</v>
      </c>
      <c r="I118" s="106">
        <v>2.896771690195993E-3</v>
      </c>
      <c r="J118" s="106">
        <v>3.4720292890774843E-3</v>
      </c>
      <c r="K118" s="106">
        <v>3.6576681387761292E-3</v>
      </c>
      <c r="L118" s="106">
        <v>3.0191596298865127E-3</v>
      </c>
      <c r="M118" s="106">
        <v>1.5643029938595008E-3</v>
      </c>
      <c r="N118" s="106">
        <v>3.0441000293612618E-3</v>
      </c>
      <c r="O118" s="106">
        <v>3.4810284022900222E-3</v>
      </c>
      <c r="P118" s="107">
        <v>3.493284337427098E-2</v>
      </c>
      <c r="S118" s="98"/>
    </row>
    <row r="119" spans="1:19" s="84" customFormat="1" ht="10.5" x14ac:dyDescent="0.25">
      <c r="A119" s="237"/>
      <c r="B119" s="280"/>
      <c r="C119" s="176">
        <v>2023</v>
      </c>
      <c r="D119" s="106">
        <v>3.0966921043762002E-3</v>
      </c>
      <c r="E119" s="106">
        <v>2.813477583634939E-3</v>
      </c>
      <c r="F119" s="106">
        <v>1.6176829405051697E-3</v>
      </c>
      <c r="G119" s="106">
        <v>2.0196845039786413E-3</v>
      </c>
      <c r="H119" s="106">
        <v>3.0029730135740073E-3</v>
      </c>
      <c r="I119" s="106">
        <v>2.9955059640629379E-3</v>
      </c>
      <c r="J119" s="106">
        <v>3.2743774049865367E-3</v>
      </c>
      <c r="K119" s="106">
        <v>3.3720586036925628E-3</v>
      </c>
      <c r="L119" s="106">
        <v>3.19544002444095E-3</v>
      </c>
      <c r="M119" s="106">
        <v>2.9842291954135683E-3</v>
      </c>
      <c r="N119" s="106">
        <v>2.9273881858701244E-3</v>
      </c>
      <c r="O119" s="106">
        <v>2.9894104134416573E-3</v>
      </c>
      <c r="P119" s="107">
        <v>3.4288919937977294E-2</v>
      </c>
      <c r="S119" s="98"/>
    </row>
    <row r="120" spans="1:19" s="84" customFormat="1" ht="10.5" x14ac:dyDescent="0.25">
      <c r="A120" s="237"/>
      <c r="B120" s="280"/>
      <c r="C120" s="176">
        <v>2024</v>
      </c>
      <c r="D120" s="106">
        <v>2.4333385022940338E-3</v>
      </c>
      <c r="E120" s="106">
        <v>2.3972302528917507E-3</v>
      </c>
      <c r="F120" s="106">
        <v>2.3502537779268007E-3</v>
      </c>
      <c r="G120" s="106">
        <v>2.357546929291222E-3</v>
      </c>
      <c r="H120" s="106">
        <v>2.5362291377195477E-3</v>
      </c>
      <c r="I120" s="106">
        <v>2.8335323080456707E-3</v>
      </c>
      <c r="J120" s="106">
        <v>2.9090378751126219E-3</v>
      </c>
      <c r="K120" s="106">
        <v>2.8612033823400933E-3</v>
      </c>
      <c r="L120" s="106">
        <v>2.7667499220224382E-3</v>
      </c>
      <c r="M120" s="106">
        <v>2.8417549787016355E-3</v>
      </c>
      <c r="N120" s="106">
        <v>2.8596303496928651E-3</v>
      </c>
      <c r="O120" s="106">
        <v>3.0279448429462777E-3</v>
      </c>
      <c r="P120" s="107">
        <v>3.2174452258984965E-2</v>
      </c>
      <c r="S120" s="98"/>
    </row>
    <row r="121" spans="1:19" s="84" customFormat="1" ht="10.5" x14ac:dyDescent="0.25">
      <c r="A121" s="236"/>
      <c r="B121" s="284" t="s">
        <v>16</v>
      </c>
      <c r="C121" s="178">
        <v>2019</v>
      </c>
      <c r="D121" s="169">
        <v>7.9570883055549393E-2</v>
      </c>
      <c r="E121" s="169">
        <v>6.1406698692152185E-2</v>
      </c>
      <c r="F121" s="169">
        <v>5.4452245705193678E-2</v>
      </c>
      <c r="G121" s="169">
        <v>4.1777786751837749E-2</v>
      </c>
      <c r="H121" s="169">
        <v>3.5396303535949067E-2</v>
      </c>
      <c r="I121" s="169">
        <v>2.6409694682226398E-2</v>
      </c>
      <c r="J121" s="169">
        <v>2.7425429987362613E-2</v>
      </c>
      <c r="K121" s="169">
        <v>2.3803829464472636E-2</v>
      </c>
      <c r="L121" s="169">
        <v>2.8103519903320343E-2</v>
      </c>
      <c r="M121" s="169">
        <v>3.8790578531959406E-2</v>
      </c>
      <c r="N121" s="169">
        <v>6.001072543587313E-2</v>
      </c>
      <c r="O121" s="169">
        <v>6.3465577636223319E-2</v>
      </c>
      <c r="P121" s="170">
        <v>0.54061327338211984</v>
      </c>
      <c r="S121" s="98"/>
    </row>
    <row r="122" spans="1:19" s="84" customFormat="1" ht="10.5" x14ac:dyDescent="0.25">
      <c r="A122" s="237"/>
      <c r="B122" s="282"/>
      <c r="C122" s="178">
        <v>2020</v>
      </c>
      <c r="D122" s="169">
        <v>5.3685447470737883E-2</v>
      </c>
      <c r="E122" s="169">
        <v>4.4027310114702595E-2</v>
      </c>
      <c r="F122" s="169">
        <v>4.0787619840169771E-2</v>
      </c>
      <c r="G122" s="169">
        <v>2.2529209506292867E-2</v>
      </c>
      <c r="H122" s="169">
        <v>2.2234489728561607E-2</v>
      </c>
      <c r="I122" s="169">
        <v>2.2228852269877163E-2</v>
      </c>
      <c r="J122" s="169">
        <v>2.2882418355657606E-2</v>
      </c>
      <c r="K122" s="169">
        <v>2.0563667886290913E-2</v>
      </c>
      <c r="L122" s="169">
        <v>2.3309950121540392E-2</v>
      </c>
      <c r="M122" s="169">
        <v>3.5492529369977412E-2</v>
      </c>
      <c r="N122" s="169">
        <v>4.3117698610724176E-2</v>
      </c>
      <c r="O122" s="169">
        <v>4.9976007008728909E-2</v>
      </c>
      <c r="P122" s="170">
        <v>0.40083520028326131</v>
      </c>
      <c r="S122" s="98"/>
    </row>
    <row r="123" spans="1:19" s="84" customFormat="1" ht="10.5" x14ac:dyDescent="0.25">
      <c r="A123" s="237"/>
      <c r="B123" s="282"/>
      <c r="C123" s="178">
        <v>2021</v>
      </c>
      <c r="D123" s="169">
        <v>4.3112990648790622E-2</v>
      </c>
      <c r="E123" s="169">
        <v>3.4627729901516531E-2</v>
      </c>
      <c r="F123" s="169">
        <v>3.506381620560383E-2</v>
      </c>
      <c r="G123" s="169">
        <v>2.6591369736803656E-2</v>
      </c>
      <c r="H123" s="169">
        <v>2.2829949278811667E-2</v>
      </c>
      <c r="I123" s="169">
        <v>1.8189895661468784E-2</v>
      </c>
      <c r="J123" s="169">
        <v>1.8617384631772461E-2</v>
      </c>
      <c r="K123" s="169">
        <v>1.7826226048587124E-2</v>
      </c>
      <c r="L123" s="169">
        <v>1.6756284506080708E-2</v>
      </c>
      <c r="M123" s="169">
        <v>2.5711586425259631E-2</v>
      </c>
      <c r="N123" s="169">
        <v>3.8106370260719342E-2</v>
      </c>
      <c r="O123" s="169">
        <v>4.0479073933496042E-2</v>
      </c>
      <c r="P123" s="170">
        <v>0.33791267723891039</v>
      </c>
      <c r="S123" s="98"/>
    </row>
    <row r="124" spans="1:19" s="84" customFormat="1" ht="10.5" x14ac:dyDescent="0.25">
      <c r="A124" s="237"/>
      <c r="B124" s="282"/>
      <c r="C124" s="178">
        <v>2022</v>
      </c>
      <c r="D124" s="169">
        <v>6.5441535740781848E-2</v>
      </c>
      <c r="E124" s="169">
        <v>4.8923265386706417E-2</v>
      </c>
      <c r="F124" s="169">
        <v>4.7470527660371173E-2</v>
      </c>
      <c r="G124" s="169">
        <v>3.5364980172112682E-2</v>
      </c>
      <c r="H124" s="169">
        <v>2.5313511917749047E-2</v>
      </c>
      <c r="I124" s="169">
        <v>2.1284095817568675E-2</v>
      </c>
      <c r="J124" s="169">
        <v>2.2463252064241671E-2</v>
      </c>
      <c r="K124" s="169">
        <v>2.2479268874061098E-2</v>
      </c>
      <c r="L124" s="169">
        <v>2.5031124772969964E-2</v>
      </c>
      <c r="M124" s="169">
        <v>2.6307496948615589E-2</v>
      </c>
      <c r="N124" s="169">
        <v>4.0970379305830321E-2</v>
      </c>
      <c r="O124" s="169">
        <v>5.5604653742962459E-2</v>
      </c>
      <c r="P124" s="170">
        <v>0.43665409240397102</v>
      </c>
      <c r="S124" s="98"/>
    </row>
    <row r="125" spans="1:19" s="84" customFormat="1" ht="10.5" x14ac:dyDescent="0.25">
      <c r="A125" s="237"/>
      <c r="B125" s="282"/>
      <c r="C125" s="178">
        <v>2023</v>
      </c>
      <c r="D125" s="169">
        <v>6.5242847941758705E-2</v>
      </c>
      <c r="E125" s="169">
        <v>5.951973437935968E-2</v>
      </c>
      <c r="F125" s="169">
        <v>5.0043707181076272E-2</v>
      </c>
      <c r="G125" s="169">
        <v>3.818066213754881E-2</v>
      </c>
      <c r="H125" s="169">
        <v>2.8648965293091556E-2</v>
      </c>
      <c r="I125" s="169">
        <v>2.5258468940014725E-2</v>
      </c>
      <c r="J125" s="169">
        <v>2.5058788706103275E-2</v>
      </c>
      <c r="K125" s="169">
        <v>2.5267014043665027E-2</v>
      </c>
      <c r="L125" s="169">
        <v>2.6537576313516432E-2</v>
      </c>
      <c r="M125" s="169">
        <v>3.182222894606735E-2</v>
      </c>
      <c r="N125" s="169">
        <v>5.0576419771641117E-2</v>
      </c>
      <c r="O125" s="169">
        <v>5.6984742273820742E-2</v>
      </c>
      <c r="P125" s="170">
        <v>0.48314115592766371</v>
      </c>
      <c r="S125" s="98"/>
    </row>
    <row r="126" spans="1:19" s="84" customFormat="1" ht="10.5" x14ac:dyDescent="0.25">
      <c r="A126" s="237"/>
      <c r="B126" s="282"/>
      <c r="C126" s="178">
        <v>2024</v>
      </c>
      <c r="D126" s="169">
        <v>5.2304665943672828E-2</v>
      </c>
      <c r="E126" s="169">
        <v>3.7747860183185482E-2</v>
      </c>
      <c r="F126" s="169">
        <v>3.733946357193569E-2</v>
      </c>
      <c r="G126" s="169">
        <v>2.5440806112003857E-2</v>
      </c>
      <c r="H126" s="169">
        <v>1.8362734429315006E-2</v>
      </c>
      <c r="I126" s="169">
        <v>1.665472251562115E-2</v>
      </c>
      <c r="J126" s="169">
        <v>1.7271382816227563E-2</v>
      </c>
      <c r="K126" s="169">
        <v>1.5302040623618597E-2</v>
      </c>
      <c r="L126" s="169">
        <v>1.8871923598160527E-2</v>
      </c>
      <c r="M126" s="169">
        <v>2.427015083652195E-2</v>
      </c>
      <c r="N126" s="169">
        <v>4.0257046327035348E-2</v>
      </c>
      <c r="O126" s="169">
        <v>4.8233575103674965E-2</v>
      </c>
      <c r="P126" s="170">
        <v>0.35205637206097296</v>
      </c>
      <c r="S126" s="98"/>
    </row>
    <row r="127" spans="1:19" s="84" customFormat="1" ht="10.5" x14ac:dyDescent="0.25">
      <c r="A127" s="236"/>
      <c r="B127" s="287" t="s">
        <v>135</v>
      </c>
      <c r="C127" s="176">
        <v>2019</v>
      </c>
      <c r="D127" s="106">
        <v>0</v>
      </c>
      <c r="E127" s="106">
        <v>0</v>
      </c>
      <c r="F127" s="106">
        <v>0</v>
      </c>
      <c r="G127" s="106">
        <v>0</v>
      </c>
      <c r="H127" s="106">
        <v>0</v>
      </c>
      <c r="I127" s="106">
        <v>0</v>
      </c>
      <c r="J127" s="106">
        <v>0</v>
      </c>
      <c r="K127" s="106">
        <v>0</v>
      </c>
      <c r="L127" s="106">
        <v>0</v>
      </c>
      <c r="M127" s="106">
        <v>0</v>
      </c>
      <c r="N127" s="106">
        <v>0</v>
      </c>
      <c r="O127" s="106">
        <v>0</v>
      </c>
      <c r="P127" s="107">
        <v>0</v>
      </c>
      <c r="S127" s="98"/>
    </row>
    <row r="128" spans="1:19" s="84" customFormat="1" ht="10.5" x14ac:dyDescent="0.25">
      <c r="A128" s="237"/>
      <c r="B128" s="280"/>
      <c r="C128" s="176">
        <v>2020</v>
      </c>
      <c r="D128" s="106">
        <v>0</v>
      </c>
      <c r="E128" s="106">
        <v>0</v>
      </c>
      <c r="F128" s="106">
        <v>0</v>
      </c>
      <c r="G128" s="106">
        <v>0</v>
      </c>
      <c r="H128" s="106">
        <v>0</v>
      </c>
      <c r="I128" s="106">
        <v>0</v>
      </c>
      <c r="J128" s="106">
        <v>0</v>
      </c>
      <c r="K128" s="106">
        <v>0</v>
      </c>
      <c r="L128" s="106">
        <v>0</v>
      </c>
      <c r="M128" s="106">
        <v>0</v>
      </c>
      <c r="N128" s="106">
        <v>0</v>
      </c>
      <c r="O128" s="106">
        <v>0</v>
      </c>
      <c r="P128" s="107">
        <v>0</v>
      </c>
      <c r="S128" s="98"/>
    </row>
    <row r="129" spans="1:19" s="84" customFormat="1" ht="10.5" x14ac:dyDescent="0.25">
      <c r="A129" s="237"/>
      <c r="B129" s="280"/>
      <c r="C129" s="176">
        <v>2021</v>
      </c>
      <c r="D129" s="106">
        <v>0</v>
      </c>
      <c r="E129" s="106">
        <v>0</v>
      </c>
      <c r="F129" s="106">
        <v>0</v>
      </c>
      <c r="G129" s="106">
        <v>0</v>
      </c>
      <c r="H129" s="106">
        <v>0</v>
      </c>
      <c r="I129" s="106">
        <v>0</v>
      </c>
      <c r="J129" s="106">
        <v>0</v>
      </c>
      <c r="K129" s="106">
        <v>0</v>
      </c>
      <c r="L129" s="106">
        <v>0</v>
      </c>
      <c r="M129" s="106">
        <v>0</v>
      </c>
      <c r="N129" s="106">
        <v>0</v>
      </c>
      <c r="O129" s="106">
        <v>0</v>
      </c>
      <c r="P129" s="107">
        <v>0</v>
      </c>
      <c r="S129" s="98"/>
    </row>
    <row r="130" spans="1:19" s="84" customFormat="1" ht="10.5" x14ac:dyDescent="0.25">
      <c r="A130" s="237"/>
      <c r="B130" s="280"/>
      <c r="C130" s="176">
        <v>2022</v>
      </c>
      <c r="D130" s="106">
        <v>0</v>
      </c>
      <c r="E130" s="106">
        <v>0</v>
      </c>
      <c r="F130" s="106">
        <v>0</v>
      </c>
      <c r="G130" s="106">
        <v>0</v>
      </c>
      <c r="H130" s="106">
        <v>0</v>
      </c>
      <c r="I130" s="106">
        <v>0</v>
      </c>
      <c r="J130" s="106">
        <v>0</v>
      </c>
      <c r="K130" s="106">
        <v>0</v>
      </c>
      <c r="L130" s="106">
        <v>0</v>
      </c>
      <c r="M130" s="106">
        <v>0</v>
      </c>
      <c r="N130" s="106">
        <v>0</v>
      </c>
      <c r="O130" s="106">
        <v>0</v>
      </c>
      <c r="P130" s="107">
        <v>0</v>
      </c>
      <c r="S130" s="98"/>
    </row>
    <row r="131" spans="1:19" s="84" customFormat="1" ht="10.5" x14ac:dyDescent="0.25">
      <c r="A131" s="237"/>
      <c r="B131" s="280"/>
      <c r="C131" s="176">
        <v>2023</v>
      </c>
      <c r="D131" s="106">
        <v>0</v>
      </c>
      <c r="E131" s="106">
        <v>0</v>
      </c>
      <c r="F131" s="106">
        <v>0</v>
      </c>
      <c r="G131" s="106">
        <v>0</v>
      </c>
      <c r="H131" s="106">
        <v>0</v>
      </c>
      <c r="I131" s="106">
        <v>0</v>
      </c>
      <c r="J131" s="106">
        <v>0</v>
      </c>
      <c r="K131" s="106">
        <v>0</v>
      </c>
      <c r="L131" s="106">
        <v>0</v>
      </c>
      <c r="M131" s="106">
        <v>0</v>
      </c>
      <c r="N131" s="106">
        <v>0</v>
      </c>
      <c r="O131" s="106">
        <v>0</v>
      </c>
      <c r="P131" s="107">
        <v>0</v>
      </c>
      <c r="S131" s="98"/>
    </row>
    <row r="132" spans="1:19" s="84" customFormat="1" ht="10.5" x14ac:dyDescent="0.25">
      <c r="A132" s="237"/>
      <c r="B132" s="280"/>
      <c r="C132" s="176">
        <v>2024</v>
      </c>
      <c r="D132" s="106">
        <v>0</v>
      </c>
      <c r="E132" s="106">
        <v>0</v>
      </c>
      <c r="F132" s="106">
        <v>0</v>
      </c>
      <c r="G132" s="106">
        <v>0</v>
      </c>
      <c r="H132" s="106">
        <v>0</v>
      </c>
      <c r="I132" s="106">
        <v>0</v>
      </c>
      <c r="J132" s="106">
        <v>0</v>
      </c>
      <c r="K132" s="106">
        <v>0</v>
      </c>
      <c r="L132" s="106">
        <v>0</v>
      </c>
      <c r="M132" s="106">
        <v>0</v>
      </c>
      <c r="N132" s="106">
        <v>0</v>
      </c>
      <c r="O132" s="106">
        <v>0</v>
      </c>
      <c r="P132" s="107">
        <v>0</v>
      </c>
      <c r="S132" s="98"/>
    </row>
    <row r="133" spans="1:19" s="84" customFormat="1" ht="10.5" x14ac:dyDescent="0.25">
      <c r="A133" s="236"/>
      <c r="B133" s="284" t="s">
        <v>136</v>
      </c>
      <c r="C133" s="178">
        <v>2019</v>
      </c>
      <c r="D133" s="169">
        <v>0.58703728091782059</v>
      </c>
      <c r="E133" s="169">
        <v>0.58703728091782059</v>
      </c>
      <c r="F133" s="169">
        <v>0.58703728091782059</v>
      </c>
      <c r="G133" s="169">
        <v>0.58703728091782059</v>
      </c>
      <c r="H133" s="169">
        <v>0.58703728091782059</v>
      </c>
      <c r="I133" s="169">
        <v>0.58703728091782059</v>
      </c>
      <c r="J133" s="169">
        <v>0.58703728091782059</v>
      </c>
      <c r="K133" s="169">
        <v>0.58703728091782059</v>
      </c>
      <c r="L133" s="169">
        <v>0.58703728091782059</v>
      </c>
      <c r="M133" s="169">
        <v>0.58703728091782059</v>
      </c>
      <c r="N133" s="169">
        <v>0.58703728091782059</v>
      </c>
      <c r="O133" s="169">
        <v>0.58703728091782059</v>
      </c>
      <c r="P133" s="170">
        <v>7.0444473710138489</v>
      </c>
      <c r="S133" s="98"/>
    </row>
    <row r="134" spans="1:19" s="84" customFormat="1" ht="10.5" x14ac:dyDescent="0.25">
      <c r="A134" s="237"/>
      <c r="B134" s="282"/>
      <c r="C134" s="178">
        <v>2020</v>
      </c>
      <c r="D134" s="169">
        <v>0.59078875290227151</v>
      </c>
      <c r="E134" s="169">
        <v>0.59078875290227151</v>
      </c>
      <c r="F134" s="169">
        <v>0.59078875290227151</v>
      </c>
      <c r="G134" s="169">
        <v>0.59078875290227151</v>
      </c>
      <c r="H134" s="169">
        <v>0.59078875290227151</v>
      </c>
      <c r="I134" s="169">
        <v>0.59078875290227151</v>
      </c>
      <c r="J134" s="169">
        <v>0.59078875290227151</v>
      </c>
      <c r="K134" s="169">
        <v>0.59078875290227151</v>
      </c>
      <c r="L134" s="169">
        <v>0.59078875290227151</v>
      </c>
      <c r="M134" s="169">
        <v>0.59078875290227151</v>
      </c>
      <c r="N134" s="169">
        <v>0.59078875290227151</v>
      </c>
      <c r="O134" s="169">
        <v>0.59078875290227151</v>
      </c>
      <c r="P134" s="170">
        <v>7.0894650348272599</v>
      </c>
      <c r="S134" s="98"/>
    </row>
    <row r="135" spans="1:19" s="84" customFormat="1" ht="10.5" x14ac:dyDescent="0.25">
      <c r="A135" s="237"/>
      <c r="B135" s="282"/>
      <c r="C135" s="178">
        <v>2021</v>
      </c>
      <c r="D135" s="169">
        <v>0.59032312961711531</v>
      </c>
      <c r="E135" s="169">
        <v>0.59032312961711531</v>
      </c>
      <c r="F135" s="169">
        <v>0.59032312961711531</v>
      </c>
      <c r="G135" s="169">
        <v>0.59032312961711531</v>
      </c>
      <c r="H135" s="169">
        <v>0.59032312961711531</v>
      </c>
      <c r="I135" s="169">
        <v>0.59032312961711531</v>
      </c>
      <c r="J135" s="169">
        <v>0.59032312961711531</v>
      </c>
      <c r="K135" s="169">
        <v>0.59032312961711531</v>
      </c>
      <c r="L135" s="169">
        <v>0.59032312961711531</v>
      </c>
      <c r="M135" s="169">
        <v>0.59032312961711531</v>
      </c>
      <c r="N135" s="169">
        <v>0.59032312961711531</v>
      </c>
      <c r="O135" s="169">
        <v>0.59032312961711531</v>
      </c>
      <c r="P135" s="170">
        <v>7.0838775554053823</v>
      </c>
      <c r="S135" s="98"/>
    </row>
    <row r="136" spans="1:19" s="84" customFormat="1" ht="10.5" x14ac:dyDescent="0.25">
      <c r="A136" s="237"/>
      <c r="B136" s="282"/>
      <c r="C136" s="178">
        <v>2022</v>
      </c>
      <c r="D136" s="169">
        <v>0.58985270888185015</v>
      </c>
      <c r="E136" s="169">
        <v>0.58985270888185015</v>
      </c>
      <c r="F136" s="169">
        <v>0.58985270888185015</v>
      </c>
      <c r="G136" s="169">
        <v>0.58985270888185015</v>
      </c>
      <c r="H136" s="169">
        <v>0.58985270888185015</v>
      </c>
      <c r="I136" s="169">
        <v>0.58985270888185015</v>
      </c>
      <c r="J136" s="169">
        <v>0.58985270888185015</v>
      </c>
      <c r="K136" s="169">
        <v>0.58985270888185015</v>
      </c>
      <c r="L136" s="169">
        <v>0.58985270888185015</v>
      </c>
      <c r="M136" s="169">
        <v>0.58985270888185015</v>
      </c>
      <c r="N136" s="169">
        <v>0.58985270888185015</v>
      </c>
      <c r="O136" s="169">
        <v>0.58985270888185015</v>
      </c>
      <c r="P136" s="170">
        <v>7.0782325065822</v>
      </c>
      <c r="S136" s="98"/>
    </row>
    <row r="137" spans="1:19" s="84" customFormat="1" ht="10.5" x14ac:dyDescent="0.25">
      <c r="A137" s="237"/>
      <c r="B137" s="282"/>
      <c r="C137" s="178">
        <v>2023</v>
      </c>
      <c r="D137" s="169">
        <v>0.59022833411012998</v>
      </c>
      <c r="E137" s="169">
        <v>0.59022833411012998</v>
      </c>
      <c r="F137" s="169">
        <v>0.59022833411012998</v>
      </c>
      <c r="G137" s="169">
        <v>0.59022833411012998</v>
      </c>
      <c r="H137" s="169">
        <v>0.59022833411012998</v>
      </c>
      <c r="I137" s="169">
        <v>0.59022833411012998</v>
      </c>
      <c r="J137" s="169">
        <v>0.59022833411012998</v>
      </c>
      <c r="K137" s="169">
        <v>0.59022833411012998</v>
      </c>
      <c r="L137" s="169">
        <v>0.59022833411012998</v>
      </c>
      <c r="M137" s="169">
        <v>0.59022833411012998</v>
      </c>
      <c r="N137" s="169">
        <v>0.59022833411012998</v>
      </c>
      <c r="O137" s="169">
        <v>0.59022833411012998</v>
      </c>
      <c r="P137" s="170">
        <v>7.082740009321558</v>
      </c>
      <c r="S137" s="98"/>
    </row>
    <row r="138" spans="1:19" s="84" customFormat="1" ht="10.5" x14ac:dyDescent="0.25">
      <c r="A138" s="237"/>
      <c r="B138" s="282"/>
      <c r="C138" s="178">
        <v>2024</v>
      </c>
      <c r="D138" s="169">
        <v>0.5906039593384097</v>
      </c>
      <c r="E138" s="169">
        <v>0.5906039593384097</v>
      </c>
      <c r="F138" s="169">
        <v>0.5906039593384097</v>
      </c>
      <c r="G138" s="169">
        <v>0.5906039593384097</v>
      </c>
      <c r="H138" s="169">
        <v>0.5906039593384097</v>
      </c>
      <c r="I138" s="169">
        <v>0.5906039593384097</v>
      </c>
      <c r="J138" s="169">
        <v>0.5906039593384097</v>
      </c>
      <c r="K138" s="169">
        <v>0.5906039593384097</v>
      </c>
      <c r="L138" s="169">
        <v>0.5906039593384097</v>
      </c>
      <c r="M138" s="169">
        <v>0.5906039593384097</v>
      </c>
      <c r="N138" s="169">
        <v>0.5906039593384097</v>
      </c>
      <c r="O138" s="169">
        <v>0.5906039593384097</v>
      </c>
      <c r="P138" s="170">
        <v>7.0872475120609151</v>
      </c>
      <c r="S138" s="98"/>
    </row>
    <row r="139" spans="1:19" s="84" customFormat="1" ht="10.5" x14ac:dyDescent="0.25">
      <c r="A139" s="254"/>
      <c r="B139" s="234" t="s">
        <v>137</v>
      </c>
      <c r="C139" s="186">
        <v>2019</v>
      </c>
      <c r="D139" s="168">
        <v>5.2879865388720262</v>
      </c>
      <c r="E139" s="168">
        <v>4.4542571935549624</v>
      </c>
      <c r="F139" s="168">
        <v>3.8966211921714602</v>
      </c>
      <c r="G139" s="168">
        <v>3.2455821888890166</v>
      </c>
      <c r="H139" s="168">
        <v>3.0078909961673155</v>
      </c>
      <c r="I139" s="168">
        <v>2.7544821142818718</v>
      </c>
      <c r="J139" s="168">
        <v>3.1842899402254998</v>
      </c>
      <c r="K139" s="168">
        <v>2.9568304912074073</v>
      </c>
      <c r="L139" s="168">
        <v>3.2146498968432269</v>
      </c>
      <c r="M139" s="168">
        <v>3.5224686931403784</v>
      </c>
      <c r="N139" s="168">
        <v>4.6330912121058727</v>
      </c>
      <c r="O139" s="168">
        <v>4.2423396039669399</v>
      </c>
      <c r="P139" s="195">
        <v>44.400490061425977</v>
      </c>
      <c r="S139" s="98"/>
    </row>
    <row r="140" spans="1:19" s="84" customFormat="1" ht="10.5" x14ac:dyDescent="0.25">
      <c r="A140" s="255"/>
      <c r="B140" s="257"/>
      <c r="C140" s="186">
        <v>2020</v>
      </c>
      <c r="D140" s="168">
        <v>4.4478950222791358</v>
      </c>
      <c r="E140" s="168">
        <v>3.8254131495564065</v>
      </c>
      <c r="F140" s="168">
        <v>3.5366318879584249</v>
      </c>
      <c r="G140" s="168">
        <v>2.3465245767492382</v>
      </c>
      <c r="H140" s="168">
        <v>2.4906796042281036</v>
      </c>
      <c r="I140" s="168">
        <v>2.7465531595808801</v>
      </c>
      <c r="J140" s="168">
        <v>2.9546290858714879</v>
      </c>
      <c r="K140" s="168">
        <v>2.7613702875310113</v>
      </c>
      <c r="L140" s="168">
        <v>3.1233349932938692</v>
      </c>
      <c r="M140" s="168">
        <v>3.2417107606296294</v>
      </c>
      <c r="N140" s="168">
        <v>3.8009457352719216</v>
      </c>
      <c r="O140" s="168">
        <v>4.1637437799985459</v>
      </c>
      <c r="P140" s="195">
        <v>39.43943204294866</v>
      </c>
      <c r="S140" s="98"/>
    </row>
    <row r="141" spans="1:19" s="84" customFormat="1" ht="10.5" x14ac:dyDescent="0.25">
      <c r="A141" s="255"/>
      <c r="B141" s="257"/>
      <c r="C141" s="186">
        <v>2021</v>
      </c>
      <c r="D141" s="168">
        <v>4.845448754670219</v>
      </c>
      <c r="E141" s="168">
        <v>3.7870234140514327</v>
      </c>
      <c r="F141" s="168">
        <v>3.5640989222104067</v>
      </c>
      <c r="G141" s="168">
        <v>3.3785228888764669</v>
      </c>
      <c r="H141" s="168">
        <v>2.7545628522817602</v>
      </c>
      <c r="I141" s="168">
        <v>2.6174149657213905</v>
      </c>
      <c r="J141" s="168">
        <v>2.691157959610202</v>
      </c>
      <c r="K141" s="168">
        <v>2.4810273819091764</v>
      </c>
      <c r="L141" s="168">
        <v>3.0648912907327133</v>
      </c>
      <c r="M141" s="168">
        <v>3.3749694174013554</v>
      </c>
      <c r="N141" s="168">
        <v>4.4451733411439722</v>
      </c>
      <c r="O141" s="168">
        <v>4.5372910416352461</v>
      </c>
      <c r="P141" s="195">
        <v>41.541582230244344</v>
      </c>
      <c r="S141" s="98"/>
    </row>
    <row r="142" spans="1:19" s="84" customFormat="1" ht="10.5" x14ac:dyDescent="0.25">
      <c r="A142" s="255"/>
      <c r="B142" s="257"/>
      <c r="C142" s="186">
        <v>2022</v>
      </c>
      <c r="D142" s="168">
        <v>4.3958354717148627</v>
      </c>
      <c r="E142" s="168">
        <v>3.6716298371453053</v>
      </c>
      <c r="F142" s="168">
        <v>3.7719841238247485</v>
      </c>
      <c r="G142" s="168">
        <v>3.0681134124083624</v>
      </c>
      <c r="H142" s="168">
        <v>2.7522576773472776</v>
      </c>
      <c r="I142" s="168">
        <v>3.0556733784522367</v>
      </c>
      <c r="J142" s="168">
        <v>3.290050696361579</v>
      </c>
      <c r="K142" s="168">
        <v>3.1576019905380055</v>
      </c>
      <c r="L142" s="168">
        <v>3.2427800214411824</v>
      </c>
      <c r="M142" s="168">
        <v>3.1938941812882482</v>
      </c>
      <c r="N142" s="168">
        <v>4.1812019692369224</v>
      </c>
      <c r="O142" s="168">
        <v>5.4504915332575745</v>
      </c>
      <c r="P142" s="195">
        <v>43.231514293016303</v>
      </c>
      <c r="S142" s="98"/>
    </row>
    <row r="143" spans="1:19" s="84" customFormat="1" ht="10.5" x14ac:dyDescent="0.25">
      <c r="A143" s="255"/>
      <c r="B143" s="257"/>
      <c r="C143" s="186">
        <v>2023</v>
      </c>
      <c r="D143" s="168">
        <v>4.0512471932616112</v>
      </c>
      <c r="E143" s="168">
        <v>3.9860091572861953</v>
      </c>
      <c r="F143" s="168">
        <v>3.3600364625106627</v>
      </c>
      <c r="G143" s="168">
        <v>2.6212575983168911</v>
      </c>
      <c r="H143" s="168">
        <v>2.4616350782034866</v>
      </c>
      <c r="I143" s="168">
        <v>2.4525504419864594</v>
      </c>
      <c r="J143" s="168">
        <v>2.5103721757585244</v>
      </c>
      <c r="K143" s="168">
        <v>2.474806316140115</v>
      </c>
      <c r="L143" s="168">
        <v>2.4310046154571308</v>
      </c>
      <c r="M143" s="168">
        <v>2.5050689728842137</v>
      </c>
      <c r="N143" s="168">
        <v>3.210161821087417</v>
      </c>
      <c r="O143" s="168">
        <v>3.4117916093735716</v>
      </c>
      <c r="P143" s="195">
        <v>35.475941442266276</v>
      </c>
      <c r="S143" s="98"/>
    </row>
    <row r="144" spans="1:19" s="84" customFormat="1" ht="10.5" x14ac:dyDescent="0.25">
      <c r="A144" s="255"/>
      <c r="B144" s="257"/>
      <c r="C144" s="186">
        <v>2024</v>
      </c>
      <c r="D144" s="168">
        <v>3.4813159315588611</v>
      </c>
      <c r="E144" s="168">
        <v>2.7783670948608243</v>
      </c>
      <c r="F144" s="168">
        <v>2.6865183143412241</v>
      </c>
      <c r="G144" s="168">
        <v>2.2501373656560144</v>
      </c>
      <c r="H144" s="168">
        <v>2.0810787543588778</v>
      </c>
      <c r="I144" s="168">
        <v>2.0537625731450428</v>
      </c>
      <c r="J144" s="168">
        <v>2.100972568413769</v>
      </c>
      <c r="K144" s="168">
        <v>2.0811069308104804</v>
      </c>
      <c r="L144" s="168">
        <v>2.2095204768456749</v>
      </c>
      <c r="M144" s="168">
        <v>2.2174216390099803</v>
      </c>
      <c r="N144" s="168">
        <v>3.0472808623159371</v>
      </c>
      <c r="O144" s="168">
        <v>3.1793529063200374</v>
      </c>
      <c r="P144" s="195">
        <v>30.166835417636726</v>
      </c>
      <c r="S144" s="98"/>
    </row>
    <row r="145" spans="1:19" x14ac:dyDescent="0.35">
      <c r="B145" s="110"/>
      <c r="C145" s="173"/>
      <c r="D145" s="111"/>
      <c r="E145" s="111"/>
      <c r="F145" s="111"/>
      <c r="G145" s="111"/>
      <c r="H145" s="111"/>
      <c r="I145" s="111"/>
      <c r="J145" s="111"/>
      <c r="K145" s="111"/>
      <c r="L145" s="76"/>
      <c r="M145" s="76"/>
      <c r="N145" s="76"/>
      <c r="O145" s="76"/>
      <c r="P145" s="112"/>
    </row>
    <row r="146" spans="1:19" x14ac:dyDescent="0.35">
      <c r="A146" s="38"/>
      <c r="B146" s="13" t="s">
        <v>129</v>
      </c>
      <c r="C146" s="13"/>
      <c r="D146" s="154"/>
      <c r="E146" s="154"/>
      <c r="F146" s="154"/>
      <c r="G146" s="154"/>
      <c r="H146" s="154"/>
      <c r="I146" s="154"/>
      <c r="J146" s="154"/>
      <c r="K146" s="154"/>
      <c r="L146" s="154"/>
      <c r="M146" s="154"/>
      <c r="N146" s="154"/>
      <c r="O146" s="154"/>
      <c r="P146" s="154"/>
    </row>
    <row r="147" spans="1:19" s="79" customFormat="1" ht="24" x14ac:dyDescent="0.3">
      <c r="B147" s="80" t="s">
        <v>286</v>
      </c>
      <c r="C147" s="82" t="s">
        <v>263</v>
      </c>
      <c r="D147" s="81" t="s">
        <v>109</v>
      </c>
      <c r="E147" s="81" t="s">
        <v>110</v>
      </c>
      <c r="F147" s="81" t="s">
        <v>111</v>
      </c>
      <c r="G147" s="81" t="s">
        <v>112</v>
      </c>
      <c r="H147" s="81" t="s">
        <v>113</v>
      </c>
      <c r="I147" s="81" t="s">
        <v>114</v>
      </c>
      <c r="J147" s="81" t="s">
        <v>115</v>
      </c>
      <c r="K147" s="81" t="s">
        <v>116</v>
      </c>
      <c r="L147" s="81" t="s">
        <v>117</v>
      </c>
      <c r="M147" s="81" t="s">
        <v>118</v>
      </c>
      <c r="N147" s="81" t="s">
        <v>119</v>
      </c>
      <c r="O147" s="81" t="s">
        <v>120</v>
      </c>
      <c r="P147" s="82" t="s">
        <v>272</v>
      </c>
      <c r="S147" s="95"/>
    </row>
    <row r="148" spans="1:19" s="84" customFormat="1" ht="10.5" x14ac:dyDescent="0.25">
      <c r="A148" s="236"/>
      <c r="B148" s="284" t="s">
        <v>17</v>
      </c>
      <c r="C148" s="178">
        <v>2019</v>
      </c>
      <c r="D148" s="169">
        <v>1.8317920385129798</v>
      </c>
      <c r="E148" s="169">
        <v>1.588742426963208</v>
      </c>
      <c r="F148" s="169">
        <v>1.4787990069785018</v>
      </c>
      <c r="G148" s="169">
        <v>1.3128225457349914</v>
      </c>
      <c r="H148" s="169">
        <v>1.3155104464021203</v>
      </c>
      <c r="I148" s="169">
        <v>1.1959160768021628</v>
      </c>
      <c r="J148" s="169">
        <v>1.2291627308455053</v>
      </c>
      <c r="K148" s="169">
        <v>1.1832662587686735</v>
      </c>
      <c r="L148" s="169">
        <v>1.2165017674295675</v>
      </c>
      <c r="M148" s="169">
        <v>1.3381170759804852</v>
      </c>
      <c r="N148" s="169">
        <v>1.505424088567739</v>
      </c>
      <c r="O148" s="169">
        <v>1.5051927352004963</v>
      </c>
      <c r="P148" s="170">
        <v>16.701247198186429</v>
      </c>
      <c r="S148" s="98"/>
    </row>
    <row r="149" spans="1:19" s="84" customFormat="1" ht="10.5" x14ac:dyDescent="0.25">
      <c r="A149" s="237"/>
      <c r="B149" s="282"/>
      <c r="C149" s="178">
        <v>2020</v>
      </c>
      <c r="D149" s="169">
        <v>1.6117227308254651</v>
      </c>
      <c r="E149" s="169">
        <v>1.4913770053240845</v>
      </c>
      <c r="F149" s="169">
        <v>1.428794822809345</v>
      </c>
      <c r="G149" s="169">
        <v>1.1299132640828113</v>
      </c>
      <c r="H149" s="169">
        <v>1.1382430104824017</v>
      </c>
      <c r="I149" s="169">
        <v>1.1102273463694745</v>
      </c>
      <c r="J149" s="169">
        <v>1.1245099017922289</v>
      </c>
      <c r="K149" s="169">
        <v>1.096122940894896</v>
      </c>
      <c r="L149" s="169">
        <v>1.1729336122528444</v>
      </c>
      <c r="M149" s="169">
        <v>1.39566430180427</v>
      </c>
      <c r="N149" s="169">
        <v>1.4852437087471304</v>
      </c>
      <c r="O149" s="169">
        <v>1.6505524867152894</v>
      </c>
      <c r="P149" s="170">
        <v>15.835305132100242</v>
      </c>
      <c r="S149" s="98"/>
    </row>
    <row r="150" spans="1:19" s="84" customFormat="1" ht="10.5" x14ac:dyDescent="0.25">
      <c r="A150" s="237"/>
      <c r="B150" s="282"/>
      <c r="C150" s="178">
        <v>2021</v>
      </c>
      <c r="D150" s="169">
        <v>1.710869775103514</v>
      </c>
      <c r="E150" s="169">
        <v>1.5123314602232918</v>
      </c>
      <c r="F150" s="169">
        <v>1.5418909264419809</v>
      </c>
      <c r="G150" s="169">
        <v>1.3749292160377222</v>
      </c>
      <c r="H150" s="169">
        <v>1.2793238314281612</v>
      </c>
      <c r="I150" s="169">
        <v>1.1960676149021534</v>
      </c>
      <c r="J150" s="169">
        <v>1.1921239123975675</v>
      </c>
      <c r="K150" s="169">
        <v>1.1474668562446286</v>
      </c>
      <c r="L150" s="169">
        <v>1.1804678301241016</v>
      </c>
      <c r="M150" s="169">
        <v>1.2838223628273666</v>
      </c>
      <c r="N150" s="169">
        <v>1.5380479123337043</v>
      </c>
      <c r="O150" s="169">
        <v>1.6077804209197741</v>
      </c>
      <c r="P150" s="170">
        <v>16.565122118983968</v>
      </c>
      <c r="S150" s="98"/>
    </row>
    <row r="151" spans="1:19" s="84" customFormat="1" ht="10.5" x14ac:dyDescent="0.25">
      <c r="A151" s="237"/>
      <c r="B151" s="282"/>
      <c r="C151" s="178">
        <v>2022</v>
      </c>
      <c r="D151" s="169">
        <v>1.6200915735147463</v>
      </c>
      <c r="E151" s="169">
        <v>1.4005105930858888</v>
      </c>
      <c r="F151" s="169">
        <v>1.4513616473832687</v>
      </c>
      <c r="G151" s="169">
        <v>1.2018391340112369</v>
      </c>
      <c r="H151" s="169">
        <v>1.1274263032472345</v>
      </c>
      <c r="I151" s="169">
        <v>1.0681227281394148</v>
      </c>
      <c r="J151" s="169">
        <v>1.0779061069350855</v>
      </c>
      <c r="K151" s="169">
        <v>1.045023404666511</v>
      </c>
      <c r="L151" s="169">
        <v>1.0859622389051804</v>
      </c>
      <c r="M151" s="169">
        <v>1.0356594136448858</v>
      </c>
      <c r="N151" s="169">
        <v>1.1908582003323513</v>
      </c>
      <c r="O151" s="169">
        <v>1.3893051532878704</v>
      </c>
      <c r="P151" s="170">
        <v>14.694066497153674</v>
      </c>
      <c r="S151" s="98"/>
    </row>
    <row r="152" spans="1:19" s="84" customFormat="1" ht="10.5" x14ac:dyDescent="0.25">
      <c r="A152" s="237"/>
      <c r="B152" s="282"/>
      <c r="C152" s="178">
        <v>2023</v>
      </c>
      <c r="D152" s="169">
        <v>1.4412974520179298</v>
      </c>
      <c r="E152" s="169">
        <v>1.3763519393550665</v>
      </c>
      <c r="F152" s="169">
        <v>1.2662057965278912</v>
      </c>
      <c r="G152" s="169">
        <v>1.1206956924649405</v>
      </c>
      <c r="H152" s="169">
        <v>1.1137153239223365</v>
      </c>
      <c r="I152" s="169">
        <v>1.0099212458384419</v>
      </c>
      <c r="J152" s="169">
        <v>1.0301539697941382</v>
      </c>
      <c r="K152" s="169">
        <v>1.0073048660869872</v>
      </c>
      <c r="L152" s="169">
        <v>1.0582959385694468</v>
      </c>
      <c r="M152" s="169">
        <v>1.1468709363887382</v>
      </c>
      <c r="N152" s="169">
        <v>1.3132509625212714</v>
      </c>
      <c r="O152" s="169">
        <v>1.3669241804077092</v>
      </c>
      <c r="P152" s="170">
        <v>14.250988303894898</v>
      </c>
      <c r="S152" s="98"/>
    </row>
    <row r="153" spans="1:19" s="84" customFormat="1" ht="10.5" x14ac:dyDescent="0.25">
      <c r="A153" s="237"/>
      <c r="B153" s="282"/>
      <c r="C153" s="178">
        <v>2024</v>
      </c>
      <c r="D153" s="169">
        <v>1.4607042832890578</v>
      </c>
      <c r="E153" s="169">
        <v>1.2667121321722805</v>
      </c>
      <c r="F153" s="169">
        <v>1.2365772244529245</v>
      </c>
      <c r="G153" s="169">
        <v>1.0996985887629664</v>
      </c>
      <c r="H153" s="169">
        <v>1.0176650247965722</v>
      </c>
      <c r="I153" s="169">
        <v>0.98871119426909171</v>
      </c>
      <c r="J153" s="169">
        <v>1.0630625535225393</v>
      </c>
      <c r="K153" s="169">
        <v>0.95514600183538811</v>
      </c>
      <c r="L153" s="169">
        <v>0.994894886808396</v>
      </c>
      <c r="M153" s="169">
        <v>1.0723604442190759</v>
      </c>
      <c r="N153" s="169">
        <v>1.23163813748227</v>
      </c>
      <c r="O153" s="169">
        <v>1.3101538338337853</v>
      </c>
      <c r="P153" s="170">
        <v>13.697324305444347</v>
      </c>
      <c r="S153" s="98"/>
    </row>
    <row r="154" spans="1:19" s="84" customFormat="1" ht="10.5" x14ac:dyDescent="0.25">
      <c r="A154" s="236"/>
      <c r="B154" s="279" t="s">
        <v>18</v>
      </c>
      <c r="C154" s="176">
        <v>2019</v>
      </c>
      <c r="D154" s="106">
        <v>0.25944210808117552</v>
      </c>
      <c r="E154" s="106">
        <v>0.28271727347190651</v>
      </c>
      <c r="F154" s="106">
        <v>0.33695413179680156</v>
      </c>
      <c r="G154" s="106">
        <v>0.39861289610691164</v>
      </c>
      <c r="H154" s="106">
        <v>0.39919101271792806</v>
      </c>
      <c r="I154" s="106">
        <v>0.43731874735381682</v>
      </c>
      <c r="J154" s="106">
        <v>0.56478260978184347</v>
      </c>
      <c r="K154" s="106">
        <v>0.38989000681382824</v>
      </c>
      <c r="L154" s="106">
        <v>0.46221864007030206</v>
      </c>
      <c r="M154" s="106">
        <v>0.4581585564615972</v>
      </c>
      <c r="N154" s="106">
        <v>0.35653077261576743</v>
      </c>
      <c r="O154" s="106">
        <v>0.25903323204321482</v>
      </c>
      <c r="P154" s="107">
        <v>4.6048499873150925</v>
      </c>
      <c r="S154" s="98"/>
    </row>
    <row r="155" spans="1:19" s="84" customFormat="1" ht="10.5" x14ac:dyDescent="0.25">
      <c r="A155" s="237"/>
      <c r="B155" s="280"/>
      <c r="C155" s="176">
        <v>2020</v>
      </c>
      <c r="D155" s="106">
        <v>0.25757999339615584</v>
      </c>
      <c r="E155" s="106">
        <v>0.27620756937472524</v>
      </c>
      <c r="F155" s="106">
        <v>0.38234410786661543</v>
      </c>
      <c r="G155" s="106">
        <v>0.41289976355528529</v>
      </c>
      <c r="H155" s="106">
        <v>0.41852447943540855</v>
      </c>
      <c r="I155" s="106">
        <v>0.39487171880900596</v>
      </c>
      <c r="J155" s="106">
        <v>0.43922251201302231</v>
      </c>
      <c r="K155" s="106">
        <v>0.32411620637657318</v>
      </c>
      <c r="L155" s="106">
        <v>0.43992999000899102</v>
      </c>
      <c r="M155" s="106">
        <v>0.42257042545862955</v>
      </c>
      <c r="N155" s="106">
        <v>0.38657221262008207</v>
      </c>
      <c r="O155" s="106">
        <v>0.25020565281724144</v>
      </c>
      <c r="P155" s="107">
        <v>4.4050446317317355</v>
      </c>
      <c r="S155" s="98"/>
    </row>
    <row r="156" spans="1:19" s="84" customFormat="1" ht="10.5" x14ac:dyDescent="0.25">
      <c r="A156" s="237"/>
      <c r="B156" s="280"/>
      <c r="C156" s="176">
        <v>2021</v>
      </c>
      <c r="D156" s="106">
        <v>0.23693657755442279</v>
      </c>
      <c r="E156" s="106">
        <v>0.26756667374333631</v>
      </c>
      <c r="F156" s="106">
        <v>0.37421530320533625</v>
      </c>
      <c r="G156" s="106">
        <v>0.36342844914387162</v>
      </c>
      <c r="H156" s="106">
        <v>0.33077044276295048</v>
      </c>
      <c r="I156" s="106">
        <v>0.44031683482956546</v>
      </c>
      <c r="J156" s="106">
        <v>0.4845309707743285</v>
      </c>
      <c r="K156" s="106">
        <v>0.43199580273477861</v>
      </c>
      <c r="L156" s="106">
        <v>0.48839388781021353</v>
      </c>
      <c r="M156" s="106">
        <v>0.49420560554007847</v>
      </c>
      <c r="N156" s="106">
        <v>0.37662002953132218</v>
      </c>
      <c r="O156" s="106">
        <v>0.26100072826505127</v>
      </c>
      <c r="P156" s="107">
        <v>4.5499813058952556</v>
      </c>
      <c r="S156" s="98"/>
    </row>
    <row r="157" spans="1:19" s="84" customFormat="1" ht="10.5" x14ac:dyDescent="0.25">
      <c r="A157" s="237"/>
      <c r="B157" s="280"/>
      <c r="C157" s="176">
        <v>2022</v>
      </c>
      <c r="D157" s="106">
        <v>0.26132053807781302</v>
      </c>
      <c r="E157" s="106">
        <v>0.30906703288704607</v>
      </c>
      <c r="F157" s="106">
        <v>0.4506095670161635</v>
      </c>
      <c r="G157" s="106">
        <v>0.38302389489920269</v>
      </c>
      <c r="H157" s="106">
        <v>0.42775457097672132</v>
      </c>
      <c r="I157" s="106">
        <v>0.46437782190916899</v>
      </c>
      <c r="J157" s="106">
        <v>0.47922375310144483</v>
      </c>
      <c r="K157" s="106">
        <v>0.38079685602265417</v>
      </c>
      <c r="L157" s="106">
        <v>0.5474372555303767</v>
      </c>
      <c r="M157" s="106">
        <v>0.45795271808678273</v>
      </c>
      <c r="N157" s="106">
        <v>0.39426415856371549</v>
      </c>
      <c r="O157" s="106">
        <v>0.27006506316119278</v>
      </c>
      <c r="P157" s="107">
        <v>4.8258932302322828</v>
      </c>
      <c r="S157" s="98"/>
    </row>
    <row r="158" spans="1:19" s="84" customFormat="1" ht="10.5" x14ac:dyDescent="0.25">
      <c r="A158" s="237"/>
      <c r="B158" s="280"/>
      <c r="C158" s="176">
        <v>2023</v>
      </c>
      <c r="D158" s="106">
        <v>0.2435241766370147</v>
      </c>
      <c r="E158" s="106">
        <v>0.27837971278042029</v>
      </c>
      <c r="F158" s="106">
        <v>0.35087393987074811</v>
      </c>
      <c r="G158" s="106">
        <v>0.31649339410698918</v>
      </c>
      <c r="H158" s="106">
        <v>0.41747556598450908</v>
      </c>
      <c r="I158" s="106">
        <v>0.47097756610637481</v>
      </c>
      <c r="J158" s="106">
        <v>0.45713833174976337</v>
      </c>
      <c r="K158" s="106">
        <v>0.360882950536275</v>
      </c>
      <c r="L158" s="106">
        <v>0.42057188361720682</v>
      </c>
      <c r="M158" s="106">
        <v>0.43471556847235499</v>
      </c>
      <c r="N158" s="106">
        <v>0.32421916787098082</v>
      </c>
      <c r="O158" s="106">
        <v>0.2838244037688929</v>
      </c>
      <c r="P158" s="107">
        <v>4.3590766615015299</v>
      </c>
      <c r="S158" s="98"/>
    </row>
    <row r="159" spans="1:19" s="84" customFormat="1" ht="10.5" x14ac:dyDescent="0.25">
      <c r="A159" s="237"/>
      <c r="B159" s="280"/>
      <c r="C159" s="176">
        <v>2024</v>
      </c>
      <c r="D159" s="106">
        <v>0.23471706839226733</v>
      </c>
      <c r="E159" s="106">
        <v>0.25397989730167031</v>
      </c>
      <c r="F159" s="106">
        <v>0.30477555939916395</v>
      </c>
      <c r="G159" s="106">
        <v>0.40431890334394827</v>
      </c>
      <c r="H159" s="106">
        <v>0.37346893560919908</v>
      </c>
      <c r="I159" s="106">
        <v>0.42326566746376082</v>
      </c>
      <c r="J159" s="106">
        <v>0.51745819002655413</v>
      </c>
      <c r="K159" s="106">
        <v>0.38571304459843536</v>
      </c>
      <c r="L159" s="106">
        <v>0.4347260597468337</v>
      </c>
      <c r="M159" s="106">
        <v>0.46525166987105832</v>
      </c>
      <c r="N159" s="106">
        <v>0.37151854031072434</v>
      </c>
      <c r="O159" s="106">
        <v>0.24781649947378817</v>
      </c>
      <c r="P159" s="107">
        <v>4.4170100355374036</v>
      </c>
      <c r="S159" s="98"/>
    </row>
    <row r="160" spans="1:19" s="84" customFormat="1" ht="10.5" x14ac:dyDescent="0.25">
      <c r="A160" s="236"/>
      <c r="B160" s="284" t="s">
        <v>19</v>
      </c>
      <c r="C160" s="178">
        <v>2019</v>
      </c>
      <c r="D160" s="169">
        <v>0.40192279613931908</v>
      </c>
      <c r="E160" s="169">
        <v>0.30424619146387039</v>
      </c>
      <c r="F160" s="169">
        <v>0.26471314363467452</v>
      </c>
      <c r="G160" s="169">
        <v>0.19321723848280203</v>
      </c>
      <c r="H160" s="169">
        <v>0.14930137297530185</v>
      </c>
      <c r="I160" s="169">
        <v>9.3640955486968588E-2</v>
      </c>
      <c r="J160" s="169">
        <v>8.7463303118456917E-2</v>
      </c>
      <c r="K160" s="169">
        <v>7.9837957319389363E-2</v>
      </c>
      <c r="L160" s="169">
        <v>0.1060025240044986</v>
      </c>
      <c r="M160" s="169">
        <v>0.16623251284282425</v>
      </c>
      <c r="N160" s="169">
        <v>0.2885570832224707</v>
      </c>
      <c r="O160" s="169">
        <v>0.3213763395450161</v>
      </c>
      <c r="P160" s="170">
        <v>2.4565114182355918</v>
      </c>
      <c r="S160" s="98"/>
    </row>
    <row r="161" spans="1:19" s="84" customFormat="1" ht="10.5" x14ac:dyDescent="0.25">
      <c r="A161" s="237"/>
      <c r="B161" s="282"/>
      <c r="C161" s="178">
        <v>2020</v>
      </c>
      <c r="D161" s="169">
        <v>0.45431016518064588</v>
      </c>
      <c r="E161" s="169">
        <v>0.37370247009980945</v>
      </c>
      <c r="F161" s="169">
        <v>0.35731190405744151</v>
      </c>
      <c r="G161" s="169">
        <v>0.18074828734788068</v>
      </c>
      <c r="H161" s="169">
        <v>0.14567238359344326</v>
      </c>
      <c r="I161" s="169">
        <v>0.11507598244193329</v>
      </c>
      <c r="J161" s="169">
        <v>0.10352191801172583</v>
      </c>
      <c r="K161" s="169">
        <v>9.0446654873497442E-2</v>
      </c>
      <c r="L161" s="169">
        <v>0.12584519485693835</v>
      </c>
      <c r="M161" s="169">
        <v>0.25447539835194671</v>
      </c>
      <c r="N161" s="169">
        <v>0.32242086143387433</v>
      </c>
      <c r="O161" s="169">
        <v>0.43090805212613092</v>
      </c>
      <c r="P161" s="170">
        <v>2.9544392723752679</v>
      </c>
      <c r="S161" s="98"/>
    </row>
    <row r="162" spans="1:19" s="84" customFormat="1" ht="10.5" x14ac:dyDescent="0.25">
      <c r="A162" s="237"/>
      <c r="B162" s="282"/>
      <c r="C162" s="178">
        <v>2021</v>
      </c>
      <c r="D162" s="169">
        <v>0.51292287165913686</v>
      </c>
      <c r="E162" s="169">
        <v>0.39291366867970062</v>
      </c>
      <c r="F162" s="169">
        <v>0.37571461303200193</v>
      </c>
      <c r="G162" s="169">
        <v>0.27662264598376629</v>
      </c>
      <c r="H162" s="169">
        <v>0.19749898432669039</v>
      </c>
      <c r="I162" s="169">
        <v>0.10621067215634625</v>
      </c>
      <c r="J162" s="169">
        <v>0.10039952427125279</v>
      </c>
      <c r="K162" s="169">
        <v>9.4311411107663487E-2</v>
      </c>
      <c r="L162" s="169">
        <v>0.11713876671192881</v>
      </c>
      <c r="M162" s="169">
        <v>0.2277122274663031</v>
      </c>
      <c r="N162" s="169">
        <v>0.38965927484458435</v>
      </c>
      <c r="O162" s="169">
        <v>0.4441752342983345</v>
      </c>
      <c r="P162" s="170">
        <v>3.235279894537709</v>
      </c>
      <c r="S162" s="98"/>
    </row>
    <row r="163" spans="1:19" s="84" customFormat="1" ht="10.5" x14ac:dyDescent="0.25">
      <c r="A163" s="237"/>
      <c r="B163" s="282"/>
      <c r="C163" s="178">
        <v>2022</v>
      </c>
      <c r="D163" s="169">
        <v>0.44335745382291242</v>
      </c>
      <c r="E163" s="169">
        <v>0.33853770511802816</v>
      </c>
      <c r="F163" s="169">
        <v>0.29961375207174973</v>
      </c>
      <c r="G163" s="169">
        <v>0.21368867532626989</v>
      </c>
      <c r="H163" s="169">
        <v>0.11248848754959272</v>
      </c>
      <c r="I163" s="169">
        <v>9.3728089526057587E-2</v>
      </c>
      <c r="J163" s="169">
        <v>8.6619058110322819E-2</v>
      </c>
      <c r="K163" s="169">
        <v>8.2618018957775985E-2</v>
      </c>
      <c r="L163" s="169">
        <v>0.11778360274628283</v>
      </c>
      <c r="M163" s="169">
        <v>0.13304041401552819</v>
      </c>
      <c r="N163" s="169">
        <v>0.23822413241937987</v>
      </c>
      <c r="O163" s="169">
        <v>0.36667830013777108</v>
      </c>
      <c r="P163" s="170">
        <v>2.526377689801671</v>
      </c>
      <c r="S163" s="98"/>
    </row>
    <row r="164" spans="1:19" s="84" customFormat="1" ht="10.5" x14ac:dyDescent="0.25">
      <c r="A164" s="237"/>
      <c r="B164" s="282"/>
      <c r="C164" s="178">
        <v>2023</v>
      </c>
      <c r="D164" s="169">
        <v>0.37928930946421974</v>
      </c>
      <c r="E164" s="169">
        <v>0.33266515828378024</v>
      </c>
      <c r="F164" s="169">
        <v>0.29102425536524051</v>
      </c>
      <c r="G164" s="169">
        <v>0.20110034199281407</v>
      </c>
      <c r="H164" s="169">
        <v>0.11736288063376003</v>
      </c>
      <c r="I164" s="169">
        <v>8.8828318203622289E-2</v>
      </c>
      <c r="J164" s="169">
        <v>8.2378514854355697E-2</v>
      </c>
      <c r="K164" s="169">
        <v>7.7952838308881278E-2</v>
      </c>
      <c r="L164" s="169">
        <v>8.9432214212488995E-2</v>
      </c>
      <c r="M164" s="169">
        <v>0.13860333911612516</v>
      </c>
      <c r="N164" s="169">
        <v>0.26681969289526786</v>
      </c>
      <c r="O164" s="169">
        <v>0.32688707386985361</v>
      </c>
      <c r="P164" s="170">
        <v>2.3923439372004096</v>
      </c>
      <c r="S164" s="98"/>
    </row>
    <row r="165" spans="1:19" s="84" customFormat="1" ht="10.5" x14ac:dyDescent="0.25">
      <c r="A165" s="237"/>
      <c r="B165" s="282"/>
      <c r="C165" s="178">
        <v>2024</v>
      </c>
      <c r="D165" s="169">
        <v>0.41019572835303963</v>
      </c>
      <c r="E165" s="169">
        <v>0.29225136170298999</v>
      </c>
      <c r="F165" s="169">
        <v>0.26561812333688145</v>
      </c>
      <c r="G165" s="169">
        <v>0.19088887122856762</v>
      </c>
      <c r="H165" s="169">
        <v>0.1228033392106095</v>
      </c>
      <c r="I165" s="169">
        <v>9.7227343250769052E-2</v>
      </c>
      <c r="J165" s="169">
        <v>8.8256786028703141E-2</v>
      </c>
      <c r="K165" s="169">
        <v>7.6953505478162446E-2</v>
      </c>
      <c r="L165" s="169">
        <v>0.10923343003164507</v>
      </c>
      <c r="M165" s="169">
        <v>0.1619587282590462</v>
      </c>
      <c r="N165" s="169">
        <v>0.279547313561473</v>
      </c>
      <c r="O165" s="169">
        <v>0.35954858809045998</v>
      </c>
      <c r="P165" s="170">
        <v>2.4544831185323472</v>
      </c>
      <c r="S165" s="98"/>
    </row>
    <row r="166" spans="1:19" s="84" customFormat="1" ht="10.5" x14ac:dyDescent="0.25">
      <c r="A166" s="236"/>
      <c r="B166" s="279" t="s">
        <v>138</v>
      </c>
      <c r="C166" s="176">
        <v>2019</v>
      </c>
      <c r="D166" s="106">
        <v>1.2220470946612962</v>
      </c>
      <c r="E166" s="106">
        <v>0.90292042542149598</v>
      </c>
      <c r="F166" s="106">
        <v>0.79023680608384794</v>
      </c>
      <c r="G166" s="106">
        <v>0.64637265691553714</v>
      </c>
      <c r="H166" s="106">
        <v>0.54517083285980694</v>
      </c>
      <c r="I166" s="106">
        <v>0.3982530905049747</v>
      </c>
      <c r="J166" s="106">
        <v>0.41088069012936568</v>
      </c>
      <c r="K166" s="106">
        <v>0.36145163746845649</v>
      </c>
      <c r="L166" s="106">
        <v>0.51725526043030745</v>
      </c>
      <c r="M166" s="106">
        <v>0.66870349359992831</v>
      </c>
      <c r="N166" s="106">
        <v>0.94702211763402644</v>
      </c>
      <c r="O166" s="106">
        <v>1.0027804580803283</v>
      </c>
      <c r="P166" s="107">
        <v>8.4130945637893699</v>
      </c>
      <c r="S166" s="98"/>
    </row>
    <row r="167" spans="1:19" s="84" customFormat="1" ht="10.5" x14ac:dyDescent="0.25">
      <c r="A167" s="237"/>
      <c r="B167" s="280"/>
      <c r="C167" s="176">
        <v>2020</v>
      </c>
      <c r="D167" s="106">
        <v>1.0366226128517571</v>
      </c>
      <c r="E167" s="106">
        <v>0.80205424503379663</v>
      </c>
      <c r="F167" s="106">
        <v>0.76250382925882432</v>
      </c>
      <c r="G167" s="106">
        <v>0.450691366961601</v>
      </c>
      <c r="H167" s="106">
        <v>0.4236818364600749</v>
      </c>
      <c r="I167" s="106">
        <v>0.41027887959836251</v>
      </c>
      <c r="J167" s="106">
        <v>0.4019947052068949</v>
      </c>
      <c r="K167" s="106">
        <v>0.36280185169861606</v>
      </c>
      <c r="L167" s="106">
        <v>0.52890603242173162</v>
      </c>
      <c r="M167" s="106">
        <v>0.72966608246032771</v>
      </c>
      <c r="N167" s="106">
        <v>0.80315324281204281</v>
      </c>
      <c r="O167" s="106">
        <v>0.99158789456097329</v>
      </c>
      <c r="P167" s="107">
        <v>7.7039425793250018</v>
      </c>
      <c r="S167" s="98"/>
    </row>
    <row r="168" spans="1:19" s="84" customFormat="1" ht="10.5" x14ac:dyDescent="0.25">
      <c r="A168" s="237"/>
      <c r="B168" s="280"/>
      <c r="C168" s="176">
        <v>2021</v>
      </c>
      <c r="D168" s="106">
        <v>1.0851524983752825</v>
      </c>
      <c r="E168" s="106">
        <v>0.80806968304972304</v>
      </c>
      <c r="F168" s="106">
        <v>0.79196226629137745</v>
      </c>
      <c r="G168" s="106">
        <v>0.67502808124533598</v>
      </c>
      <c r="H168" s="106">
        <v>0.51452834119350099</v>
      </c>
      <c r="I168" s="106">
        <v>0.37508660842540825</v>
      </c>
      <c r="J168" s="106">
        <v>0.36711574959506349</v>
      </c>
      <c r="K168" s="106">
        <v>0.3300099638050295</v>
      </c>
      <c r="L168" s="106">
        <v>0.48970608733329868</v>
      </c>
      <c r="M168" s="106">
        <v>0.58768407234251463</v>
      </c>
      <c r="N168" s="106">
        <v>0.90184023010924463</v>
      </c>
      <c r="O168" s="106">
        <v>0.98090362583128698</v>
      </c>
      <c r="P168" s="107">
        <v>7.9070872075970646</v>
      </c>
      <c r="S168" s="98"/>
    </row>
    <row r="169" spans="1:19" s="84" customFormat="1" ht="10.5" x14ac:dyDescent="0.25">
      <c r="A169" s="237"/>
      <c r="B169" s="280"/>
      <c r="C169" s="176">
        <v>2022</v>
      </c>
      <c r="D169" s="106">
        <v>1.1461872432958391</v>
      </c>
      <c r="E169" s="106">
        <v>0.84323650183272403</v>
      </c>
      <c r="F169" s="106">
        <v>0.78662683453596005</v>
      </c>
      <c r="G169" s="106">
        <v>0.61191493845096279</v>
      </c>
      <c r="H169" s="106">
        <v>0.39277911912759</v>
      </c>
      <c r="I169" s="106">
        <v>0.33786684986396887</v>
      </c>
      <c r="J169" s="106">
        <v>0.33960595338863936</v>
      </c>
      <c r="K169" s="106">
        <v>0.31386482175145386</v>
      </c>
      <c r="L169" s="106">
        <v>0.4531129701462418</v>
      </c>
      <c r="M169" s="106">
        <v>0.45979897950528864</v>
      </c>
      <c r="N169" s="106">
        <v>0.68975748773418144</v>
      </c>
      <c r="O169" s="106">
        <v>0.96298347401291118</v>
      </c>
      <c r="P169" s="107">
        <v>7.3377351736457612</v>
      </c>
      <c r="S169" s="98"/>
    </row>
    <row r="170" spans="1:19" s="84" customFormat="1" ht="10.5" x14ac:dyDescent="0.25">
      <c r="A170" s="237"/>
      <c r="B170" s="280"/>
      <c r="C170" s="176">
        <v>2023</v>
      </c>
      <c r="D170" s="106">
        <v>0.902788932283344</v>
      </c>
      <c r="E170" s="106">
        <v>0.80941483987886775</v>
      </c>
      <c r="F170" s="106">
        <v>0.70198039964884451</v>
      </c>
      <c r="G170" s="106">
        <v>0.5199390132580296</v>
      </c>
      <c r="H170" s="106">
        <v>0.34534795947435437</v>
      </c>
      <c r="I170" s="106">
        <v>0.29879765694421362</v>
      </c>
      <c r="J170" s="106">
        <v>0.29081184544248934</v>
      </c>
      <c r="K170" s="106">
        <v>0.27267409349606242</v>
      </c>
      <c r="L170" s="106">
        <v>0.3298826159618814</v>
      </c>
      <c r="M170" s="106">
        <v>0.40676814033942021</v>
      </c>
      <c r="N170" s="106">
        <v>0.6737793334030926</v>
      </c>
      <c r="O170" s="106">
        <v>0.79310215919269378</v>
      </c>
      <c r="P170" s="107">
        <v>6.3452869893232942</v>
      </c>
      <c r="S170" s="98"/>
    </row>
    <row r="171" spans="1:19" s="84" customFormat="1" ht="10.5" x14ac:dyDescent="0.25">
      <c r="A171" s="237"/>
      <c r="B171" s="280"/>
      <c r="C171" s="176">
        <v>2024</v>
      </c>
      <c r="D171" s="106">
        <v>0.98979797339735087</v>
      </c>
      <c r="E171" s="106">
        <v>0.69586408749916862</v>
      </c>
      <c r="F171" s="106">
        <v>0.64723735797645021</v>
      </c>
      <c r="G171" s="106">
        <v>0.48923779556658314</v>
      </c>
      <c r="H171" s="106">
        <v>0.36283322567783916</v>
      </c>
      <c r="I171" s="106">
        <v>0.30911444541932109</v>
      </c>
      <c r="J171" s="106">
        <v>0.30205616743059577</v>
      </c>
      <c r="K171" s="106">
        <v>0.267263090556211</v>
      </c>
      <c r="L171" s="106">
        <v>0.3912480419645108</v>
      </c>
      <c r="M171" s="106">
        <v>0.46085747089346807</v>
      </c>
      <c r="N171" s="106">
        <v>0.7268924449440779</v>
      </c>
      <c r="O171" s="106">
        <v>0.86783073851312353</v>
      </c>
      <c r="P171" s="107">
        <v>6.510232839838701</v>
      </c>
      <c r="S171" s="98"/>
    </row>
    <row r="172" spans="1:19" s="84" customFormat="1" ht="10.5" x14ac:dyDescent="0.25">
      <c r="A172" s="236"/>
      <c r="B172" s="284" t="s">
        <v>20</v>
      </c>
      <c r="C172" s="178">
        <v>2019</v>
      </c>
      <c r="D172" s="169">
        <v>1.6346273395301274</v>
      </c>
      <c r="E172" s="169">
        <v>1.4862803677496461</v>
      </c>
      <c r="F172" s="169">
        <v>1.5599657158998324</v>
      </c>
      <c r="G172" s="169">
        <v>1.425720462251711</v>
      </c>
      <c r="H172" s="169">
        <v>1.4017169317043183</v>
      </c>
      <c r="I172" s="169">
        <v>1.3491177120228108</v>
      </c>
      <c r="J172" s="169">
        <v>1.3565935987160136</v>
      </c>
      <c r="K172" s="169">
        <v>1.2565855915160242</v>
      </c>
      <c r="L172" s="169">
        <v>1.2851263237918096</v>
      </c>
      <c r="M172" s="169">
        <v>1.3782409405735365</v>
      </c>
      <c r="N172" s="169">
        <v>1.3505263947045618</v>
      </c>
      <c r="O172" s="169">
        <v>1.3272704967028033</v>
      </c>
      <c r="P172" s="170">
        <v>16.811771875163195</v>
      </c>
      <c r="S172" s="98"/>
    </row>
    <row r="173" spans="1:19" s="84" customFormat="1" ht="10.5" x14ac:dyDescent="0.25">
      <c r="A173" s="237"/>
      <c r="B173" s="282"/>
      <c r="C173" s="178">
        <v>2020</v>
      </c>
      <c r="D173" s="169">
        <v>1.4956017260364598</v>
      </c>
      <c r="E173" s="169">
        <v>1.3726393647337636</v>
      </c>
      <c r="F173" s="169">
        <v>1.1659669630729494</v>
      </c>
      <c r="G173" s="169">
        <v>0.79752295958544861</v>
      </c>
      <c r="H173" s="169">
        <v>0.84142773447261521</v>
      </c>
      <c r="I173" s="169">
        <v>0.72420516323798667</v>
      </c>
      <c r="J173" s="169">
        <v>0.87447939072730807</v>
      </c>
      <c r="K173" s="169">
        <v>0.81431074402061088</v>
      </c>
      <c r="L173" s="169">
        <v>1.0280911235814636</v>
      </c>
      <c r="M173" s="169">
        <v>1.1028535954548295</v>
      </c>
      <c r="N173" s="169">
        <v>1.2166079359284532</v>
      </c>
      <c r="O173" s="169">
        <v>1.3449031300587047</v>
      </c>
      <c r="P173" s="170">
        <v>12.778609830910593</v>
      </c>
      <c r="S173" s="98"/>
    </row>
    <row r="174" spans="1:19" s="84" customFormat="1" ht="10.5" x14ac:dyDescent="0.25">
      <c r="A174" s="237"/>
      <c r="B174" s="282"/>
      <c r="C174" s="178">
        <v>2021</v>
      </c>
      <c r="D174" s="169">
        <v>1.4277217833848914</v>
      </c>
      <c r="E174" s="169">
        <v>1.3741571410802405</v>
      </c>
      <c r="F174" s="169">
        <v>1.5265876156452418</v>
      </c>
      <c r="G174" s="169">
        <v>1.316914231862041</v>
      </c>
      <c r="H174" s="169">
        <v>1.3115914551996948</v>
      </c>
      <c r="I174" s="169">
        <v>1.3118961677272909</v>
      </c>
      <c r="J174" s="169">
        <v>1.2902192985835546</v>
      </c>
      <c r="K174" s="169">
        <v>1.2445343581748523</v>
      </c>
      <c r="L174" s="169">
        <v>1.2277842500728453</v>
      </c>
      <c r="M174" s="169">
        <v>1.3407412016762894</v>
      </c>
      <c r="N174" s="169">
        <v>1.3660789138712877</v>
      </c>
      <c r="O174" s="169">
        <v>1.3262608699708718</v>
      </c>
      <c r="P174" s="170">
        <v>16.064487287249101</v>
      </c>
      <c r="S174" s="98"/>
    </row>
    <row r="175" spans="1:19" s="84" customFormat="1" ht="10.5" x14ac:dyDescent="0.25">
      <c r="A175" s="237"/>
      <c r="B175" s="282"/>
      <c r="C175" s="178">
        <v>2022</v>
      </c>
      <c r="D175" s="169">
        <v>1.3433856964012092</v>
      </c>
      <c r="E175" s="169">
        <v>1.3242327984937878</v>
      </c>
      <c r="F175" s="169">
        <v>1.3103204435477653</v>
      </c>
      <c r="G175" s="169">
        <v>1.1095665504368981</v>
      </c>
      <c r="H175" s="169">
        <v>1.256589950416714</v>
      </c>
      <c r="I175" s="169">
        <v>1.2169500018856851</v>
      </c>
      <c r="J175" s="169">
        <v>1.1349154644345996</v>
      </c>
      <c r="K175" s="169">
        <v>1.1369109687515493</v>
      </c>
      <c r="L175" s="169">
        <v>1.0422504387537788</v>
      </c>
      <c r="M175" s="169">
        <v>1.0751420293848357</v>
      </c>
      <c r="N175" s="169">
        <v>1.0793202989541586</v>
      </c>
      <c r="O175" s="169">
        <v>1.0645096484467158</v>
      </c>
      <c r="P175" s="170">
        <v>14.094094289907696</v>
      </c>
      <c r="S175" s="98"/>
    </row>
    <row r="176" spans="1:19" s="84" customFormat="1" ht="10.5" x14ac:dyDescent="0.25">
      <c r="A176" s="237"/>
      <c r="B176" s="282"/>
      <c r="C176" s="178">
        <v>2023</v>
      </c>
      <c r="D176" s="169">
        <v>1.1686869916295364</v>
      </c>
      <c r="E176" s="169">
        <v>1.0232579769524275</v>
      </c>
      <c r="F176" s="169">
        <v>0.97064912337481102</v>
      </c>
      <c r="G176" s="169">
        <v>0.9031066727090995</v>
      </c>
      <c r="H176" s="169">
        <v>0.88267356368744276</v>
      </c>
      <c r="I176" s="169">
        <v>0.77221872268234981</v>
      </c>
      <c r="J176" s="169">
        <v>0.88055177128123163</v>
      </c>
      <c r="K176" s="169">
        <v>1.0157070816907121</v>
      </c>
      <c r="L176" s="169">
        <v>0.92136621000601393</v>
      </c>
      <c r="M176" s="169">
        <v>1.04001809425911</v>
      </c>
      <c r="N176" s="169">
        <v>1.0565941262619121</v>
      </c>
      <c r="O176" s="169">
        <v>1.0250907839285521</v>
      </c>
      <c r="P176" s="170">
        <v>11.659921118463199</v>
      </c>
      <c r="S176" s="98"/>
    </row>
    <row r="177" spans="1:19" s="84" customFormat="1" ht="10.5" x14ac:dyDescent="0.25">
      <c r="A177" s="237"/>
      <c r="B177" s="282"/>
      <c r="C177" s="178">
        <v>2024</v>
      </c>
      <c r="D177" s="169">
        <v>1.0253946377459033</v>
      </c>
      <c r="E177" s="169">
        <v>0.91969463297770671</v>
      </c>
      <c r="F177" s="169">
        <v>0.92223601100270503</v>
      </c>
      <c r="G177" s="169">
        <v>0.83296434927964891</v>
      </c>
      <c r="H177" s="169">
        <v>0.98013535734082247</v>
      </c>
      <c r="I177" s="169">
        <v>0.78265199922413631</v>
      </c>
      <c r="J177" s="169">
        <v>0.88110131239965173</v>
      </c>
      <c r="K177" s="169">
        <v>0.86450035456846208</v>
      </c>
      <c r="L177" s="169">
        <v>0.82615578599265449</v>
      </c>
      <c r="M177" s="169">
        <v>0.92494851786295929</v>
      </c>
      <c r="N177" s="169">
        <v>1.0024672495977538</v>
      </c>
      <c r="O177" s="169">
        <v>0.93800426847086149</v>
      </c>
      <c r="P177" s="170">
        <v>10.900254476463266</v>
      </c>
      <c r="S177" s="98"/>
    </row>
    <row r="178" spans="1:19" s="84" customFormat="1" ht="10.5" x14ac:dyDescent="0.25">
      <c r="A178" s="236"/>
      <c r="B178" s="279" t="s">
        <v>21</v>
      </c>
      <c r="C178" s="176">
        <v>2019</v>
      </c>
      <c r="D178" s="106">
        <v>0.25841702646144854</v>
      </c>
      <c r="E178" s="106">
        <v>0.22570396891112096</v>
      </c>
      <c r="F178" s="106">
        <v>0.21647784835439021</v>
      </c>
      <c r="G178" s="106">
        <v>0.19820606984692582</v>
      </c>
      <c r="H178" s="106">
        <v>0.18424281720501356</v>
      </c>
      <c r="I178" s="106">
        <v>0.16532623439533986</v>
      </c>
      <c r="J178" s="106">
        <v>0.16668358524735497</v>
      </c>
      <c r="K178" s="106">
        <v>0.13987076457579903</v>
      </c>
      <c r="L178" s="106">
        <v>0.16551327312197933</v>
      </c>
      <c r="M178" s="106">
        <v>0.18853850477941775</v>
      </c>
      <c r="N178" s="106">
        <v>0.22119451654499866</v>
      </c>
      <c r="O178" s="106">
        <v>0.21244064129330906</v>
      </c>
      <c r="P178" s="107">
        <v>2.3426152507370976</v>
      </c>
      <c r="S178" s="98"/>
    </row>
    <row r="179" spans="1:19" s="84" customFormat="1" ht="10.5" x14ac:dyDescent="0.25">
      <c r="A179" s="237"/>
      <c r="B179" s="280"/>
      <c r="C179" s="176">
        <v>2020</v>
      </c>
      <c r="D179" s="106">
        <v>0.21070198270769955</v>
      </c>
      <c r="E179" s="106">
        <v>0.18896014204943681</v>
      </c>
      <c r="F179" s="106">
        <v>0.18266411512327255</v>
      </c>
      <c r="G179" s="106">
        <v>0.1231893479018281</v>
      </c>
      <c r="H179" s="106">
        <v>0.12605463837709255</v>
      </c>
      <c r="I179" s="106">
        <v>0.13036726017792516</v>
      </c>
      <c r="J179" s="106">
        <v>0.1328958408615977</v>
      </c>
      <c r="K179" s="106">
        <v>0.10907029017369446</v>
      </c>
      <c r="L179" s="106">
        <v>0.14041050834926325</v>
      </c>
      <c r="M179" s="106">
        <v>0.16468479217102575</v>
      </c>
      <c r="N179" s="106">
        <v>0.17538269533311679</v>
      </c>
      <c r="O179" s="106">
        <v>0.18281112591425716</v>
      </c>
      <c r="P179" s="107">
        <v>1.8671927391402097</v>
      </c>
      <c r="S179" s="98"/>
    </row>
    <row r="180" spans="1:19" s="84" customFormat="1" ht="10.5" x14ac:dyDescent="0.25">
      <c r="A180" s="237"/>
      <c r="B180" s="280"/>
      <c r="C180" s="176">
        <v>2021</v>
      </c>
      <c r="D180" s="106">
        <v>0.22365139642110965</v>
      </c>
      <c r="E180" s="106">
        <v>0.20161538756007527</v>
      </c>
      <c r="F180" s="106">
        <v>0.2051439470202365</v>
      </c>
      <c r="G180" s="106">
        <v>0.18506698891886866</v>
      </c>
      <c r="H180" s="106">
        <v>0.16720759509157254</v>
      </c>
      <c r="I180" s="106">
        <v>0.15526122264468831</v>
      </c>
      <c r="J180" s="106">
        <v>0.15164215273030709</v>
      </c>
      <c r="K180" s="106">
        <v>0.13298744587009356</v>
      </c>
      <c r="L180" s="106">
        <v>0.14701557956527672</v>
      </c>
      <c r="M180" s="106">
        <v>0.17462988770220234</v>
      </c>
      <c r="N180" s="106">
        <v>0.2075528438725428</v>
      </c>
      <c r="O180" s="106">
        <v>0.19999541535113841</v>
      </c>
      <c r="P180" s="107">
        <v>2.1517698627481119</v>
      </c>
      <c r="S180" s="98"/>
    </row>
    <row r="181" spans="1:19" s="84" customFormat="1" ht="10.5" x14ac:dyDescent="0.25">
      <c r="A181" s="237"/>
      <c r="B181" s="280"/>
      <c r="C181" s="176">
        <v>2022</v>
      </c>
      <c r="D181" s="106">
        <v>0.22047680144229992</v>
      </c>
      <c r="E181" s="106">
        <v>0.19337311984921296</v>
      </c>
      <c r="F181" s="106">
        <v>0.19719221232557779</v>
      </c>
      <c r="G181" s="106">
        <v>0.17472680095464124</v>
      </c>
      <c r="H181" s="106">
        <v>0.15597041444969242</v>
      </c>
      <c r="I181" s="106">
        <v>0.15187027027094632</v>
      </c>
      <c r="J181" s="106">
        <v>0.14542081533890577</v>
      </c>
      <c r="K181" s="106">
        <v>0.12950011252077184</v>
      </c>
      <c r="L181" s="106">
        <v>0.1494296048598425</v>
      </c>
      <c r="M181" s="106">
        <v>0.15204347636236309</v>
      </c>
      <c r="N181" s="106">
        <v>0.17155464889089528</v>
      </c>
      <c r="O181" s="106">
        <v>0.18277595652107609</v>
      </c>
      <c r="P181" s="107">
        <v>2.0243342337862251</v>
      </c>
      <c r="S181" s="98"/>
    </row>
    <row r="182" spans="1:19" s="84" customFormat="1" ht="10.5" x14ac:dyDescent="0.25">
      <c r="A182" s="237"/>
      <c r="B182" s="280"/>
      <c r="C182" s="176">
        <v>2023</v>
      </c>
      <c r="D182" s="106">
        <v>0.1877820509691133</v>
      </c>
      <c r="E182" s="106">
        <v>0.17802159632717329</v>
      </c>
      <c r="F182" s="106">
        <v>0.17826548517620291</v>
      </c>
      <c r="G182" s="106">
        <v>0.15641218974434848</v>
      </c>
      <c r="H182" s="106">
        <v>0.14247614215250934</v>
      </c>
      <c r="I182" s="106">
        <v>0.13584683050313925</v>
      </c>
      <c r="J182" s="106">
        <v>0.13391758060185308</v>
      </c>
      <c r="K182" s="106">
        <v>0.11939511770217066</v>
      </c>
      <c r="L182" s="106">
        <v>0.13312880375115749</v>
      </c>
      <c r="M182" s="106">
        <v>0.14843515632746984</v>
      </c>
      <c r="N182" s="106">
        <v>0.17163411589182384</v>
      </c>
      <c r="O182" s="106">
        <v>0.17012638809337463</v>
      </c>
      <c r="P182" s="107">
        <v>1.8554414572403357</v>
      </c>
      <c r="S182" s="98"/>
    </row>
    <row r="183" spans="1:19" s="84" customFormat="1" ht="10.5" x14ac:dyDescent="0.25">
      <c r="A183" s="237"/>
      <c r="B183" s="280"/>
      <c r="C183" s="176">
        <v>2024</v>
      </c>
      <c r="D183" s="106">
        <v>0.18734966824710389</v>
      </c>
      <c r="E183" s="106">
        <v>0.16329331973426794</v>
      </c>
      <c r="F183" s="106">
        <v>0.15889791004651749</v>
      </c>
      <c r="G183" s="106">
        <v>0.14310824421818311</v>
      </c>
      <c r="H183" s="106">
        <v>0.12870030726344708</v>
      </c>
      <c r="I183" s="106">
        <v>0.1245348876658236</v>
      </c>
      <c r="J183" s="106">
        <v>0.12671591171767882</v>
      </c>
      <c r="K183" s="106">
        <v>0.10574905962057521</v>
      </c>
      <c r="L183" s="106">
        <v>0.12381596317813102</v>
      </c>
      <c r="M183" s="106">
        <v>0.13766534858406257</v>
      </c>
      <c r="N183" s="106">
        <v>0.15884153142006918</v>
      </c>
      <c r="O183" s="106">
        <v>0.15829979825568308</v>
      </c>
      <c r="P183" s="107">
        <v>1.716971949951543</v>
      </c>
      <c r="S183" s="98"/>
    </row>
    <row r="184" spans="1:19" s="84" customFormat="1" ht="10.5" x14ac:dyDescent="0.25">
      <c r="A184" s="236"/>
      <c r="B184" s="284" t="s">
        <v>22</v>
      </c>
      <c r="C184" s="178">
        <v>2019</v>
      </c>
      <c r="D184" s="169">
        <v>1.5240608581286179</v>
      </c>
      <c r="E184" s="169">
        <v>1.5844471151954895</v>
      </c>
      <c r="F184" s="169">
        <v>1.8107282961776887</v>
      </c>
      <c r="G184" s="169">
        <v>1.7333448693456361</v>
      </c>
      <c r="H184" s="169">
        <v>1.704352303090751</v>
      </c>
      <c r="I184" s="169">
        <v>1.6569547230919053</v>
      </c>
      <c r="J184" s="169">
        <v>1.7457957793878294</v>
      </c>
      <c r="K184" s="169">
        <v>1.2263234141954054</v>
      </c>
      <c r="L184" s="169">
        <v>1.6261079026781684</v>
      </c>
      <c r="M184" s="169">
        <v>1.7660278759337209</v>
      </c>
      <c r="N184" s="169">
        <v>1.6465419249229338</v>
      </c>
      <c r="O184" s="169">
        <v>1.4357153000764735</v>
      </c>
      <c r="P184" s="170">
        <v>19.460400362224618</v>
      </c>
      <c r="S184" s="98"/>
    </row>
    <row r="185" spans="1:19" s="84" customFormat="1" ht="10.5" x14ac:dyDescent="0.25">
      <c r="A185" s="237"/>
      <c r="B185" s="282"/>
      <c r="C185" s="178">
        <v>2020</v>
      </c>
      <c r="D185" s="169">
        <v>1.4715207792461258</v>
      </c>
      <c r="E185" s="169">
        <v>1.5892867865686435</v>
      </c>
      <c r="F185" s="169">
        <v>1.2974987763229453</v>
      </c>
      <c r="G185" s="169">
        <v>0.95309490108231232</v>
      </c>
      <c r="H185" s="169">
        <v>1.4011454061618798</v>
      </c>
      <c r="I185" s="169">
        <v>1.5331968002488123</v>
      </c>
      <c r="J185" s="169">
        <v>1.6843242154529978</v>
      </c>
      <c r="K185" s="169">
        <v>1.2496348613817512</v>
      </c>
      <c r="L185" s="169">
        <v>1.5856801034629773</v>
      </c>
      <c r="M185" s="169">
        <v>1.6954553860283832</v>
      </c>
      <c r="N185" s="169">
        <v>1.6476611907567904</v>
      </c>
      <c r="O185" s="169">
        <v>1.493397145223097</v>
      </c>
      <c r="P185" s="170">
        <v>17.601896351936716</v>
      </c>
      <c r="S185" s="98"/>
    </row>
    <row r="186" spans="1:19" s="84" customFormat="1" ht="10.5" x14ac:dyDescent="0.25">
      <c r="A186" s="237"/>
      <c r="B186" s="282"/>
      <c r="C186" s="178">
        <v>2021</v>
      </c>
      <c r="D186" s="169">
        <v>1.4424967991930433</v>
      </c>
      <c r="E186" s="169">
        <v>1.5196924507195895</v>
      </c>
      <c r="F186" s="169">
        <v>1.7621985782375216</v>
      </c>
      <c r="G186" s="169">
        <v>1.79103160748379</v>
      </c>
      <c r="H186" s="169">
        <v>1.6151806552236376</v>
      </c>
      <c r="I186" s="169">
        <v>1.7031622528002655</v>
      </c>
      <c r="J186" s="169">
        <v>1.6498423094418364</v>
      </c>
      <c r="K186" s="169">
        <v>1.2086836498653393</v>
      </c>
      <c r="L186" s="169">
        <v>1.5755389311679262</v>
      </c>
      <c r="M186" s="169">
        <v>1.710489175343173</v>
      </c>
      <c r="N186" s="169">
        <v>1.6628975325777933</v>
      </c>
      <c r="O186" s="169">
        <v>1.6038032496899073</v>
      </c>
      <c r="P186" s="170">
        <v>19.245017191743823</v>
      </c>
      <c r="S186" s="98"/>
    </row>
    <row r="187" spans="1:19" s="84" customFormat="1" ht="10.5" x14ac:dyDescent="0.25">
      <c r="A187" s="237"/>
      <c r="B187" s="282"/>
      <c r="C187" s="178">
        <v>2022</v>
      </c>
      <c r="D187" s="169">
        <v>1.4342165257331245</v>
      </c>
      <c r="E187" s="169">
        <v>1.4858783837663188</v>
      </c>
      <c r="F187" s="169">
        <v>1.7313794157295666</v>
      </c>
      <c r="G187" s="169">
        <v>1.5601022491784309</v>
      </c>
      <c r="H187" s="169">
        <v>1.5573864813213762</v>
      </c>
      <c r="I187" s="169">
        <v>1.5362019717305437</v>
      </c>
      <c r="J187" s="169">
        <v>1.4985959557290585</v>
      </c>
      <c r="K187" s="169">
        <v>1.1450825120436352</v>
      </c>
      <c r="L187" s="169">
        <v>1.4459965125379775</v>
      </c>
      <c r="M187" s="169">
        <v>1.5888220754321669</v>
      </c>
      <c r="N187" s="169">
        <v>1.4632536808407748</v>
      </c>
      <c r="O187" s="169">
        <v>1.3496013171558994</v>
      </c>
      <c r="P187" s="170">
        <v>17.796517081198871</v>
      </c>
      <c r="S187" s="98"/>
    </row>
    <row r="188" spans="1:19" s="84" customFormat="1" ht="10.5" x14ac:dyDescent="0.25">
      <c r="A188" s="237"/>
      <c r="B188" s="282"/>
      <c r="C188" s="178">
        <v>2023</v>
      </c>
      <c r="D188" s="169">
        <v>1.2557731082673744</v>
      </c>
      <c r="E188" s="169">
        <v>1.3376559933147898</v>
      </c>
      <c r="F188" s="169">
        <v>1.4554153498686135</v>
      </c>
      <c r="G188" s="169">
        <v>1.3812595606037212</v>
      </c>
      <c r="H188" s="169">
        <v>1.3531353237895525</v>
      </c>
      <c r="I188" s="169">
        <v>1.4007695734488084</v>
      </c>
      <c r="J188" s="169">
        <v>1.3845662992407262</v>
      </c>
      <c r="K188" s="169">
        <v>1.0129636635915624</v>
      </c>
      <c r="L188" s="169">
        <v>1.2691388247561508</v>
      </c>
      <c r="M188" s="169">
        <v>1.3601257324826042</v>
      </c>
      <c r="N188" s="169">
        <v>1.2901008897121546</v>
      </c>
      <c r="O188" s="169">
        <v>1.1665176294656694</v>
      </c>
      <c r="P188" s="170">
        <v>15.66742194854173</v>
      </c>
      <c r="S188" s="98"/>
    </row>
    <row r="189" spans="1:19" s="84" customFormat="1" ht="10.5" x14ac:dyDescent="0.25">
      <c r="A189" s="237"/>
      <c r="B189" s="282"/>
      <c r="C189" s="178">
        <v>2024</v>
      </c>
      <c r="D189" s="169">
        <v>1.1589560007458288</v>
      </c>
      <c r="E189" s="169">
        <v>1.3052776977869427</v>
      </c>
      <c r="F189" s="169">
        <v>1.3933773824510824</v>
      </c>
      <c r="G189" s="169">
        <v>1.3361128030709137</v>
      </c>
      <c r="H189" s="169">
        <v>1.1903668841221897</v>
      </c>
      <c r="I189" s="169">
        <v>1.3316879747736963</v>
      </c>
      <c r="J189" s="169">
        <v>1.2991201879711631</v>
      </c>
      <c r="K189" s="169">
        <v>0.92513445886663215</v>
      </c>
      <c r="L189" s="169">
        <v>1.1744321284845165</v>
      </c>
      <c r="M189" s="169">
        <v>1.2880765388080035</v>
      </c>
      <c r="N189" s="169">
        <v>1.2215785641674863</v>
      </c>
      <c r="O189" s="169">
        <v>1.1206705518371078</v>
      </c>
      <c r="P189" s="170">
        <v>14.744791173085563</v>
      </c>
      <c r="S189" s="98"/>
    </row>
    <row r="190" spans="1:19" s="84" customFormat="1" ht="10.5" x14ac:dyDescent="0.25">
      <c r="A190" s="236"/>
      <c r="B190" s="279" t="s">
        <v>23</v>
      </c>
      <c r="C190" s="176">
        <v>2019</v>
      </c>
      <c r="D190" s="106">
        <v>0.3768904252199633</v>
      </c>
      <c r="E190" s="106">
        <v>0.28335269299168814</v>
      </c>
      <c r="F190" s="106">
        <v>0.24784945950225837</v>
      </c>
      <c r="G190" s="106">
        <v>0.18285721017094098</v>
      </c>
      <c r="H190" s="106">
        <v>0.14531840212478417</v>
      </c>
      <c r="I190" s="106">
        <v>9.3755854179187872E-2</v>
      </c>
      <c r="J190" s="106">
        <v>9.2143509173849253E-2</v>
      </c>
      <c r="K190" s="106">
        <v>7.9324291644987485E-2</v>
      </c>
      <c r="L190" s="106">
        <v>0.10138881776955395</v>
      </c>
      <c r="M190" s="106">
        <v>0.16017129776805136</v>
      </c>
      <c r="N190" s="106">
        <v>0.27845190940857267</v>
      </c>
      <c r="O190" s="106">
        <v>0.30209686258740254</v>
      </c>
      <c r="P190" s="107">
        <v>2.34360073254124</v>
      </c>
      <c r="S190" s="98"/>
    </row>
    <row r="191" spans="1:19" s="84" customFormat="1" ht="10.5" x14ac:dyDescent="0.25">
      <c r="A191" s="237"/>
      <c r="B191" s="280"/>
      <c r="C191" s="176">
        <v>2020</v>
      </c>
      <c r="D191" s="106">
        <v>0.32456184526435233</v>
      </c>
      <c r="E191" s="106">
        <v>0.26476928136453154</v>
      </c>
      <c r="F191" s="106">
        <v>0.24923725821720943</v>
      </c>
      <c r="G191" s="106">
        <v>0.12376176539276741</v>
      </c>
      <c r="H191" s="106">
        <v>0.11084015895621036</v>
      </c>
      <c r="I191" s="106">
        <v>0.10170840757986822</v>
      </c>
      <c r="J191" s="106">
        <v>9.5856488473443691E-2</v>
      </c>
      <c r="K191" s="106">
        <v>8.4191868824651697E-2</v>
      </c>
      <c r="L191" s="106">
        <v>0.10820806332972657</v>
      </c>
      <c r="M191" s="106">
        <v>0.18954366832585534</v>
      </c>
      <c r="N191" s="106">
        <v>0.24108304195999491</v>
      </c>
      <c r="O191" s="106">
        <v>0.30596346872465013</v>
      </c>
      <c r="P191" s="107">
        <v>2.1997253164132617</v>
      </c>
      <c r="S191" s="98"/>
    </row>
    <row r="192" spans="1:19" s="84" customFormat="1" ht="10.5" x14ac:dyDescent="0.25">
      <c r="A192" s="237"/>
      <c r="B192" s="280"/>
      <c r="C192" s="176">
        <v>2021</v>
      </c>
      <c r="D192" s="106">
        <v>0.34822191210747538</v>
      </c>
      <c r="E192" s="106">
        <v>0.26946998822823798</v>
      </c>
      <c r="F192" s="106">
        <v>0.2619284700017982</v>
      </c>
      <c r="G192" s="106">
        <v>0.20163372091429477</v>
      </c>
      <c r="H192" s="106">
        <v>0.14722831873258208</v>
      </c>
      <c r="I192" s="106">
        <v>9.4065104554418966E-2</v>
      </c>
      <c r="J192" s="106">
        <v>8.8686351957365211E-2</v>
      </c>
      <c r="K192" s="106">
        <v>7.8833813643812992E-2</v>
      </c>
      <c r="L192" s="106">
        <v>9.7218681501681212E-2</v>
      </c>
      <c r="M192" s="106">
        <v>0.16532716966400943</v>
      </c>
      <c r="N192" s="106">
        <v>0.27780298143572868</v>
      </c>
      <c r="O192" s="106">
        <v>0.30816965770506916</v>
      </c>
      <c r="P192" s="107">
        <v>2.3385861704464737</v>
      </c>
      <c r="S192" s="98"/>
    </row>
    <row r="193" spans="1:19" s="84" customFormat="1" ht="10.5" x14ac:dyDescent="0.25">
      <c r="A193" s="237"/>
      <c r="B193" s="280"/>
      <c r="C193" s="176">
        <v>2022</v>
      </c>
      <c r="D193" s="106">
        <v>0.35618885649854143</v>
      </c>
      <c r="E193" s="106">
        <v>0.26572827138864863</v>
      </c>
      <c r="F193" s="106">
        <v>0.24400315461563679</v>
      </c>
      <c r="G193" s="106">
        <v>0.18128212202949884</v>
      </c>
      <c r="H193" s="106">
        <v>0.10554941498733908</v>
      </c>
      <c r="I193" s="106">
        <v>8.808070076620661E-2</v>
      </c>
      <c r="J193" s="106">
        <v>8.5871214765685266E-2</v>
      </c>
      <c r="K193" s="106">
        <v>7.8517902921076618E-2</v>
      </c>
      <c r="L193" s="106">
        <v>0.10382711938243641</v>
      </c>
      <c r="M193" s="106">
        <v>0.12280699340071694</v>
      </c>
      <c r="N193" s="106">
        <v>0.20335513989773102</v>
      </c>
      <c r="O193" s="106">
        <v>0.29753434498477649</v>
      </c>
      <c r="P193" s="107">
        <v>2.1327452356382941</v>
      </c>
      <c r="S193" s="98"/>
    </row>
    <row r="194" spans="1:19" s="84" customFormat="1" ht="10.5" x14ac:dyDescent="0.25">
      <c r="A194" s="237"/>
      <c r="B194" s="280"/>
      <c r="C194" s="176">
        <v>2023</v>
      </c>
      <c r="D194" s="106">
        <v>0.27321373437768376</v>
      </c>
      <c r="E194" s="106">
        <v>0.24405658975984984</v>
      </c>
      <c r="F194" s="106">
        <v>0.21109091961308629</v>
      </c>
      <c r="G194" s="106">
        <v>0.14988737606577163</v>
      </c>
      <c r="H194" s="106">
        <v>9.2893643424234951E-2</v>
      </c>
      <c r="I194" s="106">
        <v>7.6323287251773828E-2</v>
      </c>
      <c r="J194" s="106">
        <v>7.1237900549803723E-2</v>
      </c>
      <c r="K194" s="106">
        <v>6.5741211434467414E-2</v>
      </c>
      <c r="L194" s="106">
        <v>7.5935732658139465E-2</v>
      </c>
      <c r="M194" s="106">
        <v>0.10801165532703853</v>
      </c>
      <c r="N194" s="106">
        <v>0.19686633854349064</v>
      </c>
      <c r="O194" s="106">
        <v>0.23630020886225908</v>
      </c>
      <c r="P194" s="107">
        <v>1.8015585978675988</v>
      </c>
      <c r="S194" s="98"/>
    </row>
    <row r="195" spans="1:19" s="84" customFormat="1" ht="10.5" x14ac:dyDescent="0.25">
      <c r="A195" s="237"/>
      <c r="B195" s="280"/>
      <c r="C195" s="176">
        <v>2024</v>
      </c>
      <c r="D195" s="106">
        <v>0.30097777963153438</v>
      </c>
      <c r="E195" s="106">
        <v>0.21374606479471506</v>
      </c>
      <c r="F195" s="106">
        <v>0.19499996122628835</v>
      </c>
      <c r="G195" s="106">
        <v>0.13854997669665306</v>
      </c>
      <c r="H195" s="106">
        <v>9.241232962687207E-2</v>
      </c>
      <c r="I195" s="106">
        <v>7.3250838232084309E-2</v>
      </c>
      <c r="J195" s="106">
        <v>7.2183041256416738E-2</v>
      </c>
      <c r="K195" s="106">
        <v>5.9397697830352203E-2</v>
      </c>
      <c r="L195" s="106">
        <v>8.0439328069559654E-2</v>
      </c>
      <c r="M195" s="106">
        <v>0.11805277870452213</v>
      </c>
      <c r="N195" s="106">
        <v>0.20801864410259169</v>
      </c>
      <c r="O195" s="106">
        <v>0.26107233004962738</v>
      </c>
      <c r="P195" s="107">
        <v>1.8131007702212172</v>
      </c>
      <c r="S195" s="98"/>
    </row>
    <row r="196" spans="1:19" s="84" customFormat="1" ht="10.5" x14ac:dyDescent="0.25">
      <c r="A196" s="236"/>
      <c r="B196" s="284" t="s">
        <v>24</v>
      </c>
      <c r="C196" s="178">
        <v>2019</v>
      </c>
      <c r="D196" s="169">
        <v>0.40484471305733488</v>
      </c>
      <c r="E196" s="169">
        <v>0.30841812387668194</v>
      </c>
      <c r="F196" s="169">
        <v>0.26475995236937661</v>
      </c>
      <c r="G196" s="169">
        <v>0.19871751382947336</v>
      </c>
      <c r="H196" s="169">
        <v>0.15340475421633129</v>
      </c>
      <c r="I196" s="169">
        <v>0.1079670223822415</v>
      </c>
      <c r="J196" s="169">
        <v>0.1020510473234043</v>
      </c>
      <c r="K196" s="169">
        <v>0.10285478672506441</v>
      </c>
      <c r="L196" s="169">
        <v>0.14027310324067577</v>
      </c>
      <c r="M196" s="169">
        <v>0.18272410436381828</v>
      </c>
      <c r="N196" s="169">
        <v>0.28430023870516147</v>
      </c>
      <c r="O196" s="169">
        <v>0.31583755020616139</v>
      </c>
      <c r="P196" s="170">
        <v>2.5661529102957252</v>
      </c>
      <c r="S196" s="98"/>
    </row>
    <row r="197" spans="1:19" s="84" customFormat="1" ht="10.5" x14ac:dyDescent="0.25">
      <c r="A197" s="237"/>
      <c r="B197" s="282"/>
      <c r="C197" s="178">
        <v>2020</v>
      </c>
      <c r="D197" s="169">
        <v>0.26920533763238685</v>
      </c>
      <c r="E197" s="169">
        <v>0.23211320603344152</v>
      </c>
      <c r="F197" s="169">
        <v>0.23563658128550083</v>
      </c>
      <c r="G197" s="169">
        <v>0.15540418857014571</v>
      </c>
      <c r="H197" s="169">
        <v>0.13235282710123725</v>
      </c>
      <c r="I197" s="169">
        <v>9.6533573938913916E-2</v>
      </c>
      <c r="J197" s="169">
        <v>8.1279449495395617E-2</v>
      </c>
      <c r="K197" s="169">
        <v>7.4459334799540686E-2</v>
      </c>
      <c r="L197" s="169">
        <v>0.10271484461824752</v>
      </c>
      <c r="M197" s="169">
        <v>0.16564031061634335</v>
      </c>
      <c r="N197" s="169">
        <v>0.18793567036194719</v>
      </c>
      <c r="O197" s="169">
        <v>0.24949302558280578</v>
      </c>
      <c r="P197" s="170">
        <v>1.9827683500359063</v>
      </c>
      <c r="S197" s="98"/>
    </row>
    <row r="198" spans="1:19" s="84" customFormat="1" ht="10.5" x14ac:dyDescent="0.25">
      <c r="A198" s="237"/>
      <c r="B198" s="282"/>
      <c r="C198" s="178">
        <v>2021</v>
      </c>
      <c r="D198" s="169">
        <v>0.2987544113443823</v>
      </c>
      <c r="E198" s="169">
        <v>0.24521838753952852</v>
      </c>
      <c r="F198" s="169">
        <v>0.23385736618636471</v>
      </c>
      <c r="G198" s="169">
        <v>0.18208498049244834</v>
      </c>
      <c r="H198" s="169">
        <v>0.14067515394864519</v>
      </c>
      <c r="I198" s="169">
        <v>0.10118299804648635</v>
      </c>
      <c r="J198" s="169">
        <v>9.9099196750723664E-2</v>
      </c>
      <c r="K198" s="169">
        <v>0.10555782164906767</v>
      </c>
      <c r="L198" s="169">
        <v>0.13106788196736069</v>
      </c>
      <c r="M198" s="169">
        <v>0.18258331858876881</v>
      </c>
      <c r="N198" s="169">
        <v>0.22985410842821571</v>
      </c>
      <c r="O198" s="169">
        <v>0.26900468515404613</v>
      </c>
      <c r="P198" s="170">
        <v>2.2189403100960381</v>
      </c>
      <c r="S198" s="98"/>
    </row>
    <row r="199" spans="1:19" s="84" customFormat="1" ht="10.5" x14ac:dyDescent="0.25">
      <c r="A199" s="237"/>
      <c r="B199" s="282"/>
      <c r="C199" s="178">
        <v>2022</v>
      </c>
      <c r="D199" s="169">
        <v>0.26696049349164058</v>
      </c>
      <c r="E199" s="169">
        <v>0.21715852016107118</v>
      </c>
      <c r="F199" s="169">
        <v>0.20035586990048726</v>
      </c>
      <c r="G199" s="169">
        <v>0.14011858381877712</v>
      </c>
      <c r="H199" s="169">
        <v>8.9055655956882959E-2</v>
      </c>
      <c r="I199" s="169">
        <v>8.1314333192136032E-2</v>
      </c>
      <c r="J199" s="169">
        <v>7.9329644600607804E-2</v>
      </c>
      <c r="K199" s="169">
        <v>8.7199071726366525E-2</v>
      </c>
      <c r="L199" s="169">
        <v>0.12597208210511232</v>
      </c>
      <c r="M199" s="169">
        <v>0.11230260990176935</v>
      </c>
      <c r="N199" s="169">
        <v>0.15910491147814027</v>
      </c>
      <c r="O199" s="169">
        <v>0.22570254800421966</v>
      </c>
      <c r="P199" s="170">
        <v>1.7845743243372107</v>
      </c>
      <c r="S199" s="98"/>
    </row>
    <row r="200" spans="1:19" s="84" customFormat="1" ht="10.5" x14ac:dyDescent="0.25">
      <c r="A200" s="237"/>
      <c r="B200" s="282"/>
      <c r="C200" s="178">
        <v>2023</v>
      </c>
      <c r="D200" s="169">
        <v>0.24979872946572843</v>
      </c>
      <c r="E200" s="169">
        <v>0.23188056759972336</v>
      </c>
      <c r="F200" s="169">
        <v>0.20878993863531198</v>
      </c>
      <c r="G200" s="169">
        <v>0.15012481316860468</v>
      </c>
      <c r="H200" s="169">
        <v>0.10988846905457669</v>
      </c>
      <c r="I200" s="169">
        <v>9.6680543568051211E-2</v>
      </c>
      <c r="J200" s="169">
        <v>9.2199052218540356E-2</v>
      </c>
      <c r="K200" s="169">
        <v>9.3185696967741746E-2</v>
      </c>
      <c r="L200" s="169">
        <v>0.10132087978572449</v>
      </c>
      <c r="M200" s="169">
        <v>0.13929716648004631</v>
      </c>
      <c r="N200" s="169">
        <v>0.18766897518548264</v>
      </c>
      <c r="O200" s="169">
        <v>0.2231398827617426</v>
      </c>
      <c r="P200" s="170">
        <v>1.8839747148912744</v>
      </c>
      <c r="S200" s="98"/>
    </row>
    <row r="201" spans="1:19" s="84" customFormat="1" ht="10.5" x14ac:dyDescent="0.25">
      <c r="A201" s="237"/>
      <c r="B201" s="282"/>
      <c r="C201" s="178">
        <v>2024</v>
      </c>
      <c r="D201" s="169">
        <v>0.27388388942817332</v>
      </c>
      <c r="E201" s="169">
        <v>0.20112033537676488</v>
      </c>
      <c r="F201" s="169">
        <v>0.1844773695049908</v>
      </c>
      <c r="G201" s="169">
        <v>0.14691564306487756</v>
      </c>
      <c r="H201" s="169">
        <v>0.11085361012875866</v>
      </c>
      <c r="I201" s="169">
        <v>0.10448180714744704</v>
      </c>
      <c r="J201" s="169">
        <v>0.10132738341678726</v>
      </c>
      <c r="K201" s="169">
        <v>0.10522873503192251</v>
      </c>
      <c r="L201" s="169">
        <v>0.13545371610385606</v>
      </c>
      <c r="M201" s="169">
        <v>0.14470845197447965</v>
      </c>
      <c r="N201" s="169">
        <v>0.18269495256152088</v>
      </c>
      <c r="O201" s="169">
        <v>0.22339259554080473</v>
      </c>
      <c r="P201" s="170">
        <v>1.9145384892803832</v>
      </c>
      <c r="S201" s="98"/>
    </row>
    <row r="202" spans="1:19" s="84" customFormat="1" ht="10.5" x14ac:dyDescent="0.25">
      <c r="A202" s="252"/>
      <c r="B202" s="234" t="s">
        <v>139</v>
      </c>
      <c r="C202" s="186">
        <v>2019</v>
      </c>
      <c r="D202" s="168">
        <v>7.9140443997922638</v>
      </c>
      <c r="E202" s="168">
        <v>6.966828586045108</v>
      </c>
      <c r="F202" s="168">
        <v>6.9704843607973723</v>
      </c>
      <c r="G202" s="168">
        <v>6.2898714626849292</v>
      </c>
      <c r="H202" s="168">
        <v>5.9982088732963552</v>
      </c>
      <c r="I202" s="168">
        <v>5.4982504162194079</v>
      </c>
      <c r="J202" s="168">
        <v>5.7555568537236228</v>
      </c>
      <c r="K202" s="168">
        <v>4.8194047090276282</v>
      </c>
      <c r="L202" s="168">
        <v>5.6203876125368639</v>
      </c>
      <c r="M202" s="168">
        <v>6.3069143623033792</v>
      </c>
      <c r="N202" s="168">
        <v>6.8785490463262322</v>
      </c>
      <c r="O202" s="168">
        <v>6.6817436157352059</v>
      </c>
      <c r="P202" s="168">
        <v>75.700244298488371</v>
      </c>
      <c r="S202" s="98"/>
    </row>
    <row r="203" spans="1:19" s="84" customFormat="1" ht="10.5" x14ac:dyDescent="0.25">
      <c r="A203" s="253"/>
      <c r="B203" s="257"/>
      <c r="C203" s="186">
        <v>2020</v>
      </c>
      <c r="D203" s="168">
        <v>7.1318271731410476</v>
      </c>
      <c r="E203" s="168">
        <v>6.5911100705822339</v>
      </c>
      <c r="F203" s="168">
        <v>6.0619583580141043</v>
      </c>
      <c r="G203" s="168">
        <v>4.3272258444800817</v>
      </c>
      <c r="H203" s="168">
        <v>4.7379424750403629</v>
      </c>
      <c r="I203" s="168">
        <v>4.6164651324022827</v>
      </c>
      <c r="J203" s="168">
        <v>4.9380844220346152</v>
      </c>
      <c r="K203" s="168">
        <v>4.205154753043832</v>
      </c>
      <c r="L203" s="168">
        <v>5.2327194728821835</v>
      </c>
      <c r="M203" s="168">
        <v>6.1205539606716117</v>
      </c>
      <c r="N203" s="168">
        <v>6.4660605599534318</v>
      </c>
      <c r="O203" s="168">
        <v>6.8998219817231492</v>
      </c>
      <c r="P203" s="168">
        <v>67.328924203968938</v>
      </c>
      <c r="S203" s="98"/>
    </row>
    <row r="204" spans="1:19" s="84" customFormat="1" ht="10.5" x14ac:dyDescent="0.25">
      <c r="A204" s="253"/>
      <c r="B204" s="257"/>
      <c r="C204" s="186">
        <v>2021</v>
      </c>
      <c r="D204" s="168">
        <v>7.2867280251432582</v>
      </c>
      <c r="E204" s="168">
        <v>6.591034840823724</v>
      </c>
      <c r="F204" s="168">
        <v>7.073499086061859</v>
      </c>
      <c r="G204" s="168">
        <v>6.3667399220821386</v>
      </c>
      <c r="H204" s="168">
        <v>5.7040047779074348</v>
      </c>
      <c r="I204" s="168">
        <v>5.4832494760866233</v>
      </c>
      <c r="J204" s="168">
        <v>5.4236594665020004</v>
      </c>
      <c r="K204" s="168">
        <v>4.7743811230952664</v>
      </c>
      <c r="L204" s="168">
        <v>5.454331896254633</v>
      </c>
      <c r="M204" s="168">
        <v>6.1671950211507056</v>
      </c>
      <c r="N204" s="168">
        <v>6.9503538270044238</v>
      </c>
      <c r="O204" s="168">
        <v>7.0010938871854798</v>
      </c>
      <c r="P204" s="168">
        <v>74.276271349297531</v>
      </c>
      <c r="S204" s="98"/>
    </row>
    <row r="205" spans="1:19" s="84" customFormat="1" ht="10.5" x14ac:dyDescent="0.25">
      <c r="A205" s="253"/>
      <c r="B205" s="257"/>
      <c r="C205" s="186">
        <v>2022</v>
      </c>
      <c r="D205" s="168">
        <v>7.0921851822781266</v>
      </c>
      <c r="E205" s="168">
        <v>6.3777229265827255</v>
      </c>
      <c r="F205" s="168">
        <v>6.671462897126176</v>
      </c>
      <c r="G205" s="168">
        <v>5.576262949105919</v>
      </c>
      <c r="H205" s="168">
        <v>5.2250003980331439</v>
      </c>
      <c r="I205" s="168">
        <v>5.0385127672841277</v>
      </c>
      <c r="J205" s="168">
        <v>4.9274879664043487</v>
      </c>
      <c r="K205" s="168">
        <v>4.3995136693617942</v>
      </c>
      <c r="L205" s="168">
        <v>5.0717718249672288</v>
      </c>
      <c r="M205" s="168">
        <v>5.1375687097343379</v>
      </c>
      <c r="N205" s="168">
        <v>5.5896926591113276</v>
      </c>
      <c r="O205" s="168">
        <v>6.1091558057124331</v>
      </c>
      <c r="P205" s="168">
        <v>67.216337755701687</v>
      </c>
      <c r="S205" s="98"/>
    </row>
    <row r="206" spans="1:19" s="84" customFormat="1" ht="10.5" x14ac:dyDescent="0.25">
      <c r="A206" s="253"/>
      <c r="B206" s="257"/>
      <c r="C206" s="186">
        <v>2023</v>
      </c>
      <c r="D206" s="168">
        <v>6.102154485111944</v>
      </c>
      <c r="E206" s="168">
        <v>5.8116843742520974</v>
      </c>
      <c r="F206" s="168">
        <v>5.6342952080807498</v>
      </c>
      <c r="G206" s="168">
        <v>4.8990190541143193</v>
      </c>
      <c r="H206" s="168">
        <v>4.5749688721232751</v>
      </c>
      <c r="I206" s="168">
        <v>4.3503637445467742</v>
      </c>
      <c r="J206" s="168">
        <v>4.4229552657329014</v>
      </c>
      <c r="K206" s="168">
        <v>4.0258075198148591</v>
      </c>
      <c r="L206" s="168">
        <v>4.3990731033182104</v>
      </c>
      <c r="M206" s="168">
        <v>4.9228457891929072</v>
      </c>
      <c r="N206" s="168">
        <v>5.4809336022854769</v>
      </c>
      <c r="O206" s="168">
        <v>5.5919127103507469</v>
      </c>
      <c r="P206" s="168">
        <v>60.21601372892426</v>
      </c>
      <c r="S206" s="98"/>
    </row>
    <row r="207" spans="1:19" s="84" customFormat="1" ht="10.5" x14ac:dyDescent="0.25">
      <c r="A207" s="253"/>
      <c r="B207" s="257"/>
      <c r="C207" s="186">
        <v>2024</v>
      </c>
      <c r="D207" s="168">
        <v>6.0419770292302593</v>
      </c>
      <c r="E207" s="168">
        <v>5.3119395293465068</v>
      </c>
      <c r="F207" s="168">
        <v>5.3081968993970037</v>
      </c>
      <c r="G207" s="168">
        <v>4.7817951752323422</v>
      </c>
      <c r="H207" s="168">
        <v>4.37923901377631</v>
      </c>
      <c r="I207" s="168">
        <v>4.2349261574461305</v>
      </c>
      <c r="J207" s="168">
        <v>4.4512815337700902</v>
      </c>
      <c r="K207" s="168">
        <v>3.7450859483861407</v>
      </c>
      <c r="L207" s="168">
        <v>4.270399340380103</v>
      </c>
      <c r="M207" s="168">
        <v>4.773879949176675</v>
      </c>
      <c r="N207" s="168">
        <v>5.3831973781479672</v>
      </c>
      <c r="O207" s="168">
        <v>5.4867892040652411</v>
      </c>
      <c r="P207" s="168">
        <v>58.168707158354771</v>
      </c>
      <c r="S207" s="98"/>
    </row>
    <row r="208" spans="1:19" x14ac:dyDescent="0.35">
      <c r="B208" s="113"/>
      <c r="C208" s="113"/>
      <c r="D208" s="111"/>
      <c r="E208" s="111"/>
      <c r="F208" s="111"/>
      <c r="G208" s="111"/>
      <c r="H208" s="111"/>
      <c r="I208" s="111"/>
      <c r="J208" s="111"/>
      <c r="K208" s="111"/>
      <c r="L208" s="76"/>
      <c r="M208" s="76"/>
      <c r="N208" s="76"/>
      <c r="O208" s="76"/>
      <c r="P208" s="112"/>
    </row>
    <row r="209" spans="1:19" x14ac:dyDescent="0.35">
      <c r="A209" s="158"/>
      <c r="B209" s="13" t="s">
        <v>130</v>
      </c>
      <c r="C209" s="13"/>
      <c r="D209" s="154"/>
      <c r="E209" s="154"/>
      <c r="F209" s="154"/>
      <c r="G209" s="154"/>
      <c r="H209" s="154"/>
      <c r="I209" s="154"/>
      <c r="J209" s="154"/>
      <c r="K209" s="154"/>
      <c r="L209" s="154"/>
      <c r="M209" s="154"/>
      <c r="N209" s="154"/>
      <c r="O209" s="154"/>
      <c r="P209" s="154"/>
    </row>
    <row r="210" spans="1:19" s="79" customFormat="1" ht="24" x14ac:dyDescent="0.3">
      <c r="B210" s="80" t="s">
        <v>286</v>
      </c>
      <c r="C210" s="82" t="s">
        <v>263</v>
      </c>
      <c r="D210" s="81" t="s">
        <v>109</v>
      </c>
      <c r="E210" s="81" t="s">
        <v>110</v>
      </c>
      <c r="F210" s="81" t="s">
        <v>111</v>
      </c>
      <c r="G210" s="81" t="s">
        <v>112</v>
      </c>
      <c r="H210" s="81" t="s">
        <v>113</v>
      </c>
      <c r="I210" s="81" t="s">
        <v>114</v>
      </c>
      <c r="J210" s="81" t="s">
        <v>115</v>
      </c>
      <c r="K210" s="81" t="s">
        <v>116</v>
      </c>
      <c r="L210" s="81" t="s">
        <v>117</v>
      </c>
      <c r="M210" s="81" t="s">
        <v>118</v>
      </c>
      <c r="N210" s="81" t="s">
        <v>119</v>
      </c>
      <c r="O210" s="81" t="s">
        <v>120</v>
      </c>
      <c r="P210" s="82" t="s">
        <v>272</v>
      </c>
      <c r="S210" s="95"/>
    </row>
    <row r="211" spans="1:19" s="84" customFormat="1" ht="10.5" x14ac:dyDescent="0.25">
      <c r="A211" s="236"/>
      <c r="B211" s="284" t="s">
        <v>26</v>
      </c>
      <c r="C211" s="178">
        <v>2019</v>
      </c>
      <c r="D211" s="169">
        <v>0</v>
      </c>
      <c r="E211" s="169">
        <v>0</v>
      </c>
      <c r="F211" s="169">
        <v>0</v>
      </c>
      <c r="G211" s="169">
        <v>0</v>
      </c>
      <c r="H211" s="169">
        <v>0</v>
      </c>
      <c r="I211" s="169">
        <v>0</v>
      </c>
      <c r="J211" s="169">
        <v>0</v>
      </c>
      <c r="K211" s="169">
        <v>0</v>
      </c>
      <c r="L211" s="169">
        <v>0</v>
      </c>
      <c r="M211" s="169">
        <v>0</v>
      </c>
      <c r="N211" s="169">
        <v>0</v>
      </c>
      <c r="O211" s="169">
        <v>0</v>
      </c>
      <c r="P211" s="170">
        <v>0</v>
      </c>
      <c r="S211" s="98"/>
    </row>
    <row r="212" spans="1:19" s="84" customFormat="1" ht="10.5" x14ac:dyDescent="0.25">
      <c r="A212" s="237"/>
      <c r="B212" s="282"/>
      <c r="C212" s="178">
        <v>2020</v>
      </c>
      <c r="D212" s="169">
        <v>0</v>
      </c>
      <c r="E212" s="169">
        <v>0</v>
      </c>
      <c r="F212" s="169">
        <v>0</v>
      </c>
      <c r="G212" s="169">
        <v>0</v>
      </c>
      <c r="H212" s="169">
        <v>0</v>
      </c>
      <c r="I212" s="169">
        <v>0</v>
      </c>
      <c r="J212" s="169">
        <v>0</v>
      </c>
      <c r="K212" s="169">
        <v>0</v>
      </c>
      <c r="L212" s="169">
        <v>0</v>
      </c>
      <c r="M212" s="169">
        <v>0</v>
      </c>
      <c r="N212" s="169">
        <v>0</v>
      </c>
      <c r="O212" s="169">
        <v>0</v>
      </c>
      <c r="P212" s="170">
        <v>0</v>
      </c>
      <c r="S212" s="98"/>
    </row>
    <row r="213" spans="1:19" s="84" customFormat="1" ht="10.5" x14ac:dyDescent="0.25">
      <c r="A213" s="237"/>
      <c r="B213" s="282"/>
      <c r="C213" s="178">
        <v>2021</v>
      </c>
      <c r="D213" s="169">
        <v>0</v>
      </c>
      <c r="E213" s="169">
        <v>0</v>
      </c>
      <c r="F213" s="169">
        <v>0</v>
      </c>
      <c r="G213" s="169">
        <v>0</v>
      </c>
      <c r="H213" s="169">
        <v>0</v>
      </c>
      <c r="I213" s="169">
        <v>0</v>
      </c>
      <c r="J213" s="169">
        <v>0</v>
      </c>
      <c r="K213" s="169">
        <v>0</v>
      </c>
      <c r="L213" s="169">
        <v>0</v>
      </c>
      <c r="M213" s="169">
        <v>0</v>
      </c>
      <c r="N213" s="169">
        <v>0</v>
      </c>
      <c r="O213" s="169">
        <v>0</v>
      </c>
      <c r="P213" s="170">
        <v>0</v>
      </c>
      <c r="S213" s="98"/>
    </row>
    <row r="214" spans="1:19" s="84" customFormat="1" ht="10.5" x14ac:dyDescent="0.25">
      <c r="A214" s="237"/>
      <c r="B214" s="282"/>
      <c r="C214" s="178">
        <v>2022</v>
      </c>
      <c r="D214" s="169">
        <v>0</v>
      </c>
      <c r="E214" s="169">
        <v>0</v>
      </c>
      <c r="F214" s="169">
        <v>0</v>
      </c>
      <c r="G214" s="169">
        <v>0</v>
      </c>
      <c r="H214" s="169">
        <v>0</v>
      </c>
      <c r="I214" s="169">
        <v>0</v>
      </c>
      <c r="J214" s="169">
        <v>0</v>
      </c>
      <c r="K214" s="169">
        <v>0</v>
      </c>
      <c r="L214" s="169">
        <v>0</v>
      </c>
      <c r="M214" s="169">
        <v>0</v>
      </c>
      <c r="N214" s="169">
        <v>0</v>
      </c>
      <c r="O214" s="169">
        <v>0</v>
      </c>
      <c r="P214" s="170">
        <v>0</v>
      </c>
      <c r="S214" s="98"/>
    </row>
    <row r="215" spans="1:19" s="84" customFormat="1" ht="10.5" x14ac:dyDescent="0.25">
      <c r="A215" s="237"/>
      <c r="B215" s="282"/>
      <c r="C215" s="178">
        <v>2023</v>
      </c>
      <c r="D215" s="169">
        <v>0</v>
      </c>
      <c r="E215" s="169">
        <v>0</v>
      </c>
      <c r="F215" s="169">
        <v>0</v>
      </c>
      <c r="G215" s="169">
        <v>0</v>
      </c>
      <c r="H215" s="169">
        <v>0</v>
      </c>
      <c r="I215" s="169">
        <v>0</v>
      </c>
      <c r="J215" s="169">
        <v>0</v>
      </c>
      <c r="K215" s="169">
        <v>0</v>
      </c>
      <c r="L215" s="169">
        <v>0</v>
      </c>
      <c r="M215" s="169">
        <v>0</v>
      </c>
      <c r="N215" s="169">
        <v>0</v>
      </c>
      <c r="O215" s="169">
        <v>0</v>
      </c>
      <c r="P215" s="170">
        <v>0</v>
      </c>
      <c r="S215" s="98"/>
    </row>
    <row r="216" spans="1:19" s="84" customFormat="1" ht="10.5" x14ac:dyDescent="0.25">
      <c r="A216" s="237"/>
      <c r="B216" s="282"/>
      <c r="C216" s="178">
        <v>2024</v>
      </c>
      <c r="D216" s="169">
        <v>0</v>
      </c>
      <c r="E216" s="169">
        <v>0</v>
      </c>
      <c r="F216" s="169">
        <v>0</v>
      </c>
      <c r="G216" s="169">
        <v>0</v>
      </c>
      <c r="H216" s="169">
        <v>0</v>
      </c>
      <c r="I216" s="169">
        <v>0</v>
      </c>
      <c r="J216" s="169">
        <v>0</v>
      </c>
      <c r="K216" s="169">
        <v>0</v>
      </c>
      <c r="L216" s="169">
        <v>0</v>
      </c>
      <c r="M216" s="169">
        <v>0</v>
      </c>
      <c r="N216" s="169">
        <v>0</v>
      </c>
      <c r="O216" s="169">
        <v>0</v>
      </c>
      <c r="P216" s="170">
        <v>0</v>
      </c>
      <c r="S216" s="98"/>
    </row>
    <row r="217" spans="1:19" s="84" customFormat="1" ht="10.5" x14ac:dyDescent="0.25">
      <c r="A217" s="236"/>
      <c r="B217" s="279" t="s">
        <v>27</v>
      </c>
      <c r="C217" s="176">
        <v>2019</v>
      </c>
      <c r="D217" s="106">
        <v>0.12426569314909297</v>
      </c>
      <c r="E217" s="106">
        <v>0.12426569314909297</v>
      </c>
      <c r="F217" s="106">
        <v>0.12426569314909297</v>
      </c>
      <c r="G217" s="106">
        <v>0.12426569314909297</v>
      </c>
      <c r="H217" s="106">
        <v>0.12426569314909297</v>
      </c>
      <c r="I217" s="106">
        <v>0.12426569314909297</v>
      </c>
      <c r="J217" s="106">
        <v>0.12426569314909297</v>
      </c>
      <c r="K217" s="106">
        <v>0.12426569314909297</v>
      </c>
      <c r="L217" s="106">
        <v>0.12426569314909297</v>
      </c>
      <c r="M217" s="106">
        <v>0.12426569314909297</v>
      </c>
      <c r="N217" s="106">
        <v>0.12426569314909297</v>
      </c>
      <c r="O217" s="106">
        <v>0.12426569314909297</v>
      </c>
      <c r="P217" s="107">
        <v>1.4911883177891161</v>
      </c>
      <c r="S217" s="98"/>
    </row>
    <row r="218" spans="1:19" s="84" customFormat="1" ht="10.5" x14ac:dyDescent="0.25">
      <c r="A218" s="237"/>
      <c r="B218" s="280"/>
      <c r="C218" s="176">
        <v>2020</v>
      </c>
      <c r="D218" s="106">
        <v>0.12225481786845048</v>
      </c>
      <c r="E218" s="106">
        <v>0.12225481786845048</v>
      </c>
      <c r="F218" s="106">
        <v>0.12225481786845048</v>
      </c>
      <c r="G218" s="106">
        <v>0.12225481786845048</v>
      </c>
      <c r="H218" s="106">
        <v>0.12225481786845048</v>
      </c>
      <c r="I218" s="106">
        <v>0.12225481786845048</v>
      </c>
      <c r="J218" s="106">
        <v>0.12225481786845048</v>
      </c>
      <c r="K218" s="106">
        <v>0.12225481786845048</v>
      </c>
      <c r="L218" s="106">
        <v>0.12225481786845048</v>
      </c>
      <c r="M218" s="106">
        <v>0.12225481786845048</v>
      </c>
      <c r="N218" s="106">
        <v>0.12225481786845048</v>
      </c>
      <c r="O218" s="106">
        <v>0.12225481786845048</v>
      </c>
      <c r="P218" s="107">
        <v>1.4670578144214055</v>
      </c>
      <c r="S218" s="98"/>
    </row>
    <row r="219" spans="1:19" s="84" customFormat="1" ht="10.5" x14ac:dyDescent="0.25">
      <c r="A219" s="237"/>
      <c r="B219" s="280"/>
      <c r="C219" s="176">
        <v>2021</v>
      </c>
      <c r="D219" s="106">
        <v>0.12871904942059756</v>
      </c>
      <c r="E219" s="106">
        <v>0.12871904942059756</v>
      </c>
      <c r="F219" s="106">
        <v>0.12871904942059756</v>
      </c>
      <c r="G219" s="106">
        <v>0.12871904942059756</v>
      </c>
      <c r="H219" s="106">
        <v>0.12871904942059756</v>
      </c>
      <c r="I219" s="106">
        <v>0.12871904942059756</v>
      </c>
      <c r="J219" s="106">
        <v>0.12871904942059756</v>
      </c>
      <c r="K219" s="106">
        <v>0.12871904942059756</v>
      </c>
      <c r="L219" s="106">
        <v>0.12871904942059756</v>
      </c>
      <c r="M219" s="106">
        <v>0.12871904942059756</v>
      </c>
      <c r="N219" s="106">
        <v>0.12871904942059756</v>
      </c>
      <c r="O219" s="106">
        <v>0.12871904942059756</v>
      </c>
      <c r="P219" s="107">
        <v>1.544628593047171</v>
      </c>
      <c r="S219" s="98"/>
    </row>
    <row r="220" spans="1:19" s="84" customFormat="1" ht="10.5" x14ac:dyDescent="0.25">
      <c r="A220" s="237"/>
      <c r="B220" s="280"/>
      <c r="C220" s="176">
        <v>2022</v>
      </c>
      <c r="D220" s="106">
        <v>0.1133463221941305</v>
      </c>
      <c r="E220" s="106">
        <v>0.1133463221941305</v>
      </c>
      <c r="F220" s="106">
        <v>0.1133463221941305</v>
      </c>
      <c r="G220" s="106">
        <v>0.1133463221941305</v>
      </c>
      <c r="H220" s="106">
        <v>0.1133463221941305</v>
      </c>
      <c r="I220" s="106">
        <v>0.1133463221941305</v>
      </c>
      <c r="J220" s="106">
        <v>0.1133463221941305</v>
      </c>
      <c r="K220" s="106">
        <v>0.1133463221941305</v>
      </c>
      <c r="L220" s="106">
        <v>0.1133463221941305</v>
      </c>
      <c r="M220" s="106">
        <v>0.1133463221941305</v>
      </c>
      <c r="N220" s="106">
        <v>0.1133463221941305</v>
      </c>
      <c r="O220" s="106">
        <v>0.1133463221941305</v>
      </c>
      <c r="P220" s="107">
        <v>1.3601558663295659</v>
      </c>
      <c r="S220" s="98"/>
    </row>
    <row r="221" spans="1:19" s="84" customFormat="1" ht="10.5" x14ac:dyDescent="0.25">
      <c r="A221" s="237"/>
      <c r="B221" s="280"/>
      <c r="C221" s="176">
        <v>2023</v>
      </c>
      <c r="D221" s="106">
        <v>9.3154960610362769E-2</v>
      </c>
      <c r="E221" s="106">
        <v>9.3154960610362769E-2</v>
      </c>
      <c r="F221" s="106">
        <v>9.3154960610362769E-2</v>
      </c>
      <c r="G221" s="106">
        <v>9.3154960610362769E-2</v>
      </c>
      <c r="H221" s="106">
        <v>9.3154960610362769E-2</v>
      </c>
      <c r="I221" s="106">
        <v>9.3154960610362769E-2</v>
      </c>
      <c r="J221" s="106">
        <v>9.3154960610362769E-2</v>
      </c>
      <c r="K221" s="106">
        <v>9.3154960610362769E-2</v>
      </c>
      <c r="L221" s="106">
        <v>9.3154960610362769E-2</v>
      </c>
      <c r="M221" s="106">
        <v>9.3154960610362769E-2</v>
      </c>
      <c r="N221" s="106">
        <v>9.3154960610362769E-2</v>
      </c>
      <c r="O221" s="106">
        <v>9.3154960610362769E-2</v>
      </c>
      <c r="P221" s="107">
        <v>1.1178595273243532</v>
      </c>
      <c r="S221" s="98"/>
    </row>
    <row r="222" spans="1:19" s="84" customFormat="1" ht="10.5" x14ac:dyDescent="0.25">
      <c r="A222" s="237"/>
      <c r="B222" s="280"/>
      <c r="C222" s="176">
        <v>2024</v>
      </c>
      <c r="D222" s="106">
        <v>8.5577389152679942E-2</v>
      </c>
      <c r="E222" s="106">
        <v>8.5577389152679942E-2</v>
      </c>
      <c r="F222" s="106">
        <v>8.5577389152679942E-2</v>
      </c>
      <c r="G222" s="106">
        <v>8.5577389152679942E-2</v>
      </c>
      <c r="H222" s="106">
        <v>8.5577389152679942E-2</v>
      </c>
      <c r="I222" s="106">
        <v>8.5577389152679942E-2</v>
      </c>
      <c r="J222" s="106">
        <v>8.5577389152679942E-2</v>
      </c>
      <c r="K222" s="106">
        <v>8.5577389152679942E-2</v>
      </c>
      <c r="L222" s="106">
        <v>8.5577389152679942E-2</v>
      </c>
      <c r="M222" s="106">
        <v>8.5577389152679942E-2</v>
      </c>
      <c r="N222" s="106">
        <v>8.5577389152679942E-2</v>
      </c>
      <c r="O222" s="106">
        <v>8.5577389152679942E-2</v>
      </c>
      <c r="P222" s="107">
        <v>1.0269286698321596</v>
      </c>
      <c r="S222" s="98"/>
    </row>
    <row r="223" spans="1:19" s="84" customFormat="1" ht="10.5" x14ac:dyDescent="0.25">
      <c r="A223" s="236"/>
      <c r="B223" s="284" t="s">
        <v>28</v>
      </c>
      <c r="C223" s="178">
        <v>2019</v>
      </c>
      <c r="D223" s="169">
        <v>0</v>
      </c>
      <c r="E223" s="169">
        <v>0</v>
      </c>
      <c r="F223" s="169">
        <v>0</v>
      </c>
      <c r="G223" s="169">
        <v>0</v>
      </c>
      <c r="H223" s="169">
        <v>0</v>
      </c>
      <c r="I223" s="169">
        <v>0</v>
      </c>
      <c r="J223" s="169">
        <v>0</v>
      </c>
      <c r="K223" s="169">
        <v>0</v>
      </c>
      <c r="L223" s="169">
        <v>0</v>
      </c>
      <c r="M223" s="169">
        <v>0</v>
      </c>
      <c r="N223" s="169">
        <v>0</v>
      </c>
      <c r="O223" s="169">
        <v>0</v>
      </c>
      <c r="P223" s="170">
        <v>0</v>
      </c>
      <c r="S223" s="98"/>
    </row>
    <row r="224" spans="1:19" s="84" customFormat="1" ht="10.5" x14ac:dyDescent="0.25">
      <c r="A224" s="237"/>
      <c r="B224" s="282"/>
      <c r="C224" s="178">
        <v>2020</v>
      </c>
      <c r="D224" s="169">
        <v>0</v>
      </c>
      <c r="E224" s="169">
        <v>0</v>
      </c>
      <c r="F224" s="169">
        <v>0</v>
      </c>
      <c r="G224" s="169">
        <v>0</v>
      </c>
      <c r="H224" s="169">
        <v>0</v>
      </c>
      <c r="I224" s="169">
        <v>0</v>
      </c>
      <c r="J224" s="169">
        <v>0</v>
      </c>
      <c r="K224" s="169">
        <v>0</v>
      </c>
      <c r="L224" s="169">
        <v>0</v>
      </c>
      <c r="M224" s="169">
        <v>0</v>
      </c>
      <c r="N224" s="169">
        <v>0</v>
      </c>
      <c r="O224" s="169">
        <v>0</v>
      </c>
      <c r="P224" s="170">
        <v>0</v>
      </c>
      <c r="S224" s="98"/>
    </row>
    <row r="225" spans="1:19" s="84" customFormat="1" ht="10.5" x14ac:dyDescent="0.25">
      <c r="A225" s="237"/>
      <c r="B225" s="282"/>
      <c r="C225" s="178">
        <v>2021</v>
      </c>
      <c r="D225" s="169">
        <v>0</v>
      </c>
      <c r="E225" s="169">
        <v>0</v>
      </c>
      <c r="F225" s="169">
        <v>0</v>
      </c>
      <c r="G225" s="169">
        <v>0</v>
      </c>
      <c r="H225" s="169">
        <v>0</v>
      </c>
      <c r="I225" s="169">
        <v>0</v>
      </c>
      <c r="J225" s="169">
        <v>0</v>
      </c>
      <c r="K225" s="169">
        <v>0</v>
      </c>
      <c r="L225" s="169">
        <v>0</v>
      </c>
      <c r="M225" s="169">
        <v>0</v>
      </c>
      <c r="N225" s="169">
        <v>0</v>
      </c>
      <c r="O225" s="169">
        <v>0</v>
      </c>
      <c r="P225" s="170">
        <v>0</v>
      </c>
      <c r="S225" s="98"/>
    </row>
    <row r="226" spans="1:19" s="84" customFormat="1" ht="10.5" x14ac:dyDescent="0.25">
      <c r="A226" s="237"/>
      <c r="B226" s="282"/>
      <c r="C226" s="178">
        <v>2022</v>
      </c>
      <c r="D226" s="169">
        <v>0</v>
      </c>
      <c r="E226" s="169">
        <v>0</v>
      </c>
      <c r="F226" s="169">
        <v>0</v>
      </c>
      <c r="G226" s="169">
        <v>0</v>
      </c>
      <c r="H226" s="169">
        <v>0</v>
      </c>
      <c r="I226" s="169">
        <v>0</v>
      </c>
      <c r="J226" s="169">
        <v>0</v>
      </c>
      <c r="K226" s="169">
        <v>0</v>
      </c>
      <c r="L226" s="169">
        <v>0</v>
      </c>
      <c r="M226" s="169">
        <v>0</v>
      </c>
      <c r="N226" s="169">
        <v>0</v>
      </c>
      <c r="O226" s="169">
        <v>0</v>
      </c>
      <c r="P226" s="170">
        <v>0</v>
      </c>
      <c r="S226" s="98"/>
    </row>
    <row r="227" spans="1:19" s="84" customFormat="1" ht="10.5" x14ac:dyDescent="0.25">
      <c r="A227" s="237"/>
      <c r="B227" s="282"/>
      <c r="C227" s="178">
        <v>2023</v>
      </c>
      <c r="D227" s="169">
        <v>0</v>
      </c>
      <c r="E227" s="169">
        <v>0</v>
      </c>
      <c r="F227" s="169">
        <v>0</v>
      </c>
      <c r="G227" s="169">
        <v>0</v>
      </c>
      <c r="H227" s="169">
        <v>0</v>
      </c>
      <c r="I227" s="169">
        <v>0</v>
      </c>
      <c r="J227" s="169">
        <v>0</v>
      </c>
      <c r="K227" s="169">
        <v>0</v>
      </c>
      <c r="L227" s="169">
        <v>0</v>
      </c>
      <c r="M227" s="169">
        <v>0</v>
      </c>
      <c r="N227" s="169">
        <v>0</v>
      </c>
      <c r="O227" s="169">
        <v>0</v>
      </c>
      <c r="P227" s="170">
        <v>0</v>
      </c>
      <c r="S227" s="98"/>
    </row>
    <row r="228" spans="1:19" s="84" customFormat="1" ht="10.5" x14ac:dyDescent="0.25">
      <c r="A228" s="237"/>
      <c r="B228" s="282"/>
      <c r="C228" s="178">
        <v>2024</v>
      </c>
      <c r="D228" s="169">
        <v>0</v>
      </c>
      <c r="E228" s="169">
        <v>0</v>
      </c>
      <c r="F228" s="169">
        <v>0</v>
      </c>
      <c r="G228" s="169">
        <v>0</v>
      </c>
      <c r="H228" s="169">
        <v>0</v>
      </c>
      <c r="I228" s="169">
        <v>0</v>
      </c>
      <c r="J228" s="169">
        <v>0</v>
      </c>
      <c r="K228" s="169">
        <v>0</v>
      </c>
      <c r="L228" s="169">
        <v>0</v>
      </c>
      <c r="M228" s="169">
        <v>0</v>
      </c>
      <c r="N228" s="169">
        <v>0</v>
      </c>
      <c r="O228" s="169">
        <v>0</v>
      </c>
      <c r="P228" s="170">
        <v>0</v>
      </c>
      <c r="S228" s="98"/>
    </row>
    <row r="229" spans="1:19" s="84" customFormat="1" ht="10.5" x14ac:dyDescent="0.25">
      <c r="A229" s="236"/>
      <c r="B229" s="279" t="s">
        <v>29</v>
      </c>
      <c r="C229" s="176">
        <v>2019</v>
      </c>
      <c r="D229" s="106">
        <v>0</v>
      </c>
      <c r="E229" s="106">
        <v>0</v>
      </c>
      <c r="F229" s="106">
        <v>0</v>
      </c>
      <c r="G229" s="106">
        <v>0</v>
      </c>
      <c r="H229" s="106">
        <v>0</v>
      </c>
      <c r="I229" s="106">
        <v>0</v>
      </c>
      <c r="J229" s="106">
        <v>0</v>
      </c>
      <c r="K229" s="106">
        <v>0</v>
      </c>
      <c r="L229" s="106">
        <v>0</v>
      </c>
      <c r="M229" s="106">
        <v>0</v>
      </c>
      <c r="N229" s="106">
        <v>0</v>
      </c>
      <c r="O229" s="106">
        <v>0</v>
      </c>
      <c r="P229" s="107">
        <v>0</v>
      </c>
      <c r="S229" s="98"/>
    </row>
    <row r="230" spans="1:19" s="84" customFormat="1" ht="10.5" x14ac:dyDescent="0.25">
      <c r="A230" s="237"/>
      <c r="B230" s="280"/>
      <c r="C230" s="176">
        <v>2020</v>
      </c>
      <c r="D230" s="106">
        <v>0</v>
      </c>
      <c r="E230" s="106">
        <v>0</v>
      </c>
      <c r="F230" s="106">
        <v>0</v>
      </c>
      <c r="G230" s="106">
        <v>0</v>
      </c>
      <c r="H230" s="106">
        <v>0</v>
      </c>
      <c r="I230" s="106">
        <v>0</v>
      </c>
      <c r="J230" s="106">
        <v>0</v>
      </c>
      <c r="K230" s="106">
        <v>0</v>
      </c>
      <c r="L230" s="106">
        <v>0</v>
      </c>
      <c r="M230" s="106">
        <v>0</v>
      </c>
      <c r="N230" s="106">
        <v>0</v>
      </c>
      <c r="O230" s="106">
        <v>0</v>
      </c>
      <c r="P230" s="107">
        <v>0</v>
      </c>
      <c r="S230" s="98"/>
    </row>
    <row r="231" spans="1:19" s="84" customFormat="1" ht="10.5" x14ac:dyDescent="0.25">
      <c r="A231" s="237"/>
      <c r="B231" s="280"/>
      <c r="C231" s="176">
        <v>2021</v>
      </c>
      <c r="D231" s="106">
        <v>0</v>
      </c>
      <c r="E231" s="106">
        <v>0</v>
      </c>
      <c r="F231" s="106">
        <v>0</v>
      </c>
      <c r="G231" s="106">
        <v>0</v>
      </c>
      <c r="H231" s="106">
        <v>0</v>
      </c>
      <c r="I231" s="106">
        <v>0</v>
      </c>
      <c r="J231" s="106">
        <v>0</v>
      </c>
      <c r="K231" s="106">
        <v>0</v>
      </c>
      <c r="L231" s="106">
        <v>0</v>
      </c>
      <c r="M231" s="106">
        <v>0</v>
      </c>
      <c r="N231" s="106">
        <v>0</v>
      </c>
      <c r="O231" s="106">
        <v>0</v>
      </c>
      <c r="P231" s="107">
        <v>0</v>
      </c>
      <c r="S231" s="98"/>
    </row>
    <row r="232" spans="1:19" s="84" customFormat="1" ht="10.5" x14ac:dyDescent="0.25">
      <c r="A232" s="237"/>
      <c r="B232" s="280"/>
      <c r="C232" s="176">
        <v>2022</v>
      </c>
      <c r="D232" s="106">
        <v>0</v>
      </c>
      <c r="E232" s="106">
        <v>0</v>
      </c>
      <c r="F232" s="106">
        <v>0</v>
      </c>
      <c r="G232" s="106">
        <v>0</v>
      </c>
      <c r="H232" s="106">
        <v>0</v>
      </c>
      <c r="I232" s="106">
        <v>0</v>
      </c>
      <c r="J232" s="106">
        <v>0</v>
      </c>
      <c r="K232" s="106">
        <v>0</v>
      </c>
      <c r="L232" s="106">
        <v>0</v>
      </c>
      <c r="M232" s="106">
        <v>0</v>
      </c>
      <c r="N232" s="106">
        <v>0</v>
      </c>
      <c r="O232" s="106">
        <v>0</v>
      </c>
      <c r="P232" s="107">
        <v>0</v>
      </c>
      <c r="S232" s="98"/>
    </row>
    <row r="233" spans="1:19" s="84" customFormat="1" ht="10.5" x14ac:dyDescent="0.25">
      <c r="A233" s="237"/>
      <c r="B233" s="280"/>
      <c r="C233" s="176">
        <v>2023</v>
      </c>
      <c r="D233" s="106">
        <v>0</v>
      </c>
      <c r="E233" s="106">
        <v>0</v>
      </c>
      <c r="F233" s="106">
        <v>0</v>
      </c>
      <c r="G233" s="106">
        <v>0</v>
      </c>
      <c r="H233" s="106">
        <v>0</v>
      </c>
      <c r="I233" s="106">
        <v>0</v>
      </c>
      <c r="J233" s="106">
        <v>0</v>
      </c>
      <c r="K233" s="106">
        <v>0</v>
      </c>
      <c r="L233" s="106">
        <v>0</v>
      </c>
      <c r="M233" s="106">
        <v>0</v>
      </c>
      <c r="N233" s="106">
        <v>0</v>
      </c>
      <c r="O233" s="106">
        <v>0</v>
      </c>
      <c r="P233" s="107">
        <v>0</v>
      </c>
      <c r="S233" s="98"/>
    </row>
    <row r="234" spans="1:19" s="84" customFormat="1" ht="10.5" x14ac:dyDescent="0.25">
      <c r="A234" s="237"/>
      <c r="B234" s="280"/>
      <c r="C234" s="176">
        <v>2024</v>
      </c>
      <c r="D234" s="106">
        <v>0</v>
      </c>
      <c r="E234" s="106">
        <v>0</v>
      </c>
      <c r="F234" s="106">
        <v>0</v>
      </c>
      <c r="G234" s="106">
        <v>0</v>
      </c>
      <c r="H234" s="106">
        <v>0</v>
      </c>
      <c r="I234" s="106">
        <v>0</v>
      </c>
      <c r="J234" s="106">
        <v>0</v>
      </c>
      <c r="K234" s="106">
        <v>0</v>
      </c>
      <c r="L234" s="106">
        <v>0</v>
      </c>
      <c r="M234" s="106">
        <v>0</v>
      </c>
      <c r="N234" s="106">
        <v>0</v>
      </c>
      <c r="O234" s="106">
        <v>0</v>
      </c>
      <c r="P234" s="107">
        <v>0</v>
      </c>
      <c r="S234" s="98"/>
    </row>
    <row r="235" spans="1:19" s="84" customFormat="1" ht="10.5" x14ac:dyDescent="0.25">
      <c r="A235" s="250"/>
      <c r="B235" s="234" t="s">
        <v>140</v>
      </c>
      <c r="C235" s="186">
        <v>2019</v>
      </c>
      <c r="D235" s="168">
        <v>0.12426569314909297</v>
      </c>
      <c r="E235" s="168">
        <v>0.12426569314909297</v>
      </c>
      <c r="F235" s="168">
        <v>0.12426569314909297</v>
      </c>
      <c r="G235" s="168">
        <v>0.12426569314909297</v>
      </c>
      <c r="H235" s="168">
        <v>0.12426569314909297</v>
      </c>
      <c r="I235" s="168">
        <v>0.12426569314909297</v>
      </c>
      <c r="J235" s="168">
        <v>0.12426569314909297</v>
      </c>
      <c r="K235" s="168">
        <v>0.12426569314909297</v>
      </c>
      <c r="L235" s="168">
        <v>0.12426569314909297</v>
      </c>
      <c r="M235" s="168">
        <v>0.12426569314909297</v>
      </c>
      <c r="N235" s="168">
        <v>0.12426569314909297</v>
      </c>
      <c r="O235" s="168">
        <v>0.12426569314909297</v>
      </c>
      <c r="P235" s="168">
        <v>1.4911883177891161</v>
      </c>
      <c r="S235" s="98"/>
    </row>
    <row r="236" spans="1:19" s="84" customFormat="1" ht="10.5" x14ac:dyDescent="0.25">
      <c r="A236" s="251"/>
      <c r="B236" s="257"/>
      <c r="C236" s="186">
        <v>2020</v>
      </c>
      <c r="D236" s="168">
        <v>0.12225481786845048</v>
      </c>
      <c r="E236" s="168">
        <v>0.12225481786845048</v>
      </c>
      <c r="F236" s="168">
        <v>0.12225481786845048</v>
      </c>
      <c r="G236" s="168">
        <v>0.12225481786845048</v>
      </c>
      <c r="H236" s="168">
        <v>0.12225481786845048</v>
      </c>
      <c r="I236" s="168">
        <v>0.12225481786845048</v>
      </c>
      <c r="J236" s="168">
        <v>0.12225481786845048</v>
      </c>
      <c r="K236" s="168">
        <v>0.12225481786845048</v>
      </c>
      <c r="L236" s="168">
        <v>0.12225481786845048</v>
      </c>
      <c r="M236" s="168">
        <v>0.12225481786845048</v>
      </c>
      <c r="N236" s="168">
        <v>0.12225481786845048</v>
      </c>
      <c r="O236" s="168">
        <v>0.12225481786845048</v>
      </c>
      <c r="P236" s="168">
        <v>1.4670578144214055</v>
      </c>
      <c r="S236" s="98"/>
    </row>
    <row r="237" spans="1:19" s="84" customFormat="1" ht="10.5" x14ac:dyDescent="0.25">
      <c r="A237" s="251"/>
      <c r="B237" s="257"/>
      <c r="C237" s="186">
        <v>2021</v>
      </c>
      <c r="D237" s="168">
        <v>0.12871904942059756</v>
      </c>
      <c r="E237" s="168">
        <v>0.12871904942059756</v>
      </c>
      <c r="F237" s="168">
        <v>0.12871904942059756</v>
      </c>
      <c r="G237" s="168">
        <v>0.12871904942059756</v>
      </c>
      <c r="H237" s="168">
        <v>0.12871904942059756</v>
      </c>
      <c r="I237" s="168">
        <v>0.12871904942059756</v>
      </c>
      <c r="J237" s="168">
        <v>0.12871904942059756</v>
      </c>
      <c r="K237" s="168">
        <v>0.12871904942059756</v>
      </c>
      <c r="L237" s="168">
        <v>0.12871904942059756</v>
      </c>
      <c r="M237" s="168">
        <v>0.12871904942059756</v>
      </c>
      <c r="N237" s="168">
        <v>0.12871904942059756</v>
      </c>
      <c r="O237" s="168">
        <v>0.12871904942059756</v>
      </c>
      <c r="P237" s="168">
        <v>1.544628593047171</v>
      </c>
      <c r="S237" s="98"/>
    </row>
    <row r="238" spans="1:19" s="84" customFormat="1" ht="10.5" x14ac:dyDescent="0.25">
      <c r="A238" s="251"/>
      <c r="B238" s="257"/>
      <c r="C238" s="186">
        <v>2022</v>
      </c>
      <c r="D238" s="168">
        <v>0.1133463221941305</v>
      </c>
      <c r="E238" s="168">
        <v>0.1133463221941305</v>
      </c>
      <c r="F238" s="168">
        <v>0.1133463221941305</v>
      </c>
      <c r="G238" s="168">
        <v>0.1133463221941305</v>
      </c>
      <c r="H238" s="168">
        <v>0.1133463221941305</v>
      </c>
      <c r="I238" s="168">
        <v>0.1133463221941305</v>
      </c>
      <c r="J238" s="168">
        <v>0.1133463221941305</v>
      </c>
      <c r="K238" s="168">
        <v>0.1133463221941305</v>
      </c>
      <c r="L238" s="168">
        <v>0.1133463221941305</v>
      </c>
      <c r="M238" s="168">
        <v>0.1133463221941305</v>
      </c>
      <c r="N238" s="168">
        <v>0.1133463221941305</v>
      </c>
      <c r="O238" s="168">
        <v>0.1133463221941305</v>
      </c>
      <c r="P238" s="168">
        <v>1.3601558663295659</v>
      </c>
      <c r="S238" s="98"/>
    </row>
    <row r="239" spans="1:19" s="84" customFormat="1" ht="10.5" x14ac:dyDescent="0.25">
      <c r="A239" s="251"/>
      <c r="B239" s="257"/>
      <c r="C239" s="186">
        <v>2023</v>
      </c>
      <c r="D239" s="168">
        <v>9.3154960610362769E-2</v>
      </c>
      <c r="E239" s="168">
        <v>9.3154960610362769E-2</v>
      </c>
      <c r="F239" s="168">
        <v>9.3154960610362769E-2</v>
      </c>
      <c r="G239" s="168">
        <v>9.3154960610362769E-2</v>
      </c>
      <c r="H239" s="168">
        <v>9.3154960610362769E-2</v>
      </c>
      <c r="I239" s="168">
        <v>9.3154960610362769E-2</v>
      </c>
      <c r="J239" s="168">
        <v>9.3154960610362769E-2</v>
      </c>
      <c r="K239" s="168">
        <v>9.3154960610362769E-2</v>
      </c>
      <c r="L239" s="168">
        <v>9.3154960610362769E-2</v>
      </c>
      <c r="M239" s="168">
        <v>9.3154960610362769E-2</v>
      </c>
      <c r="N239" s="168">
        <v>9.3154960610362769E-2</v>
      </c>
      <c r="O239" s="168">
        <v>9.3154960610362769E-2</v>
      </c>
      <c r="P239" s="168">
        <v>1.1178595273243532</v>
      </c>
      <c r="S239" s="98"/>
    </row>
    <row r="240" spans="1:19" s="84" customFormat="1" ht="10.5" x14ac:dyDescent="0.25">
      <c r="A240" s="251"/>
      <c r="B240" s="257"/>
      <c r="C240" s="186">
        <v>2024</v>
      </c>
      <c r="D240" s="168">
        <v>8.5577389152679942E-2</v>
      </c>
      <c r="E240" s="168">
        <v>8.5577389152679942E-2</v>
      </c>
      <c r="F240" s="168">
        <v>8.5577389152679942E-2</v>
      </c>
      <c r="G240" s="168">
        <v>8.5577389152679942E-2</v>
      </c>
      <c r="H240" s="168">
        <v>8.5577389152679942E-2</v>
      </c>
      <c r="I240" s="168">
        <v>8.5577389152679942E-2</v>
      </c>
      <c r="J240" s="168">
        <v>8.5577389152679942E-2</v>
      </c>
      <c r="K240" s="168">
        <v>8.5577389152679942E-2</v>
      </c>
      <c r="L240" s="168">
        <v>8.5577389152679942E-2</v>
      </c>
      <c r="M240" s="168">
        <v>8.5577389152679942E-2</v>
      </c>
      <c r="N240" s="168">
        <v>8.5577389152679942E-2</v>
      </c>
      <c r="O240" s="168">
        <v>8.5577389152679942E-2</v>
      </c>
      <c r="P240" s="168">
        <v>1.0269286698321596</v>
      </c>
      <c r="S240" s="98"/>
    </row>
    <row r="241" spans="1:19" x14ac:dyDescent="0.35">
      <c r="B241" s="110"/>
      <c r="C241" s="173"/>
      <c r="D241" s="111"/>
      <c r="E241" s="111"/>
      <c r="F241" s="111"/>
      <c r="G241" s="111"/>
      <c r="H241" s="111"/>
      <c r="I241" s="111"/>
      <c r="J241" s="111"/>
      <c r="K241" s="111"/>
      <c r="L241" s="76"/>
      <c r="M241" s="76"/>
      <c r="N241" s="76"/>
      <c r="O241" s="76"/>
      <c r="P241" s="112"/>
    </row>
    <row r="242" spans="1:19" x14ac:dyDescent="0.35">
      <c r="A242" s="159"/>
      <c r="B242" s="13" t="s">
        <v>182</v>
      </c>
      <c r="C242" s="13"/>
      <c r="D242" s="154"/>
      <c r="E242" s="154"/>
      <c r="F242" s="154"/>
      <c r="G242" s="154"/>
      <c r="H242" s="154"/>
      <c r="I242" s="154"/>
      <c r="J242" s="154"/>
      <c r="K242" s="154"/>
      <c r="L242" s="154"/>
      <c r="M242" s="154"/>
      <c r="N242" s="154"/>
      <c r="O242" s="154"/>
      <c r="P242" s="154"/>
    </row>
    <row r="243" spans="1:19" s="79" customFormat="1" ht="24" x14ac:dyDescent="0.3">
      <c r="B243" s="80" t="s">
        <v>286</v>
      </c>
      <c r="C243" s="82" t="s">
        <v>263</v>
      </c>
      <c r="D243" s="81" t="s">
        <v>109</v>
      </c>
      <c r="E243" s="81" t="s">
        <v>110</v>
      </c>
      <c r="F243" s="81" t="s">
        <v>111</v>
      </c>
      <c r="G243" s="81" t="s">
        <v>112</v>
      </c>
      <c r="H243" s="81" t="s">
        <v>113</v>
      </c>
      <c r="I243" s="81" t="s">
        <v>114</v>
      </c>
      <c r="J243" s="81" t="s">
        <v>115</v>
      </c>
      <c r="K243" s="81" t="s">
        <v>116</v>
      </c>
      <c r="L243" s="81" t="s">
        <v>117</v>
      </c>
      <c r="M243" s="81" t="s">
        <v>118</v>
      </c>
      <c r="N243" s="81" t="s">
        <v>119</v>
      </c>
      <c r="O243" s="81" t="s">
        <v>120</v>
      </c>
      <c r="P243" s="82" t="s">
        <v>272</v>
      </c>
      <c r="S243" s="95"/>
    </row>
    <row r="244" spans="1:19" s="79" customFormat="1" ht="12" x14ac:dyDescent="0.3">
      <c r="A244" s="236"/>
      <c r="B244" s="290" t="s">
        <v>141</v>
      </c>
      <c r="C244" s="178">
        <v>2019</v>
      </c>
      <c r="D244" s="169">
        <v>6.971515020268483</v>
      </c>
      <c r="E244" s="169">
        <v>5.2160955627201337</v>
      </c>
      <c r="F244" s="169">
        <v>4.3450227394575105</v>
      </c>
      <c r="G244" s="169">
        <v>3.192655668667252</v>
      </c>
      <c r="H244" s="169">
        <v>2.3679211780546301</v>
      </c>
      <c r="I244" s="169">
        <v>1.6246373137711048</v>
      </c>
      <c r="J244" s="169">
        <v>1.5250189549923372</v>
      </c>
      <c r="K244" s="169">
        <v>1.6530046580095066</v>
      </c>
      <c r="L244" s="169">
        <v>2.4198618874705389</v>
      </c>
      <c r="M244" s="169">
        <v>2.9873931348037543</v>
      </c>
      <c r="N244" s="169">
        <v>4.7242616289156842</v>
      </c>
      <c r="O244" s="169">
        <v>5.2942348954222727</v>
      </c>
      <c r="P244" s="171">
        <v>42.321622642553208</v>
      </c>
      <c r="S244" s="105"/>
    </row>
    <row r="245" spans="1:19" s="79" customFormat="1" ht="12" x14ac:dyDescent="0.3">
      <c r="A245" s="237"/>
      <c r="B245" s="291"/>
      <c r="C245" s="178">
        <v>2020</v>
      </c>
      <c r="D245" s="169">
        <v>6.0832856650887805</v>
      </c>
      <c r="E245" s="169">
        <v>5.1108294011752724</v>
      </c>
      <c r="F245" s="169">
        <v>5.1957056200828289</v>
      </c>
      <c r="G245" s="169">
        <v>3.1993342348139198</v>
      </c>
      <c r="H245" s="169">
        <v>2.5933853542273413</v>
      </c>
      <c r="I245" s="169">
        <v>1.6746993525272766</v>
      </c>
      <c r="J245" s="169">
        <v>1.3030869887349725</v>
      </c>
      <c r="K245" s="169">
        <v>1.1877054435862604</v>
      </c>
      <c r="L245" s="169">
        <v>1.7794035425185821</v>
      </c>
      <c r="M245" s="169">
        <v>3.3928103422774325</v>
      </c>
      <c r="N245" s="169">
        <v>4.0542679027609392</v>
      </c>
      <c r="O245" s="169">
        <v>5.644468952320719</v>
      </c>
      <c r="P245" s="171">
        <v>41.218982800114333</v>
      </c>
      <c r="S245" s="105"/>
    </row>
    <row r="246" spans="1:19" s="79" customFormat="1" ht="12" x14ac:dyDescent="0.3">
      <c r="A246" s="237"/>
      <c r="B246" s="291"/>
      <c r="C246" s="178">
        <v>2021</v>
      </c>
      <c r="D246" s="169">
        <v>6.4336775313840242</v>
      </c>
      <c r="E246" s="169">
        <v>5.0268918062482868</v>
      </c>
      <c r="F246" s="169">
        <v>4.6998892952095241</v>
      </c>
      <c r="G246" s="169">
        <v>3.4783949441592812</v>
      </c>
      <c r="H246" s="169">
        <v>2.5321490990744109</v>
      </c>
      <c r="I246" s="169">
        <v>1.4112319505253672</v>
      </c>
      <c r="J246" s="169">
        <v>1.40968897190593</v>
      </c>
      <c r="K246" s="169">
        <v>1.5325695216301349</v>
      </c>
      <c r="L246" s="169">
        <v>2.0115715591586127</v>
      </c>
      <c r="M246" s="169">
        <v>3.2626661551896436</v>
      </c>
      <c r="N246" s="169">
        <v>4.6791939732015981</v>
      </c>
      <c r="O246" s="169">
        <v>5.5881380369322224</v>
      </c>
      <c r="P246" s="171">
        <v>42.066062844619026</v>
      </c>
      <c r="S246" s="105"/>
    </row>
    <row r="247" spans="1:19" s="79" customFormat="1" ht="12" x14ac:dyDescent="0.3">
      <c r="A247" s="237"/>
      <c r="B247" s="291"/>
      <c r="C247" s="178">
        <v>2022</v>
      </c>
      <c r="D247" s="169">
        <v>5.8252795800783996</v>
      </c>
      <c r="E247" s="169">
        <v>4.5498129810430319</v>
      </c>
      <c r="F247" s="169">
        <v>3.9953913788106767</v>
      </c>
      <c r="G247" s="169">
        <v>2.6797546955217233</v>
      </c>
      <c r="H247" s="169">
        <v>1.3888402838481768</v>
      </c>
      <c r="I247" s="169">
        <v>1.1782582590834312</v>
      </c>
      <c r="J247" s="169">
        <v>1.1377432129275402</v>
      </c>
      <c r="K247" s="169">
        <v>1.2902492212443262</v>
      </c>
      <c r="L247" s="169">
        <v>2.0169062331613574</v>
      </c>
      <c r="M247" s="169">
        <v>1.8584569575763052</v>
      </c>
      <c r="N247" s="169">
        <v>3.1076564523455548</v>
      </c>
      <c r="O247" s="169">
        <v>4.7945199428826442</v>
      </c>
      <c r="P247" s="171">
        <v>33.822869198523165</v>
      </c>
      <c r="S247" s="105"/>
    </row>
    <row r="248" spans="1:19" s="79" customFormat="1" ht="12" x14ac:dyDescent="0.3">
      <c r="A248" s="237"/>
      <c r="B248" s="291"/>
      <c r="C248" s="178">
        <v>2023</v>
      </c>
      <c r="D248" s="169">
        <v>4.5956172469241272</v>
      </c>
      <c r="E248" s="169">
        <v>4.1230604163247238</v>
      </c>
      <c r="F248" s="169">
        <v>3.5994602634933353</v>
      </c>
      <c r="G248" s="169">
        <v>2.4598336089567021</v>
      </c>
      <c r="H248" s="169">
        <v>1.5047380772503123</v>
      </c>
      <c r="I248" s="169">
        <v>1.1642340844845929</v>
      </c>
      <c r="J248" s="169">
        <v>1.1143879741734759</v>
      </c>
      <c r="K248" s="169">
        <v>1.1435921418536703</v>
      </c>
      <c r="L248" s="169">
        <v>1.2524028164982708</v>
      </c>
      <c r="M248" s="169">
        <v>1.9440871722394986</v>
      </c>
      <c r="N248" s="169">
        <v>3.2402843046899101</v>
      </c>
      <c r="O248" s="169">
        <v>3.9999169492739721</v>
      </c>
      <c r="P248" s="171">
        <v>30.141615056162593</v>
      </c>
      <c r="S248" s="105"/>
    </row>
    <row r="249" spans="1:19" s="79" customFormat="1" ht="12" x14ac:dyDescent="0.3">
      <c r="A249" s="237"/>
      <c r="B249" s="291"/>
      <c r="C249" s="178">
        <v>2024</v>
      </c>
      <c r="D249" s="169">
        <v>4.8503269576816166</v>
      </c>
      <c r="E249" s="169">
        <v>3.3946740432864666</v>
      </c>
      <c r="F249" s="169">
        <v>3.0621076644180905</v>
      </c>
      <c r="G249" s="169">
        <v>2.243805891183825</v>
      </c>
      <c r="H249" s="169">
        <v>1.5113923766095778</v>
      </c>
      <c r="I249" s="169">
        <v>1.3145447142387259</v>
      </c>
      <c r="J249" s="169">
        <v>1.1648290640880286</v>
      </c>
      <c r="K249" s="169">
        <v>1.28199042787479</v>
      </c>
      <c r="L249" s="169">
        <v>1.7889458130243765</v>
      </c>
      <c r="M249" s="169">
        <v>2.0531108492075312</v>
      </c>
      <c r="N249" s="169">
        <v>3.0753985925103855</v>
      </c>
      <c r="O249" s="169">
        <v>4.0006191441431085</v>
      </c>
      <c r="P249" s="171">
        <v>29.741745538266521</v>
      </c>
      <c r="S249" s="105"/>
    </row>
    <row r="250" spans="1:19" s="79" customFormat="1" ht="12" x14ac:dyDescent="0.3">
      <c r="A250" s="236"/>
      <c r="B250" s="288" t="s">
        <v>142</v>
      </c>
      <c r="C250" s="176">
        <v>2019</v>
      </c>
      <c r="D250" s="106">
        <v>0</v>
      </c>
      <c r="E250" s="106">
        <v>0</v>
      </c>
      <c r="F250" s="106">
        <v>0</v>
      </c>
      <c r="G250" s="106">
        <v>0</v>
      </c>
      <c r="H250" s="106">
        <v>0</v>
      </c>
      <c r="I250" s="106">
        <v>0</v>
      </c>
      <c r="J250" s="106">
        <v>0</v>
      </c>
      <c r="K250" s="106">
        <v>0</v>
      </c>
      <c r="L250" s="106">
        <v>0</v>
      </c>
      <c r="M250" s="106">
        <v>0</v>
      </c>
      <c r="N250" s="106">
        <v>0</v>
      </c>
      <c r="O250" s="106">
        <v>0</v>
      </c>
      <c r="P250" s="109">
        <v>0</v>
      </c>
      <c r="S250" s="105"/>
    </row>
    <row r="251" spans="1:19" s="79" customFormat="1" ht="12" x14ac:dyDescent="0.3">
      <c r="A251" s="237"/>
      <c r="B251" s="289"/>
      <c r="C251" s="176">
        <v>2020</v>
      </c>
      <c r="D251" s="106">
        <v>0</v>
      </c>
      <c r="E251" s="106">
        <v>0</v>
      </c>
      <c r="F251" s="106">
        <v>0</v>
      </c>
      <c r="G251" s="106">
        <v>0</v>
      </c>
      <c r="H251" s="106">
        <v>0</v>
      </c>
      <c r="I251" s="106">
        <v>0</v>
      </c>
      <c r="J251" s="106">
        <v>0</v>
      </c>
      <c r="K251" s="106">
        <v>0</v>
      </c>
      <c r="L251" s="106">
        <v>0</v>
      </c>
      <c r="M251" s="106">
        <v>0</v>
      </c>
      <c r="N251" s="106">
        <v>0</v>
      </c>
      <c r="O251" s="106">
        <v>0</v>
      </c>
      <c r="P251" s="109">
        <v>0</v>
      </c>
      <c r="S251" s="105"/>
    </row>
    <row r="252" spans="1:19" s="79" customFormat="1" ht="12" x14ac:dyDescent="0.3">
      <c r="A252" s="237"/>
      <c r="B252" s="289"/>
      <c r="C252" s="176">
        <v>2021</v>
      </c>
      <c r="D252" s="106">
        <v>0</v>
      </c>
      <c r="E252" s="106">
        <v>0</v>
      </c>
      <c r="F252" s="106">
        <v>0</v>
      </c>
      <c r="G252" s="106">
        <v>0</v>
      </c>
      <c r="H252" s="106">
        <v>0</v>
      </c>
      <c r="I252" s="106">
        <v>0</v>
      </c>
      <c r="J252" s="106">
        <v>0</v>
      </c>
      <c r="K252" s="106">
        <v>0</v>
      </c>
      <c r="L252" s="106">
        <v>0</v>
      </c>
      <c r="M252" s="106">
        <v>0</v>
      </c>
      <c r="N252" s="106">
        <v>0</v>
      </c>
      <c r="O252" s="106">
        <v>0</v>
      </c>
      <c r="P252" s="109">
        <v>0</v>
      </c>
      <c r="S252" s="105"/>
    </row>
    <row r="253" spans="1:19" s="79" customFormat="1" ht="12" x14ac:dyDescent="0.3">
      <c r="A253" s="237"/>
      <c r="B253" s="289"/>
      <c r="C253" s="176">
        <v>2022</v>
      </c>
      <c r="D253" s="106">
        <v>0</v>
      </c>
      <c r="E253" s="106">
        <v>0</v>
      </c>
      <c r="F253" s="106">
        <v>0</v>
      </c>
      <c r="G253" s="106">
        <v>0</v>
      </c>
      <c r="H253" s="106">
        <v>0</v>
      </c>
      <c r="I253" s="106">
        <v>0</v>
      </c>
      <c r="J253" s="106">
        <v>0</v>
      </c>
      <c r="K253" s="106">
        <v>0</v>
      </c>
      <c r="L253" s="106">
        <v>0</v>
      </c>
      <c r="M253" s="106">
        <v>0</v>
      </c>
      <c r="N253" s="106">
        <v>0</v>
      </c>
      <c r="O253" s="106">
        <v>0</v>
      </c>
      <c r="P253" s="109">
        <v>0</v>
      </c>
      <c r="S253" s="105"/>
    </row>
    <row r="254" spans="1:19" s="79" customFormat="1" ht="12" x14ac:dyDescent="0.3">
      <c r="A254" s="237"/>
      <c r="B254" s="289"/>
      <c r="C254" s="176">
        <v>2023</v>
      </c>
      <c r="D254" s="106">
        <v>0</v>
      </c>
      <c r="E254" s="106">
        <v>0</v>
      </c>
      <c r="F254" s="106">
        <v>0</v>
      </c>
      <c r="G254" s="106">
        <v>0</v>
      </c>
      <c r="H254" s="106">
        <v>0</v>
      </c>
      <c r="I254" s="106">
        <v>0</v>
      </c>
      <c r="J254" s="106">
        <v>0</v>
      </c>
      <c r="K254" s="106">
        <v>0</v>
      </c>
      <c r="L254" s="106">
        <v>0</v>
      </c>
      <c r="M254" s="106">
        <v>0</v>
      </c>
      <c r="N254" s="106">
        <v>0</v>
      </c>
      <c r="O254" s="106">
        <v>0</v>
      </c>
      <c r="P254" s="109">
        <v>0</v>
      </c>
      <c r="S254" s="105"/>
    </row>
    <row r="255" spans="1:19" s="79" customFormat="1" ht="12" x14ac:dyDescent="0.3">
      <c r="A255" s="237"/>
      <c r="B255" s="289"/>
      <c r="C255" s="176">
        <v>2024</v>
      </c>
      <c r="D255" s="106">
        <v>0</v>
      </c>
      <c r="E255" s="106">
        <v>0</v>
      </c>
      <c r="F255" s="106">
        <v>0</v>
      </c>
      <c r="G255" s="106">
        <v>0</v>
      </c>
      <c r="H255" s="106">
        <v>0</v>
      </c>
      <c r="I255" s="106">
        <v>0</v>
      </c>
      <c r="J255" s="106">
        <v>0</v>
      </c>
      <c r="K255" s="106">
        <v>0</v>
      </c>
      <c r="L255" s="106">
        <v>0</v>
      </c>
      <c r="M255" s="106">
        <v>0</v>
      </c>
      <c r="N255" s="106">
        <v>0</v>
      </c>
      <c r="O255" s="106">
        <v>0</v>
      </c>
      <c r="P255" s="109">
        <v>0</v>
      </c>
      <c r="S255" s="105"/>
    </row>
    <row r="256" spans="1:19" s="79" customFormat="1" ht="12" x14ac:dyDescent="0.3">
      <c r="A256" s="236"/>
      <c r="B256" s="290" t="s">
        <v>143</v>
      </c>
      <c r="C256" s="178">
        <v>2019</v>
      </c>
      <c r="D256" s="169">
        <v>0</v>
      </c>
      <c r="E256" s="169">
        <v>0</v>
      </c>
      <c r="F256" s="169">
        <v>0</v>
      </c>
      <c r="G256" s="169">
        <v>0</v>
      </c>
      <c r="H256" s="169">
        <v>0</v>
      </c>
      <c r="I256" s="169">
        <v>0</v>
      </c>
      <c r="J256" s="169">
        <v>0</v>
      </c>
      <c r="K256" s="169">
        <v>0</v>
      </c>
      <c r="L256" s="169">
        <v>0</v>
      </c>
      <c r="M256" s="169">
        <v>0</v>
      </c>
      <c r="N256" s="169">
        <v>0</v>
      </c>
      <c r="O256" s="169">
        <v>0</v>
      </c>
      <c r="P256" s="171">
        <v>0</v>
      </c>
      <c r="S256" s="105"/>
    </row>
    <row r="257" spans="1:19" s="79" customFormat="1" ht="12" x14ac:dyDescent="0.3">
      <c r="A257" s="237"/>
      <c r="B257" s="291"/>
      <c r="C257" s="178">
        <v>2020</v>
      </c>
      <c r="D257" s="169">
        <v>0</v>
      </c>
      <c r="E257" s="169">
        <v>0</v>
      </c>
      <c r="F257" s="169">
        <v>0</v>
      </c>
      <c r="G257" s="169">
        <v>0</v>
      </c>
      <c r="H257" s="169">
        <v>0</v>
      </c>
      <c r="I257" s="169">
        <v>0</v>
      </c>
      <c r="J257" s="169">
        <v>0</v>
      </c>
      <c r="K257" s="169">
        <v>0</v>
      </c>
      <c r="L257" s="169">
        <v>0</v>
      </c>
      <c r="M257" s="169">
        <v>0</v>
      </c>
      <c r="N257" s="169">
        <v>0</v>
      </c>
      <c r="O257" s="169">
        <v>0</v>
      </c>
      <c r="P257" s="171">
        <v>0</v>
      </c>
      <c r="S257" s="105"/>
    </row>
    <row r="258" spans="1:19" s="79" customFormat="1" ht="12" x14ac:dyDescent="0.3">
      <c r="A258" s="237"/>
      <c r="B258" s="291"/>
      <c r="C258" s="178">
        <v>2021</v>
      </c>
      <c r="D258" s="169">
        <v>0</v>
      </c>
      <c r="E258" s="169">
        <v>0</v>
      </c>
      <c r="F258" s="169">
        <v>0</v>
      </c>
      <c r="G258" s="169">
        <v>0</v>
      </c>
      <c r="H258" s="169">
        <v>0</v>
      </c>
      <c r="I258" s="169">
        <v>0</v>
      </c>
      <c r="J258" s="169">
        <v>0</v>
      </c>
      <c r="K258" s="169">
        <v>0</v>
      </c>
      <c r="L258" s="169">
        <v>0</v>
      </c>
      <c r="M258" s="169">
        <v>0</v>
      </c>
      <c r="N258" s="169">
        <v>0</v>
      </c>
      <c r="O258" s="169">
        <v>0</v>
      </c>
      <c r="P258" s="171">
        <v>0</v>
      </c>
      <c r="S258" s="105"/>
    </row>
    <row r="259" spans="1:19" s="79" customFormat="1" ht="12" x14ac:dyDescent="0.3">
      <c r="A259" s="237"/>
      <c r="B259" s="291"/>
      <c r="C259" s="178">
        <v>2022</v>
      </c>
      <c r="D259" s="169">
        <v>0</v>
      </c>
      <c r="E259" s="169">
        <v>0</v>
      </c>
      <c r="F259" s="169">
        <v>0</v>
      </c>
      <c r="G259" s="169">
        <v>0</v>
      </c>
      <c r="H259" s="169">
        <v>0</v>
      </c>
      <c r="I259" s="169">
        <v>0</v>
      </c>
      <c r="J259" s="169">
        <v>0</v>
      </c>
      <c r="K259" s="169">
        <v>0</v>
      </c>
      <c r="L259" s="169">
        <v>0</v>
      </c>
      <c r="M259" s="169">
        <v>0</v>
      </c>
      <c r="N259" s="169">
        <v>0</v>
      </c>
      <c r="O259" s="169">
        <v>0</v>
      </c>
      <c r="P259" s="171">
        <v>0</v>
      </c>
      <c r="S259" s="105"/>
    </row>
    <row r="260" spans="1:19" s="79" customFormat="1" ht="12" x14ac:dyDescent="0.3">
      <c r="A260" s="237"/>
      <c r="B260" s="291"/>
      <c r="C260" s="178">
        <v>2023</v>
      </c>
      <c r="D260" s="169">
        <v>0</v>
      </c>
      <c r="E260" s="169">
        <v>0</v>
      </c>
      <c r="F260" s="169">
        <v>0</v>
      </c>
      <c r="G260" s="169">
        <v>0</v>
      </c>
      <c r="H260" s="169">
        <v>0</v>
      </c>
      <c r="I260" s="169">
        <v>0</v>
      </c>
      <c r="J260" s="169">
        <v>0</v>
      </c>
      <c r="K260" s="169">
        <v>0</v>
      </c>
      <c r="L260" s="169">
        <v>0</v>
      </c>
      <c r="M260" s="169">
        <v>0</v>
      </c>
      <c r="N260" s="169">
        <v>0</v>
      </c>
      <c r="O260" s="169">
        <v>0</v>
      </c>
      <c r="P260" s="171">
        <v>0</v>
      </c>
      <c r="S260" s="105"/>
    </row>
    <row r="261" spans="1:19" s="79" customFormat="1" ht="12" x14ac:dyDescent="0.3">
      <c r="A261" s="237"/>
      <c r="B261" s="291"/>
      <c r="C261" s="178">
        <v>2024</v>
      </c>
      <c r="D261" s="169">
        <v>0</v>
      </c>
      <c r="E261" s="169">
        <v>0</v>
      </c>
      <c r="F261" s="169">
        <v>0</v>
      </c>
      <c r="G261" s="169">
        <v>0</v>
      </c>
      <c r="H261" s="169">
        <v>0</v>
      </c>
      <c r="I261" s="169">
        <v>0</v>
      </c>
      <c r="J261" s="169">
        <v>0</v>
      </c>
      <c r="K261" s="169">
        <v>0</v>
      </c>
      <c r="L261" s="169">
        <v>0</v>
      </c>
      <c r="M261" s="169">
        <v>0</v>
      </c>
      <c r="N261" s="169">
        <v>0</v>
      </c>
      <c r="O261" s="169">
        <v>0</v>
      </c>
      <c r="P261" s="171">
        <v>0</v>
      </c>
      <c r="S261" s="105"/>
    </row>
    <row r="262" spans="1:19" s="79" customFormat="1" ht="12" x14ac:dyDescent="0.3">
      <c r="A262" s="236"/>
      <c r="B262" s="288" t="s">
        <v>144</v>
      </c>
      <c r="C262" s="176">
        <v>2019</v>
      </c>
      <c r="D262" s="106">
        <v>3.36402051862194E-2</v>
      </c>
      <c r="E262" s="106">
        <v>3.3408330627234861E-2</v>
      </c>
      <c r="F262" s="106">
        <v>3.3424400853047272E-2</v>
      </c>
      <c r="G262" s="106">
        <v>3.3264618934211981E-2</v>
      </c>
      <c r="H262" s="106">
        <v>3.3685050859852843E-2</v>
      </c>
      <c r="I262" s="106">
        <v>3.3702585313712605E-2</v>
      </c>
      <c r="J262" s="106">
        <v>3.4126839577903877E-2</v>
      </c>
      <c r="K262" s="106">
        <v>3.3270373418289596E-2</v>
      </c>
      <c r="L262" s="106">
        <v>3.3525946627658357E-2</v>
      </c>
      <c r="M262" s="106">
        <v>3.3927002664003343E-2</v>
      </c>
      <c r="N262" s="106">
        <v>3.3400592969468228E-2</v>
      </c>
      <c r="O262" s="106">
        <v>3.3324844672138157E-2</v>
      </c>
      <c r="P262" s="109">
        <v>0.40270079170374051</v>
      </c>
      <c r="S262" s="105"/>
    </row>
    <row r="263" spans="1:19" s="79" customFormat="1" ht="12" x14ac:dyDescent="0.3">
      <c r="A263" s="237"/>
      <c r="B263" s="289"/>
      <c r="C263" s="176">
        <v>2020</v>
      </c>
      <c r="D263" s="106">
        <v>3.9136292802018122E-2</v>
      </c>
      <c r="E263" s="106">
        <v>3.8700573388835896E-2</v>
      </c>
      <c r="F263" s="106">
        <v>3.9175380632810321E-2</v>
      </c>
      <c r="G263" s="106">
        <v>3.8396415342038741E-2</v>
      </c>
      <c r="H263" s="106">
        <v>3.7595033407221368E-2</v>
      </c>
      <c r="I263" s="106">
        <v>3.8899302194348312E-2</v>
      </c>
      <c r="J263" s="106">
        <v>3.8419046017574468E-2</v>
      </c>
      <c r="K263" s="106">
        <v>3.6698319698454773E-2</v>
      </c>
      <c r="L263" s="106">
        <v>3.8467657214847267E-2</v>
      </c>
      <c r="M263" s="106">
        <v>3.7921103107562623E-2</v>
      </c>
      <c r="N263" s="106">
        <v>3.8985280036586821E-2</v>
      </c>
      <c r="O263" s="106">
        <v>3.8228885226701002E-2</v>
      </c>
      <c r="P263" s="109">
        <v>0.46062328906899974</v>
      </c>
      <c r="S263" s="105"/>
    </row>
    <row r="264" spans="1:19" s="79" customFormat="1" ht="12" x14ac:dyDescent="0.3">
      <c r="A264" s="237"/>
      <c r="B264" s="289"/>
      <c r="C264" s="176">
        <v>2021</v>
      </c>
      <c r="D264" s="106">
        <v>3.3145483718089015E-2</v>
      </c>
      <c r="E264" s="106">
        <v>3.354656530475611E-2</v>
      </c>
      <c r="F264" s="106">
        <v>3.4453498035786512E-2</v>
      </c>
      <c r="G264" s="106">
        <v>3.3603611828324727E-2</v>
      </c>
      <c r="H264" s="106">
        <v>3.3598998929409096E-2</v>
      </c>
      <c r="I264" s="106">
        <v>3.4421118012277693E-2</v>
      </c>
      <c r="J264" s="106">
        <v>3.3685388736445082E-2</v>
      </c>
      <c r="K264" s="106">
        <v>3.2641557831615278E-2</v>
      </c>
      <c r="L264" s="106">
        <v>3.2810251343318546E-2</v>
      </c>
      <c r="M264" s="106">
        <v>3.2438201778578701E-2</v>
      </c>
      <c r="N264" s="106">
        <v>3.283578577843034E-2</v>
      </c>
      <c r="O264" s="106">
        <v>3.1982002956590032E-2</v>
      </c>
      <c r="P264" s="109">
        <v>0.39916246425362112</v>
      </c>
      <c r="S264" s="105"/>
    </row>
    <row r="265" spans="1:19" s="79" customFormat="1" ht="12" x14ac:dyDescent="0.3">
      <c r="A265" s="237"/>
      <c r="B265" s="289"/>
      <c r="C265" s="176">
        <v>2022</v>
      </c>
      <c r="D265" s="106">
        <v>3.530998700022548E-2</v>
      </c>
      <c r="E265" s="106">
        <v>3.5325943255084778E-2</v>
      </c>
      <c r="F265" s="106">
        <v>3.6127302002541613E-2</v>
      </c>
      <c r="G265" s="106">
        <v>3.5831456550280506E-2</v>
      </c>
      <c r="H265" s="106">
        <v>3.5498107971997608E-2</v>
      </c>
      <c r="I265" s="106">
        <v>3.5074496771238549E-2</v>
      </c>
      <c r="J265" s="106">
        <v>3.4870595922385061E-2</v>
      </c>
      <c r="K265" s="106">
        <v>3.4134974178331244E-2</v>
      </c>
      <c r="L265" s="106">
        <v>3.5271828428732992E-2</v>
      </c>
      <c r="M265" s="106">
        <v>3.504387819607338E-2</v>
      </c>
      <c r="N265" s="106">
        <v>3.4975810120142885E-2</v>
      </c>
      <c r="O265" s="106">
        <v>3.4670763857483015E-2</v>
      </c>
      <c r="P265" s="109">
        <v>0.42213514425451709</v>
      </c>
      <c r="S265" s="105"/>
    </row>
    <row r="266" spans="1:19" s="79" customFormat="1" ht="12" x14ac:dyDescent="0.3">
      <c r="A266" s="237"/>
      <c r="B266" s="289"/>
      <c r="C266" s="176">
        <v>2023</v>
      </c>
      <c r="D266" s="106">
        <v>3.3463789618972499E-2</v>
      </c>
      <c r="E266" s="106">
        <v>3.2904959479285824E-2</v>
      </c>
      <c r="F266" s="106">
        <v>3.2796506718831907E-2</v>
      </c>
      <c r="G266" s="106">
        <v>3.291521094632073E-2</v>
      </c>
      <c r="H266" s="106">
        <v>3.2741313665510377E-2</v>
      </c>
      <c r="I266" s="106">
        <v>3.324864045939669E-2</v>
      </c>
      <c r="J266" s="106">
        <v>3.3261283829613658E-2</v>
      </c>
      <c r="K266" s="106">
        <v>3.255276268016017E-2</v>
      </c>
      <c r="L266" s="106">
        <v>3.3084928453396334E-2</v>
      </c>
      <c r="M266" s="106">
        <v>3.3204425911052278E-2</v>
      </c>
      <c r="N266" s="106">
        <v>3.3148697312604079E-2</v>
      </c>
      <c r="O266" s="106">
        <v>3.2287548325938102E-2</v>
      </c>
      <c r="P266" s="109">
        <v>0.39561006740108262</v>
      </c>
      <c r="S266" s="105"/>
    </row>
    <row r="267" spans="1:19" s="79" customFormat="1" ht="12" x14ac:dyDescent="0.3">
      <c r="A267" s="237"/>
      <c r="B267" s="289"/>
      <c r="C267" s="176">
        <v>2024</v>
      </c>
      <c r="D267" s="106">
        <v>3.3190775388267361E-2</v>
      </c>
      <c r="E267" s="106">
        <v>3.3840878516692784E-2</v>
      </c>
      <c r="F267" s="106">
        <v>3.3549015014556725E-2</v>
      </c>
      <c r="G267" s="106">
        <v>3.3734201476726879E-2</v>
      </c>
      <c r="H267" s="106">
        <v>3.3645824681922946E-2</v>
      </c>
      <c r="I267" s="106">
        <v>3.3761064886626342E-2</v>
      </c>
      <c r="J267" s="106">
        <v>3.3763266309045172E-2</v>
      </c>
      <c r="K267" s="106">
        <v>3.2846382212807453E-2</v>
      </c>
      <c r="L267" s="106">
        <v>3.3580795989487003E-2</v>
      </c>
      <c r="M267" s="106">
        <v>3.3237121997700243E-2</v>
      </c>
      <c r="N267" s="106">
        <v>3.3366463427641921E-2</v>
      </c>
      <c r="O267" s="106">
        <v>3.3609499615597269E-2</v>
      </c>
      <c r="P267" s="109">
        <v>0.4021252895170721</v>
      </c>
      <c r="S267" s="105"/>
    </row>
    <row r="268" spans="1:19" s="79" customFormat="1" ht="12" x14ac:dyDescent="0.3">
      <c r="A268" s="236"/>
      <c r="B268" s="290" t="s">
        <v>145</v>
      </c>
      <c r="C268" s="178">
        <v>2019</v>
      </c>
      <c r="D268" s="169">
        <v>2.1862134588246821E-2</v>
      </c>
      <c r="E268" s="169">
        <v>2.1011768764497733E-2</v>
      </c>
      <c r="F268" s="169">
        <v>2.3420341795621493E-2</v>
      </c>
      <c r="G268" s="169">
        <v>2.6375194484048511E-2</v>
      </c>
      <c r="H268" s="169">
        <v>2.5549747007259427E-2</v>
      </c>
      <c r="I268" s="169">
        <v>2.6027888628615478E-2</v>
      </c>
      <c r="J268" s="169">
        <v>2.9998014779887009E-2</v>
      </c>
      <c r="K268" s="169">
        <v>2.7876002710852606E-2</v>
      </c>
      <c r="L268" s="169">
        <v>2.552480834869434E-2</v>
      </c>
      <c r="M268" s="169">
        <v>2.6428085001341427E-2</v>
      </c>
      <c r="N268" s="169">
        <v>2.3744988254946114E-2</v>
      </c>
      <c r="O268" s="169">
        <v>2.6128563284168693E-2</v>
      </c>
      <c r="P268" s="171">
        <v>0.30394753764817961</v>
      </c>
      <c r="S268" s="105"/>
    </row>
    <row r="269" spans="1:19" s="79" customFormat="1" ht="12" x14ac:dyDescent="0.3">
      <c r="A269" s="237"/>
      <c r="B269" s="291"/>
      <c r="C269" s="178">
        <v>2020</v>
      </c>
      <c r="D269" s="169">
        <v>2.7653216447753537E-2</v>
      </c>
      <c r="E269" s="169">
        <v>2.6151818262579871E-2</v>
      </c>
      <c r="F269" s="169">
        <v>2.1899517864101208E-2</v>
      </c>
      <c r="G269" s="169">
        <v>9.9168321232764953E-3</v>
      </c>
      <c r="H269" s="169">
        <v>1.8192943604426536E-2</v>
      </c>
      <c r="I269" s="169">
        <v>2.8422603063208585E-2</v>
      </c>
      <c r="J269" s="169">
        <v>3.4868310043669783E-2</v>
      </c>
      <c r="K269" s="169">
        <v>3.2297982781504246E-2</v>
      </c>
      <c r="L269" s="169">
        <v>3.0313774551674322E-2</v>
      </c>
      <c r="M269" s="169">
        <v>2.9754697752076148E-2</v>
      </c>
      <c r="N269" s="169">
        <v>1.8098320800387806E-2</v>
      </c>
      <c r="O269" s="169">
        <v>2.6845888572751206E-2</v>
      </c>
      <c r="P269" s="171">
        <v>0.3044159058674098</v>
      </c>
      <c r="S269" s="105"/>
    </row>
    <row r="270" spans="1:19" s="79" customFormat="1" ht="12" x14ac:dyDescent="0.3">
      <c r="A270" s="237"/>
      <c r="B270" s="291"/>
      <c r="C270" s="178">
        <v>2021</v>
      </c>
      <c r="D270" s="169">
        <v>1.9454050793618921E-2</v>
      </c>
      <c r="E270" s="169">
        <v>1.9234296766415179E-2</v>
      </c>
      <c r="F270" s="169">
        <v>2.4070546369156957E-2</v>
      </c>
      <c r="G270" s="169">
        <v>2.0773907531626567E-2</v>
      </c>
      <c r="H270" s="169">
        <v>2.3448816735320774E-2</v>
      </c>
      <c r="I270" s="169">
        <v>2.8163069496467148E-2</v>
      </c>
      <c r="J270" s="169">
        <v>3.0895373967161278E-2</v>
      </c>
      <c r="K270" s="169">
        <v>3.012049388121096E-2</v>
      </c>
      <c r="L270" s="169">
        <v>2.8114632074366958E-2</v>
      </c>
      <c r="M270" s="169">
        <v>2.7832990180396155E-2</v>
      </c>
      <c r="N270" s="169">
        <v>2.5626709076677929E-2</v>
      </c>
      <c r="O270" s="169">
        <v>2.6837038162755025E-2</v>
      </c>
      <c r="P270" s="171">
        <v>0.30457192503517383</v>
      </c>
      <c r="S270" s="105"/>
    </row>
    <row r="271" spans="1:19" s="79" customFormat="1" ht="12" x14ac:dyDescent="0.3">
      <c r="A271" s="237"/>
      <c r="B271" s="291"/>
      <c r="C271" s="178">
        <v>2022</v>
      </c>
      <c r="D271" s="169">
        <v>2.0628711216489466E-2</v>
      </c>
      <c r="E271" s="169">
        <v>2.1495461969097112E-2</v>
      </c>
      <c r="F271" s="169">
        <v>2.4507952808251524E-2</v>
      </c>
      <c r="G271" s="169">
        <v>2.4629298956112804E-2</v>
      </c>
      <c r="H271" s="169">
        <v>2.640951961041017E-2</v>
      </c>
      <c r="I271" s="169">
        <v>2.6872612115141133E-2</v>
      </c>
      <c r="J271" s="169">
        <v>2.8083056942790865E-2</v>
      </c>
      <c r="K271" s="169">
        <v>2.8689544265807096E-2</v>
      </c>
      <c r="L271" s="169">
        <v>2.8005667213914558E-2</v>
      </c>
      <c r="M271" s="169">
        <v>2.4610924741822339E-2</v>
      </c>
      <c r="N271" s="169">
        <v>2.5011408373863165E-2</v>
      </c>
      <c r="O271" s="169">
        <v>2.5848694755669366E-2</v>
      </c>
      <c r="P271" s="171">
        <v>0.30479285296936964</v>
      </c>
      <c r="S271" s="105"/>
    </row>
    <row r="272" spans="1:19" s="79" customFormat="1" ht="12" x14ac:dyDescent="0.3">
      <c r="A272" s="237"/>
      <c r="B272" s="291"/>
      <c r="C272" s="178">
        <v>2023</v>
      </c>
      <c r="D272" s="169">
        <v>2.3029246101215036E-2</v>
      </c>
      <c r="E272" s="169">
        <v>2.0801576235383881E-2</v>
      </c>
      <c r="F272" s="169">
        <v>2.4674259529309711E-2</v>
      </c>
      <c r="G272" s="169">
        <v>2.3749400760490761E-2</v>
      </c>
      <c r="H272" s="169">
        <v>2.6580272689792434E-2</v>
      </c>
      <c r="I272" s="169">
        <v>2.8145828742864622E-2</v>
      </c>
      <c r="J272" s="169">
        <v>2.7921930603247425E-2</v>
      </c>
      <c r="K272" s="169">
        <v>2.8506673222060495E-2</v>
      </c>
      <c r="L272" s="169">
        <v>2.5999632512742184E-2</v>
      </c>
      <c r="M272" s="169">
        <v>2.6520686686478671E-2</v>
      </c>
      <c r="N272" s="169">
        <v>2.3492331137501658E-2</v>
      </c>
      <c r="O272" s="169">
        <v>2.5138854623277366E-2</v>
      </c>
      <c r="P272" s="171">
        <v>0.30456069284436427</v>
      </c>
      <c r="S272" s="105"/>
    </row>
    <row r="273" spans="1:19" s="79" customFormat="1" ht="12" x14ac:dyDescent="0.3">
      <c r="A273" s="237"/>
      <c r="B273" s="291"/>
      <c r="C273" s="178">
        <v>2024</v>
      </c>
      <c r="D273" s="169">
        <v>2.2544572005002404E-2</v>
      </c>
      <c r="E273" s="169">
        <v>2.1587949178473155E-2</v>
      </c>
      <c r="F273" s="169">
        <v>2.3795909839011836E-2</v>
      </c>
      <c r="G273" s="169">
        <v>2.558770412960603E-2</v>
      </c>
      <c r="H273" s="169">
        <v>2.6306349401217125E-2</v>
      </c>
      <c r="I273" s="169">
        <v>2.514350338661285E-2</v>
      </c>
      <c r="J273" s="169">
        <v>3.0062690156163686E-2</v>
      </c>
      <c r="K273" s="169">
        <v>2.8542427807765502E-2</v>
      </c>
      <c r="L273" s="169">
        <v>2.5503469122437481E-2</v>
      </c>
      <c r="M273" s="169">
        <v>2.7044583477746895E-2</v>
      </c>
      <c r="N273" s="169">
        <v>2.3884518119534175E-2</v>
      </c>
      <c r="O273" s="169">
        <v>2.5995311954785025E-2</v>
      </c>
      <c r="P273" s="171">
        <v>0.30599898857835617</v>
      </c>
      <c r="S273" s="105"/>
    </row>
    <row r="274" spans="1:19" s="79" customFormat="1" ht="12" x14ac:dyDescent="0.3">
      <c r="A274" s="236"/>
      <c r="B274" s="288" t="s">
        <v>146</v>
      </c>
      <c r="C274" s="176">
        <v>2019</v>
      </c>
      <c r="D274" s="106">
        <v>1.7504517449999997E-3</v>
      </c>
      <c r="E274" s="106">
        <v>1.7504517449999997E-3</v>
      </c>
      <c r="F274" s="106">
        <v>1.7504517449999997E-3</v>
      </c>
      <c r="G274" s="106">
        <v>1.7504517449999997E-3</v>
      </c>
      <c r="H274" s="106">
        <v>1.7504517449999997E-3</v>
      </c>
      <c r="I274" s="106">
        <v>1.7504517449999997E-3</v>
      </c>
      <c r="J274" s="106">
        <v>1.7504517449999997E-3</v>
      </c>
      <c r="K274" s="106">
        <v>1.7504517449999997E-3</v>
      </c>
      <c r="L274" s="106">
        <v>1.7504517449999997E-3</v>
      </c>
      <c r="M274" s="106">
        <v>1.7504517449999997E-3</v>
      </c>
      <c r="N274" s="106">
        <v>1.7504517449999997E-3</v>
      </c>
      <c r="O274" s="106">
        <v>1.7504517449999997E-3</v>
      </c>
      <c r="P274" s="109">
        <v>2.1005420939999995E-2</v>
      </c>
      <c r="S274" s="105"/>
    </row>
    <row r="275" spans="1:19" s="79" customFormat="1" ht="12" x14ac:dyDescent="0.3">
      <c r="A275" s="237"/>
      <c r="B275" s="289"/>
      <c r="C275" s="176">
        <v>2020</v>
      </c>
      <c r="D275" s="106">
        <v>1.5114984150000001E-3</v>
      </c>
      <c r="E275" s="106">
        <v>1.5114984150000001E-3</v>
      </c>
      <c r="F275" s="106">
        <v>1.5114984150000001E-3</v>
      </c>
      <c r="G275" s="106">
        <v>1.5114984150000001E-3</v>
      </c>
      <c r="H275" s="106">
        <v>1.5114984150000001E-3</v>
      </c>
      <c r="I275" s="106">
        <v>1.5114984150000001E-3</v>
      </c>
      <c r="J275" s="106">
        <v>1.5114984150000001E-3</v>
      </c>
      <c r="K275" s="106">
        <v>1.5114984150000001E-3</v>
      </c>
      <c r="L275" s="106">
        <v>1.5114984150000001E-3</v>
      </c>
      <c r="M275" s="106">
        <v>1.5114984150000001E-3</v>
      </c>
      <c r="N275" s="106">
        <v>1.5114984150000001E-3</v>
      </c>
      <c r="O275" s="106">
        <v>1.5114984150000001E-3</v>
      </c>
      <c r="P275" s="109">
        <v>1.8137980979999999E-2</v>
      </c>
      <c r="S275" s="105"/>
    </row>
    <row r="276" spans="1:19" s="79" customFormat="1" ht="12" x14ac:dyDescent="0.3">
      <c r="A276" s="237"/>
      <c r="B276" s="289"/>
      <c r="C276" s="176">
        <v>2021</v>
      </c>
      <c r="D276" s="106">
        <v>1.4098121624999999E-3</v>
      </c>
      <c r="E276" s="106">
        <v>1.4098121624999999E-3</v>
      </c>
      <c r="F276" s="106">
        <v>1.4098121624999999E-3</v>
      </c>
      <c r="G276" s="106">
        <v>1.4098121624999999E-3</v>
      </c>
      <c r="H276" s="106">
        <v>1.4098121624999999E-3</v>
      </c>
      <c r="I276" s="106">
        <v>1.4098121624999999E-3</v>
      </c>
      <c r="J276" s="106">
        <v>1.4098121624999999E-3</v>
      </c>
      <c r="K276" s="106">
        <v>1.4098121624999999E-3</v>
      </c>
      <c r="L276" s="106">
        <v>1.4098121624999999E-3</v>
      </c>
      <c r="M276" s="106">
        <v>1.4098121624999999E-3</v>
      </c>
      <c r="N276" s="106">
        <v>1.4098121624999999E-3</v>
      </c>
      <c r="O276" s="106">
        <v>1.4098121624999999E-3</v>
      </c>
      <c r="P276" s="109">
        <v>1.6917745949999997E-2</v>
      </c>
      <c r="S276" s="105"/>
    </row>
    <row r="277" spans="1:19" s="79" customFormat="1" ht="12" x14ac:dyDescent="0.3">
      <c r="A277" s="237"/>
      <c r="B277" s="289"/>
      <c r="C277" s="176">
        <v>2022</v>
      </c>
      <c r="D277" s="106">
        <v>1.4195188612500006E-3</v>
      </c>
      <c r="E277" s="106">
        <v>1.4195188612500006E-3</v>
      </c>
      <c r="F277" s="106">
        <v>1.4195188612500006E-3</v>
      </c>
      <c r="G277" s="106">
        <v>1.4195188612500006E-3</v>
      </c>
      <c r="H277" s="106">
        <v>1.4195188612500006E-3</v>
      </c>
      <c r="I277" s="106">
        <v>1.4195188612500006E-3</v>
      </c>
      <c r="J277" s="106">
        <v>1.4195188612500006E-3</v>
      </c>
      <c r="K277" s="106">
        <v>1.4195188612500006E-3</v>
      </c>
      <c r="L277" s="106">
        <v>1.4195188612500006E-3</v>
      </c>
      <c r="M277" s="106">
        <v>1.4195188612500006E-3</v>
      </c>
      <c r="N277" s="106">
        <v>1.4195188612500006E-3</v>
      </c>
      <c r="O277" s="106">
        <v>1.4195188612500006E-3</v>
      </c>
      <c r="P277" s="109">
        <v>1.7034226335000003E-2</v>
      </c>
      <c r="S277" s="105"/>
    </row>
    <row r="278" spans="1:19" s="79" customFormat="1" ht="12" x14ac:dyDescent="0.3">
      <c r="A278" s="237"/>
      <c r="B278" s="289"/>
      <c r="C278" s="176">
        <v>2023</v>
      </c>
      <c r="D278" s="106">
        <v>1.69742383125E-3</v>
      </c>
      <c r="E278" s="106">
        <v>1.69742383125E-3</v>
      </c>
      <c r="F278" s="106">
        <v>1.69742383125E-3</v>
      </c>
      <c r="G278" s="106">
        <v>1.69742383125E-3</v>
      </c>
      <c r="H278" s="106">
        <v>1.69742383125E-3</v>
      </c>
      <c r="I278" s="106">
        <v>1.69742383125E-3</v>
      </c>
      <c r="J278" s="106">
        <v>1.69742383125E-3</v>
      </c>
      <c r="K278" s="106">
        <v>1.69742383125E-3</v>
      </c>
      <c r="L278" s="106">
        <v>1.69742383125E-3</v>
      </c>
      <c r="M278" s="106">
        <v>1.69742383125E-3</v>
      </c>
      <c r="N278" s="106">
        <v>1.69742383125E-3</v>
      </c>
      <c r="O278" s="106">
        <v>1.69742383125E-3</v>
      </c>
      <c r="P278" s="109">
        <v>2.0369085974999996E-2</v>
      </c>
      <c r="S278" s="105"/>
    </row>
    <row r="279" spans="1:19" s="79" customFormat="1" ht="12" x14ac:dyDescent="0.3">
      <c r="A279" s="237"/>
      <c r="B279" s="289"/>
      <c r="C279" s="176">
        <v>2024</v>
      </c>
      <c r="D279" s="106">
        <v>1.69742383125E-3</v>
      </c>
      <c r="E279" s="106">
        <v>1.69742383125E-3</v>
      </c>
      <c r="F279" s="106">
        <v>1.69742383125E-3</v>
      </c>
      <c r="G279" s="106">
        <v>1.69742383125E-3</v>
      </c>
      <c r="H279" s="106">
        <v>1.69742383125E-3</v>
      </c>
      <c r="I279" s="106">
        <v>1.69742383125E-3</v>
      </c>
      <c r="J279" s="106">
        <v>1.69742383125E-3</v>
      </c>
      <c r="K279" s="106">
        <v>1.69742383125E-3</v>
      </c>
      <c r="L279" s="106">
        <v>1.69742383125E-3</v>
      </c>
      <c r="M279" s="106">
        <v>1.69742383125E-3</v>
      </c>
      <c r="N279" s="106">
        <v>1.69742383125E-3</v>
      </c>
      <c r="O279" s="106">
        <v>1.69742383125E-3</v>
      </c>
      <c r="P279" s="109">
        <v>2.0369085974999996E-2</v>
      </c>
      <c r="S279" s="105"/>
    </row>
    <row r="280" spans="1:19" s="79" customFormat="1" ht="12" x14ac:dyDescent="0.3">
      <c r="A280" s="236"/>
      <c r="B280" s="290" t="s">
        <v>147</v>
      </c>
      <c r="C280" s="178">
        <v>2019</v>
      </c>
      <c r="D280" s="169">
        <v>0</v>
      </c>
      <c r="E280" s="169">
        <v>0</v>
      </c>
      <c r="F280" s="169">
        <v>0</v>
      </c>
      <c r="G280" s="169">
        <v>0</v>
      </c>
      <c r="H280" s="169">
        <v>0</v>
      </c>
      <c r="I280" s="169">
        <v>0</v>
      </c>
      <c r="J280" s="169">
        <v>0</v>
      </c>
      <c r="K280" s="169">
        <v>0</v>
      </c>
      <c r="L280" s="169">
        <v>0</v>
      </c>
      <c r="M280" s="169">
        <v>0</v>
      </c>
      <c r="N280" s="169">
        <v>0</v>
      </c>
      <c r="O280" s="169">
        <v>0</v>
      </c>
      <c r="P280" s="171">
        <v>0</v>
      </c>
      <c r="S280" s="105"/>
    </row>
    <row r="281" spans="1:19" s="79" customFormat="1" ht="12" x14ac:dyDescent="0.3">
      <c r="A281" s="237"/>
      <c r="B281" s="291"/>
      <c r="C281" s="178">
        <v>2020</v>
      </c>
      <c r="D281" s="169">
        <v>0</v>
      </c>
      <c r="E281" s="169">
        <v>0</v>
      </c>
      <c r="F281" s="169">
        <v>0</v>
      </c>
      <c r="G281" s="169">
        <v>0</v>
      </c>
      <c r="H281" s="169">
        <v>0</v>
      </c>
      <c r="I281" s="169">
        <v>0</v>
      </c>
      <c r="J281" s="169">
        <v>0</v>
      </c>
      <c r="K281" s="169">
        <v>0</v>
      </c>
      <c r="L281" s="169">
        <v>0</v>
      </c>
      <c r="M281" s="169">
        <v>0</v>
      </c>
      <c r="N281" s="169">
        <v>0</v>
      </c>
      <c r="O281" s="169">
        <v>0</v>
      </c>
      <c r="P281" s="171">
        <v>0</v>
      </c>
      <c r="S281" s="105"/>
    </row>
    <row r="282" spans="1:19" s="79" customFormat="1" ht="12" x14ac:dyDescent="0.3">
      <c r="A282" s="237"/>
      <c r="B282" s="291"/>
      <c r="C282" s="178">
        <v>2021</v>
      </c>
      <c r="D282" s="169">
        <v>0</v>
      </c>
      <c r="E282" s="169">
        <v>0</v>
      </c>
      <c r="F282" s="169">
        <v>0</v>
      </c>
      <c r="G282" s="169">
        <v>0</v>
      </c>
      <c r="H282" s="169">
        <v>0</v>
      </c>
      <c r="I282" s="169">
        <v>0</v>
      </c>
      <c r="J282" s="169">
        <v>0</v>
      </c>
      <c r="K282" s="169">
        <v>0</v>
      </c>
      <c r="L282" s="169">
        <v>0</v>
      </c>
      <c r="M282" s="169">
        <v>0</v>
      </c>
      <c r="N282" s="169">
        <v>0</v>
      </c>
      <c r="O282" s="169">
        <v>0</v>
      </c>
      <c r="P282" s="171">
        <v>0</v>
      </c>
      <c r="S282" s="105"/>
    </row>
    <row r="283" spans="1:19" s="79" customFormat="1" ht="12" x14ac:dyDescent="0.3">
      <c r="A283" s="237"/>
      <c r="B283" s="291"/>
      <c r="C283" s="178">
        <v>2022</v>
      </c>
      <c r="D283" s="169">
        <v>0</v>
      </c>
      <c r="E283" s="169">
        <v>0</v>
      </c>
      <c r="F283" s="169">
        <v>0</v>
      </c>
      <c r="G283" s="169">
        <v>0</v>
      </c>
      <c r="H283" s="169">
        <v>0</v>
      </c>
      <c r="I283" s="169">
        <v>0</v>
      </c>
      <c r="J283" s="169">
        <v>0</v>
      </c>
      <c r="K283" s="169">
        <v>0</v>
      </c>
      <c r="L283" s="169">
        <v>0</v>
      </c>
      <c r="M283" s="169">
        <v>0</v>
      </c>
      <c r="N283" s="169">
        <v>0</v>
      </c>
      <c r="O283" s="169">
        <v>0</v>
      </c>
      <c r="P283" s="171">
        <v>0</v>
      </c>
      <c r="S283" s="105"/>
    </row>
    <row r="284" spans="1:19" s="79" customFormat="1" ht="12" x14ac:dyDescent="0.3">
      <c r="A284" s="237"/>
      <c r="B284" s="291"/>
      <c r="C284" s="178">
        <v>2023</v>
      </c>
      <c r="D284" s="169">
        <v>0</v>
      </c>
      <c r="E284" s="169">
        <v>0</v>
      </c>
      <c r="F284" s="169">
        <v>0</v>
      </c>
      <c r="G284" s="169">
        <v>0</v>
      </c>
      <c r="H284" s="169">
        <v>0</v>
      </c>
      <c r="I284" s="169">
        <v>0</v>
      </c>
      <c r="J284" s="169">
        <v>0</v>
      </c>
      <c r="K284" s="169">
        <v>0</v>
      </c>
      <c r="L284" s="169">
        <v>0</v>
      </c>
      <c r="M284" s="169">
        <v>0</v>
      </c>
      <c r="N284" s="169">
        <v>0</v>
      </c>
      <c r="O284" s="169">
        <v>0</v>
      </c>
      <c r="P284" s="171">
        <v>0</v>
      </c>
      <c r="S284" s="105"/>
    </row>
    <row r="285" spans="1:19" s="79" customFormat="1" ht="12" x14ac:dyDescent="0.3">
      <c r="A285" s="237"/>
      <c r="B285" s="291"/>
      <c r="C285" s="178">
        <v>2024</v>
      </c>
      <c r="D285" s="169">
        <v>0</v>
      </c>
      <c r="E285" s="169">
        <v>0</v>
      </c>
      <c r="F285" s="169">
        <v>0</v>
      </c>
      <c r="G285" s="169">
        <v>0</v>
      </c>
      <c r="H285" s="169">
        <v>0</v>
      </c>
      <c r="I285" s="169">
        <v>0</v>
      </c>
      <c r="J285" s="169">
        <v>0</v>
      </c>
      <c r="K285" s="169">
        <v>0</v>
      </c>
      <c r="L285" s="169">
        <v>0</v>
      </c>
      <c r="M285" s="169">
        <v>0</v>
      </c>
      <c r="N285" s="169">
        <v>0</v>
      </c>
      <c r="O285" s="169">
        <v>0</v>
      </c>
      <c r="P285" s="171">
        <v>0</v>
      </c>
      <c r="S285" s="105"/>
    </row>
    <row r="286" spans="1:19" s="84" customFormat="1" ht="10.5" x14ac:dyDescent="0.25">
      <c r="A286" s="236"/>
      <c r="B286" s="294" t="s">
        <v>148</v>
      </c>
      <c r="C286" s="207">
        <v>2019</v>
      </c>
      <c r="D286" s="155">
        <v>7.0287678117879491</v>
      </c>
      <c r="E286" s="155">
        <v>5.2722661138568663</v>
      </c>
      <c r="F286" s="155">
        <v>4.4036179338511792</v>
      </c>
      <c r="G286" s="155">
        <v>3.2540459338305125</v>
      </c>
      <c r="H286" s="155">
        <v>2.4289064276667425</v>
      </c>
      <c r="I286" s="155">
        <v>1.6861182394584326</v>
      </c>
      <c r="J286" s="155">
        <v>1.5908942610951282</v>
      </c>
      <c r="K286" s="155">
        <v>1.7159014858836488</v>
      </c>
      <c r="L286" s="155">
        <v>2.4806630941918919</v>
      </c>
      <c r="M286" s="155">
        <v>3.0494986742140995</v>
      </c>
      <c r="N286" s="155">
        <v>4.7831576618850988</v>
      </c>
      <c r="O286" s="155">
        <v>5.3554387551235791</v>
      </c>
      <c r="P286" s="197">
        <v>43.049276392845137</v>
      </c>
      <c r="S286" s="105"/>
    </row>
    <row r="287" spans="1:19" s="84" customFormat="1" ht="10.5" x14ac:dyDescent="0.25">
      <c r="A287" s="237"/>
      <c r="B287" s="295"/>
      <c r="C287" s="207">
        <v>2020</v>
      </c>
      <c r="D287" s="155">
        <v>6.1515866727535524</v>
      </c>
      <c r="E287" s="155">
        <v>5.1771932912416876</v>
      </c>
      <c r="F287" s="155">
        <v>5.2582920169947398</v>
      </c>
      <c r="G287" s="155">
        <v>3.2491589806942351</v>
      </c>
      <c r="H287" s="155">
        <v>2.6506848296539895</v>
      </c>
      <c r="I287" s="155">
        <v>1.7435327561998335</v>
      </c>
      <c r="J287" s="155">
        <v>1.3778858432112167</v>
      </c>
      <c r="K287" s="155">
        <v>1.2582132444812193</v>
      </c>
      <c r="L287" s="155">
        <v>1.8496964727001037</v>
      </c>
      <c r="M287" s="155">
        <v>3.4619976415520717</v>
      </c>
      <c r="N287" s="155">
        <v>4.1128630020129142</v>
      </c>
      <c r="O287" s="155">
        <v>5.7110552245351709</v>
      </c>
      <c r="P287" s="197">
        <v>42.00215997603074</v>
      </c>
      <c r="S287" s="105"/>
    </row>
    <row r="288" spans="1:19" s="84" customFormat="1" ht="10.5" x14ac:dyDescent="0.25">
      <c r="A288" s="237"/>
      <c r="B288" s="295"/>
      <c r="C288" s="207">
        <v>2021</v>
      </c>
      <c r="D288" s="155">
        <v>6.4876868780582315</v>
      </c>
      <c r="E288" s="155">
        <v>5.0810824804819577</v>
      </c>
      <c r="F288" s="155">
        <v>4.7598231517769678</v>
      </c>
      <c r="G288" s="155">
        <v>3.5341822756817325</v>
      </c>
      <c r="H288" s="155">
        <v>2.5906067269016408</v>
      </c>
      <c r="I288" s="155">
        <v>1.4752259501966121</v>
      </c>
      <c r="J288" s="155">
        <v>1.4756795467720363</v>
      </c>
      <c r="K288" s="155">
        <v>1.5967413855054611</v>
      </c>
      <c r="L288" s="155">
        <v>2.0739062547387985</v>
      </c>
      <c r="M288" s="155">
        <v>3.3243471593111185</v>
      </c>
      <c r="N288" s="155">
        <v>4.7390662802192063</v>
      </c>
      <c r="O288" s="155">
        <v>5.6483668902140671</v>
      </c>
      <c r="P288" s="197">
        <v>42.786714979857834</v>
      </c>
      <c r="S288" s="105"/>
    </row>
    <row r="289" spans="1:19" s="84" customFormat="1" ht="10.5" x14ac:dyDescent="0.25">
      <c r="A289" s="237"/>
      <c r="B289" s="295"/>
      <c r="C289" s="207">
        <v>2022</v>
      </c>
      <c r="D289" s="155">
        <v>5.8826377971563648</v>
      </c>
      <c r="E289" s="155">
        <v>4.6080539051284646</v>
      </c>
      <c r="F289" s="155">
        <v>4.0574461524827203</v>
      </c>
      <c r="G289" s="155">
        <v>2.7416349698893665</v>
      </c>
      <c r="H289" s="155">
        <v>1.4521674302918346</v>
      </c>
      <c r="I289" s="155">
        <v>1.2416248868310609</v>
      </c>
      <c r="J289" s="155">
        <v>1.2021163846539662</v>
      </c>
      <c r="K289" s="155">
        <v>1.3544932585497145</v>
      </c>
      <c r="L289" s="155">
        <v>2.0816032476652548</v>
      </c>
      <c r="M289" s="155">
        <v>1.9195312793754509</v>
      </c>
      <c r="N289" s="155">
        <v>3.1690631897008106</v>
      </c>
      <c r="O289" s="155">
        <v>4.8564589203570474</v>
      </c>
      <c r="P289" s="197">
        <v>34.566831422082053</v>
      </c>
      <c r="S289" s="105"/>
    </row>
    <row r="290" spans="1:19" s="84" customFormat="1" ht="10.5" x14ac:dyDescent="0.25">
      <c r="A290" s="237"/>
      <c r="B290" s="295"/>
      <c r="C290" s="207">
        <v>2023</v>
      </c>
      <c r="D290" s="155">
        <v>4.6538077064755647</v>
      </c>
      <c r="E290" s="155">
        <v>4.178464375870643</v>
      </c>
      <c r="F290" s="155">
        <v>3.6586284535727271</v>
      </c>
      <c r="G290" s="155">
        <v>2.5181956444947637</v>
      </c>
      <c r="H290" s="155">
        <v>1.5657570874368649</v>
      </c>
      <c r="I290" s="155">
        <v>1.2273259775181042</v>
      </c>
      <c r="J290" s="155">
        <v>1.1772686124375868</v>
      </c>
      <c r="K290" s="155">
        <v>1.206349001587141</v>
      </c>
      <c r="L290" s="155">
        <v>1.3131848012956593</v>
      </c>
      <c r="M290" s="155">
        <v>2.0055097086682796</v>
      </c>
      <c r="N290" s="155">
        <v>3.2986227569712661</v>
      </c>
      <c r="O290" s="155">
        <v>4.0590407760544371</v>
      </c>
      <c r="P290" s="197">
        <v>30.862154902383043</v>
      </c>
      <c r="S290" s="105"/>
    </row>
    <row r="291" spans="1:19" s="84" customFormat="1" ht="10.5" x14ac:dyDescent="0.25">
      <c r="A291" s="237"/>
      <c r="B291" s="295"/>
      <c r="C291" s="207">
        <v>2024</v>
      </c>
      <c r="D291" s="155">
        <v>4.9077597289061368</v>
      </c>
      <c r="E291" s="155">
        <v>3.4518002948128825</v>
      </c>
      <c r="F291" s="155">
        <v>3.1211500131029091</v>
      </c>
      <c r="G291" s="155">
        <v>2.3048252206214079</v>
      </c>
      <c r="H291" s="155">
        <v>1.5730419745239679</v>
      </c>
      <c r="I291" s="155">
        <v>1.375146706343215</v>
      </c>
      <c r="J291" s="155">
        <v>1.2303524443844873</v>
      </c>
      <c r="K291" s="155">
        <v>1.345076661726613</v>
      </c>
      <c r="L291" s="155">
        <v>1.8497275019675508</v>
      </c>
      <c r="M291" s="155">
        <v>2.1150899785142285</v>
      </c>
      <c r="N291" s="155">
        <v>3.1343469978888119</v>
      </c>
      <c r="O291" s="155">
        <v>4.0619213795447404</v>
      </c>
      <c r="P291" s="197">
        <v>30.470238902336945</v>
      </c>
      <c r="S291" s="105"/>
    </row>
    <row r="292" spans="1:19" s="84" customFormat="1" ht="10.5" x14ac:dyDescent="0.25">
      <c r="A292" s="236"/>
      <c r="B292" s="288" t="s">
        <v>149</v>
      </c>
      <c r="C292" s="176">
        <v>2019</v>
      </c>
      <c r="D292" s="106">
        <v>3.094251838082049</v>
      </c>
      <c r="E292" s="106">
        <v>2.3063408664612099</v>
      </c>
      <c r="F292" s="106">
        <v>1.9737828470072944</v>
      </c>
      <c r="G292" s="106">
        <v>1.4030386092972267</v>
      </c>
      <c r="H292" s="106">
        <v>1.0404906793725324</v>
      </c>
      <c r="I292" s="106">
        <v>0.61651201555416257</v>
      </c>
      <c r="J292" s="106">
        <v>0.55465492022612783</v>
      </c>
      <c r="K292" s="106">
        <v>0.54765681858032167</v>
      </c>
      <c r="L292" s="106">
        <v>0.7704122897144926</v>
      </c>
      <c r="M292" s="106">
        <v>1.1936091704461256</v>
      </c>
      <c r="N292" s="106">
        <v>2.1482705980895305</v>
      </c>
      <c r="O292" s="106">
        <v>2.4329909860507755</v>
      </c>
      <c r="P292" s="203">
        <v>18.082011638881845</v>
      </c>
      <c r="S292" s="105"/>
    </row>
    <row r="293" spans="1:19" s="84" customFormat="1" ht="10.5" x14ac:dyDescent="0.25">
      <c r="A293" s="237"/>
      <c r="B293" s="289"/>
      <c r="C293" s="176">
        <v>2020</v>
      </c>
      <c r="D293" s="106">
        <v>2.6044069905442102</v>
      </c>
      <c r="E293" s="106">
        <v>2.1459869908200573</v>
      </c>
      <c r="F293" s="106">
        <v>2.0949381956340463</v>
      </c>
      <c r="G293" s="106">
        <v>1.1026793460336652</v>
      </c>
      <c r="H293" s="106">
        <v>0.8688189142545959</v>
      </c>
      <c r="I293" s="106">
        <v>0.60206171876841252</v>
      </c>
      <c r="J293" s="106">
        <v>0.50529279443474162</v>
      </c>
      <c r="K293" s="106">
        <v>0.44231215943117108</v>
      </c>
      <c r="L293" s="106">
        <v>0.65797202184246151</v>
      </c>
      <c r="M293" s="106">
        <v>1.406928793618671</v>
      </c>
      <c r="N293" s="106">
        <v>1.7892878500291767</v>
      </c>
      <c r="O293" s="106">
        <v>2.4542577451213381</v>
      </c>
      <c r="P293" s="203">
        <v>16.674943520532548</v>
      </c>
      <c r="S293" s="105"/>
    </row>
    <row r="294" spans="1:19" s="84" customFormat="1" ht="10.5" x14ac:dyDescent="0.25">
      <c r="A294" s="237"/>
      <c r="B294" s="289"/>
      <c r="C294" s="176">
        <v>2021</v>
      </c>
      <c r="D294" s="106">
        <v>2.9140434545780343</v>
      </c>
      <c r="E294" s="106">
        <v>2.2239422532571731</v>
      </c>
      <c r="F294" s="106">
        <v>2.1045168466307027</v>
      </c>
      <c r="G294" s="106">
        <v>1.5260854709844938</v>
      </c>
      <c r="H294" s="106">
        <v>1.0809443769179565</v>
      </c>
      <c r="I294" s="106">
        <v>0.53853697280988611</v>
      </c>
      <c r="J294" s="106">
        <v>0.51707956715472503</v>
      </c>
      <c r="K294" s="106">
        <v>0.51575417312306016</v>
      </c>
      <c r="L294" s="106">
        <v>0.65904286725758898</v>
      </c>
      <c r="M294" s="106">
        <v>1.2877830759085684</v>
      </c>
      <c r="N294" s="106">
        <v>2.1554904874107894</v>
      </c>
      <c r="O294" s="106">
        <v>2.5072205309961109</v>
      </c>
      <c r="P294" s="203">
        <v>18.030440077029091</v>
      </c>
      <c r="S294" s="105"/>
    </row>
    <row r="295" spans="1:19" s="84" customFormat="1" ht="10.5" x14ac:dyDescent="0.25">
      <c r="A295" s="237"/>
      <c r="B295" s="289"/>
      <c r="C295" s="176">
        <v>2022</v>
      </c>
      <c r="D295" s="106">
        <v>2.7413113971590768</v>
      </c>
      <c r="E295" s="106">
        <v>2.0805241428315382</v>
      </c>
      <c r="F295" s="106">
        <v>1.8138294581507592</v>
      </c>
      <c r="G295" s="106">
        <v>1.2495204785924898</v>
      </c>
      <c r="H295" s="106">
        <v>0.60409328047686572</v>
      </c>
      <c r="I295" s="106">
        <v>0.49280299383956871</v>
      </c>
      <c r="J295" s="106">
        <v>0.4551375737319488</v>
      </c>
      <c r="K295" s="106">
        <v>0.46281460197127233</v>
      </c>
      <c r="L295" s="106">
        <v>0.71857351234906985</v>
      </c>
      <c r="M295" s="106">
        <v>0.75582239674560525</v>
      </c>
      <c r="N295" s="106">
        <v>1.4252359026128827</v>
      </c>
      <c r="O295" s="106">
        <v>2.2488592300506975</v>
      </c>
      <c r="P295" s="203">
        <v>15.048524968511776</v>
      </c>
      <c r="S295" s="105"/>
    </row>
    <row r="296" spans="1:19" s="84" customFormat="1" ht="10.5" x14ac:dyDescent="0.25">
      <c r="A296" s="237"/>
      <c r="B296" s="289"/>
      <c r="C296" s="176">
        <v>2023</v>
      </c>
      <c r="D296" s="106">
        <v>2.2161243604175689</v>
      </c>
      <c r="E296" s="106">
        <v>1.9384804843565939</v>
      </c>
      <c r="F296" s="106">
        <v>1.682388202339365</v>
      </c>
      <c r="G296" s="106">
        <v>1.1411325015260194</v>
      </c>
      <c r="H296" s="106">
        <v>0.64415013087880701</v>
      </c>
      <c r="I296" s="106">
        <v>0.46594970782788697</v>
      </c>
      <c r="J296" s="106">
        <v>0.43784824162711494</v>
      </c>
      <c r="K296" s="106">
        <v>0.43242191352288406</v>
      </c>
      <c r="L296" s="106">
        <v>0.48753722082601036</v>
      </c>
      <c r="M296" s="106">
        <v>0.79186025871276644</v>
      </c>
      <c r="N296" s="106">
        <v>1.5342729230136902</v>
      </c>
      <c r="O296" s="106">
        <v>1.9059640404487828</v>
      </c>
      <c r="P296" s="203">
        <v>13.67812998549749</v>
      </c>
      <c r="S296" s="105"/>
    </row>
    <row r="297" spans="1:19" s="84" customFormat="1" ht="10.5" x14ac:dyDescent="0.25">
      <c r="A297" s="237"/>
      <c r="B297" s="289"/>
      <c r="C297" s="176">
        <v>2024</v>
      </c>
      <c r="D297" s="106">
        <v>2.3222979757438456</v>
      </c>
      <c r="E297" s="106">
        <v>1.6176745226397538</v>
      </c>
      <c r="F297" s="106">
        <v>1.4614374025092984</v>
      </c>
      <c r="G297" s="106">
        <v>1.0411372670307897</v>
      </c>
      <c r="H297" s="106">
        <v>0.65600716232245959</v>
      </c>
      <c r="I297" s="106">
        <v>0.52235729590600544</v>
      </c>
      <c r="J297" s="106">
        <v>0.46178585078314444</v>
      </c>
      <c r="K297" s="106">
        <v>0.45043303899766568</v>
      </c>
      <c r="L297" s="106">
        <v>0.64921213824501456</v>
      </c>
      <c r="M297" s="106">
        <v>0.88533279978641977</v>
      </c>
      <c r="N297" s="106">
        <v>1.5167951198509149</v>
      </c>
      <c r="O297" s="106">
        <v>1.9903149430720621</v>
      </c>
      <c r="P297" s="203">
        <v>13.574785516887374</v>
      </c>
      <c r="S297" s="105"/>
    </row>
    <row r="298" spans="1:19" s="84" customFormat="1" ht="10.5" x14ac:dyDescent="0.25">
      <c r="A298" s="236"/>
      <c r="B298" s="290" t="s">
        <v>150</v>
      </c>
      <c r="C298" s="178">
        <v>2019</v>
      </c>
      <c r="D298" s="169">
        <v>0</v>
      </c>
      <c r="E298" s="169">
        <v>0</v>
      </c>
      <c r="F298" s="169">
        <v>0</v>
      </c>
      <c r="G298" s="169">
        <v>0</v>
      </c>
      <c r="H298" s="169">
        <v>0</v>
      </c>
      <c r="I298" s="169">
        <v>0</v>
      </c>
      <c r="J298" s="169">
        <v>0</v>
      </c>
      <c r="K298" s="169">
        <v>0</v>
      </c>
      <c r="L298" s="169">
        <v>0</v>
      </c>
      <c r="M298" s="169">
        <v>0</v>
      </c>
      <c r="N298" s="169">
        <v>0</v>
      </c>
      <c r="O298" s="169">
        <v>0</v>
      </c>
      <c r="P298" s="203">
        <v>0</v>
      </c>
      <c r="S298" s="105"/>
    </row>
    <row r="299" spans="1:19" s="84" customFormat="1" ht="10.5" x14ac:dyDescent="0.25">
      <c r="A299" s="237"/>
      <c r="B299" s="291"/>
      <c r="C299" s="178">
        <v>2020</v>
      </c>
      <c r="D299" s="169">
        <v>0</v>
      </c>
      <c r="E299" s="169">
        <v>0</v>
      </c>
      <c r="F299" s="169">
        <v>0</v>
      </c>
      <c r="G299" s="169">
        <v>0</v>
      </c>
      <c r="H299" s="169">
        <v>0</v>
      </c>
      <c r="I299" s="169">
        <v>0</v>
      </c>
      <c r="J299" s="169">
        <v>0</v>
      </c>
      <c r="K299" s="169">
        <v>0</v>
      </c>
      <c r="L299" s="169">
        <v>0</v>
      </c>
      <c r="M299" s="169">
        <v>0</v>
      </c>
      <c r="N299" s="169">
        <v>0</v>
      </c>
      <c r="O299" s="169">
        <v>0</v>
      </c>
      <c r="P299" s="203">
        <v>0</v>
      </c>
      <c r="S299" s="105"/>
    </row>
    <row r="300" spans="1:19" s="84" customFormat="1" ht="10.5" x14ac:dyDescent="0.25">
      <c r="A300" s="237"/>
      <c r="B300" s="291"/>
      <c r="C300" s="178">
        <v>2021</v>
      </c>
      <c r="D300" s="169">
        <v>0</v>
      </c>
      <c r="E300" s="169">
        <v>0</v>
      </c>
      <c r="F300" s="169">
        <v>0</v>
      </c>
      <c r="G300" s="169">
        <v>0</v>
      </c>
      <c r="H300" s="169">
        <v>0</v>
      </c>
      <c r="I300" s="169">
        <v>0</v>
      </c>
      <c r="J300" s="169">
        <v>0</v>
      </c>
      <c r="K300" s="169">
        <v>0</v>
      </c>
      <c r="L300" s="169">
        <v>0</v>
      </c>
      <c r="M300" s="169">
        <v>0</v>
      </c>
      <c r="N300" s="169">
        <v>0</v>
      </c>
      <c r="O300" s="169">
        <v>0</v>
      </c>
      <c r="P300" s="203">
        <v>0</v>
      </c>
      <c r="S300" s="105"/>
    </row>
    <row r="301" spans="1:19" s="84" customFormat="1" ht="10.5" x14ac:dyDescent="0.25">
      <c r="A301" s="237"/>
      <c r="B301" s="291"/>
      <c r="C301" s="178">
        <v>2022</v>
      </c>
      <c r="D301" s="169">
        <v>0</v>
      </c>
      <c r="E301" s="169">
        <v>0</v>
      </c>
      <c r="F301" s="169">
        <v>0</v>
      </c>
      <c r="G301" s="169">
        <v>0</v>
      </c>
      <c r="H301" s="169">
        <v>0</v>
      </c>
      <c r="I301" s="169">
        <v>0</v>
      </c>
      <c r="J301" s="169">
        <v>0</v>
      </c>
      <c r="K301" s="169">
        <v>0</v>
      </c>
      <c r="L301" s="169">
        <v>0</v>
      </c>
      <c r="M301" s="169">
        <v>0</v>
      </c>
      <c r="N301" s="169">
        <v>0</v>
      </c>
      <c r="O301" s="169">
        <v>0</v>
      </c>
      <c r="P301" s="203">
        <v>0</v>
      </c>
      <c r="S301" s="105"/>
    </row>
    <row r="302" spans="1:19" s="84" customFormat="1" ht="10.5" x14ac:dyDescent="0.25">
      <c r="A302" s="237"/>
      <c r="B302" s="291"/>
      <c r="C302" s="178">
        <v>2023</v>
      </c>
      <c r="D302" s="169">
        <v>0</v>
      </c>
      <c r="E302" s="169">
        <v>0</v>
      </c>
      <c r="F302" s="169">
        <v>0</v>
      </c>
      <c r="G302" s="169">
        <v>0</v>
      </c>
      <c r="H302" s="169">
        <v>0</v>
      </c>
      <c r="I302" s="169">
        <v>0</v>
      </c>
      <c r="J302" s="169">
        <v>0</v>
      </c>
      <c r="K302" s="169">
        <v>0</v>
      </c>
      <c r="L302" s="169">
        <v>0</v>
      </c>
      <c r="M302" s="169">
        <v>0</v>
      </c>
      <c r="N302" s="169">
        <v>0</v>
      </c>
      <c r="O302" s="169">
        <v>0</v>
      </c>
      <c r="P302" s="203">
        <v>0</v>
      </c>
      <c r="S302" s="105"/>
    </row>
    <row r="303" spans="1:19" s="84" customFormat="1" ht="10.5" x14ac:dyDescent="0.25">
      <c r="A303" s="237"/>
      <c r="B303" s="291"/>
      <c r="C303" s="178">
        <v>2024</v>
      </c>
      <c r="D303" s="169">
        <v>0</v>
      </c>
      <c r="E303" s="169">
        <v>0</v>
      </c>
      <c r="F303" s="169">
        <v>0</v>
      </c>
      <c r="G303" s="169">
        <v>0</v>
      </c>
      <c r="H303" s="169">
        <v>0</v>
      </c>
      <c r="I303" s="169">
        <v>0</v>
      </c>
      <c r="J303" s="169">
        <v>0</v>
      </c>
      <c r="K303" s="169">
        <v>0</v>
      </c>
      <c r="L303" s="169">
        <v>0</v>
      </c>
      <c r="M303" s="169">
        <v>0</v>
      </c>
      <c r="N303" s="169">
        <v>0</v>
      </c>
      <c r="O303" s="169">
        <v>0</v>
      </c>
      <c r="P303" s="203">
        <v>0</v>
      </c>
      <c r="S303" s="105"/>
    </row>
    <row r="304" spans="1:19" s="84" customFormat="1" ht="10.5" x14ac:dyDescent="0.25">
      <c r="A304" s="236"/>
      <c r="B304" s="288" t="s">
        <v>151</v>
      </c>
      <c r="C304" s="176">
        <v>2019</v>
      </c>
      <c r="D304" s="106">
        <v>0</v>
      </c>
      <c r="E304" s="106">
        <v>0</v>
      </c>
      <c r="F304" s="106">
        <v>0</v>
      </c>
      <c r="G304" s="106">
        <v>0</v>
      </c>
      <c r="H304" s="106">
        <v>0</v>
      </c>
      <c r="I304" s="106">
        <v>0</v>
      </c>
      <c r="J304" s="106">
        <v>0</v>
      </c>
      <c r="K304" s="106">
        <v>0</v>
      </c>
      <c r="L304" s="106">
        <v>0</v>
      </c>
      <c r="M304" s="106">
        <v>0</v>
      </c>
      <c r="N304" s="106">
        <v>0</v>
      </c>
      <c r="O304" s="106">
        <v>0</v>
      </c>
      <c r="P304" s="203">
        <v>0</v>
      </c>
      <c r="S304" s="105"/>
    </row>
    <row r="305" spans="1:19" s="84" customFormat="1" ht="10.5" x14ac:dyDescent="0.25">
      <c r="A305" s="237"/>
      <c r="B305" s="289"/>
      <c r="C305" s="176">
        <v>2020</v>
      </c>
      <c r="D305" s="106">
        <v>0</v>
      </c>
      <c r="E305" s="106">
        <v>0</v>
      </c>
      <c r="F305" s="106">
        <v>0</v>
      </c>
      <c r="G305" s="106">
        <v>0</v>
      </c>
      <c r="H305" s="106">
        <v>0</v>
      </c>
      <c r="I305" s="106">
        <v>0</v>
      </c>
      <c r="J305" s="106">
        <v>0</v>
      </c>
      <c r="K305" s="106">
        <v>0</v>
      </c>
      <c r="L305" s="106">
        <v>0</v>
      </c>
      <c r="M305" s="106">
        <v>0</v>
      </c>
      <c r="N305" s="106">
        <v>0</v>
      </c>
      <c r="O305" s="106">
        <v>0</v>
      </c>
      <c r="P305" s="203">
        <v>0</v>
      </c>
      <c r="S305" s="105"/>
    </row>
    <row r="306" spans="1:19" s="84" customFormat="1" ht="10.5" x14ac:dyDescent="0.25">
      <c r="A306" s="237"/>
      <c r="B306" s="289"/>
      <c r="C306" s="176">
        <v>2021</v>
      </c>
      <c r="D306" s="106">
        <v>0</v>
      </c>
      <c r="E306" s="106">
        <v>0</v>
      </c>
      <c r="F306" s="106">
        <v>0</v>
      </c>
      <c r="G306" s="106">
        <v>0</v>
      </c>
      <c r="H306" s="106">
        <v>0</v>
      </c>
      <c r="I306" s="106">
        <v>0</v>
      </c>
      <c r="J306" s="106">
        <v>0</v>
      </c>
      <c r="K306" s="106">
        <v>0</v>
      </c>
      <c r="L306" s="106">
        <v>0</v>
      </c>
      <c r="M306" s="106">
        <v>0</v>
      </c>
      <c r="N306" s="106">
        <v>0</v>
      </c>
      <c r="O306" s="106">
        <v>0</v>
      </c>
      <c r="P306" s="203">
        <v>0</v>
      </c>
      <c r="S306" s="105"/>
    </row>
    <row r="307" spans="1:19" s="84" customFormat="1" ht="10.5" x14ac:dyDescent="0.25">
      <c r="A307" s="237"/>
      <c r="B307" s="289"/>
      <c r="C307" s="176">
        <v>2022</v>
      </c>
      <c r="D307" s="106">
        <v>0</v>
      </c>
      <c r="E307" s="106">
        <v>0</v>
      </c>
      <c r="F307" s="106">
        <v>0</v>
      </c>
      <c r="G307" s="106">
        <v>0</v>
      </c>
      <c r="H307" s="106">
        <v>0</v>
      </c>
      <c r="I307" s="106">
        <v>0</v>
      </c>
      <c r="J307" s="106">
        <v>0</v>
      </c>
      <c r="K307" s="106">
        <v>0</v>
      </c>
      <c r="L307" s="106">
        <v>0</v>
      </c>
      <c r="M307" s="106">
        <v>0</v>
      </c>
      <c r="N307" s="106">
        <v>0</v>
      </c>
      <c r="O307" s="106">
        <v>0</v>
      </c>
      <c r="P307" s="203">
        <v>0</v>
      </c>
      <c r="S307" s="105"/>
    </row>
    <row r="308" spans="1:19" s="84" customFormat="1" ht="10.5" x14ac:dyDescent="0.25">
      <c r="A308" s="237"/>
      <c r="B308" s="289"/>
      <c r="C308" s="176">
        <v>2023</v>
      </c>
      <c r="D308" s="106">
        <v>0</v>
      </c>
      <c r="E308" s="106">
        <v>0</v>
      </c>
      <c r="F308" s="106">
        <v>0</v>
      </c>
      <c r="G308" s="106">
        <v>0</v>
      </c>
      <c r="H308" s="106">
        <v>0</v>
      </c>
      <c r="I308" s="106">
        <v>0</v>
      </c>
      <c r="J308" s="106">
        <v>0</v>
      </c>
      <c r="K308" s="106">
        <v>0</v>
      </c>
      <c r="L308" s="106">
        <v>0</v>
      </c>
      <c r="M308" s="106">
        <v>0</v>
      </c>
      <c r="N308" s="106">
        <v>0</v>
      </c>
      <c r="O308" s="106">
        <v>0</v>
      </c>
      <c r="P308" s="203">
        <v>0</v>
      </c>
      <c r="S308" s="105"/>
    </row>
    <row r="309" spans="1:19" s="84" customFormat="1" ht="10.5" x14ac:dyDescent="0.25">
      <c r="A309" s="237"/>
      <c r="B309" s="289"/>
      <c r="C309" s="176">
        <v>2024</v>
      </c>
      <c r="D309" s="106">
        <v>0</v>
      </c>
      <c r="E309" s="106">
        <v>0</v>
      </c>
      <c r="F309" s="106">
        <v>0</v>
      </c>
      <c r="G309" s="106">
        <v>0</v>
      </c>
      <c r="H309" s="106">
        <v>0</v>
      </c>
      <c r="I309" s="106">
        <v>0</v>
      </c>
      <c r="J309" s="106">
        <v>0</v>
      </c>
      <c r="K309" s="106">
        <v>0</v>
      </c>
      <c r="L309" s="106">
        <v>0</v>
      </c>
      <c r="M309" s="106">
        <v>0</v>
      </c>
      <c r="N309" s="106">
        <v>0</v>
      </c>
      <c r="O309" s="106">
        <v>0</v>
      </c>
      <c r="P309" s="203">
        <v>0</v>
      </c>
      <c r="S309" s="105"/>
    </row>
    <row r="310" spans="1:19" s="84" customFormat="1" ht="10.5" x14ac:dyDescent="0.25">
      <c r="A310" s="236"/>
      <c r="B310" s="290" t="s">
        <v>152</v>
      </c>
      <c r="C310" s="178">
        <v>2019</v>
      </c>
      <c r="D310" s="169">
        <v>1.4369048688204517E-3</v>
      </c>
      <c r="E310" s="169">
        <v>1.3445545221397999E-3</v>
      </c>
      <c r="F310" s="169">
        <v>1.5227686987294565E-3</v>
      </c>
      <c r="G310" s="169">
        <v>1.4895676331083474E-3</v>
      </c>
      <c r="H310" s="169">
        <v>1.537040496880796E-3</v>
      </c>
      <c r="I310" s="169">
        <v>1.5580794765581339E-3</v>
      </c>
      <c r="J310" s="169">
        <v>1.7699036703989356E-3</v>
      </c>
      <c r="K310" s="169">
        <v>1.2000264154034606E-3</v>
      </c>
      <c r="L310" s="169">
        <v>1.4741233607190238E-3</v>
      </c>
      <c r="M310" s="169">
        <v>1.592556225289189E-3</v>
      </c>
      <c r="N310" s="169">
        <v>1.2805164076757688E-3</v>
      </c>
      <c r="O310" s="169">
        <v>1.0595209109766841E-3</v>
      </c>
      <c r="P310" s="203">
        <v>1.7265562686700046E-2</v>
      </c>
      <c r="S310" s="105"/>
    </row>
    <row r="311" spans="1:19" s="84" customFormat="1" ht="10.5" x14ac:dyDescent="0.25">
      <c r="A311" s="237"/>
      <c r="B311" s="291"/>
      <c r="C311" s="178">
        <v>2020</v>
      </c>
      <c r="D311" s="169">
        <v>2.626159775744776E-3</v>
      </c>
      <c r="E311" s="169">
        <v>2.5734601255238956E-3</v>
      </c>
      <c r="F311" s="169">
        <v>2.5731225835119976E-3</v>
      </c>
      <c r="G311" s="169">
        <v>2.2669842343363512E-3</v>
      </c>
      <c r="H311" s="169">
        <v>2.1865434424666796E-3</v>
      </c>
      <c r="I311" s="169">
        <v>2.7880699664093369E-3</v>
      </c>
      <c r="J311" s="169">
        <v>2.6936840265840839E-3</v>
      </c>
      <c r="K311" s="169">
        <v>1.8467097574809154E-3</v>
      </c>
      <c r="L311" s="169">
        <v>2.5668717472637557E-3</v>
      </c>
      <c r="M311" s="169">
        <v>2.3744106927632573E-3</v>
      </c>
      <c r="N311" s="169">
        <v>2.6570595418792886E-3</v>
      </c>
      <c r="O311" s="169">
        <v>2.2600752867663453E-3</v>
      </c>
      <c r="P311" s="203">
        <v>2.9413151180730686E-2</v>
      </c>
      <c r="S311" s="105"/>
    </row>
    <row r="312" spans="1:19" s="84" customFormat="1" ht="10.5" x14ac:dyDescent="0.25">
      <c r="A312" s="237"/>
      <c r="B312" s="291"/>
      <c r="C312" s="178">
        <v>2021</v>
      </c>
      <c r="D312" s="169">
        <v>1.8100249584423623E-3</v>
      </c>
      <c r="E312" s="169">
        <v>1.9962286587756162E-3</v>
      </c>
      <c r="F312" s="169">
        <v>2.458870529117173E-3</v>
      </c>
      <c r="G312" s="169">
        <v>2.1868506532518759E-3</v>
      </c>
      <c r="H312" s="169">
        <v>2.0558912377265388E-3</v>
      </c>
      <c r="I312" s="169">
        <v>2.37029368288984E-3</v>
      </c>
      <c r="J312" s="169">
        <v>2.0571387068464226E-3</v>
      </c>
      <c r="K312" s="169">
        <v>1.5178581991296526E-3</v>
      </c>
      <c r="L312" s="169">
        <v>1.7363430492803816E-3</v>
      </c>
      <c r="M312" s="169">
        <v>1.5805395564194246E-3</v>
      </c>
      <c r="N312" s="169">
        <v>1.6653852707613358E-3</v>
      </c>
      <c r="O312" s="169">
        <v>1.2532993953888341E-3</v>
      </c>
      <c r="P312" s="203">
        <v>2.2688723898029457E-2</v>
      </c>
      <c r="S312" s="105"/>
    </row>
    <row r="313" spans="1:19" s="84" customFormat="1" ht="10.5" x14ac:dyDescent="0.25">
      <c r="A313" s="237"/>
      <c r="B313" s="291"/>
      <c r="C313" s="178">
        <v>2022</v>
      </c>
      <c r="D313" s="169">
        <v>1.795499076466033E-3</v>
      </c>
      <c r="E313" s="169">
        <v>1.8529904032941731E-3</v>
      </c>
      <c r="F313" s="169">
        <v>2.2577209419958185E-3</v>
      </c>
      <c r="G313" s="169">
        <v>2.0327883369091436E-3</v>
      </c>
      <c r="H313" s="169">
        <v>2.014228401816772E-3</v>
      </c>
      <c r="I313" s="169">
        <v>1.8960865282043758E-3</v>
      </c>
      <c r="J313" s="169">
        <v>1.7169548216388515E-3</v>
      </c>
      <c r="K313" s="169">
        <v>1.3483998261740408E-3</v>
      </c>
      <c r="L313" s="169">
        <v>1.8328016801289306E-3</v>
      </c>
      <c r="M313" s="169">
        <v>1.6933943482362653E-3</v>
      </c>
      <c r="N313" s="169">
        <v>1.6671442980193073E-3</v>
      </c>
      <c r="O313" s="169">
        <v>1.3933067739421126E-3</v>
      </c>
      <c r="P313" s="203">
        <v>2.1501315436825822E-2</v>
      </c>
      <c r="S313" s="105"/>
    </row>
    <row r="314" spans="1:19" s="84" customFormat="1" ht="10.5" x14ac:dyDescent="0.25">
      <c r="A314" s="237"/>
      <c r="B314" s="291"/>
      <c r="C314" s="178">
        <v>2023</v>
      </c>
      <c r="D314" s="169">
        <v>1.2423136552298093E-3</v>
      </c>
      <c r="E314" s="169">
        <v>1.1247060766678395E-3</v>
      </c>
      <c r="F314" s="169">
        <v>1.296647387540102E-3</v>
      </c>
      <c r="G314" s="169">
        <v>1.2018729552998049E-3</v>
      </c>
      <c r="H314" s="169">
        <v>1.1616560387526006E-3</v>
      </c>
      <c r="I314" s="169">
        <v>1.4240972378166627E-3</v>
      </c>
      <c r="J314" s="169">
        <v>1.3118757274414308E-3</v>
      </c>
      <c r="K314" s="169">
        <v>9.183939720914607E-4</v>
      </c>
      <c r="L314" s="169">
        <v>1.2420065778715893E-3</v>
      </c>
      <c r="M314" s="169">
        <v>1.323063068634276E-3</v>
      </c>
      <c r="N314" s="169">
        <v>1.162638039805387E-3</v>
      </c>
      <c r="O314" s="169">
        <v>8.2605720239762562E-4</v>
      </c>
      <c r="P314" s="203">
        <v>1.4235327939548591E-2</v>
      </c>
      <c r="S314" s="105"/>
    </row>
    <row r="315" spans="1:19" s="84" customFormat="1" ht="10.5" x14ac:dyDescent="0.25">
      <c r="A315" s="237"/>
      <c r="B315" s="291"/>
      <c r="C315" s="178">
        <v>2024</v>
      </c>
      <c r="D315" s="169">
        <v>1.0469301494427487E-3</v>
      </c>
      <c r="E315" s="169">
        <v>1.2903638763657806E-3</v>
      </c>
      <c r="F315" s="169">
        <v>1.2915193529068321E-3</v>
      </c>
      <c r="G315" s="169">
        <v>1.3427740241591817E-3</v>
      </c>
      <c r="H315" s="169">
        <v>1.248168326008691E-3</v>
      </c>
      <c r="I315" s="169">
        <v>1.3514836561043147E-3</v>
      </c>
      <c r="J315" s="169">
        <v>1.3577999659999682E-3</v>
      </c>
      <c r="K315" s="169">
        <v>8.1853234966128014E-4</v>
      </c>
      <c r="L315" s="169">
        <v>1.1969123946740667E-3</v>
      </c>
      <c r="M315" s="169">
        <v>1.1365117743696786E-3</v>
      </c>
      <c r="N315" s="169">
        <v>1.0578399874296904E-3</v>
      </c>
      <c r="O315" s="169">
        <v>9.594983024848098E-4</v>
      </c>
      <c r="P315" s="203">
        <v>1.4098334159607042E-2</v>
      </c>
      <c r="S315" s="105"/>
    </row>
    <row r="316" spans="1:19" s="84" customFormat="1" ht="10.5" x14ac:dyDescent="0.25">
      <c r="A316" s="236"/>
      <c r="B316" s="288" t="s">
        <v>153</v>
      </c>
      <c r="C316" s="176">
        <v>2019</v>
      </c>
      <c r="D316" s="106">
        <v>0.18474965709808625</v>
      </c>
      <c r="E316" s="106">
        <v>0.15105374590607734</v>
      </c>
      <c r="F316" s="106">
        <v>0.14379570083299706</v>
      </c>
      <c r="G316" s="106">
        <v>0.13397454874543521</v>
      </c>
      <c r="H316" s="106">
        <v>0.12289294402178695</v>
      </c>
      <c r="I316" s="106">
        <v>0.1192571463329279</v>
      </c>
      <c r="J316" s="106">
        <v>0.12731092744926228</v>
      </c>
      <c r="K316" s="106">
        <v>0.13073507224619765</v>
      </c>
      <c r="L316" s="106">
        <v>0.14477455081933119</v>
      </c>
      <c r="M316" s="106">
        <v>0.13692637839916441</v>
      </c>
      <c r="N316" s="106">
        <v>0.14270198438704287</v>
      </c>
      <c r="O316" s="106">
        <v>0.15299978319937765</v>
      </c>
      <c r="P316" s="203">
        <v>1.691172439437687</v>
      </c>
      <c r="S316" s="105"/>
    </row>
    <row r="317" spans="1:19" s="84" customFormat="1" ht="10.5" x14ac:dyDescent="0.25">
      <c r="A317" s="237"/>
      <c r="B317" s="289"/>
      <c r="C317" s="176">
        <v>2020</v>
      </c>
      <c r="D317" s="106">
        <v>0.21609003366422444</v>
      </c>
      <c r="E317" s="106">
        <v>0.21377956987765306</v>
      </c>
      <c r="F317" s="106">
        <v>0.1683011501149293</v>
      </c>
      <c r="G317" s="106">
        <v>8.4284989287663481E-2</v>
      </c>
      <c r="H317" s="106">
        <v>8.0569873803748471E-2</v>
      </c>
      <c r="I317" s="106">
        <v>6.3146012805538887E-2</v>
      </c>
      <c r="J317" s="106">
        <v>8.5600230762782975E-2</v>
      </c>
      <c r="K317" s="106">
        <v>9.6595512919522356E-2</v>
      </c>
      <c r="L317" s="106">
        <v>0.10428004742905177</v>
      </c>
      <c r="M317" s="106">
        <v>0.11699355415106452</v>
      </c>
      <c r="N317" s="106">
        <v>0.10607799212559216</v>
      </c>
      <c r="O317" s="106">
        <v>0.13935735372542751</v>
      </c>
      <c r="P317" s="203">
        <v>1.4750763206671988</v>
      </c>
      <c r="S317" s="105"/>
    </row>
    <row r="318" spans="1:19" s="84" customFormat="1" ht="10.5" x14ac:dyDescent="0.25">
      <c r="A318" s="237"/>
      <c r="B318" s="289"/>
      <c r="C318" s="176">
        <v>2021</v>
      </c>
      <c r="D318" s="106">
        <v>0.21019759550363015</v>
      </c>
      <c r="E318" s="106">
        <v>0.17480342242625402</v>
      </c>
      <c r="F318" s="106">
        <v>0.14177617795475023</v>
      </c>
      <c r="G318" s="106">
        <v>0.1202799615024201</v>
      </c>
      <c r="H318" s="106">
        <v>0.1243079175089649</v>
      </c>
      <c r="I318" s="106">
        <v>0.12890595043373645</v>
      </c>
      <c r="J318" s="106">
        <v>0.17309848658476515</v>
      </c>
      <c r="K318" s="106">
        <v>0.19686748977753324</v>
      </c>
      <c r="L318" s="106">
        <v>0.18118519502574246</v>
      </c>
      <c r="M318" s="106">
        <v>0.20870213782231375</v>
      </c>
      <c r="N318" s="106">
        <v>0.20166120022373593</v>
      </c>
      <c r="O318" s="106">
        <v>0.21423797358038074</v>
      </c>
      <c r="P318" s="203">
        <v>2.0760235083442269</v>
      </c>
      <c r="S318" s="105"/>
    </row>
    <row r="319" spans="1:19" s="84" customFormat="1" ht="10.5" x14ac:dyDescent="0.25">
      <c r="A319" s="237"/>
      <c r="B319" s="289"/>
      <c r="C319" s="176">
        <v>2022</v>
      </c>
      <c r="D319" s="106">
        <v>0.19398932368619221</v>
      </c>
      <c r="E319" s="106">
        <v>0.16879390416833448</v>
      </c>
      <c r="F319" s="106">
        <v>0.17653634069670615</v>
      </c>
      <c r="G319" s="106">
        <v>0.14820386220818366</v>
      </c>
      <c r="H319" s="106">
        <v>0.14700011433192173</v>
      </c>
      <c r="I319" s="106">
        <v>0.14024889865040896</v>
      </c>
      <c r="J319" s="106">
        <v>0.16360355893771236</v>
      </c>
      <c r="K319" s="106">
        <v>0.21792695429053288</v>
      </c>
      <c r="L319" s="106">
        <v>0.18533480551706197</v>
      </c>
      <c r="M319" s="106">
        <v>0.1591221466927257</v>
      </c>
      <c r="N319" s="106">
        <v>0.18426872801628308</v>
      </c>
      <c r="O319" s="106">
        <v>0.21888634614079519</v>
      </c>
      <c r="P319" s="203">
        <v>2.1039149833368582</v>
      </c>
      <c r="S319" s="105"/>
    </row>
    <row r="320" spans="1:19" s="84" customFormat="1" ht="10.5" x14ac:dyDescent="0.25">
      <c r="A320" s="237"/>
      <c r="B320" s="289"/>
      <c r="C320" s="176">
        <v>2023</v>
      </c>
      <c r="D320" s="106">
        <v>0.19594229188082368</v>
      </c>
      <c r="E320" s="106">
        <v>0.19076986942411189</v>
      </c>
      <c r="F320" s="106">
        <v>0.18153609004208682</v>
      </c>
      <c r="G320" s="106">
        <v>0.15649301811774166</v>
      </c>
      <c r="H320" s="106">
        <v>0.16100322044521204</v>
      </c>
      <c r="I320" s="106">
        <v>0.15959888212262302</v>
      </c>
      <c r="J320" s="106">
        <v>0.1732501241974706</v>
      </c>
      <c r="K320" s="106">
        <v>0.17957884944590502</v>
      </c>
      <c r="L320" s="106">
        <v>0.16505854615334545</v>
      </c>
      <c r="M320" s="106">
        <v>0.18926460121710706</v>
      </c>
      <c r="N320" s="106">
        <v>0.17481418047892563</v>
      </c>
      <c r="O320" s="106">
        <v>0.20220286266858478</v>
      </c>
      <c r="P320" s="203">
        <v>2.1295125361939373</v>
      </c>
      <c r="S320" s="105"/>
    </row>
    <row r="321" spans="1:19" s="84" customFormat="1" ht="10.5" x14ac:dyDescent="0.25">
      <c r="A321" s="237"/>
      <c r="B321" s="289"/>
      <c r="C321" s="176">
        <v>2024</v>
      </c>
      <c r="D321" s="106">
        <v>0.20530382935393288</v>
      </c>
      <c r="E321" s="106">
        <v>0.17039483874218417</v>
      </c>
      <c r="F321" s="106">
        <v>0.17250125026148658</v>
      </c>
      <c r="G321" s="106">
        <v>0.16515363955778214</v>
      </c>
      <c r="H321" s="106">
        <v>0.15688500494019933</v>
      </c>
      <c r="I321" s="106">
        <v>0.16727241919345801</v>
      </c>
      <c r="J321" s="106">
        <v>0.17581679731974864</v>
      </c>
      <c r="K321" s="106">
        <v>0.19247074531571395</v>
      </c>
      <c r="L321" s="106">
        <v>0.19691887727060267</v>
      </c>
      <c r="M321" s="106">
        <v>0.17881069626302548</v>
      </c>
      <c r="N321" s="106">
        <v>0.15571661000000075</v>
      </c>
      <c r="O321" s="106">
        <v>0.18135445279905935</v>
      </c>
      <c r="P321" s="203">
        <v>2.1185991610171939</v>
      </c>
      <c r="S321" s="105"/>
    </row>
    <row r="322" spans="1:19" s="84" customFormat="1" ht="10.5" x14ac:dyDescent="0.25">
      <c r="A322" s="236"/>
      <c r="B322" s="294" t="s">
        <v>154</v>
      </c>
      <c r="C322" s="207">
        <v>2019</v>
      </c>
      <c r="D322" s="155">
        <v>3.2804384000489555</v>
      </c>
      <c r="E322" s="155">
        <v>2.4587391668894272</v>
      </c>
      <c r="F322" s="155">
        <v>2.1191013165390209</v>
      </c>
      <c r="G322" s="155">
        <v>1.5385027256757702</v>
      </c>
      <c r="H322" s="155">
        <v>1.1649206638912002</v>
      </c>
      <c r="I322" s="155">
        <v>0.73732724136364869</v>
      </c>
      <c r="J322" s="155">
        <v>0.68373575134578912</v>
      </c>
      <c r="K322" s="155">
        <v>0.6795919172419228</v>
      </c>
      <c r="L322" s="155">
        <v>0.91666096389454288</v>
      </c>
      <c r="M322" s="155">
        <v>1.3321281050705791</v>
      </c>
      <c r="N322" s="155">
        <v>2.2922530988842489</v>
      </c>
      <c r="O322" s="155">
        <v>2.5870502901611299</v>
      </c>
      <c r="P322" s="197">
        <v>19.790449641006237</v>
      </c>
      <c r="S322" s="98"/>
    </row>
    <row r="323" spans="1:19" s="84" customFormat="1" ht="10.5" x14ac:dyDescent="0.25">
      <c r="A323" s="237"/>
      <c r="B323" s="295"/>
      <c r="C323" s="207">
        <v>2020</v>
      </c>
      <c r="D323" s="155">
        <v>2.8231231839841797</v>
      </c>
      <c r="E323" s="155">
        <v>2.3623400208232344</v>
      </c>
      <c r="F323" s="155">
        <v>2.2658124683324878</v>
      </c>
      <c r="G323" s="155">
        <v>1.189231319555665</v>
      </c>
      <c r="H323" s="155">
        <v>0.95157533150081108</v>
      </c>
      <c r="I323" s="155">
        <v>0.66799580154036076</v>
      </c>
      <c r="J323" s="155">
        <v>0.59358670922410872</v>
      </c>
      <c r="K323" s="155">
        <v>0.54075438210817439</v>
      </c>
      <c r="L323" s="155">
        <v>0.76481894101877701</v>
      </c>
      <c r="M323" s="155">
        <v>1.5262967584624987</v>
      </c>
      <c r="N323" s="155">
        <v>1.8980229016966481</v>
      </c>
      <c r="O323" s="155">
        <v>2.595875174133532</v>
      </c>
      <c r="P323" s="197">
        <v>18.179432992380477</v>
      </c>
      <c r="S323" s="98"/>
    </row>
    <row r="324" spans="1:19" s="84" customFormat="1" ht="10.5" x14ac:dyDescent="0.25">
      <c r="A324" s="237"/>
      <c r="B324" s="295"/>
      <c r="C324" s="207">
        <v>2021</v>
      </c>
      <c r="D324" s="155">
        <v>3.1260510750401069</v>
      </c>
      <c r="E324" s="155">
        <v>2.4007419043422029</v>
      </c>
      <c r="F324" s="155">
        <v>2.24875189511457</v>
      </c>
      <c r="G324" s="155">
        <v>1.6485522831401658</v>
      </c>
      <c r="H324" s="155">
        <v>1.2073081856646481</v>
      </c>
      <c r="I324" s="155">
        <v>0.66981321692651241</v>
      </c>
      <c r="J324" s="155">
        <v>0.69223519244633658</v>
      </c>
      <c r="K324" s="155">
        <v>0.71413952109972301</v>
      </c>
      <c r="L324" s="155">
        <v>0.84196440533261185</v>
      </c>
      <c r="M324" s="155">
        <v>1.4980657532873016</v>
      </c>
      <c r="N324" s="155">
        <v>2.3588170729052869</v>
      </c>
      <c r="O324" s="155">
        <v>2.7227118039718801</v>
      </c>
      <c r="P324" s="197">
        <v>20.129152309271344</v>
      </c>
      <c r="S324" s="98"/>
    </row>
    <row r="325" spans="1:19" s="84" customFormat="1" ht="10.5" x14ac:dyDescent="0.25">
      <c r="A325" s="237"/>
      <c r="B325" s="295"/>
      <c r="C325" s="207">
        <v>2022</v>
      </c>
      <c r="D325" s="155">
        <v>2.937096219921735</v>
      </c>
      <c r="E325" s="155">
        <v>2.2511710374031666</v>
      </c>
      <c r="F325" s="155">
        <v>1.9926235197894613</v>
      </c>
      <c r="G325" s="155">
        <v>1.3997571291375825</v>
      </c>
      <c r="H325" s="155">
        <v>0.7531076232106042</v>
      </c>
      <c r="I325" s="155">
        <v>0.63494797901818201</v>
      </c>
      <c r="J325" s="155">
        <v>0.62045808749130005</v>
      </c>
      <c r="K325" s="155">
        <v>0.68208995608797918</v>
      </c>
      <c r="L325" s="155">
        <v>0.90574111954626069</v>
      </c>
      <c r="M325" s="155">
        <v>0.91663793778656721</v>
      </c>
      <c r="N325" s="155">
        <v>1.6111717749271852</v>
      </c>
      <c r="O325" s="155">
        <v>2.4691388829654346</v>
      </c>
      <c r="P325" s="197">
        <v>17.173941267285461</v>
      </c>
      <c r="S325" s="98"/>
    </row>
    <row r="326" spans="1:19" s="84" customFormat="1" ht="10.5" x14ac:dyDescent="0.25">
      <c r="A326" s="237"/>
      <c r="B326" s="295"/>
      <c r="C326" s="207">
        <v>2023</v>
      </c>
      <c r="D326" s="155">
        <v>2.4133089659536222</v>
      </c>
      <c r="E326" s="155">
        <v>2.1303750598573736</v>
      </c>
      <c r="F326" s="155">
        <v>1.8652209397689921</v>
      </c>
      <c r="G326" s="155">
        <v>1.298827392599061</v>
      </c>
      <c r="H326" s="155">
        <v>0.80631500736277162</v>
      </c>
      <c r="I326" s="155">
        <v>0.62697268718832666</v>
      </c>
      <c r="J326" s="155">
        <v>0.61241024155202695</v>
      </c>
      <c r="K326" s="155">
        <v>0.61291915694088051</v>
      </c>
      <c r="L326" s="155">
        <v>0.65383777355722739</v>
      </c>
      <c r="M326" s="155">
        <v>0.98244792299850781</v>
      </c>
      <c r="N326" s="155">
        <v>1.7102497415324212</v>
      </c>
      <c r="O326" s="155">
        <v>2.1089929603197652</v>
      </c>
      <c r="P326" s="197">
        <v>15.821877849630978</v>
      </c>
      <c r="S326" s="98"/>
    </row>
    <row r="327" spans="1:19" s="84" customFormat="1" ht="10.5" x14ac:dyDescent="0.25">
      <c r="A327" s="237"/>
      <c r="B327" s="295"/>
      <c r="C327" s="207">
        <v>2024</v>
      </c>
      <c r="D327" s="155">
        <v>2.5286487352472213</v>
      </c>
      <c r="E327" s="155">
        <v>1.7893597252583036</v>
      </c>
      <c r="F327" s="155">
        <v>1.6352301721236919</v>
      </c>
      <c r="G327" s="155">
        <v>1.207633680612731</v>
      </c>
      <c r="H327" s="155">
        <v>0.81414033558866761</v>
      </c>
      <c r="I327" s="155">
        <v>0.69098119875556774</v>
      </c>
      <c r="J327" s="155">
        <v>0.63896044806889307</v>
      </c>
      <c r="K327" s="155">
        <v>0.64372231666304092</v>
      </c>
      <c r="L327" s="155">
        <v>0.84732792791029132</v>
      </c>
      <c r="M327" s="155">
        <v>1.0652800078238149</v>
      </c>
      <c r="N327" s="155">
        <v>1.6735695698383453</v>
      </c>
      <c r="O327" s="155">
        <v>2.1726288941736063</v>
      </c>
      <c r="P327" s="197">
        <v>15.707483012064174</v>
      </c>
      <c r="S327" s="98"/>
    </row>
    <row r="328" spans="1:19" s="84" customFormat="1" ht="10.5" x14ac:dyDescent="0.25">
      <c r="A328" s="248"/>
      <c r="B328" s="292" t="s">
        <v>155</v>
      </c>
      <c r="C328" s="186">
        <v>2019</v>
      </c>
      <c r="D328" s="168">
        <v>10.309206211836905</v>
      </c>
      <c r="E328" s="168">
        <v>7.7310052807462935</v>
      </c>
      <c r="F328" s="168">
        <v>6.5227192503901996</v>
      </c>
      <c r="G328" s="168">
        <v>4.7925486595062825</v>
      </c>
      <c r="H328" s="168">
        <v>3.5938270915579427</v>
      </c>
      <c r="I328" s="168">
        <v>2.4234454808220813</v>
      </c>
      <c r="J328" s="168">
        <v>2.2746300124409173</v>
      </c>
      <c r="K328" s="168">
        <v>2.3954934031255717</v>
      </c>
      <c r="L328" s="168">
        <v>3.3973240580864346</v>
      </c>
      <c r="M328" s="168">
        <v>4.3816267792846784</v>
      </c>
      <c r="N328" s="168">
        <v>7.0754107607693477</v>
      </c>
      <c r="O328" s="168">
        <v>7.9424890452847094</v>
      </c>
      <c r="P328" s="168">
        <v>62.839726033851356</v>
      </c>
      <c r="S328" s="98"/>
    </row>
    <row r="329" spans="1:19" s="84" customFormat="1" ht="10.5" x14ac:dyDescent="0.25">
      <c r="A329" s="249"/>
      <c r="B329" s="293"/>
      <c r="C329" s="186">
        <v>2020</v>
      </c>
      <c r="D329" s="168">
        <v>8.9747098567377321</v>
      </c>
      <c r="E329" s="168">
        <v>7.5395333120649219</v>
      </c>
      <c r="F329" s="168">
        <v>7.5241044853272276</v>
      </c>
      <c r="G329" s="168">
        <v>4.4383903002498997</v>
      </c>
      <c r="H329" s="168">
        <v>3.6022601611548009</v>
      </c>
      <c r="I329" s="168">
        <v>2.4115285577401941</v>
      </c>
      <c r="J329" s="168">
        <v>1.9714725524353254</v>
      </c>
      <c r="K329" s="168">
        <v>1.7989676265893937</v>
      </c>
      <c r="L329" s="168">
        <v>2.6145154137188809</v>
      </c>
      <c r="M329" s="168">
        <v>4.9882944000145706</v>
      </c>
      <c r="N329" s="168">
        <v>6.0108859037095623</v>
      </c>
      <c r="O329" s="168">
        <v>8.3069303986687029</v>
      </c>
      <c r="P329" s="168">
        <v>60.181592968411216</v>
      </c>
      <c r="S329" s="98"/>
    </row>
    <row r="330" spans="1:19" s="84" customFormat="1" ht="10.5" x14ac:dyDescent="0.25">
      <c r="A330" s="249"/>
      <c r="B330" s="293"/>
      <c r="C330" s="186">
        <v>2021</v>
      </c>
      <c r="D330" s="168">
        <v>9.6137379530983385</v>
      </c>
      <c r="E330" s="168">
        <v>7.4818243848241606</v>
      </c>
      <c r="F330" s="168">
        <v>7.0085750468915382</v>
      </c>
      <c r="G330" s="168">
        <v>5.182734558821898</v>
      </c>
      <c r="H330" s="168">
        <v>3.7979149125662888</v>
      </c>
      <c r="I330" s="168">
        <v>2.1450391671231244</v>
      </c>
      <c r="J330" s="168">
        <v>2.1679147392183729</v>
      </c>
      <c r="K330" s="168">
        <v>2.3108809066051839</v>
      </c>
      <c r="L330" s="168">
        <v>2.9158706600714104</v>
      </c>
      <c r="M330" s="168">
        <v>4.8224129125984199</v>
      </c>
      <c r="N330" s="168">
        <v>7.0978833531244927</v>
      </c>
      <c r="O330" s="168">
        <v>8.3710786941859467</v>
      </c>
      <c r="P330" s="168">
        <v>62.915867289129181</v>
      </c>
      <c r="S330" s="98"/>
    </row>
    <row r="331" spans="1:19" s="84" customFormat="1" ht="10.5" x14ac:dyDescent="0.25">
      <c r="A331" s="249"/>
      <c r="B331" s="293"/>
      <c r="C331" s="186">
        <v>2022</v>
      </c>
      <c r="D331" s="168">
        <v>8.8197340170780993</v>
      </c>
      <c r="E331" s="168">
        <v>6.8592249425316307</v>
      </c>
      <c r="F331" s="168">
        <v>6.0500696722721816</v>
      </c>
      <c r="G331" s="168">
        <v>4.141392099026949</v>
      </c>
      <c r="H331" s="168">
        <v>2.2052750535024388</v>
      </c>
      <c r="I331" s="168">
        <v>1.8765728658492429</v>
      </c>
      <c r="J331" s="168">
        <v>1.8225744721452664</v>
      </c>
      <c r="K331" s="168">
        <v>2.0365832146376937</v>
      </c>
      <c r="L331" s="168">
        <v>2.9873443672115156</v>
      </c>
      <c r="M331" s="168">
        <v>2.8361692171620181</v>
      </c>
      <c r="N331" s="168">
        <v>4.7802349646279954</v>
      </c>
      <c r="O331" s="168">
        <v>7.3255978033224824</v>
      </c>
      <c r="P331" s="168">
        <v>51.740772689367503</v>
      </c>
      <c r="S331" s="98"/>
    </row>
    <row r="332" spans="1:19" s="84" customFormat="1" ht="10.5" x14ac:dyDescent="0.25">
      <c r="A332" s="249"/>
      <c r="B332" s="293"/>
      <c r="C332" s="186">
        <v>2023</v>
      </c>
      <c r="D332" s="168">
        <v>7.0671166724291865</v>
      </c>
      <c r="E332" s="168">
        <v>6.3088394357280162</v>
      </c>
      <c r="F332" s="168">
        <v>5.5238493933417194</v>
      </c>
      <c r="G332" s="168">
        <v>3.8170230370938247</v>
      </c>
      <c r="H332" s="168">
        <v>2.3720720947996368</v>
      </c>
      <c r="I332" s="168">
        <v>1.8542986647064308</v>
      </c>
      <c r="J332" s="168">
        <v>1.7896788539896138</v>
      </c>
      <c r="K332" s="168">
        <v>1.8192681585280215</v>
      </c>
      <c r="L332" s="168">
        <v>1.9670225748528867</v>
      </c>
      <c r="M332" s="168">
        <v>2.9879576316667875</v>
      </c>
      <c r="N332" s="168">
        <v>5.0088724985036874</v>
      </c>
      <c r="O332" s="168">
        <v>6.1680337363742019</v>
      </c>
      <c r="P332" s="168">
        <v>46.684032752014005</v>
      </c>
      <c r="S332" s="98"/>
    </row>
    <row r="333" spans="1:19" s="84" customFormat="1" ht="10.5" x14ac:dyDescent="0.25">
      <c r="A333" s="249"/>
      <c r="B333" s="293"/>
      <c r="C333" s="186">
        <v>2024</v>
      </c>
      <c r="D333" s="168">
        <v>7.4364084641533577</v>
      </c>
      <c r="E333" s="168">
        <v>5.2411600200711863</v>
      </c>
      <c r="F333" s="168">
        <v>4.7563801852266012</v>
      </c>
      <c r="G333" s="168">
        <v>3.512458901234139</v>
      </c>
      <c r="H333" s="168">
        <v>2.3871823101126353</v>
      </c>
      <c r="I333" s="168">
        <v>2.0661279050987829</v>
      </c>
      <c r="J333" s="168">
        <v>1.8693128924533804</v>
      </c>
      <c r="K333" s="168">
        <v>1.9887989783896538</v>
      </c>
      <c r="L333" s="168">
        <v>2.697055429877842</v>
      </c>
      <c r="M333" s="168">
        <v>3.1803699863380435</v>
      </c>
      <c r="N333" s="168">
        <v>4.8079165677271574</v>
      </c>
      <c r="O333" s="168">
        <v>6.2345502737183462</v>
      </c>
      <c r="P333" s="168">
        <v>46.177721914401126</v>
      </c>
      <c r="S333" s="98"/>
    </row>
    <row r="334" spans="1:19" x14ac:dyDescent="0.35">
      <c r="B334" s="296"/>
      <c r="C334" s="296"/>
      <c r="D334" s="296"/>
      <c r="E334" s="296"/>
      <c r="F334" s="296"/>
      <c r="G334" s="296"/>
      <c r="H334" s="296"/>
      <c r="I334" s="296"/>
      <c r="J334" s="296"/>
      <c r="K334" s="296"/>
      <c r="L334" s="296"/>
      <c r="M334" s="296"/>
      <c r="N334" s="296"/>
      <c r="O334" s="296"/>
    </row>
    <row r="335" spans="1:19" x14ac:dyDescent="0.35">
      <c r="A335" s="160"/>
      <c r="B335" s="13" t="s">
        <v>30</v>
      </c>
      <c r="C335" s="13"/>
      <c r="D335" s="154"/>
      <c r="E335" s="154"/>
      <c r="F335" s="154"/>
      <c r="G335" s="154"/>
      <c r="H335" s="154"/>
      <c r="I335" s="154"/>
      <c r="J335" s="154"/>
      <c r="K335" s="154"/>
      <c r="L335" s="154"/>
      <c r="M335" s="154"/>
      <c r="N335" s="154"/>
      <c r="O335" s="154"/>
      <c r="P335" s="154"/>
    </row>
    <row r="336" spans="1:19" s="79" customFormat="1" ht="24" x14ac:dyDescent="0.3">
      <c r="B336" s="80" t="s">
        <v>287</v>
      </c>
      <c r="C336" s="82" t="s">
        <v>263</v>
      </c>
      <c r="D336" s="81" t="s">
        <v>109</v>
      </c>
      <c r="E336" s="81" t="s">
        <v>110</v>
      </c>
      <c r="F336" s="81" t="s">
        <v>111</v>
      </c>
      <c r="G336" s="81" t="s">
        <v>112</v>
      </c>
      <c r="H336" s="81" t="s">
        <v>113</v>
      </c>
      <c r="I336" s="81" t="s">
        <v>114</v>
      </c>
      <c r="J336" s="81" t="s">
        <v>115</v>
      </c>
      <c r="K336" s="81" t="s">
        <v>116</v>
      </c>
      <c r="L336" s="81" t="s">
        <v>117</v>
      </c>
      <c r="M336" s="81" t="s">
        <v>118</v>
      </c>
      <c r="N336" s="81" t="s">
        <v>119</v>
      </c>
      <c r="O336" s="81" t="s">
        <v>120</v>
      </c>
      <c r="P336" s="82" t="s">
        <v>272</v>
      </c>
      <c r="S336" s="95"/>
    </row>
    <row r="337" spans="1:19" s="84" customFormat="1" ht="10.5" x14ac:dyDescent="0.25">
      <c r="A337" s="236"/>
      <c r="B337" s="284" t="s">
        <v>31</v>
      </c>
      <c r="C337" s="178">
        <v>2019</v>
      </c>
      <c r="D337" s="169">
        <v>0</v>
      </c>
      <c r="E337" s="169">
        <v>0</v>
      </c>
      <c r="F337" s="169">
        <v>0</v>
      </c>
      <c r="G337" s="169">
        <v>0</v>
      </c>
      <c r="H337" s="169">
        <v>0</v>
      </c>
      <c r="I337" s="169">
        <v>0</v>
      </c>
      <c r="J337" s="169">
        <v>0</v>
      </c>
      <c r="K337" s="169">
        <v>0</v>
      </c>
      <c r="L337" s="169">
        <v>0</v>
      </c>
      <c r="M337" s="169">
        <v>0</v>
      </c>
      <c r="N337" s="169">
        <v>0</v>
      </c>
      <c r="O337" s="169">
        <v>0</v>
      </c>
      <c r="P337" s="171">
        <v>0</v>
      </c>
      <c r="S337" s="98"/>
    </row>
    <row r="338" spans="1:19" s="84" customFormat="1" ht="10.5" x14ac:dyDescent="0.25">
      <c r="A338" s="237"/>
      <c r="B338" s="282"/>
      <c r="C338" s="178">
        <v>2020</v>
      </c>
      <c r="D338" s="169">
        <v>0</v>
      </c>
      <c r="E338" s="169">
        <v>0</v>
      </c>
      <c r="F338" s="169">
        <v>0</v>
      </c>
      <c r="G338" s="169">
        <v>0</v>
      </c>
      <c r="H338" s="169">
        <v>0</v>
      </c>
      <c r="I338" s="169">
        <v>0</v>
      </c>
      <c r="J338" s="169">
        <v>0</v>
      </c>
      <c r="K338" s="169">
        <v>0</v>
      </c>
      <c r="L338" s="169">
        <v>0</v>
      </c>
      <c r="M338" s="169">
        <v>0</v>
      </c>
      <c r="N338" s="169">
        <v>0</v>
      </c>
      <c r="O338" s="169">
        <v>0</v>
      </c>
      <c r="P338" s="171">
        <v>0</v>
      </c>
      <c r="S338" s="98"/>
    </row>
    <row r="339" spans="1:19" s="84" customFormat="1" ht="10.5" x14ac:dyDescent="0.25">
      <c r="A339" s="237"/>
      <c r="B339" s="282"/>
      <c r="C339" s="178">
        <v>2021</v>
      </c>
      <c r="D339" s="169">
        <v>0</v>
      </c>
      <c r="E339" s="169">
        <v>0</v>
      </c>
      <c r="F339" s="169">
        <v>0</v>
      </c>
      <c r="G339" s="169">
        <v>0</v>
      </c>
      <c r="H339" s="169">
        <v>0</v>
      </c>
      <c r="I339" s="169">
        <v>0</v>
      </c>
      <c r="J339" s="169">
        <v>0</v>
      </c>
      <c r="K339" s="169">
        <v>0</v>
      </c>
      <c r="L339" s="169">
        <v>0</v>
      </c>
      <c r="M339" s="169">
        <v>0</v>
      </c>
      <c r="N339" s="169">
        <v>0</v>
      </c>
      <c r="O339" s="169">
        <v>0</v>
      </c>
      <c r="P339" s="171">
        <v>0</v>
      </c>
      <c r="S339" s="98"/>
    </row>
    <row r="340" spans="1:19" s="84" customFormat="1" ht="10.5" x14ac:dyDescent="0.25">
      <c r="A340" s="237"/>
      <c r="B340" s="282"/>
      <c r="C340" s="178">
        <v>2022</v>
      </c>
      <c r="D340" s="169">
        <v>0</v>
      </c>
      <c r="E340" s="169">
        <v>0</v>
      </c>
      <c r="F340" s="169">
        <v>0</v>
      </c>
      <c r="G340" s="169">
        <v>0</v>
      </c>
      <c r="H340" s="169">
        <v>0</v>
      </c>
      <c r="I340" s="169">
        <v>0</v>
      </c>
      <c r="J340" s="169">
        <v>0</v>
      </c>
      <c r="K340" s="169">
        <v>0</v>
      </c>
      <c r="L340" s="169">
        <v>0</v>
      </c>
      <c r="M340" s="169">
        <v>0</v>
      </c>
      <c r="N340" s="169">
        <v>0</v>
      </c>
      <c r="O340" s="169">
        <v>0</v>
      </c>
      <c r="P340" s="171">
        <v>0</v>
      </c>
      <c r="S340" s="98"/>
    </row>
    <row r="341" spans="1:19" s="84" customFormat="1" ht="10.5" x14ac:dyDescent="0.25">
      <c r="A341" s="237"/>
      <c r="B341" s="282"/>
      <c r="C341" s="178">
        <v>2023</v>
      </c>
      <c r="D341" s="169">
        <v>0</v>
      </c>
      <c r="E341" s="169">
        <v>0</v>
      </c>
      <c r="F341" s="169">
        <v>0</v>
      </c>
      <c r="G341" s="169">
        <v>0</v>
      </c>
      <c r="H341" s="169">
        <v>0</v>
      </c>
      <c r="I341" s="169">
        <v>0</v>
      </c>
      <c r="J341" s="169">
        <v>0</v>
      </c>
      <c r="K341" s="169">
        <v>0</v>
      </c>
      <c r="L341" s="169">
        <v>0</v>
      </c>
      <c r="M341" s="169">
        <v>0</v>
      </c>
      <c r="N341" s="169">
        <v>0</v>
      </c>
      <c r="O341" s="169">
        <v>0</v>
      </c>
      <c r="P341" s="171">
        <v>0</v>
      </c>
      <c r="S341" s="98"/>
    </row>
    <row r="342" spans="1:19" s="84" customFormat="1" ht="10.5" x14ac:dyDescent="0.25">
      <c r="A342" s="237"/>
      <c r="B342" s="282"/>
      <c r="C342" s="178">
        <v>2024</v>
      </c>
      <c r="D342" s="169">
        <v>0</v>
      </c>
      <c r="E342" s="169">
        <v>0</v>
      </c>
      <c r="F342" s="169">
        <v>0</v>
      </c>
      <c r="G342" s="169">
        <v>0</v>
      </c>
      <c r="H342" s="169">
        <v>0</v>
      </c>
      <c r="I342" s="169">
        <v>0</v>
      </c>
      <c r="J342" s="169">
        <v>0</v>
      </c>
      <c r="K342" s="169">
        <v>0</v>
      </c>
      <c r="L342" s="169">
        <v>0</v>
      </c>
      <c r="M342" s="169">
        <v>0</v>
      </c>
      <c r="N342" s="169">
        <v>0</v>
      </c>
      <c r="O342" s="169">
        <v>0</v>
      </c>
      <c r="P342" s="171">
        <v>0</v>
      </c>
      <c r="S342" s="98"/>
    </row>
    <row r="343" spans="1:19" s="84" customFormat="1" ht="10.5" x14ac:dyDescent="0.25">
      <c r="A343" s="236"/>
      <c r="B343" s="279" t="s">
        <v>32</v>
      </c>
      <c r="C343" s="176">
        <v>2019</v>
      </c>
      <c r="D343" s="106">
        <v>0</v>
      </c>
      <c r="E343" s="106">
        <v>0</v>
      </c>
      <c r="F343" s="106">
        <v>0</v>
      </c>
      <c r="G343" s="106">
        <v>0</v>
      </c>
      <c r="H343" s="106">
        <v>0</v>
      </c>
      <c r="I343" s="106">
        <v>0</v>
      </c>
      <c r="J343" s="106">
        <v>0</v>
      </c>
      <c r="K343" s="106">
        <v>0</v>
      </c>
      <c r="L343" s="106">
        <v>0</v>
      </c>
      <c r="M343" s="106">
        <v>0</v>
      </c>
      <c r="N343" s="106">
        <v>0</v>
      </c>
      <c r="O343" s="106">
        <v>0</v>
      </c>
      <c r="P343" s="109">
        <v>0</v>
      </c>
      <c r="S343" s="98"/>
    </row>
    <row r="344" spans="1:19" s="84" customFormat="1" ht="10.5" x14ac:dyDescent="0.25">
      <c r="A344" s="237"/>
      <c r="B344" s="280"/>
      <c r="C344" s="176">
        <v>2020</v>
      </c>
      <c r="D344" s="106">
        <v>0</v>
      </c>
      <c r="E344" s="106">
        <v>0</v>
      </c>
      <c r="F344" s="106">
        <v>0</v>
      </c>
      <c r="G344" s="106">
        <v>0</v>
      </c>
      <c r="H344" s="106">
        <v>0</v>
      </c>
      <c r="I344" s="106">
        <v>0</v>
      </c>
      <c r="J344" s="106">
        <v>0</v>
      </c>
      <c r="K344" s="106">
        <v>0</v>
      </c>
      <c r="L344" s="106">
        <v>0</v>
      </c>
      <c r="M344" s="106">
        <v>0</v>
      </c>
      <c r="N344" s="106">
        <v>0</v>
      </c>
      <c r="O344" s="106">
        <v>0</v>
      </c>
      <c r="P344" s="109">
        <v>0</v>
      </c>
      <c r="S344" s="98"/>
    </row>
    <row r="345" spans="1:19" s="84" customFormat="1" ht="10.5" x14ac:dyDescent="0.25">
      <c r="A345" s="237"/>
      <c r="B345" s="280"/>
      <c r="C345" s="176">
        <v>2021</v>
      </c>
      <c r="D345" s="106">
        <v>0</v>
      </c>
      <c r="E345" s="106">
        <v>0</v>
      </c>
      <c r="F345" s="106">
        <v>0</v>
      </c>
      <c r="G345" s="106">
        <v>0</v>
      </c>
      <c r="H345" s="106">
        <v>0</v>
      </c>
      <c r="I345" s="106">
        <v>0</v>
      </c>
      <c r="J345" s="106">
        <v>0</v>
      </c>
      <c r="K345" s="106">
        <v>0</v>
      </c>
      <c r="L345" s="106">
        <v>0</v>
      </c>
      <c r="M345" s="106">
        <v>0</v>
      </c>
      <c r="N345" s="106">
        <v>0</v>
      </c>
      <c r="O345" s="106">
        <v>0</v>
      </c>
      <c r="P345" s="109">
        <v>0</v>
      </c>
      <c r="S345" s="98"/>
    </row>
    <row r="346" spans="1:19" s="84" customFormat="1" ht="10.5" x14ac:dyDescent="0.25">
      <c r="A346" s="237"/>
      <c r="B346" s="280"/>
      <c r="C346" s="176">
        <v>2022</v>
      </c>
      <c r="D346" s="106">
        <v>0</v>
      </c>
      <c r="E346" s="106">
        <v>0</v>
      </c>
      <c r="F346" s="106">
        <v>0</v>
      </c>
      <c r="G346" s="106">
        <v>0</v>
      </c>
      <c r="H346" s="106">
        <v>0</v>
      </c>
      <c r="I346" s="106">
        <v>0</v>
      </c>
      <c r="J346" s="106">
        <v>0</v>
      </c>
      <c r="K346" s="106">
        <v>0</v>
      </c>
      <c r="L346" s="106">
        <v>0</v>
      </c>
      <c r="M346" s="106">
        <v>0</v>
      </c>
      <c r="N346" s="106">
        <v>0</v>
      </c>
      <c r="O346" s="106">
        <v>0</v>
      </c>
      <c r="P346" s="109">
        <v>0</v>
      </c>
      <c r="S346" s="98"/>
    </row>
    <row r="347" spans="1:19" s="84" customFormat="1" ht="10.5" x14ac:dyDescent="0.25">
      <c r="A347" s="237"/>
      <c r="B347" s="280"/>
      <c r="C347" s="176">
        <v>2023</v>
      </c>
      <c r="D347" s="106">
        <v>0</v>
      </c>
      <c r="E347" s="106">
        <v>0</v>
      </c>
      <c r="F347" s="106">
        <v>0</v>
      </c>
      <c r="G347" s="106">
        <v>0</v>
      </c>
      <c r="H347" s="106">
        <v>0</v>
      </c>
      <c r="I347" s="106">
        <v>0</v>
      </c>
      <c r="J347" s="106">
        <v>0</v>
      </c>
      <c r="K347" s="106">
        <v>0</v>
      </c>
      <c r="L347" s="106">
        <v>0</v>
      </c>
      <c r="M347" s="106">
        <v>0</v>
      </c>
      <c r="N347" s="106">
        <v>0</v>
      </c>
      <c r="O347" s="106">
        <v>0</v>
      </c>
      <c r="P347" s="109">
        <v>0</v>
      </c>
      <c r="S347" s="98"/>
    </row>
    <row r="348" spans="1:19" s="84" customFormat="1" ht="10.5" x14ac:dyDescent="0.25">
      <c r="A348" s="237"/>
      <c r="B348" s="280"/>
      <c r="C348" s="176">
        <v>2024</v>
      </c>
      <c r="D348" s="106">
        <v>0</v>
      </c>
      <c r="E348" s="106">
        <v>0</v>
      </c>
      <c r="F348" s="106">
        <v>0</v>
      </c>
      <c r="G348" s="106">
        <v>0</v>
      </c>
      <c r="H348" s="106">
        <v>0</v>
      </c>
      <c r="I348" s="106">
        <v>0</v>
      </c>
      <c r="J348" s="106">
        <v>0</v>
      </c>
      <c r="K348" s="106">
        <v>0</v>
      </c>
      <c r="L348" s="106">
        <v>0</v>
      </c>
      <c r="M348" s="106">
        <v>0</v>
      </c>
      <c r="N348" s="106">
        <v>0</v>
      </c>
      <c r="O348" s="106">
        <v>0</v>
      </c>
      <c r="P348" s="109">
        <v>0</v>
      </c>
      <c r="S348" s="98"/>
    </row>
    <row r="349" spans="1:19" s="84" customFormat="1" ht="10.5" x14ac:dyDescent="0.25">
      <c r="A349" s="236"/>
      <c r="B349" s="284" t="s">
        <v>33</v>
      </c>
      <c r="C349" s="178">
        <v>2019</v>
      </c>
      <c r="D349" s="169">
        <v>0</v>
      </c>
      <c r="E349" s="169">
        <v>0</v>
      </c>
      <c r="F349" s="169">
        <v>0</v>
      </c>
      <c r="G349" s="169">
        <v>0</v>
      </c>
      <c r="H349" s="169">
        <v>0</v>
      </c>
      <c r="I349" s="169">
        <v>0</v>
      </c>
      <c r="J349" s="169">
        <v>0</v>
      </c>
      <c r="K349" s="169">
        <v>0</v>
      </c>
      <c r="L349" s="169">
        <v>0</v>
      </c>
      <c r="M349" s="169">
        <v>0</v>
      </c>
      <c r="N349" s="169">
        <v>0</v>
      </c>
      <c r="O349" s="169">
        <v>0</v>
      </c>
      <c r="P349" s="171">
        <v>0</v>
      </c>
      <c r="S349" s="98"/>
    </row>
    <row r="350" spans="1:19" s="84" customFormat="1" ht="10.5" x14ac:dyDescent="0.25">
      <c r="A350" s="237"/>
      <c r="B350" s="282"/>
      <c r="C350" s="178">
        <v>2020</v>
      </c>
      <c r="D350" s="169">
        <v>0</v>
      </c>
      <c r="E350" s="169">
        <v>0</v>
      </c>
      <c r="F350" s="169">
        <v>0</v>
      </c>
      <c r="G350" s="169">
        <v>0</v>
      </c>
      <c r="H350" s="169">
        <v>0</v>
      </c>
      <c r="I350" s="169">
        <v>0</v>
      </c>
      <c r="J350" s="169">
        <v>0</v>
      </c>
      <c r="K350" s="169">
        <v>0</v>
      </c>
      <c r="L350" s="169">
        <v>0</v>
      </c>
      <c r="M350" s="169">
        <v>0</v>
      </c>
      <c r="N350" s="169">
        <v>0</v>
      </c>
      <c r="O350" s="169">
        <v>0</v>
      </c>
      <c r="P350" s="171">
        <v>0</v>
      </c>
      <c r="S350" s="98"/>
    </row>
    <row r="351" spans="1:19" s="84" customFormat="1" ht="10.5" x14ac:dyDescent="0.25">
      <c r="A351" s="237"/>
      <c r="B351" s="282"/>
      <c r="C351" s="178">
        <v>2021</v>
      </c>
      <c r="D351" s="169">
        <v>0</v>
      </c>
      <c r="E351" s="169">
        <v>0</v>
      </c>
      <c r="F351" s="169">
        <v>0</v>
      </c>
      <c r="G351" s="169">
        <v>0</v>
      </c>
      <c r="H351" s="169">
        <v>0</v>
      </c>
      <c r="I351" s="169">
        <v>0</v>
      </c>
      <c r="J351" s="169">
        <v>0</v>
      </c>
      <c r="K351" s="169">
        <v>0</v>
      </c>
      <c r="L351" s="169">
        <v>0</v>
      </c>
      <c r="M351" s="169">
        <v>0</v>
      </c>
      <c r="N351" s="169">
        <v>0</v>
      </c>
      <c r="O351" s="169">
        <v>0</v>
      </c>
      <c r="P351" s="171">
        <v>0</v>
      </c>
      <c r="S351" s="98"/>
    </row>
    <row r="352" spans="1:19" s="84" customFormat="1" ht="10.5" x14ac:dyDescent="0.25">
      <c r="A352" s="237"/>
      <c r="B352" s="282"/>
      <c r="C352" s="178">
        <v>2022</v>
      </c>
      <c r="D352" s="169">
        <v>0</v>
      </c>
      <c r="E352" s="169">
        <v>0</v>
      </c>
      <c r="F352" s="169">
        <v>0</v>
      </c>
      <c r="G352" s="169">
        <v>0</v>
      </c>
      <c r="H352" s="169">
        <v>0</v>
      </c>
      <c r="I352" s="169">
        <v>0</v>
      </c>
      <c r="J352" s="169">
        <v>0</v>
      </c>
      <c r="K352" s="169">
        <v>0</v>
      </c>
      <c r="L352" s="169">
        <v>0</v>
      </c>
      <c r="M352" s="169">
        <v>0</v>
      </c>
      <c r="N352" s="169">
        <v>0</v>
      </c>
      <c r="O352" s="169">
        <v>0</v>
      </c>
      <c r="P352" s="171">
        <v>0</v>
      </c>
      <c r="S352" s="98"/>
    </row>
    <row r="353" spans="1:19" s="84" customFormat="1" ht="10.5" x14ac:dyDescent="0.25">
      <c r="A353" s="237"/>
      <c r="B353" s="282"/>
      <c r="C353" s="178">
        <v>2023</v>
      </c>
      <c r="D353" s="169">
        <v>0</v>
      </c>
      <c r="E353" s="169">
        <v>0</v>
      </c>
      <c r="F353" s="169">
        <v>0</v>
      </c>
      <c r="G353" s="169">
        <v>0</v>
      </c>
      <c r="H353" s="169">
        <v>0</v>
      </c>
      <c r="I353" s="169">
        <v>0</v>
      </c>
      <c r="J353" s="169">
        <v>0</v>
      </c>
      <c r="K353" s="169">
        <v>0</v>
      </c>
      <c r="L353" s="169">
        <v>0</v>
      </c>
      <c r="M353" s="169">
        <v>0</v>
      </c>
      <c r="N353" s="169">
        <v>0</v>
      </c>
      <c r="O353" s="169">
        <v>0</v>
      </c>
      <c r="P353" s="171">
        <v>0</v>
      </c>
      <c r="S353" s="98"/>
    </row>
    <row r="354" spans="1:19" s="84" customFormat="1" ht="10.5" x14ac:dyDescent="0.25">
      <c r="A354" s="237"/>
      <c r="B354" s="282"/>
      <c r="C354" s="178">
        <v>2024</v>
      </c>
      <c r="D354" s="169">
        <v>0</v>
      </c>
      <c r="E354" s="169">
        <v>0</v>
      </c>
      <c r="F354" s="169">
        <v>0</v>
      </c>
      <c r="G354" s="169">
        <v>0</v>
      </c>
      <c r="H354" s="169">
        <v>0</v>
      </c>
      <c r="I354" s="169">
        <v>0</v>
      </c>
      <c r="J354" s="169">
        <v>0</v>
      </c>
      <c r="K354" s="169">
        <v>0</v>
      </c>
      <c r="L354" s="169">
        <v>0</v>
      </c>
      <c r="M354" s="169">
        <v>0</v>
      </c>
      <c r="N354" s="169">
        <v>0</v>
      </c>
      <c r="O354" s="169">
        <v>0</v>
      </c>
      <c r="P354" s="171">
        <v>0</v>
      </c>
      <c r="S354" s="98"/>
    </row>
    <row r="355" spans="1:19" s="84" customFormat="1" ht="10.5" x14ac:dyDescent="0.25">
      <c r="A355" s="236"/>
      <c r="B355" s="279" t="s">
        <v>34</v>
      </c>
      <c r="C355" s="176">
        <v>2019</v>
      </c>
      <c r="D355" s="106">
        <v>0</v>
      </c>
      <c r="E355" s="106">
        <v>0</v>
      </c>
      <c r="F355" s="106">
        <v>0</v>
      </c>
      <c r="G355" s="106">
        <v>0</v>
      </c>
      <c r="H355" s="106">
        <v>0</v>
      </c>
      <c r="I355" s="106">
        <v>0</v>
      </c>
      <c r="J355" s="106">
        <v>0</v>
      </c>
      <c r="K355" s="106">
        <v>0</v>
      </c>
      <c r="L355" s="106">
        <v>0</v>
      </c>
      <c r="M355" s="106">
        <v>0</v>
      </c>
      <c r="N355" s="106">
        <v>0</v>
      </c>
      <c r="O355" s="106">
        <v>0</v>
      </c>
      <c r="P355" s="109">
        <v>0</v>
      </c>
      <c r="S355" s="98"/>
    </row>
    <row r="356" spans="1:19" s="84" customFormat="1" ht="10.5" x14ac:dyDescent="0.25">
      <c r="A356" s="237"/>
      <c r="B356" s="280"/>
      <c r="C356" s="176">
        <v>2020</v>
      </c>
      <c r="D356" s="106">
        <v>0</v>
      </c>
      <c r="E356" s="106">
        <v>0</v>
      </c>
      <c r="F356" s="106">
        <v>0</v>
      </c>
      <c r="G356" s="106">
        <v>0</v>
      </c>
      <c r="H356" s="106">
        <v>0</v>
      </c>
      <c r="I356" s="106">
        <v>0</v>
      </c>
      <c r="J356" s="106">
        <v>0</v>
      </c>
      <c r="K356" s="106">
        <v>0</v>
      </c>
      <c r="L356" s="106">
        <v>0</v>
      </c>
      <c r="M356" s="106">
        <v>0</v>
      </c>
      <c r="N356" s="106">
        <v>0</v>
      </c>
      <c r="O356" s="106">
        <v>0</v>
      </c>
      <c r="P356" s="109">
        <v>0</v>
      </c>
      <c r="S356" s="98"/>
    </row>
    <row r="357" spans="1:19" s="84" customFormat="1" ht="10.5" x14ac:dyDescent="0.25">
      <c r="A357" s="237"/>
      <c r="B357" s="280"/>
      <c r="C357" s="176">
        <v>2021</v>
      </c>
      <c r="D357" s="106">
        <v>0</v>
      </c>
      <c r="E357" s="106">
        <v>0</v>
      </c>
      <c r="F357" s="106">
        <v>0</v>
      </c>
      <c r="G357" s="106">
        <v>0</v>
      </c>
      <c r="H357" s="106">
        <v>0</v>
      </c>
      <c r="I357" s="106">
        <v>0</v>
      </c>
      <c r="J357" s="106">
        <v>0</v>
      </c>
      <c r="K357" s="106">
        <v>0</v>
      </c>
      <c r="L357" s="106">
        <v>0</v>
      </c>
      <c r="M357" s="106">
        <v>0</v>
      </c>
      <c r="N357" s="106">
        <v>0</v>
      </c>
      <c r="O357" s="106">
        <v>0</v>
      </c>
      <c r="P357" s="109">
        <v>0</v>
      </c>
      <c r="S357" s="98"/>
    </row>
    <row r="358" spans="1:19" s="84" customFormat="1" ht="10.5" x14ac:dyDescent="0.25">
      <c r="A358" s="237"/>
      <c r="B358" s="280"/>
      <c r="C358" s="176">
        <v>2022</v>
      </c>
      <c r="D358" s="106">
        <v>0</v>
      </c>
      <c r="E358" s="106">
        <v>0</v>
      </c>
      <c r="F358" s="106">
        <v>0</v>
      </c>
      <c r="G358" s="106">
        <v>0</v>
      </c>
      <c r="H358" s="106">
        <v>0</v>
      </c>
      <c r="I358" s="106">
        <v>0</v>
      </c>
      <c r="J358" s="106">
        <v>0</v>
      </c>
      <c r="K358" s="106">
        <v>0</v>
      </c>
      <c r="L358" s="106">
        <v>0</v>
      </c>
      <c r="M358" s="106">
        <v>0</v>
      </c>
      <c r="N358" s="106">
        <v>0</v>
      </c>
      <c r="O358" s="106">
        <v>0</v>
      </c>
      <c r="P358" s="109">
        <v>0</v>
      </c>
      <c r="S358" s="98"/>
    </row>
    <row r="359" spans="1:19" s="84" customFormat="1" ht="10.5" x14ac:dyDescent="0.25">
      <c r="A359" s="237"/>
      <c r="B359" s="280"/>
      <c r="C359" s="176">
        <v>2023</v>
      </c>
      <c r="D359" s="106">
        <v>0</v>
      </c>
      <c r="E359" s="106">
        <v>0</v>
      </c>
      <c r="F359" s="106">
        <v>0</v>
      </c>
      <c r="G359" s="106">
        <v>0</v>
      </c>
      <c r="H359" s="106">
        <v>0</v>
      </c>
      <c r="I359" s="106">
        <v>0</v>
      </c>
      <c r="J359" s="106">
        <v>0</v>
      </c>
      <c r="K359" s="106">
        <v>0</v>
      </c>
      <c r="L359" s="106">
        <v>0</v>
      </c>
      <c r="M359" s="106">
        <v>0</v>
      </c>
      <c r="N359" s="106">
        <v>0</v>
      </c>
      <c r="O359" s="106">
        <v>0</v>
      </c>
      <c r="P359" s="109">
        <v>0</v>
      </c>
      <c r="S359" s="98"/>
    </row>
    <row r="360" spans="1:19" s="84" customFormat="1" ht="10.5" x14ac:dyDescent="0.25">
      <c r="A360" s="237"/>
      <c r="B360" s="280"/>
      <c r="C360" s="176">
        <v>2024</v>
      </c>
      <c r="D360" s="106">
        <v>0</v>
      </c>
      <c r="E360" s="106">
        <v>0</v>
      </c>
      <c r="F360" s="106">
        <v>0</v>
      </c>
      <c r="G360" s="106">
        <v>0</v>
      </c>
      <c r="H360" s="106">
        <v>0</v>
      </c>
      <c r="I360" s="106">
        <v>0</v>
      </c>
      <c r="J360" s="106">
        <v>0</v>
      </c>
      <c r="K360" s="106">
        <v>0</v>
      </c>
      <c r="L360" s="106">
        <v>0</v>
      </c>
      <c r="M360" s="106">
        <v>0</v>
      </c>
      <c r="N360" s="106">
        <v>0</v>
      </c>
      <c r="O360" s="106">
        <v>0</v>
      </c>
      <c r="P360" s="109">
        <v>0</v>
      </c>
      <c r="S360" s="98"/>
    </row>
    <row r="361" spans="1:19" s="84" customFormat="1" ht="10.5" x14ac:dyDescent="0.25">
      <c r="A361" s="236"/>
      <c r="B361" s="285" t="s">
        <v>156</v>
      </c>
      <c r="C361" s="207">
        <v>2019</v>
      </c>
      <c r="D361" s="155">
        <v>0</v>
      </c>
      <c r="E361" s="155">
        <v>0</v>
      </c>
      <c r="F361" s="155">
        <v>0</v>
      </c>
      <c r="G361" s="155">
        <v>0</v>
      </c>
      <c r="H361" s="155">
        <v>0</v>
      </c>
      <c r="I361" s="155">
        <v>0</v>
      </c>
      <c r="J361" s="155">
        <v>0</v>
      </c>
      <c r="K361" s="155">
        <v>0</v>
      </c>
      <c r="L361" s="155">
        <v>0</v>
      </c>
      <c r="M361" s="155">
        <v>0</v>
      </c>
      <c r="N361" s="155">
        <v>0</v>
      </c>
      <c r="O361" s="155">
        <v>0</v>
      </c>
      <c r="P361" s="156">
        <v>0</v>
      </c>
      <c r="S361" s="98"/>
    </row>
    <row r="362" spans="1:19" s="84" customFormat="1" ht="10.5" x14ac:dyDescent="0.25">
      <c r="A362" s="237"/>
      <c r="B362" s="286"/>
      <c r="C362" s="207">
        <v>2020</v>
      </c>
      <c r="D362" s="155">
        <v>0</v>
      </c>
      <c r="E362" s="155">
        <v>0</v>
      </c>
      <c r="F362" s="155">
        <v>0</v>
      </c>
      <c r="G362" s="155">
        <v>0</v>
      </c>
      <c r="H362" s="155">
        <v>0</v>
      </c>
      <c r="I362" s="155">
        <v>0</v>
      </c>
      <c r="J362" s="155">
        <v>0</v>
      </c>
      <c r="K362" s="155">
        <v>0</v>
      </c>
      <c r="L362" s="155">
        <v>0</v>
      </c>
      <c r="M362" s="155">
        <v>0</v>
      </c>
      <c r="N362" s="155">
        <v>0</v>
      </c>
      <c r="O362" s="155">
        <v>0</v>
      </c>
      <c r="P362" s="156">
        <v>0</v>
      </c>
      <c r="S362" s="98"/>
    </row>
    <row r="363" spans="1:19" s="84" customFormat="1" ht="10.5" x14ac:dyDescent="0.25">
      <c r="A363" s="237"/>
      <c r="B363" s="286"/>
      <c r="C363" s="207">
        <v>2021</v>
      </c>
      <c r="D363" s="155">
        <v>0</v>
      </c>
      <c r="E363" s="155">
        <v>0</v>
      </c>
      <c r="F363" s="155">
        <v>0</v>
      </c>
      <c r="G363" s="155">
        <v>0</v>
      </c>
      <c r="H363" s="155">
        <v>0</v>
      </c>
      <c r="I363" s="155">
        <v>0</v>
      </c>
      <c r="J363" s="155">
        <v>0</v>
      </c>
      <c r="K363" s="155">
        <v>0</v>
      </c>
      <c r="L363" s="155">
        <v>0</v>
      </c>
      <c r="M363" s="155">
        <v>0</v>
      </c>
      <c r="N363" s="155">
        <v>0</v>
      </c>
      <c r="O363" s="155">
        <v>0</v>
      </c>
      <c r="P363" s="156">
        <v>0</v>
      </c>
      <c r="S363" s="98"/>
    </row>
    <row r="364" spans="1:19" s="84" customFormat="1" ht="10.5" x14ac:dyDescent="0.25">
      <c r="A364" s="237"/>
      <c r="B364" s="286"/>
      <c r="C364" s="207">
        <v>2022</v>
      </c>
      <c r="D364" s="155">
        <v>0</v>
      </c>
      <c r="E364" s="155">
        <v>0</v>
      </c>
      <c r="F364" s="155">
        <v>0</v>
      </c>
      <c r="G364" s="155">
        <v>0</v>
      </c>
      <c r="H364" s="155">
        <v>0</v>
      </c>
      <c r="I364" s="155">
        <v>0</v>
      </c>
      <c r="J364" s="155">
        <v>0</v>
      </c>
      <c r="K364" s="155">
        <v>0</v>
      </c>
      <c r="L364" s="155">
        <v>0</v>
      </c>
      <c r="M364" s="155">
        <v>0</v>
      </c>
      <c r="N364" s="155">
        <v>0</v>
      </c>
      <c r="O364" s="155">
        <v>0</v>
      </c>
      <c r="P364" s="156">
        <v>0</v>
      </c>
      <c r="S364" s="98"/>
    </row>
    <row r="365" spans="1:19" s="84" customFormat="1" ht="10.5" x14ac:dyDescent="0.25">
      <c r="A365" s="237"/>
      <c r="B365" s="286"/>
      <c r="C365" s="207">
        <v>2023</v>
      </c>
      <c r="D365" s="155">
        <v>0</v>
      </c>
      <c r="E365" s="155">
        <v>0</v>
      </c>
      <c r="F365" s="155">
        <v>0</v>
      </c>
      <c r="G365" s="155">
        <v>0</v>
      </c>
      <c r="H365" s="155">
        <v>0</v>
      </c>
      <c r="I365" s="155">
        <v>0</v>
      </c>
      <c r="J365" s="155">
        <v>0</v>
      </c>
      <c r="K365" s="155">
        <v>0</v>
      </c>
      <c r="L365" s="155">
        <v>0</v>
      </c>
      <c r="M365" s="155">
        <v>0</v>
      </c>
      <c r="N365" s="155">
        <v>0</v>
      </c>
      <c r="O365" s="155">
        <v>0</v>
      </c>
      <c r="P365" s="156">
        <v>0</v>
      </c>
      <c r="S365" s="98"/>
    </row>
    <row r="366" spans="1:19" s="84" customFormat="1" ht="10.5" x14ac:dyDescent="0.25">
      <c r="A366" s="237"/>
      <c r="B366" s="286"/>
      <c r="C366" s="207">
        <v>2024</v>
      </c>
      <c r="D366" s="155">
        <v>0</v>
      </c>
      <c r="E366" s="155">
        <v>0</v>
      </c>
      <c r="F366" s="155">
        <v>0</v>
      </c>
      <c r="G366" s="155">
        <v>0</v>
      </c>
      <c r="H366" s="155">
        <v>0</v>
      </c>
      <c r="I366" s="155">
        <v>0</v>
      </c>
      <c r="J366" s="155">
        <v>0</v>
      </c>
      <c r="K366" s="155">
        <v>0</v>
      </c>
      <c r="L366" s="155">
        <v>0</v>
      </c>
      <c r="M366" s="155">
        <v>0</v>
      </c>
      <c r="N366" s="155">
        <v>0</v>
      </c>
      <c r="O366" s="155">
        <v>0</v>
      </c>
      <c r="P366" s="156">
        <v>0</v>
      </c>
      <c r="S366" s="98"/>
    </row>
    <row r="367" spans="1:19" s="84" customFormat="1" ht="10.5" x14ac:dyDescent="0.25">
      <c r="A367" s="236"/>
      <c r="B367" s="284" t="s">
        <v>35</v>
      </c>
      <c r="C367" s="178">
        <v>2019</v>
      </c>
      <c r="D367" s="169">
        <v>0.17482911170545504</v>
      </c>
      <c r="E367" s="169">
        <v>0.17482911170545504</v>
      </c>
      <c r="F367" s="169">
        <v>0.17482911170545504</v>
      </c>
      <c r="G367" s="169">
        <v>0.17482911170545504</v>
      </c>
      <c r="H367" s="169">
        <v>0.17482911170545504</v>
      </c>
      <c r="I367" s="169">
        <v>0.17482911170545504</v>
      </c>
      <c r="J367" s="169">
        <v>0.17482911170545504</v>
      </c>
      <c r="K367" s="169">
        <v>0.17482911170545504</v>
      </c>
      <c r="L367" s="169">
        <v>0.17482911170545504</v>
      </c>
      <c r="M367" s="169">
        <v>0.17482911170545504</v>
      </c>
      <c r="N367" s="169">
        <v>0.17482911170545504</v>
      </c>
      <c r="O367" s="169">
        <v>0.17482911170545504</v>
      </c>
      <c r="P367" s="170">
        <v>2.0979493404654606</v>
      </c>
      <c r="S367" s="98"/>
    </row>
    <row r="368" spans="1:19" s="84" customFormat="1" ht="10.5" x14ac:dyDescent="0.25">
      <c r="A368" s="237"/>
      <c r="B368" s="282"/>
      <c r="C368" s="178">
        <v>2020</v>
      </c>
      <c r="D368" s="169">
        <v>0.17923890908919229</v>
      </c>
      <c r="E368" s="169">
        <v>0.17923890908919229</v>
      </c>
      <c r="F368" s="169">
        <v>0.17923890908919229</v>
      </c>
      <c r="G368" s="169">
        <v>0.17923890908919229</v>
      </c>
      <c r="H368" s="169">
        <v>0.17923890908919229</v>
      </c>
      <c r="I368" s="169">
        <v>0.17923890908919229</v>
      </c>
      <c r="J368" s="169">
        <v>0.17923890908919229</v>
      </c>
      <c r="K368" s="169">
        <v>0.17923890908919229</v>
      </c>
      <c r="L368" s="169">
        <v>0.17923890908919229</v>
      </c>
      <c r="M368" s="169">
        <v>0.17923890908919229</v>
      </c>
      <c r="N368" s="169">
        <v>0.17923890908919229</v>
      </c>
      <c r="O368" s="169">
        <v>0.17923890908919229</v>
      </c>
      <c r="P368" s="170">
        <v>2.1508669090703081</v>
      </c>
      <c r="S368" s="98"/>
    </row>
    <row r="369" spans="1:19" s="84" customFormat="1" ht="10.5" x14ac:dyDescent="0.25">
      <c r="A369" s="237"/>
      <c r="B369" s="282"/>
      <c r="C369" s="178">
        <v>2021</v>
      </c>
      <c r="D369" s="169">
        <v>0.17129392974612512</v>
      </c>
      <c r="E369" s="169">
        <v>0.17129392974612512</v>
      </c>
      <c r="F369" s="169">
        <v>0.17129392974612512</v>
      </c>
      <c r="G369" s="169">
        <v>0.17129392974612512</v>
      </c>
      <c r="H369" s="169">
        <v>0.17129392974612512</v>
      </c>
      <c r="I369" s="169">
        <v>0.17129392974612512</v>
      </c>
      <c r="J369" s="169">
        <v>0.17129392974612512</v>
      </c>
      <c r="K369" s="169">
        <v>0.17129392974612512</v>
      </c>
      <c r="L369" s="169">
        <v>0.17129392974612512</v>
      </c>
      <c r="M369" s="169">
        <v>0.17129392974612512</v>
      </c>
      <c r="N369" s="169">
        <v>0.17129392974612512</v>
      </c>
      <c r="O369" s="169">
        <v>0.17129392974612512</v>
      </c>
      <c r="P369" s="170">
        <v>2.0555271569535014</v>
      </c>
      <c r="S369" s="98"/>
    </row>
    <row r="370" spans="1:19" s="84" customFormat="1" ht="10.5" x14ac:dyDescent="0.25">
      <c r="A370" s="237"/>
      <c r="B370" s="282"/>
      <c r="C370" s="178">
        <v>2022</v>
      </c>
      <c r="D370" s="169">
        <v>0.17294426021704018</v>
      </c>
      <c r="E370" s="169">
        <v>0.17294426021704018</v>
      </c>
      <c r="F370" s="169">
        <v>0.17294426021704018</v>
      </c>
      <c r="G370" s="169">
        <v>0.17294426021704018</v>
      </c>
      <c r="H370" s="169">
        <v>0.17294426021704018</v>
      </c>
      <c r="I370" s="169">
        <v>0.17294426021704018</v>
      </c>
      <c r="J370" s="169">
        <v>0.17294426021704018</v>
      </c>
      <c r="K370" s="169">
        <v>0.17294426021704018</v>
      </c>
      <c r="L370" s="169">
        <v>0.17294426021704018</v>
      </c>
      <c r="M370" s="169">
        <v>0.17294426021704018</v>
      </c>
      <c r="N370" s="169">
        <v>0.17294426021704018</v>
      </c>
      <c r="O370" s="169">
        <v>0.17294426021704018</v>
      </c>
      <c r="P370" s="170">
        <v>2.0753311226044819</v>
      </c>
      <c r="S370" s="98"/>
    </row>
    <row r="371" spans="1:19" s="84" customFormat="1" ht="10.5" x14ac:dyDescent="0.25">
      <c r="A371" s="237"/>
      <c r="B371" s="282"/>
      <c r="C371" s="178">
        <v>2023</v>
      </c>
      <c r="D371" s="169">
        <v>0.18438768403790851</v>
      </c>
      <c r="E371" s="169">
        <v>0.18438768403790851</v>
      </c>
      <c r="F371" s="169">
        <v>0.18438768403790851</v>
      </c>
      <c r="G371" s="169">
        <v>0.18438768403790851</v>
      </c>
      <c r="H371" s="169">
        <v>0.18438768403790851</v>
      </c>
      <c r="I371" s="169">
        <v>0.18438768403790851</v>
      </c>
      <c r="J371" s="169">
        <v>0.18438768403790851</v>
      </c>
      <c r="K371" s="169">
        <v>0.18438768403790851</v>
      </c>
      <c r="L371" s="169">
        <v>0.18438768403790851</v>
      </c>
      <c r="M371" s="169">
        <v>0.18438768403790851</v>
      </c>
      <c r="N371" s="169">
        <v>0.18438768403790851</v>
      </c>
      <c r="O371" s="169">
        <v>0.18438768403790851</v>
      </c>
      <c r="P371" s="170">
        <v>2.2126522084549025</v>
      </c>
      <c r="S371" s="98"/>
    </row>
    <row r="372" spans="1:19" s="84" customFormat="1" ht="10.5" x14ac:dyDescent="0.25">
      <c r="A372" s="237"/>
      <c r="B372" s="282"/>
      <c r="C372" s="178">
        <v>2024</v>
      </c>
      <c r="D372" s="169">
        <v>0.18688706000907621</v>
      </c>
      <c r="E372" s="169">
        <v>0.18688706000907621</v>
      </c>
      <c r="F372" s="169">
        <v>0.18688706000907621</v>
      </c>
      <c r="G372" s="169">
        <v>0.18688706000907621</v>
      </c>
      <c r="H372" s="169">
        <v>0.18688706000907621</v>
      </c>
      <c r="I372" s="169">
        <v>0.18688706000907621</v>
      </c>
      <c r="J372" s="169">
        <v>0.18688706000907621</v>
      </c>
      <c r="K372" s="169">
        <v>0.18688706000907621</v>
      </c>
      <c r="L372" s="169">
        <v>0.18688706000907621</v>
      </c>
      <c r="M372" s="169">
        <v>0.18688706000907621</v>
      </c>
      <c r="N372" s="169">
        <v>0.18688706000907621</v>
      </c>
      <c r="O372" s="169">
        <v>0.18688706000907621</v>
      </c>
      <c r="P372" s="170">
        <v>2.2426447201089146</v>
      </c>
      <c r="S372" s="98"/>
    </row>
    <row r="373" spans="1:19" s="84" customFormat="1" ht="10.5" x14ac:dyDescent="0.25">
      <c r="A373" s="236"/>
      <c r="B373" s="279" t="s">
        <v>36</v>
      </c>
      <c r="C373" s="176">
        <v>2019</v>
      </c>
      <c r="D373" s="106">
        <v>0</v>
      </c>
      <c r="E373" s="106">
        <v>0</v>
      </c>
      <c r="F373" s="106">
        <v>0</v>
      </c>
      <c r="G373" s="106">
        <v>0</v>
      </c>
      <c r="H373" s="106">
        <v>0</v>
      </c>
      <c r="I373" s="106">
        <v>0</v>
      </c>
      <c r="J373" s="106">
        <v>0</v>
      </c>
      <c r="K373" s="106">
        <v>0</v>
      </c>
      <c r="L373" s="106">
        <v>0</v>
      </c>
      <c r="M373" s="106">
        <v>0</v>
      </c>
      <c r="N373" s="106">
        <v>0</v>
      </c>
      <c r="O373" s="106">
        <v>0</v>
      </c>
      <c r="P373" s="107">
        <v>0</v>
      </c>
      <c r="S373" s="98"/>
    </row>
    <row r="374" spans="1:19" s="84" customFormat="1" ht="10.5" x14ac:dyDescent="0.25">
      <c r="A374" s="237"/>
      <c r="B374" s="280"/>
      <c r="C374" s="176">
        <v>2020</v>
      </c>
      <c r="D374" s="106">
        <v>0</v>
      </c>
      <c r="E374" s="106">
        <v>0</v>
      </c>
      <c r="F374" s="106">
        <v>0</v>
      </c>
      <c r="G374" s="106">
        <v>0</v>
      </c>
      <c r="H374" s="106">
        <v>0</v>
      </c>
      <c r="I374" s="106">
        <v>0</v>
      </c>
      <c r="J374" s="106">
        <v>0</v>
      </c>
      <c r="K374" s="106">
        <v>0</v>
      </c>
      <c r="L374" s="106">
        <v>0</v>
      </c>
      <c r="M374" s="106">
        <v>0</v>
      </c>
      <c r="N374" s="106">
        <v>0</v>
      </c>
      <c r="O374" s="106">
        <v>0</v>
      </c>
      <c r="P374" s="107">
        <v>0</v>
      </c>
      <c r="S374" s="98"/>
    </row>
    <row r="375" spans="1:19" s="84" customFormat="1" ht="10.5" x14ac:dyDescent="0.25">
      <c r="A375" s="237"/>
      <c r="B375" s="280"/>
      <c r="C375" s="176">
        <v>2021</v>
      </c>
      <c r="D375" s="106">
        <v>0</v>
      </c>
      <c r="E375" s="106">
        <v>0</v>
      </c>
      <c r="F375" s="106">
        <v>0</v>
      </c>
      <c r="G375" s="106">
        <v>0</v>
      </c>
      <c r="H375" s="106">
        <v>0</v>
      </c>
      <c r="I375" s="106">
        <v>0</v>
      </c>
      <c r="J375" s="106">
        <v>0</v>
      </c>
      <c r="K375" s="106">
        <v>0</v>
      </c>
      <c r="L375" s="106">
        <v>0</v>
      </c>
      <c r="M375" s="106">
        <v>0</v>
      </c>
      <c r="N375" s="106">
        <v>0</v>
      </c>
      <c r="O375" s="106">
        <v>0</v>
      </c>
      <c r="P375" s="107">
        <v>0</v>
      </c>
      <c r="S375" s="98"/>
    </row>
    <row r="376" spans="1:19" s="84" customFormat="1" ht="10.5" x14ac:dyDescent="0.25">
      <c r="A376" s="237"/>
      <c r="B376" s="280"/>
      <c r="C376" s="176">
        <v>2022</v>
      </c>
      <c r="D376" s="106">
        <v>0</v>
      </c>
      <c r="E376" s="106">
        <v>0</v>
      </c>
      <c r="F376" s="106">
        <v>0</v>
      </c>
      <c r="G376" s="106">
        <v>0</v>
      </c>
      <c r="H376" s="106">
        <v>0</v>
      </c>
      <c r="I376" s="106">
        <v>0</v>
      </c>
      <c r="J376" s="106">
        <v>0</v>
      </c>
      <c r="K376" s="106">
        <v>0</v>
      </c>
      <c r="L376" s="106">
        <v>0</v>
      </c>
      <c r="M376" s="106">
        <v>0</v>
      </c>
      <c r="N376" s="106">
        <v>0</v>
      </c>
      <c r="O376" s="106">
        <v>0</v>
      </c>
      <c r="P376" s="107">
        <v>0</v>
      </c>
      <c r="S376" s="98"/>
    </row>
    <row r="377" spans="1:19" s="84" customFormat="1" ht="10.5" x14ac:dyDescent="0.25">
      <c r="A377" s="237"/>
      <c r="B377" s="280"/>
      <c r="C377" s="176">
        <v>2023</v>
      </c>
      <c r="D377" s="106">
        <v>0</v>
      </c>
      <c r="E377" s="106">
        <v>0</v>
      </c>
      <c r="F377" s="106">
        <v>0</v>
      </c>
      <c r="G377" s="106">
        <v>0</v>
      </c>
      <c r="H377" s="106">
        <v>0</v>
      </c>
      <c r="I377" s="106">
        <v>0</v>
      </c>
      <c r="J377" s="106">
        <v>0</v>
      </c>
      <c r="K377" s="106">
        <v>0</v>
      </c>
      <c r="L377" s="106">
        <v>0</v>
      </c>
      <c r="M377" s="106">
        <v>0</v>
      </c>
      <c r="N377" s="106">
        <v>0</v>
      </c>
      <c r="O377" s="106">
        <v>0</v>
      </c>
      <c r="P377" s="107">
        <v>0</v>
      </c>
      <c r="S377" s="98"/>
    </row>
    <row r="378" spans="1:19" s="84" customFormat="1" ht="10.5" x14ac:dyDescent="0.25">
      <c r="A378" s="237"/>
      <c r="B378" s="280"/>
      <c r="C378" s="176">
        <v>2024</v>
      </c>
      <c r="D378" s="106">
        <v>0</v>
      </c>
      <c r="E378" s="106">
        <v>0</v>
      </c>
      <c r="F378" s="106">
        <v>0</v>
      </c>
      <c r="G378" s="106">
        <v>0</v>
      </c>
      <c r="H378" s="106">
        <v>0</v>
      </c>
      <c r="I378" s="106">
        <v>0</v>
      </c>
      <c r="J378" s="106">
        <v>0</v>
      </c>
      <c r="K378" s="106">
        <v>0</v>
      </c>
      <c r="L378" s="106">
        <v>0</v>
      </c>
      <c r="M378" s="106">
        <v>0</v>
      </c>
      <c r="N378" s="106">
        <v>0</v>
      </c>
      <c r="O378" s="106">
        <v>0</v>
      </c>
      <c r="P378" s="107">
        <v>0</v>
      </c>
      <c r="S378" s="98"/>
    </row>
    <row r="379" spans="1:19" s="84" customFormat="1" ht="10.5" x14ac:dyDescent="0.25">
      <c r="A379" s="236"/>
      <c r="B379" s="284" t="s">
        <v>37</v>
      </c>
      <c r="C379" s="178">
        <v>2019</v>
      </c>
      <c r="D379" s="169">
        <v>0</v>
      </c>
      <c r="E379" s="169">
        <v>0</v>
      </c>
      <c r="F379" s="169">
        <v>0</v>
      </c>
      <c r="G379" s="169">
        <v>0</v>
      </c>
      <c r="H379" s="169">
        <v>0</v>
      </c>
      <c r="I379" s="169">
        <v>0</v>
      </c>
      <c r="J379" s="169">
        <v>0</v>
      </c>
      <c r="K379" s="169">
        <v>0</v>
      </c>
      <c r="L379" s="169">
        <v>0</v>
      </c>
      <c r="M379" s="169">
        <v>0</v>
      </c>
      <c r="N379" s="169">
        <v>0</v>
      </c>
      <c r="O379" s="169">
        <v>0</v>
      </c>
      <c r="P379" s="170">
        <v>0</v>
      </c>
      <c r="S379" s="98"/>
    </row>
    <row r="380" spans="1:19" s="84" customFormat="1" ht="10.5" x14ac:dyDescent="0.25">
      <c r="A380" s="237"/>
      <c r="B380" s="282"/>
      <c r="C380" s="178">
        <v>2020</v>
      </c>
      <c r="D380" s="169">
        <v>0</v>
      </c>
      <c r="E380" s="169">
        <v>0</v>
      </c>
      <c r="F380" s="169">
        <v>0</v>
      </c>
      <c r="G380" s="169">
        <v>0</v>
      </c>
      <c r="H380" s="169">
        <v>0</v>
      </c>
      <c r="I380" s="169">
        <v>0</v>
      </c>
      <c r="J380" s="169">
        <v>0</v>
      </c>
      <c r="K380" s="169">
        <v>0</v>
      </c>
      <c r="L380" s="169">
        <v>0</v>
      </c>
      <c r="M380" s="169">
        <v>0</v>
      </c>
      <c r="N380" s="169">
        <v>0</v>
      </c>
      <c r="O380" s="169">
        <v>0</v>
      </c>
      <c r="P380" s="170">
        <v>0</v>
      </c>
      <c r="S380" s="98"/>
    </row>
    <row r="381" spans="1:19" s="84" customFormat="1" ht="10.5" x14ac:dyDescent="0.25">
      <c r="A381" s="237"/>
      <c r="B381" s="282"/>
      <c r="C381" s="178">
        <v>2021</v>
      </c>
      <c r="D381" s="169">
        <v>0</v>
      </c>
      <c r="E381" s="169">
        <v>0</v>
      </c>
      <c r="F381" s="169">
        <v>0</v>
      </c>
      <c r="G381" s="169">
        <v>0</v>
      </c>
      <c r="H381" s="169">
        <v>0</v>
      </c>
      <c r="I381" s="169">
        <v>0</v>
      </c>
      <c r="J381" s="169">
        <v>0</v>
      </c>
      <c r="K381" s="169">
        <v>0</v>
      </c>
      <c r="L381" s="169">
        <v>0</v>
      </c>
      <c r="M381" s="169">
        <v>0</v>
      </c>
      <c r="N381" s="169">
        <v>0</v>
      </c>
      <c r="O381" s="169">
        <v>0</v>
      </c>
      <c r="P381" s="170">
        <v>0</v>
      </c>
      <c r="S381" s="98"/>
    </row>
    <row r="382" spans="1:19" s="84" customFormat="1" ht="10.5" x14ac:dyDescent="0.25">
      <c r="A382" s="237"/>
      <c r="B382" s="282"/>
      <c r="C382" s="178">
        <v>2022</v>
      </c>
      <c r="D382" s="169">
        <v>0</v>
      </c>
      <c r="E382" s="169">
        <v>0</v>
      </c>
      <c r="F382" s="169">
        <v>0</v>
      </c>
      <c r="G382" s="169">
        <v>0</v>
      </c>
      <c r="H382" s="169">
        <v>0</v>
      </c>
      <c r="I382" s="169">
        <v>0</v>
      </c>
      <c r="J382" s="169">
        <v>0</v>
      </c>
      <c r="K382" s="169">
        <v>0</v>
      </c>
      <c r="L382" s="169">
        <v>0</v>
      </c>
      <c r="M382" s="169">
        <v>0</v>
      </c>
      <c r="N382" s="169">
        <v>0</v>
      </c>
      <c r="O382" s="169">
        <v>0</v>
      </c>
      <c r="P382" s="170">
        <v>0</v>
      </c>
      <c r="S382" s="98"/>
    </row>
    <row r="383" spans="1:19" s="84" customFormat="1" ht="10.5" x14ac:dyDescent="0.25">
      <c r="A383" s="237"/>
      <c r="B383" s="282"/>
      <c r="C383" s="178">
        <v>2023</v>
      </c>
      <c r="D383" s="169">
        <v>0</v>
      </c>
      <c r="E383" s="169">
        <v>0</v>
      </c>
      <c r="F383" s="169">
        <v>0</v>
      </c>
      <c r="G383" s="169">
        <v>0</v>
      </c>
      <c r="H383" s="169">
        <v>0</v>
      </c>
      <c r="I383" s="169">
        <v>0</v>
      </c>
      <c r="J383" s="169">
        <v>0</v>
      </c>
      <c r="K383" s="169">
        <v>0</v>
      </c>
      <c r="L383" s="169">
        <v>0</v>
      </c>
      <c r="M383" s="169">
        <v>0</v>
      </c>
      <c r="N383" s="169">
        <v>0</v>
      </c>
      <c r="O383" s="169">
        <v>0</v>
      </c>
      <c r="P383" s="170">
        <v>0</v>
      </c>
      <c r="S383" s="98"/>
    </row>
    <row r="384" spans="1:19" s="84" customFormat="1" ht="10.5" x14ac:dyDescent="0.25">
      <c r="A384" s="237"/>
      <c r="B384" s="282"/>
      <c r="C384" s="178">
        <v>2024</v>
      </c>
      <c r="D384" s="169">
        <v>0</v>
      </c>
      <c r="E384" s="169">
        <v>0</v>
      </c>
      <c r="F384" s="169">
        <v>0</v>
      </c>
      <c r="G384" s="169">
        <v>0</v>
      </c>
      <c r="H384" s="169">
        <v>0</v>
      </c>
      <c r="I384" s="169">
        <v>0</v>
      </c>
      <c r="J384" s="169">
        <v>0</v>
      </c>
      <c r="K384" s="169">
        <v>0</v>
      </c>
      <c r="L384" s="169">
        <v>0</v>
      </c>
      <c r="M384" s="169">
        <v>0</v>
      </c>
      <c r="N384" s="169">
        <v>0</v>
      </c>
      <c r="O384" s="169">
        <v>0</v>
      </c>
      <c r="P384" s="170">
        <v>0</v>
      </c>
      <c r="S384" s="98"/>
    </row>
    <row r="385" spans="1:19" s="84" customFormat="1" ht="10.5" x14ac:dyDescent="0.25">
      <c r="A385" s="236"/>
      <c r="B385" s="279" t="s">
        <v>38</v>
      </c>
      <c r="C385" s="176">
        <v>2019</v>
      </c>
      <c r="D385" s="106">
        <v>0</v>
      </c>
      <c r="E385" s="106">
        <v>0</v>
      </c>
      <c r="F385" s="106">
        <v>0</v>
      </c>
      <c r="G385" s="106">
        <v>0</v>
      </c>
      <c r="H385" s="106">
        <v>0</v>
      </c>
      <c r="I385" s="106">
        <v>0</v>
      </c>
      <c r="J385" s="106">
        <v>0</v>
      </c>
      <c r="K385" s="106">
        <v>0</v>
      </c>
      <c r="L385" s="106">
        <v>0</v>
      </c>
      <c r="M385" s="106">
        <v>0</v>
      </c>
      <c r="N385" s="106">
        <v>0</v>
      </c>
      <c r="O385" s="106">
        <v>0</v>
      </c>
      <c r="P385" s="107">
        <v>0</v>
      </c>
      <c r="S385" s="98"/>
    </row>
    <row r="386" spans="1:19" s="84" customFormat="1" ht="10.5" x14ac:dyDescent="0.25">
      <c r="A386" s="237"/>
      <c r="B386" s="280"/>
      <c r="C386" s="176">
        <v>2020</v>
      </c>
      <c r="D386" s="106">
        <v>0</v>
      </c>
      <c r="E386" s="106">
        <v>0</v>
      </c>
      <c r="F386" s="106">
        <v>0</v>
      </c>
      <c r="G386" s="106">
        <v>0</v>
      </c>
      <c r="H386" s="106">
        <v>0</v>
      </c>
      <c r="I386" s="106">
        <v>0</v>
      </c>
      <c r="J386" s="106">
        <v>0</v>
      </c>
      <c r="K386" s="106">
        <v>0</v>
      </c>
      <c r="L386" s="106">
        <v>0</v>
      </c>
      <c r="M386" s="106">
        <v>0</v>
      </c>
      <c r="N386" s="106">
        <v>0</v>
      </c>
      <c r="O386" s="106">
        <v>0</v>
      </c>
      <c r="P386" s="107">
        <v>0</v>
      </c>
      <c r="S386" s="98"/>
    </row>
    <row r="387" spans="1:19" s="84" customFormat="1" ht="10.5" x14ac:dyDescent="0.25">
      <c r="A387" s="237"/>
      <c r="B387" s="280"/>
      <c r="C387" s="176">
        <v>2021</v>
      </c>
      <c r="D387" s="106">
        <v>0</v>
      </c>
      <c r="E387" s="106">
        <v>0</v>
      </c>
      <c r="F387" s="106">
        <v>0</v>
      </c>
      <c r="G387" s="106">
        <v>0</v>
      </c>
      <c r="H387" s="106">
        <v>0</v>
      </c>
      <c r="I387" s="106">
        <v>0</v>
      </c>
      <c r="J387" s="106">
        <v>0</v>
      </c>
      <c r="K387" s="106">
        <v>0</v>
      </c>
      <c r="L387" s="106">
        <v>0</v>
      </c>
      <c r="M387" s="106">
        <v>0</v>
      </c>
      <c r="N387" s="106">
        <v>0</v>
      </c>
      <c r="O387" s="106">
        <v>0</v>
      </c>
      <c r="P387" s="107">
        <v>0</v>
      </c>
      <c r="S387" s="98"/>
    </row>
    <row r="388" spans="1:19" s="84" customFormat="1" ht="10.5" x14ac:dyDescent="0.25">
      <c r="A388" s="237"/>
      <c r="B388" s="280"/>
      <c r="C388" s="176">
        <v>2022</v>
      </c>
      <c r="D388" s="106">
        <v>0</v>
      </c>
      <c r="E388" s="106">
        <v>0</v>
      </c>
      <c r="F388" s="106">
        <v>0</v>
      </c>
      <c r="G388" s="106">
        <v>0</v>
      </c>
      <c r="H388" s="106">
        <v>0</v>
      </c>
      <c r="I388" s="106">
        <v>0</v>
      </c>
      <c r="J388" s="106">
        <v>0</v>
      </c>
      <c r="K388" s="106">
        <v>0</v>
      </c>
      <c r="L388" s="106">
        <v>0</v>
      </c>
      <c r="M388" s="106">
        <v>0</v>
      </c>
      <c r="N388" s="106">
        <v>0</v>
      </c>
      <c r="O388" s="106">
        <v>0</v>
      </c>
      <c r="P388" s="107">
        <v>0</v>
      </c>
      <c r="S388" s="98"/>
    </row>
    <row r="389" spans="1:19" s="84" customFormat="1" ht="10.5" x14ac:dyDescent="0.25">
      <c r="A389" s="237"/>
      <c r="B389" s="280"/>
      <c r="C389" s="176">
        <v>2023</v>
      </c>
      <c r="D389" s="106">
        <v>0</v>
      </c>
      <c r="E389" s="106">
        <v>0</v>
      </c>
      <c r="F389" s="106">
        <v>0</v>
      </c>
      <c r="G389" s="106">
        <v>0</v>
      </c>
      <c r="H389" s="106">
        <v>0</v>
      </c>
      <c r="I389" s="106">
        <v>0</v>
      </c>
      <c r="J389" s="106">
        <v>0</v>
      </c>
      <c r="K389" s="106">
        <v>0</v>
      </c>
      <c r="L389" s="106">
        <v>0</v>
      </c>
      <c r="M389" s="106">
        <v>0</v>
      </c>
      <c r="N389" s="106">
        <v>0</v>
      </c>
      <c r="O389" s="106">
        <v>0</v>
      </c>
      <c r="P389" s="107">
        <v>0</v>
      </c>
      <c r="S389" s="98"/>
    </row>
    <row r="390" spans="1:19" s="84" customFormat="1" ht="10.5" x14ac:dyDescent="0.25">
      <c r="A390" s="237"/>
      <c r="B390" s="280"/>
      <c r="C390" s="176">
        <v>2024</v>
      </c>
      <c r="D390" s="106">
        <v>0</v>
      </c>
      <c r="E390" s="106">
        <v>0</v>
      </c>
      <c r="F390" s="106">
        <v>0</v>
      </c>
      <c r="G390" s="106">
        <v>0</v>
      </c>
      <c r="H390" s="106">
        <v>0</v>
      </c>
      <c r="I390" s="106">
        <v>0</v>
      </c>
      <c r="J390" s="106">
        <v>0</v>
      </c>
      <c r="K390" s="106">
        <v>0</v>
      </c>
      <c r="L390" s="106">
        <v>0</v>
      </c>
      <c r="M390" s="106">
        <v>0</v>
      </c>
      <c r="N390" s="106">
        <v>0</v>
      </c>
      <c r="O390" s="106">
        <v>0</v>
      </c>
      <c r="P390" s="107">
        <v>0</v>
      </c>
      <c r="S390" s="98"/>
    </row>
    <row r="391" spans="1:19" s="84" customFormat="1" ht="10.5" x14ac:dyDescent="0.25">
      <c r="A391" s="236"/>
      <c r="B391" s="284" t="s">
        <v>39</v>
      </c>
      <c r="C391" s="178">
        <v>2019</v>
      </c>
      <c r="D391" s="169">
        <v>0</v>
      </c>
      <c r="E391" s="169">
        <v>0</v>
      </c>
      <c r="F391" s="169">
        <v>0</v>
      </c>
      <c r="G391" s="169">
        <v>0</v>
      </c>
      <c r="H391" s="169">
        <v>0</v>
      </c>
      <c r="I391" s="169">
        <v>0</v>
      </c>
      <c r="J391" s="169">
        <v>0</v>
      </c>
      <c r="K391" s="169">
        <v>0</v>
      </c>
      <c r="L391" s="169">
        <v>0</v>
      </c>
      <c r="M391" s="169">
        <v>0</v>
      </c>
      <c r="N391" s="169">
        <v>0</v>
      </c>
      <c r="O391" s="169">
        <v>0</v>
      </c>
      <c r="P391" s="170">
        <v>0</v>
      </c>
      <c r="S391" s="98"/>
    </row>
    <row r="392" spans="1:19" s="84" customFormat="1" ht="10.5" x14ac:dyDescent="0.25">
      <c r="A392" s="237"/>
      <c r="B392" s="282"/>
      <c r="C392" s="178">
        <v>2020</v>
      </c>
      <c r="D392" s="169">
        <v>0</v>
      </c>
      <c r="E392" s="169">
        <v>0</v>
      </c>
      <c r="F392" s="169">
        <v>0</v>
      </c>
      <c r="G392" s="169">
        <v>0</v>
      </c>
      <c r="H392" s="169">
        <v>0</v>
      </c>
      <c r="I392" s="169">
        <v>0</v>
      </c>
      <c r="J392" s="169">
        <v>0</v>
      </c>
      <c r="K392" s="169">
        <v>0</v>
      </c>
      <c r="L392" s="169">
        <v>0</v>
      </c>
      <c r="M392" s="169">
        <v>0</v>
      </c>
      <c r="N392" s="169">
        <v>0</v>
      </c>
      <c r="O392" s="169">
        <v>0</v>
      </c>
      <c r="P392" s="170">
        <v>0</v>
      </c>
      <c r="S392" s="98"/>
    </row>
    <row r="393" spans="1:19" s="84" customFormat="1" ht="10.5" x14ac:dyDescent="0.25">
      <c r="A393" s="237"/>
      <c r="B393" s="282"/>
      <c r="C393" s="178">
        <v>2021</v>
      </c>
      <c r="D393" s="169">
        <v>0</v>
      </c>
      <c r="E393" s="169">
        <v>0</v>
      </c>
      <c r="F393" s="169">
        <v>0</v>
      </c>
      <c r="G393" s="169">
        <v>0</v>
      </c>
      <c r="H393" s="169">
        <v>0</v>
      </c>
      <c r="I393" s="169">
        <v>0</v>
      </c>
      <c r="J393" s="169">
        <v>0</v>
      </c>
      <c r="K393" s="169">
        <v>0</v>
      </c>
      <c r="L393" s="169">
        <v>0</v>
      </c>
      <c r="M393" s="169">
        <v>0</v>
      </c>
      <c r="N393" s="169">
        <v>0</v>
      </c>
      <c r="O393" s="169">
        <v>0</v>
      </c>
      <c r="P393" s="170">
        <v>0</v>
      </c>
      <c r="S393" s="98"/>
    </row>
    <row r="394" spans="1:19" s="84" customFormat="1" ht="10.5" x14ac:dyDescent="0.25">
      <c r="A394" s="237"/>
      <c r="B394" s="282"/>
      <c r="C394" s="178">
        <v>2022</v>
      </c>
      <c r="D394" s="169">
        <v>0</v>
      </c>
      <c r="E394" s="169">
        <v>0</v>
      </c>
      <c r="F394" s="169">
        <v>0</v>
      </c>
      <c r="G394" s="169">
        <v>0</v>
      </c>
      <c r="H394" s="169">
        <v>0</v>
      </c>
      <c r="I394" s="169">
        <v>0</v>
      </c>
      <c r="J394" s="169">
        <v>0</v>
      </c>
      <c r="K394" s="169">
        <v>0</v>
      </c>
      <c r="L394" s="169">
        <v>0</v>
      </c>
      <c r="M394" s="169">
        <v>0</v>
      </c>
      <c r="N394" s="169">
        <v>0</v>
      </c>
      <c r="O394" s="169">
        <v>0</v>
      </c>
      <c r="P394" s="170">
        <v>0</v>
      </c>
      <c r="S394" s="98"/>
    </row>
    <row r="395" spans="1:19" s="84" customFormat="1" ht="10.5" x14ac:dyDescent="0.25">
      <c r="A395" s="237"/>
      <c r="B395" s="282"/>
      <c r="C395" s="178">
        <v>2023</v>
      </c>
      <c r="D395" s="169">
        <v>0</v>
      </c>
      <c r="E395" s="169">
        <v>0</v>
      </c>
      <c r="F395" s="169">
        <v>0</v>
      </c>
      <c r="G395" s="169">
        <v>0</v>
      </c>
      <c r="H395" s="169">
        <v>0</v>
      </c>
      <c r="I395" s="169">
        <v>0</v>
      </c>
      <c r="J395" s="169">
        <v>0</v>
      </c>
      <c r="K395" s="169">
        <v>0</v>
      </c>
      <c r="L395" s="169">
        <v>0</v>
      </c>
      <c r="M395" s="169">
        <v>0</v>
      </c>
      <c r="N395" s="169">
        <v>0</v>
      </c>
      <c r="O395" s="169">
        <v>0</v>
      </c>
      <c r="P395" s="170">
        <v>0</v>
      </c>
      <c r="S395" s="98"/>
    </row>
    <row r="396" spans="1:19" s="84" customFormat="1" ht="10.5" x14ac:dyDescent="0.25">
      <c r="A396" s="237"/>
      <c r="B396" s="282"/>
      <c r="C396" s="178">
        <v>2024</v>
      </c>
      <c r="D396" s="169">
        <v>0</v>
      </c>
      <c r="E396" s="169">
        <v>0</v>
      </c>
      <c r="F396" s="169">
        <v>0</v>
      </c>
      <c r="G396" s="169">
        <v>0</v>
      </c>
      <c r="H396" s="169">
        <v>0</v>
      </c>
      <c r="I396" s="169">
        <v>0</v>
      </c>
      <c r="J396" s="169">
        <v>0</v>
      </c>
      <c r="K396" s="169">
        <v>0</v>
      </c>
      <c r="L396" s="169">
        <v>0</v>
      </c>
      <c r="M396" s="169">
        <v>0</v>
      </c>
      <c r="N396" s="169">
        <v>0</v>
      </c>
      <c r="O396" s="169">
        <v>0</v>
      </c>
      <c r="P396" s="170">
        <v>0</v>
      </c>
      <c r="S396" s="98"/>
    </row>
    <row r="397" spans="1:19" s="84" customFormat="1" ht="10.5" x14ac:dyDescent="0.25">
      <c r="A397" s="236"/>
      <c r="B397" s="285" t="s">
        <v>157</v>
      </c>
      <c r="C397" s="207">
        <v>2019</v>
      </c>
      <c r="D397" s="168">
        <v>0.17482911170545504</v>
      </c>
      <c r="E397" s="168">
        <v>0.17482911170545504</v>
      </c>
      <c r="F397" s="168">
        <v>0.17482911170545504</v>
      </c>
      <c r="G397" s="168">
        <v>0.17482911170545504</v>
      </c>
      <c r="H397" s="168">
        <v>0.17482911170545504</v>
      </c>
      <c r="I397" s="168">
        <v>0.17482911170545504</v>
      </c>
      <c r="J397" s="168">
        <v>0.17482911170545504</v>
      </c>
      <c r="K397" s="168">
        <v>0.17482911170545504</v>
      </c>
      <c r="L397" s="168">
        <v>0.17482911170545504</v>
      </c>
      <c r="M397" s="168">
        <v>0.17482911170545504</v>
      </c>
      <c r="N397" s="168">
        <v>0.17482911170545504</v>
      </c>
      <c r="O397" s="168">
        <v>0.17482911170545504</v>
      </c>
      <c r="P397" s="155">
        <v>2.0979493404654606</v>
      </c>
      <c r="S397" s="98"/>
    </row>
    <row r="398" spans="1:19" s="84" customFormat="1" ht="10.5" x14ac:dyDescent="0.25">
      <c r="A398" s="237"/>
      <c r="B398" s="286"/>
      <c r="C398" s="207">
        <v>2020</v>
      </c>
      <c r="D398" s="168">
        <v>0.17923890908919229</v>
      </c>
      <c r="E398" s="168">
        <v>0.17923890908919229</v>
      </c>
      <c r="F398" s="168">
        <v>0.17923890908919229</v>
      </c>
      <c r="G398" s="168">
        <v>0.17923890908919229</v>
      </c>
      <c r="H398" s="168">
        <v>0.17923890908919229</v>
      </c>
      <c r="I398" s="168">
        <v>0.17923890908919229</v>
      </c>
      <c r="J398" s="168">
        <v>0.17923890908919229</v>
      </c>
      <c r="K398" s="168">
        <v>0.17923890908919229</v>
      </c>
      <c r="L398" s="168">
        <v>0.17923890908919229</v>
      </c>
      <c r="M398" s="168">
        <v>0.17923890908919229</v>
      </c>
      <c r="N398" s="168">
        <v>0.17923890908919229</v>
      </c>
      <c r="O398" s="168">
        <v>0.17923890908919229</v>
      </c>
      <c r="P398" s="155">
        <v>2.1508669090703081</v>
      </c>
      <c r="S398" s="98"/>
    </row>
    <row r="399" spans="1:19" s="84" customFormat="1" ht="10.5" x14ac:dyDescent="0.25">
      <c r="A399" s="237"/>
      <c r="B399" s="286"/>
      <c r="C399" s="207">
        <v>2021</v>
      </c>
      <c r="D399" s="168">
        <v>0.17129392974612512</v>
      </c>
      <c r="E399" s="168">
        <v>0.17129392974612512</v>
      </c>
      <c r="F399" s="168">
        <v>0.17129392974612512</v>
      </c>
      <c r="G399" s="168">
        <v>0.17129392974612512</v>
      </c>
      <c r="H399" s="168">
        <v>0.17129392974612512</v>
      </c>
      <c r="I399" s="168">
        <v>0.17129392974612512</v>
      </c>
      <c r="J399" s="168">
        <v>0.17129392974612512</v>
      </c>
      <c r="K399" s="168">
        <v>0.17129392974612512</v>
      </c>
      <c r="L399" s="168">
        <v>0.17129392974612512</v>
      </c>
      <c r="M399" s="168">
        <v>0.17129392974612512</v>
      </c>
      <c r="N399" s="168">
        <v>0.17129392974612512</v>
      </c>
      <c r="O399" s="168">
        <v>0.17129392974612512</v>
      </c>
      <c r="P399" s="155">
        <v>2.0555271569535014</v>
      </c>
      <c r="S399" s="98"/>
    </row>
    <row r="400" spans="1:19" s="84" customFormat="1" ht="10.5" x14ac:dyDescent="0.25">
      <c r="A400" s="237"/>
      <c r="B400" s="286"/>
      <c r="C400" s="207">
        <v>2022</v>
      </c>
      <c r="D400" s="168">
        <v>0.17294426021704018</v>
      </c>
      <c r="E400" s="168">
        <v>0.17294426021704018</v>
      </c>
      <c r="F400" s="168">
        <v>0.17294426021704018</v>
      </c>
      <c r="G400" s="168">
        <v>0.17294426021704018</v>
      </c>
      <c r="H400" s="168">
        <v>0.17294426021704018</v>
      </c>
      <c r="I400" s="168">
        <v>0.17294426021704018</v>
      </c>
      <c r="J400" s="168">
        <v>0.17294426021704018</v>
      </c>
      <c r="K400" s="168">
        <v>0.17294426021704018</v>
      </c>
      <c r="L400" s="168">
        <v>0.17294426021704018</v>
      </c>
      <c r="M400" s="168">
        <v>0.17294426021704018</v>
      </c>
      <c r="N400" s="168">
        <v>0.17294426021704018</v>
      </c>
      <c r="O400" s="168">
        <v>0.17294426021704018</v>
      </c>
      <c r="P400" s="155">
        <v>2.0753311226044819</v>
      </c>
      <c r="S400" s="98"/>
    </row>
    <row r="401" spans="1:19" s="84" customFormat="1" ht="10.5" x14ac:dyDescent="0.25">
      <c r="A401" s="237"/>
      <c r="B401" s="286"/>
      <c r="C401" s="207">
        <v>2023</v>
      </c>
      <c r="D401" s="168">
        <v>0.18438768403790851</v>
      </c>
      <c r="E401" s="168">
        <v>0.18438768403790851</v>
      </c>
      <c r="F401" s="168">
        <v>0.18438768403790851</v>
      </c>
      <c r="G401" s="168">
        <v>0.18438768403790851</v>
      </c>
      <c r="H401" s="168">
        <v>0.18438768403790851</v>
      </c>
      <c r="I401" s="168">
        <v>0.18438768403790851</v>
      </c>
      <c r="J401" s="168">
        <v>0.18438768403790851</v>
      </c>
      <c r="K401" s="168">
        <v>0.18438768403790851</v>
      </c>
      <c r="L401" s="168">
        <v>0.18438768403790851</v>
      </c>
      <c r="M401" s="168">
        <v>0.18438768403790851</v>
      </c>
      <c r="N401" s="168">
        <v>0.18438768403790851</v>
      </c>
      <c r="O401" s="168">
        <v>0.18438768403790851</v>
      </c>
      <c r="P401" s="155">
        <v>2.2126522084549025</v>
      </c>
      <c r="S401" s="98"/>
    </row>
    <row r="402" spans="1:19" s="84" customFormat="1" ht="10.5" x14ac:dyDescent="0.25">
      <c r="A402" s="237"/>
      <c r="B402" s="286"/>
      <c r="C402" s="207">
        <v>2024</v>
      </c>
      <c r="D402" s="168">
        <v>0.18688706000907621</v>
      </c>
      <c r="E402" s="168">
        <v>0.18688706000907621</v>
      </c>
      <c r="F402" s="168">
        <v>0.18688706000907621</v>
      </c>
      <c r="G402" s="168">
        <v>0.18688706000907621</v>
      </c>
      <c r="H402" s="168">
        <v>0.18688706000907621</v>
      </c>
      <c r="I402" s="168">
        <v>0.18688706000907621</v>
      </c>
      <c r="J402" s="168">
        <v>0.18688706000907621</v>
      </c>
      <c r="K402" s="168">
        <v>0.18688706000907621</v>
      </c>
      <c r="L402" s="168">
        <v>0.18688706000907621</v>
      </c>
      <c r="M402" s="168">
        <v>0.18688706000907621</v>
      </c>
      <c r="N402" s="168">
        <v>0.18688706000907621</v>
      </c>
      <c r="O402" s="168">
        <v>0.18688706000907621</v>
      </c>
      <c r="P402" s="155">
        <v>2.2426447201089146</v>
      </c>
      <c r="S402" s="98"/>
    </row>
    <row r="403" spans="1:19" s="84" customFormat="1" ht="10.5" x14ac:dyDescent="0.25">
      <c r="A403" s="236"/>
      <c r="B403" s="287" t="s">
        <v>158</v>
      </c>
      <c r="C403" s="176">
        <v>2019</v>
      </c>
      <c r="D403" s="106">
        <v>0.6661028176412308</v>
      </c>
      <c r="E403" s="106">
        <v>0.67341696609708579</v>
      </c>
      <c r="F403" s="106">
        <v>0.71277488760790486</v>
      </c>
      <c r="G403" s="106">
        <v>0.78269468637159112</v>
      </c>
      <c r="H403" s="106">
        <v>0.75042459567594366</v>
      </c>
      <c r="I403" s="106">
        <v>0.77277072744002784</v>
      </c>
      <c r="J403" s="106">
        <v>0.9997237881976111</v>
      </c>
      <c r="K403" s="106">
        <v>0.7070421041184406</v>
      </c>
      <c r="L403" s="106">
        <v>0.83523818468547795</v>
      </c>
      <c r="M403" s="106">
        <v>0.86015274473013936</v>
      </c>
      <c r="N403" s="106">
        <v>0.74379302583831841</v>
      </c>
      <c r="O403" s="106">
        <v>0.61644828770892501</v>
      </c>
      <c r="P403" s="107">
        <v>9.1205828161126963</v>
      </c>
      <c r="S403" s="98"/>
    </row>
    <row r="404" spans="1:19" s="84" customFormat="1" ht="10.5" x14ac:dyDescent="0.25">
      <c r="A404" s="237"/>
      <c r="B404" s="280"/>
      <c r="C404" s="176">
        <v>2020</v>
      </c>
      <c r="D404" s="106">
        <v>0.69354668506438222</v>
      </c>
      <c r="E404" s="106">
        <v>0.69025457380157029</v>
      </c>
      <c r="F404" s="106">
        <v>0.90148088899389989</v>
      </c>
      <c r="G404" s="106">
        <v>0.88160191210689631</v>
      </c>
      <c r="H404" s="106">
        <v>0.85176471066856618</v>
      </c>
      <c r="I404" s="106">
        <v>0.78315332071326171</v>
      </c>
      <c r="J404" s="106">
        <v>0.84139338870212788</v>
      </c>
      <c r="K404" s="106">
        <v>0.66122412978966583</v>
      </c>
      <c r="L404" s="106">
        <v>0.86186356982005119</v>
      </c>
      <c r="M404" s="106">
        <v>0.89567962912493382</v>
      </c>
      <c r="N404" s="106">
        <v>0.85362440624278835</v>
      </c>
      <c r="O404" s="106">
        <v>0.65925895236868493</v>
      </c>
      <c r="P404" s="107">
        <v>9.5748461673968279</v>
      </c>
      <c r="S404" s="98"/>
    </row>
    <row r="405" spans="1:19" s="84" customFormat="1" ht="10.5" x14ac:dyDescent="0.25">
      <c r="A405" s="237"/>
      <c r="B405" s="280"/>
      <c r="C405" s="176">
        <v>2021</v>
      </c>
      <c r="D405" s="106">
        <v>0.64204625564117901</v>
      </c>
      <c r="E405" s="106">
        <v>0.66396860482371178</v>
      </c>
      <c r="F405" s="106">
        <v>0.90157796976764903</v>
      </c>
      <c r="G405" s="106">
        <v>0.8625234036706716</v>
      </c>
      <c r="H405" s="106">
        <v>0.6796303048930008</v>
      </c>
      <c r="I405" s="106">
        <v>0.83458884461706961</v>
      </c>
      <c r="J405" s="106">
        <v>0.9218157192323877</v>
      </c>
      <c r="K405" s="106">
        <v>0.8790032714446232</v>
      </c>
      <c r="L405" s="106">
        <v>0.9412193667437655</v>
      </c>
      <c r="M405" s="106">
        <v>1.0335957954798489</v>
      </c>
      <c r="N405" s="106">
        <v>0.84388328150996428</v>
      </c>
      <c r="O405" s="106">
        <v>0.68031549451742301</v>
      </c>
      <c r="P405" s="107">
        <v>9.8841683123412931</v>
      </c>
      <c r="S405" s="98"/>
    </row>
    <row r="406" spans="1:19" s="84" customFormat="1" ht="10.5" x14ac:dyDescent="0.25">
      <c r="A406" s="237"/>
      <c r="B406" s="280"/>
      <c r="C406" s="176">
        <v>2022</v>
      </c>
      <c r="D406" s="106">
        <v>0.63848395404954583</v>
      </c>
      <c r="E406" s="106">
        <v>0.70691509093225247</v>
      </c>
      <c r="F406" s="106">
        <v>0.95132816693508826</v>
      </c>
      <c r="G406" s="106">
        <v>0.75741648429464103</v>
      </c>
      <c r="H406" s="106">
        <v>0.79697809410784348</v>
      </c>
      <c r="I406" s="106">
        <v>0.80857637366090807</v>
      </c>
      <c r="J406" s="106">
        <v>0.8610638305611058</v>
      </c>
      <c r="K406" s="106">
        <v>0.69895257507214514</v>
      </c>
      <c r="L406" s="106">
        <v>1.0219975354651685</v>
      </c>
      <c r="M406" s="106">
        <v>0.8611260730552962</v>
      </c>
      <c r="N406" s="106">
        <v>0.78376817499635398</v>
      </c>
      <c r="O406" s="106">
        <v>0.63077655120246712</v>
      </c>
      <c r="P406" s="107">
        <v>9.5173829043328144</v>
      </c>
      <c r="S406" s="98"/>
    </row>
    <row r="407" spans="1:19" s="84" customFormat="1" ht="10.5" x14ac:dyDescent="0.25">
      <c r="A407" s="237"/>
      <c r="B407" s="280"/>
      <c r="C407" s="176">
        <v>2023</v>
      </c>
      <c r="D407" s="106">
        <v>0.62344586285820369</v>
      </c>
      <c r="E407" s="106">
        <v>0.68044003847351608</v>
      </c>
      <c r="F407" s="106">
        <v>0.77552061064018951</v>
      </c>
      <c r="G407" s="106">
        <v>0.68216185483348668</v>
      </c>
      <c r="H407" s="106">
        <v>0.84258519853940417</v>
      </c>
      <c r="I407" s="106">
        <v>0.9231714245180358</v>
      </c>
      <c r="J407" s="106">
        <v>0.91315993816833108</v>
      </c>
      <c r="K407" s="106">
        <v>0.75463953525534189</v>
      </c>
      <c r="L407" s="106">
        <v>0.85699146660602232</v>
      </c>
      <c r="M407" s="106">
        <v>0.93148311637198178</v>
      </c>
      <c r="N407" s="106">
        <v>0.72260811730385188</v>
      </c>
      <c r="O407" s="106">
        <v>0.70588320370375257</v>
      </c>
      <c r="P407" s="107">
        <v>9.4120903672721159</v>
      </c>
      <c r="S407" s="98"/>
    </row>
    <row r="408" spans="1:19" s="84" customFormat="1" ht="10.5" x14ac:dyDescent="0.25">
      <c r="A408" s="237"/>
      <c r="B408" s="280"/>
      <c r="C408" s="176">
        <v>2024</v>
      </c>
      <c r="D408" s="106">
        <v>0.63022559487898122</v>
      </c>
      <c r="E408" s="106">
        <v>0.61736682528982667</v>
      </c>
      <c r="F408" s="106">
        <v>0.68820780604254506</v>
      </c>
      <c r="G408" s="106">
        <v>0.84887587096296724</v>
      </c>
      <c r="H408" s="106">
        <v>0.75002030748541593</v>
      </c>
      <c r="I408" s="106">
        <v>0.79699938059475262</v>
      </c>
      <c r="J408" s="106">
        <v>1.0215565809683171</v>
      </c>
      <c r="K408" s="106">
        <v>0.79010080154700379</v>
      </c>
      <c r="L408" s="106">
        <v>0.85076260817954208</v>
      </c>
      <c r="M408" s="106">
        <v>0.97315397482338561</v>
      </c>
      <c r="N408" s="106">
        <v>0.82759280672935265</v>
      </c>
      <c r="O408" s="106">
        <v>0.62869776152893597</v>
      </c>
      <c r="P408" s="107">
        <v>9.4235603190310258</v>
      </c>
      <c r="S408" s="98"/>
    </row>
    <row r="409" spans="1:19" s="84" customFormat="1" ht="10.5" x14ac:dyDescent="0.25">
      <c r="A409" s="236"/>
      <c r="B409" s="284" t="s">
        <v>159</v>
      </c>
      <c r="C409" s="178">
        <v>2019</v>
      </c>
      <c r="D409" s="169">
        <v>2.2553471671961024E-2</v>
      </c>
      <c r="E409" s="169">
        <v>2.4297600894462416E-2</v>
      </c>
      <c r="F409" s="169">
        <v>2.741882050741222E-2</v>
      </c>
      <c r="G409" s="169">
        <v>3.2028037147198631E-2</v>
      </c>
      <c r="H409" s="169">
        <v>3.1440962515151182E-2</v>
      </c>
      <c r="I409" s="169">
        <v>3.3482794115943806E-2</v>
      </c>
      <c r="J409" s="169">
        <v>4.393094427812929E-2</v>
      </c>
      <c r="K409" s="169">
        <v>3.1117200244450294E-2</v>
      </c>
      <c r="L409" s="169">
        <v>3.57652154642214E-2</v>
      </c>
      <c r="M409" s="169">
        <v>3.5287074470294631E-2</v>
      </c>
      <c r="N409" s="169">
        <v>2.8494347634582841E-2</v>
      </c>
      <c r="O409" s="169">
        <v>2.2454895775861298E-2</v>
      </c>
      <c r="P409" s="170">
        <v>0.36827136471966909</v>
      </c>
      <c r="S409" s="98"/>
    </row>
    <row r="410" spans="1:19" s="84" customFormat="1" ht="10.5" x14ac:dyDescent="0.25">
      <c r="A410" s="237"/>
      <c r="B410" s="282"/>
      <c r="C410" s="178">
        <v>2020</v>
      </c>
      <c r="D410" s="169">
        <v>2.4707094724796649E-2</v>
      </c>
      <c r="E410" s="169">
        <v>2.5680814553887037E-2</v>
      </c>
      <c r="F410" s="169">
        <v>3.4703141148770877E-2</v>
      </c>
      <c r="G410" s="169">
        <v>3.5394288668070928E-2</v>
      </c>
      <c r="H410" s="169">
        <v>3.5617608719155307E-2</v>
      </c>
      <c r="I410" s="169">
        <v>3.3802044110809622E-2</v>
      </c>
      <c r="J410" s="169">
        <v>3.7063613507363889E-2</v>
      </c>
      <c r="K410" s="169">
        <v>2.9376086508963433E-2</v>
      </c>
      <c r="L410" s="169">
        <v>3.7010105176594137E-2</v>
      </c>
      <c r="M410" s="169">
        <v>3.610156675770021E-2</v>
      </c>
      <c r="N410" s="169">
        <v>3.2797706082699142E-2</v>
      </c>
      <c r="O410" s="169">
        <v>2.3556967336675016E-2</v>
      </c>
      <c r="P410" s="170">
        <v>0.38581103729548627</v>
      </c>
      <c r="S410" s="98"/>
    </row>
    <row r="411" spans="1:19" s="84" customFormat="1" ht="10.5" x14ac:dyDescent="0.25">
      <c r="A411" s="237"/>
      <c r="B411" s="282"/>
      <c r="C411" s="178">
        <v>2021</v>
      </c>
      <c r="D411" s="169">
        <v>2.0944557746546862E-2</v>
      </c>
      <c r="E411" s="169">
        <v>2.3118468094091047E-2</v>
      </c>
      <c r="F411" s="169">
        <v>3.4034336230897223E-2</v>
      </c>
      <c r="G411" s="169">
        <v>3.3619274342532673E-2</v>
      </c>
      <c r="H411" s="169">
        <v>2.7477561362017091E-2</v>
      </c>
      <c r="I411" s="169">
        <v>3.5386241618237516E-2</v>
      </c>
      <c r="J411" s="169">
        <v>3.9630148055966034E-2</v>
      </c>
      <c r="K411" s="169">
        <v>3.7728696726809972E-2</v>
      </c>
      <c r="L411" s="169">
        <v>3.9753766134950352E-2</v>
      </c>
      <c r="M411" s="169">
        <v>4.1622475499217493E-2</v>
      </c>
      <c r="N411" s="169">
        <v>3.1402512738806197E-2</v>
      </c>
      <c r="O411" s="169">
        <v>2.3706873154709131E-2</v>
      </c>
      <c r="P411" s="170">
        <v>0.38842491170478161</v>
      </c>
      <c r="S411" s="98"/>
    </row>
    <row r="412" spans="1:19" s="84" customFormat="1" ht="10.5" x14ac:dyDescent="0.25">
      <c r="A412" s="237"/>
      <c r="B412" s="282"/>
      <c r="C412" s="178">
        <v>2022</v>
      </c>
      <c r="D412" s="169">
        <v>2.1614150860323509E-2</v>
      </c>
      <c r="E412" s="169">
        <v>2.5473129257762576E-2</v>
      </c>
      <c r="F412" s="169">
        <v>3.6315126810582965E-2</v>
      </c>
      <c r="G412" s="169">
        <v>3.0226373697281098E-2</v>
      </c>
      <c r="H412" s="169">
        <v>3.3649489211830585E-2</v>
      </c>
      <c r="I412" s="169">
        <v>3.454858225551663E-2</v>
      </c>
      <c r="J412" s="169">
        <v>3.6974879524091696E-2</v>
      </c>
      <c r="K412" s="169">
        <v>3.0161114959746008E-2</v>
      </c>
      <c r="L412" s="169">
        <v>4.2843423646734005E-2</v>
      </c>
      <c r="M412" s="169">
        <v>3.5291902639084077E-2</v>
      </c>
      <c r="N412" s="169">
        <v>3.1436741028801202E-2</v>
      </c>
      <c r="O412" s="169">
        <v>2.2884128688731867E-2</v>
      </c>
      <c r="P412" s="170">
        <v>0.38141904258048626</v>
      </c>
      <c r="S412" s="98"/>
    </row>
    <row r="413" spans="1:19" s="84" customFormat="1" ht="10.5" x14ac:dyDescent="0.25">
      <c r="A413" s="237"/>
      <c r="B413" s="282"/>
      <c r="C413" s="178">
        <v>2023</v>
      </c>
      <c r="D413" s="169">
        <v>2.1519015694998544E-2</v>
      </c>
      <c r="E413" s="169">
        <v>2.3780139367420832E-2</v>
      </c>
      <c r="F413" s="169">
        <v>2.8902774798572388E-2</v>
      </c>
      <c r="G413" s="169">
        <v>2.644172618201333E-2</v>
      </c>
      <c r="H413" s="169">
        <v>3.4489609438519385E-2</v>
      </c>
      <c r="I413" s="169">
        <v>3.8419050463377458E-2</v>
      </c>
      <c r="J413" s="169">
        <v>3.8298118348151618E-2</v>
      </c>
      <c r="K413" s="169">
        <v>3.1539582210683002E-2</v>
      </c>
      <c r="L413" s="169">
        <v>3.5258031407091911E-2</v>
      </c>
      <c r="M413" s="169">
        <v>3.7172637570402366E-2</v>
      </c>
      <c r="N413" s="169">
        <v>2.7122522451161556E-2</v>
      </c>
      <c r="O413" s="169">
        <v>2.5680849715616717E-2</v>
      </c>
      <c r="P413" s="170">
        <v>0.3686240576480091</v>
      </c>
      <c r="S413" s="98"/>
    </row>
    <row r="414" spans="1:19" s="84" customFormat="1" ht="10.5" x14ac:dyDescent="0.25">
      <c r="A414" s="237"/>
      <c r="B414" s="282"/>
      <c r="C414" s="178">
        <v>2024</v>
      </c>
      <c r="D414" s="169">
        <v>2.1133538110314116E-2</v>
      </c>
      <c r="E414" s="169">
        <v>2.1619919289089764E-2</v>
      </c>
      <c r="F414" s="169">
        <v>2.5670096984622689E-2</v>
      </c>
      <c r="G414" s="169">
        <v>3.3651567758406886E-2</v>
      </c>
      <c r="H414" s="169">
        <v>3.05073235771211E-2</v>
      </c>
      <c r="I414" s="169">
        <v>3.2853246813757848E-2</v>
      </c>
      <c r="J414" s="169">
        <v>4.2533706567268813E-2</v>
      </c>
      <c r="K414" s="169">
        <v>3.3137838313879134E-2</v>
      </c>
      <c r="L414" s="169">
        <v>3.4847340199535705E-2</v>
      </c>
      <c r="M414" s="169">
        <v>3.8591000444619113E-2</v>
      </c>
      <c r="N414" s="169">
        <v>3.1246311440045766E-2</v>
      </c>
      <c r="O414" s="169">
        <v>2.2158157050158212E-2</v>
      </c>
      <c r="P414" s="170">
        <v>0.36795004654881913</v>
      </c>
      <c r="S414" s="98"/>
    </row>
    <row r="415" spans="1:19" s="84" customFormat="1" ht="10.5" x14ac:dyDescent="0.25">
      <c r="A415" s="236"/>
      <c r="B415" s="285" t="s">
        <v>160</v>
      </c>
      <c r="C415" s="207">
        <v>2019</v>
      </c>
      <c r="D415" s="155">
        <v>0.68865628931319178</v>
      </c>
      <c r="E415" s="155">
        <v>0.69771456699154821</v>
      </c>
      <c r="F415" s="155">
        <v>0.74019370811531704</v>
      </c>
      <c r="G415" s="155">
        <v>0.81472272351878972</v>
      </c>
      <c r="H415" s="155">
        <v>0.78186555819109482</v>
      </c>
      <c r="I415" s="155">
        <v>0.80625352155597163</v>
      </c>
      <c r="J415" s="155">
        <v>1.0436547324757404</v>
      </c>
      <c r="K415" s="155">
        <v>0.7381593043628909</v>
      </c>
      <c r="L415" s="155">
        <v>0.87100340014969935</v>
      </c>
      <c r="M415" s="155">
        <v>0.89543981920043403</v>
      </c>
      <c r="N415" s="155">
        <v>0.77228737347290122</v>
      </c>
      <c r="O415" s="155">
        <v>0.63890318348478636</v>
      </c>
      <c r="P415" s="196">
        <v>9.4888541808323641</v>
      </c>
      <c r="S415" s="98"/>
    </row>
    <row r="416" spans="1:19" s="84" customFormat="1" ht="10.5" x14ac:dyDescent="0.25">
      <c r="A416" s="237"/>
      <c r="B416" s="286"/>
      <c r="C416" s="207">
        <v>2020</v>
      </c>
      <c r="D416" s="155">
        <v>0.71825377978917881</v>
      </c>
      <c r="E416" s="155">
        <v>0.71593538835545734</v>
      </c>
      <c r="F416" s="155">
        <v>0.93618403014267071</v>
      </c>
      <c r="G416" s="155">
        <v>0.91699620077496724</v>
      </c>
      <c r="H416" s="155">
        <v>0.8873823193877215</v>
      </c>
      <c r="I416" s="155">
        <v>0.81695536482407138</v>
      </c>
      <c r="J416" s="155">
        <v>0.87845700220949174</v>
      </c>
      <c r="K416" s="155">
        <v>0.69060021629862922</v>
      </c>
      <c r="L416" s="155">
        <v>0.89887367499664528</v>
      </c>
      <c r="M416" s="155">
        <v>0.93178119588263408</v>
      </c>
      <c r="N416" s="155">
        <v>0.88642211232548751</v>
      </c>
      <c r="O416" s="155">
        <v>0.68281591970535993</v>
      </c>
      <c r="P416" s="196">
        <v>9.9606572046923159</v>
      </c>
      <c r="S416" s="98"/>
    </row>
    <row r="417" spans="1:19" s="84" customFormat="1" ht="10.5" x14ac:dyDescent="0.25">
      <c r="A417" s="237"/>
      <c r="B417" s="286"/>
      <c r="C417" s="207">
        <v>2021</v>
      </c>
      <c r="D417" s="155">
        <v>0.66299081338772592</v>
      </c>
      <c r="E417" s="155">
        <v>0.6870870729178028</v>
      </c>
      <c r="F417" s="155">
        <v>0.93561230599854628</v>
      </c>
      <c r="G417" s="155">
        <v>0.89614267801320424</v>
      </c>
      <c r="H417" s="155">
        <v>0.70710786625501787</v>
      </c>
      <c r="I417" s="155">
        <v>0.86997508623530717</v>
      </c>
      <c r="J417" s="155">
        <v>0.96144586728835368</v>
      </c>
      <c r="K417" s="155">
        <v>0.91673196817143321</v>
      </c>
      <c r="L417" s="155">
        <v>0.9809731328787159</v>
      </c>
      <c r="M417" s="155">
        <v>1.0752182709790663</v>
      </c>
      <c r="N417" s="155">
        <v>0.87528579424877051</v>
      </c>
      <c r="O417" s="155">
        <v>0.70402236767213211</v>
      </c>
      <c r="P417" s="196">
        <v>10.272593224046076</v>
      </c>
      <c r="S417" s="98"/>
    </row>
    <row r="418" spans="1:19" s="84" customFormat="1" ht="10.5" x14ac:dyDescent="0.25">
      <c r="A418" s="237"/>
      <c r="B418" s="286"/>
      <c r="C418" s="207">
        <v>2022</v>
      </c>
      <c r="D418" s="155">
        <v>0.66009810490986931</v>
      </c>
      <c r="E418" s="155">
        <v>0.73238822019001504</v>
      </c>
      <c r="F418" s="155">
        <v>0.98764329374567117</v>
      </c>
      <c r="G418" s="155">
        <v>0.78764285799192213</v>
      </c>
      <c r="H418" s="155">
        <v>0.83062758331967412</v>
      </c>
      <c r="I418" s="155">
        <v>0.84312495591642467</v>
      </c>
      <c r="J418" s="155">
        <v>0.89803871008519753</v>
      </c>
      <c r="K418" s="155">
        <v>0.72911369003189119</v>
      </c>
      <c r="L418" s="155">
        <v>1.0648409591119026</v>
      </c>
      <c r="M418" s="155">
        <v>0.89641797569438031</v>
      </c>
      <c r="N418" s="155">
        <v>0.81520491602515521</v>
      </c>
      <c r="O418" s="155">
        <v>0.65366067989119903</v>
      </c>
      <c r="P418" s="196">
        <v>9.8988019469133022</v>
      </c>
      <c r="S418" s="98"/>
    </row>
    <row r="419" spans="1:19" s="84" customFormat="1" ht="10.5" x14ac:dyDescent="0.25">
      <c r="A419" s="237"/>
      <c r="B419" s="286"/>
      <c r="C419" s="207">
        <v>2023</v>
      </c>
      <c r="D419" s="155">
        <v>0.64496487855320228</v>
      </c>
      <c r="E419" s="155">
        <v>0.70422017784093693</v>
      </c>
      <c r="F419" s="155">
        <v>0.80442338543876191</v>
      </c>
      <c r="G419" s="155">
        <v>0.70860358101550003</v>
      </c>
      <c r="H419" s="155">
        <v>0.87707480797792359</v>
      </c>
      <c r="I419" s="155">
        <v>0.96159047498141326</v>
      </c>
      <c r="J419" s="155">
        <v>0.95145805651648274</v>
      </c>
      <c r="K419" s="155">
        <v>0.78617911746602487</v>
      </c>
      <c r="L419" s="155">
        <v>0.89224949801311426</v>
      </c>
      <c r="M419" s="155">
        <v>0.96865575394238412</v>
      </c>
      <c r="N419" s="155">
        <v>0.74973063975501342</v>
      </c>
      <c r="O419" s="155">
        <v>0.73156405341936925</v>
      </c>
      <c r="P419" s="196">
        <v>9.7807144249201254</v>
      </c>
      <c r="S419" s="98"/>
    </row>
    <row r="420" spans="1:19" s="84" customFormat="1" ht="10.5" x14ac:dyDescent="0.25">
      <c r="A420" s="237"/>
      <c r="B420" s="286"/>
      <c r="C420" s="207">
        <v>2024</v>
      </c>
      <c r="D420" s="155">
        <v>0.65135913298929538</v>
      </c>
      <c r="E420" s="155">
        <v>0.63898674457891647</v>
      </c>
      <c r="F420" s="155">
        <v>0.71387790302716769</v>
      </c>
      <c r="G420" s="155">
        <v>0.88252743872137418</v>
      </c>
      <c r="H420" s="155">
        <v>0.78052763106253698</v>
      </c>
      <c r="I420" s="155">
        <v>0.82985262740851051</v>
      </c>
      <c r="J420" s="155">
        <v>1.064090287535586</v>
      </c>
      <c r="K420" s="155">
        <v>0.82323863986088297</v>
      </c>
      <c r="L420" s="155">
        <v>0.8856099483790778</v>
      </c>
      <c r="M420" s="155">
        <v>1.0117449752680048</v>
      </c>
      <c r="N420" s="155">
        <v>0.8588391181693984</v>
      </c>
      <c r="O420" s="155">
        <v>0.65085591857909419</v>
      </c>
      <c r="P420" s="196">
        <v>9.7915103655798461</v>
      </c>
      <c r="S420" s="98"/>
    </row>
    <row r="421" spans="1:19" s="84" customFormat="1" ht="10.5" x14ac:dyDescent="0.25">
      <c r="A421" s="246"/>
      <c r="B421" s="234" t="s">
        <v>161</v>
      </c>
      <c r="C421" s="186">
        <v>2019</v>
      </c>
      <c r="D421" s="168">
        <v>0.86348540101864679</v>
      </c>
      <c r="E421" s="168">
        <v>0.87254367869700322</v>
      </c>
      <c r="F421" s="168">
        <v>0.91502281982077205</v>
      </c>
      <c r="G421" s="168">
        <v>0.98955183522424472</v>
      </c>
      <c r="H421" s="168">
        <v>0.95669466989654983</v>
      </c>
      <c r="I421" s="168">
        <v>0.98108263326142664</v>
      </c>
      <c r="J421" s="168">
        <v>1.2184838441811954</v>
      </c>
      <c r="K421" s="168">
        <v>0.91298841606834591</v>
      </c>
      <c r="L421" s="168">
        <v>1.0458325118551544</v>
      </c>
      <c r="M421" s="168">
        <v>1.070268930905889</v>
      </c>
      <c r="N421" s="168">
        <v>0.94711648517835623</v>
      </c>
      <c r="O421" s="168">
        <v>0.81373229519024137</v>
      </c>
      <c r="P421" s="168">
        <v>11.586803521297826</v>
      </c>
      <c r="S421" s="98"/>
    </row>
    <row r="422" spans="1:19" s="84" customFormat="1" ht="10.5" x14ac:dyDescent="0.25">
      <c r="A422" s="247"/>
      <c r="B422" s="257"/>
      <c r="C422" s="186">
        <v>2020</v>
      </c>
      <c r="D422" s="168">
        <v>0.89749268887837108</v>
      </c>
      <c r="E422" s="168">
        <v>0.8951742974446496</v>
      </c>
      <c r="F422" s="168">
        <v>1.1154229392318631</v>
      </c>
      <c r="G422" s="168">
        <v>1.0962351098641596</v>
      </c>
      <c r="H422" s="168">
        <v>1.0666212284769139</v>
      </c>
      <c r="I422" s="168">
        <v>0.99619427391326365</v>
      </c>
      <c r="J422" s="168">
        <v>1.0576959112986841</v>
      </c>
      <c r="K422" s="168">
        <v>0.86983912538782149</v>
      </c>
      <c r="L422" s="168">
        <v>1.0781125840858377</v>
      </c>
      <c r="M422" s="168">
        <v>1.1110201049718265</v>
      </c>
      <c r="N422" s="168">
        <v>1.0656610214146798</v>
      </c>
      <c r="O422" s="168">
        <v>0.8620548287945522</v>
      </c>
      <c r="P422" s="168">
        <v>12.111524113762624</v>
      </c>
      <c r="S422" s="98"/>
    </row>
    <row r="423" spans="1:19" s="84" customFormat="1" ht="10.5" x14ac:dyDescent="0.25">
      <c r="A423" s="247"/>
      <c r="B423" s="257"/>
      <c r="C423" s="186">
        <v>2021</v>
      </c>
      <c r="D423" s="168">
        <v>0.83428474313385104</v>
      </c>
      <c r="E423" s="168">
        <v>0.85838100266392792</v>
      </c>
      <c r="F423" s="168">
        <v>1.1069062357446713</v>
      </c>
      <c r="G423" s="168">
        <v>1.0674366077593294</v>
      </c>
      <c r="H423" s="168">
        <v>0.87840179600114299</v>
      </c>
      <c r="I423" s="168">
        <v>1.0412690159814324</v>
      </c>
      <c r="J423" s="168">
        <v>1.1327397970344788</v>
      </c>
      <c r="K423" s="168">
        <v>1.0880258979175583</v>
      </c>
      <c r="L423" s="168">
        <v>1.152267062624841</v>
      </c>
      <c r="M423" s="168">
        <v>1.2465122007251914</v>
      </c>
      <c r="N423" s="168">
        <v>1.0465797239948955</v>
      </c>
      <c r="O423" s="168">
        <v>0.87531629741825723</v>
      </c>
      <c r="P423" s="168">
        <v>12.328120380999577</v>
      </c>
      <c r="S423" s="98"/>
    </row>
    <row r="424" spans="1:19" s="84" customFormat="1" ht="10.5" x14ac:dyDescent="0.25">
      <c r="A424" s="247"/>
      <c r="B424" s="257"/>
      <c r="C424" s="186">
        <v>2022</v>
      </c>
      <c r="D424" s="168">
        <v>0.83304236512690943</v>
      </c>
      <c r="E424" s="168">
        <v>0.90533248040705527</v>
      </c>
      <c r="F424" s="168">
        <v>1.1605875539627113</v>
      </c>
      <c r="G424" s="168">
        <v>0.96058711820896225</v>
      </c>
      <c r="H424" s="168">
        <v>1.0035718435367142</v>
      </c>
      <c r="I424" s="168">
        <v>1.0160692161334648</v>
      </c>
      <c r="J424" s="168">
        <v>1.0709829703022378</v>
      </c>
      <c r="K424" s="168">
        <v>0.90205795024893143</v>
      </c>
      <c r="L424" s="168">
        <v>1.2377852193289427</v>
      </c>
      <c r="M424" s="168">
        <v>1.0693622359114205</v>
      </c>
      <c r="N424" s="168">
        <v>0.98814917624219545</v>
      </c>
      <c r="O424" s="168">
        <v>0.82660494010823915</v>
      </c>
      <c r="P424" s="168">
        <v>11.974133069517784</v>
      </c>
      <c r="S424" s="98"/>
    </row>
    <row r="425" spans="1:19" s="84" customFormat="1" ht="10.5" x14ac:dyDescent="0.25">
      <c r="A425" s="247"/>
      <c r="B425" s="257"/>
      <c r="C425" s="186">
        <v>2023</v>
      </c>
      <c r="D425" s="168">
        <v>0.82935256259111079</v>
      </c>
      <c r="E425" s="168">
        <v>0.88860786187884544</v>
      </c>
      <c r="F425" s="168">
        <v>0.98881106947667041</v>
      </c>
      <c r="G425" s="168">
        <v>0.89299126505340853</v>
      </c>
      <c r="H425" s="168">
        <v>1.0614624920158322</v>
      </c>
      <c r="I425" s="168">
        <v>1.1459781590193217</v>
      </c>
      <c r="J425" s="168">
        <v>1.1358457405543914</v>
      </c>
      <c r="K425" s="168">
        <v>0.97056680150393337</v>
      </c>
      <c r="L425" s="168">
        <v>1.0766371820510228</v>
      </c>
      <c r="M425" s="168">
        <v>1.1530434379802927</v>
      </c>
      <c r="N425" s="168">
        <v>0.93411832379292192</v>
      </c>
      <c r="O425" s="168">
        <v>0.91595173745727776</v>
      </c>
      <c r="P425" s="168">
        <v>11.993366633375027</v>
      </c>
      <c r="S425" s="98"/>
    </row>
    <row r="426" spans="1:19" s="84" customFormat="1" ht="10.5" x14ac:dyDescent="0.25">
      <c r="A426" s="247"/>
      <c r="B426" s="257"/>
      <c r="C426" s="186">
        <v>2024</v>
      </c>
      <c r="D426" s="168">
        <v>0.83824619299837155</v>
      </c>
      <c r="E426" s="168">
        <v>0.82587380458799264</v>
      </c>
      <c r="F426" s="168">
        <v>0.90076496303624387</v>
      </c>
      <c r="G426" s="168">
        <v>1.0694144987304504</v>
      </c>
      <c r="H426" s="168">
        <v>0.96741469107161315</v>
      </c>
      <c r="I426" s="168">
        <v>1.0167396874175867</v>
      </c>
      <c r="J426" s="168">
        <v>1.2509773475446622</v>
      </c>
      <c r="K426" s="168">
        <v>1.0101256998699593</v>
      </c>
      <c r="L426" s="168">
        <v>1.072497008388154</v>
      </c>
      <c r="M426" s="168">
        <v>1.198632035277081</v>
      </c>
      <c r="N426" s="168">
        <v>1.0457261781784746</v>
      </c>
      <c r="O426" s="168">
        <v>0.83774297858817037</v>
      </c>
      <c r="P426" s="168">
        <v>12.034155085688761</v>
      </c>
      <c r="S426" s="98"/>
    </row>
    <row r="427" spans="1:19" s="84" customFormat="1" ht="10.5" customHeight="1" x14ac:dyDescent="0.25">
      <c r="B427" s="114"/>
      <c r="C427" s="174"/>
      <c r="D427" s="115"/>
      <c r="E427" s="115"/>
      <c r="F427" s="115"/>
      <c r="G427" s="115"/>
      <c r="H427" s="115"/>
      <c r="I427" s="115"/>
      <c r="J427" s="115"/>
      <c r="K427" s="115"/>
      <c r="L427" s="115"/>
      <c r="M427" s="115"/>
      <c r="N427" s="115"/>
      <c r="O427" s="115"/>
      <c r="P427" s="115"/>
      <c r="S427" s="98"/>
    </row>
    <row r="428" spans="1:19" x14ac:dyDescent="0.35">
      <c r="A428" s="161"/>
      <c r="B428" s="13" t="s">
        <v>40</v>
      </c>
      <c r="C428" s="13"/>
      <c r="D428" s="154"/>
      <c r="E428" s="154"/>
      <c r="F428" s="154"/>
      <c r="G428" s="154"/>
      <c r="H428" s="154"/>
      <c r="I428" s="154"/>
      <c r="J428" s="154"/>
      <c r="K428" s="154"/>
      <c r="L428" s="154"/>
      <c r="M428" s="154"/>
      <c r="N428" s="154"/>
      <c r="O428" s="154"/>
      <c r="P428" s="154"/>
    </row>
    <row r="429" spans="1:19" s="79" customFormat="1" ht="24" x14ac:dyDescent="0.3">
      <c r="B429" s="80" t="s">
        <v>286</v>
      </c>
      <c r="C429" s="82" t="s">
        <v>263</v>
      </c>
      <c r="D429" s="81" t="s">
        <v>109</v>
      </c>
      <c r="E429" s="81" t="s">
        <v>110</v>
      </c>
      <c r="F429" s="81" t="s">
        <v>111</v>
      </c>
      <c r="G429" s="81" t="s">
        <v>112</v>
      </c>
      <c r="H429" s="81" t="s">
        <v>113</v>
      </c>
      <c r="I429" s="81" t="s">
        <v>114</v>
      </c>
      <c r="J429" s="81" t="s">
        <v>115</v>
      </c>
      <c r="K429" s="81" t="s">
        <v>116</v>
      </c>
      <c r="L429" s="81" t="s">
        <v>117</v>
      </c>
      <c r="M429" s="81" t="s">
        <v>118</v>
      </c>
      <c r="N429" s="81" t="s">
        <v>119</v>
      </c>
      <c r="O429" s="81" t="s">
        <v>120</v>
      </c>
      <c r="P429" s="82" t="s">
        <v>272</v>
      </c>
      <c r="S429" s="95"/>
    </row>
    <row r="430" spans="1:19" s="84" customFormat="1" ht="10.5" x14ac:dyDescent="0.25">
      <c r="A430" s="236"/>
      <c r="B430" s="284" t="s">
        <v>41</v>
      </c>
      <c r="C430" s="178">
        <v>2019</v>
      </c>
      <c r="D430" s="169">
        <v>3.8786900113308325</v>
      </c>
      <c r="E430" s="169">
        <v>3.7356119432047543</v>
      </c>
      <c r="F430" s="169">
        <v>4.0456995535895333</v>
      </c>
      <c r="G430" s="169">
        <v>4.2123887782757352</v>
      </c>
      <c r="H430" s="169">
        <v>4.1280716702395557</v>
      </c>
      <c r="I430" s="169">
        <v>3.9944761565569604</v>
      </c>
      <c r="J430" s="169">
        <v>4.5484047975694262</v>
      </c>
      <c r="K430" s="169">
        <v>3.8651284578898264</v>
      </c>
      <c r="L430" s="169">
        <v>4.0118973924593657</v>
      </c>
      <c r="M430" s="169">
        <v>4.3265589069198951</v>
      </c>
      <c r="N430" s="169">
        <v>3.940840277627021</v>
      </c>
      <c r="O430" s="169">
        <v>4.1131249597282915</v>
      </c>
      <c r="P430" s="170">
        <v>48.800892905391187</v>
      </c>
      <c r="S430" s="98"/>
    </row>
    <row r="431" spans="1:19" s="84" customFormat="1" ht="10.5" x14ac:dyDescent="0.25">
      <c r="A431" s="237"/>
      <c r="B431" s="282"/>
      <c r="C431" s="178">
        <v>2020</v>
      </c>
      <c r="D431" s="169">
        <v>3.6648083558712408</v>
      </c>
      <c r="E431" s="169">
        <v>3.4832654553275297</v>
      </c>
      <c r="F431" s="169">
        <v>2.8377891124669774</v>
      </c>
      <c r="G431" s="169">
        <v>1.5320633658997209</v>
      </c>
      <c r="H431" s="169">
        <v>2.4551292779223854</v>
      </c>
      <c r="I431" s="169">
        <v>3.4340377954058714</v>
      </c>
      <c r="J431" s="169">
        <v>4.0069824375387277</v>
      </c>
      <c r="K431" s="169">
        <v>3.4530457277841906</v>
      </c>
      <c r="L431" s="169">
        <v>3.7342714077219954</v>
      </c>
      <c r="M431" s="169">
        <v>3.7696187046526135</v>
      </c>
      <c r="N431" s="169">
        <v>2.8459649184326805</v>
      </c>
      <c r="O431" s="169">
        <v>3.4940363448445977</v>
      </c>
      <c r="P431" s="170">
        <v>38.711012903868522</v>
      </c>
      <c r="S431" s="98"/>
    </row>
    <row r="432" spans="1:19" s="84" customFormat="1" ht="10.5" x14ac:dyDescent="0.25">
      <c r="A432" s="237"/>
      <c r="B432" s="282"/>
      <c r="C432" s="178">
        <v>2021</v>
      </c>
      <c r="D432" s="169">
        <v>3.0922279430784942</v>
      </c>
      <c r="E432" s="169">
        <v>3.0748490562786621</v>
      </c>
      <c r="F432" s="169">
        <v>3.6008797831319059</v>
      </c>
      <c r="G432" s="169">
        <v>3.1669591546566154</v>
      </c>
      <c r="H432" s="169">
        <v>3.2935246113560761</v>
      </c>
      <c r="I432" s="169">
        <v>3.7672827907685376</v>
      </c>
      <c r="J432" s="169">
        <v>3.8334118197428628</v>
      </c>
      <c r="K432" s="169">
        <v>3.5141292295294013</v>
      </c>
      <c r="L432" s="169">
        <v>3.660642104554189</v>
      </c>
      <c r="M432" s="169">
        <v>3.7586526314209472</v>
      </c>
      <c r="N432" s="169">
        <v>3.5489629400050791</v>
      </c>
      <c r="O432" s="169">
        <v>3.7267804591097797</v>
      </c>
      <c r="P432" s="170">
        <v>42.038302523632552</v>
      </c>
      <c r="S432" s="98"/>
    </row>
    <row r="433" spans="1:19" s="84" customFormat="1" ht="10.5" x14ac:dyDescent="0.25">
      <c r="A433" s="237"/>
      <c r="B433" s="282"/>
      <c r="C433" s="178">
        <v>2022</v>
      </c>
      <c r="D433" s="169">
        <v>3.3088798919419236</v>
      </c>
      <c r="E433" s="169">
        <v>3.3823005160480153</v>
      </c>
      <c r="F433" s="169">
        <v>3.6866875182699799</v>
      </c>
      <c r="G433" s="169">
        <v>3.5451324117524932</v>
      </c>
      <c r="H433" s="169">
        <v>3.7124791517704718</v>
      </c>
      <c r="I433" s="169">
        <v>3.7152833686778193</v>
      </c>
      <c r="J433" s="169">
        <v>3.6970600907303139</v>
      </c>
      <c r="K433" s="169">
        <v>3.4701306280149491</v>
      </c>
      <c r="L433" s="169">
        <v>3.8600379820105175</v>
      </c>
      <c r="M433" s="169">
        <v>3.7117009678055148</v>
      </c>
      <c r="N433" s="169">
        <v>3.5670468985957222</v>
      </c>
      <c r="O433" s="169">
        <v>3.5595129759615407</v>
      </c>
      <c r="P433" s="170">
        <v>43.216252401579254</v>
      </c>
      <c r="S433" s="98"/>
    </row>
    <row r="434" spans="1:19" s="84" customFormat="1" ht="10.5" x14ac:dyDescent="0.25">
      <c r="A434" s="237"/>
      <c r="B434" s="282"/>
      <c r="C434" s="178">
        <v>2023</v>
      </c>
      <c r="D434" s="169">
        <v>3.2810391495919178</v>
      </c>
      <c r="E434" s="169">
        <v>3.0319603488389979</v>
      </c>
      <c r="F434" s="169">
        <v>3.6438586128569805</v>
      </c>
      <c r="G434" s="169">
        <v>3.0573795726798436</v>
      </c>
      <c r="H434" s="169">
        <v>3.3207242779660247</v>
      </c>
      <c r="I434" s="169">
        <v>3.5820681308223388</v>
      </c>
      <c r="J434" s="169">
        <v>3.3860725715498408</v>
      </c>
      <c r="K434" s="169">
        <v>3.1995973907277762</v>
      </c>
      <c r="L434" s="169">
        <v>3.2267681935778456</v>
      </c>
      <c r="M434" s="169">
        <v>3.4278105398586516</v>
      </c>
      <c r="N434" s="169">
        <v>3.2179209866644416</v>
      </c>
      <c r="O434" s="169">
        <v>3.1755325080386578</v>
      </c>
      <c r="P434" s="170">
        <v>39.550732283173318</v>
      </c>
      <c r="S434" s="98"/>
    </row>
    <row r="435" spans="1:19" s="84" customFormat="1" ht="10.5" x14ac:dyDescent="0.25">
      <c r="A435" s="237"/>
      <c r="B435" s="282"/>
      <c r="C435" s="178">
        <v>2024</v>
      </c>
      <c r="D435" s="169">
        <v>3.0368166107737902</v>
      </c>
      <c r="E435" s="169">
        <v>2.9732220217884251</v>
      </c>
      <c r="F435" s="169">
        <v>3.1378096824605599</v>
      </c>
      <c r="G435" s="169">
        <v>3.2336093152718099</v>
      </c>
      <c r="H435" s="169">
        <v>3.1088601301211343</v>
      </c>
      <c r="I435" s="169">
        <v>3.0622479431887788</v>
      </c>
      <c r="J435" s="169">
        <v>3.4466157460463731</v>
      </c>
      <c r="K435" s="169">
        <v>2.9633553983700187</v>
      </c>
      <c r="L435" s="169">
        <v>3.0292000873440266</v>
      </c>
      <c r="M435" s="169">
        <v>3.3643947513168739</v>
      </c>
      <c r="N435" s="169">
        <v>2.9035664698278723</v>
      </c>
      <c r="O435" s="169">
        <v>3.0647542684362437</v>
      </c>
      <c r="P435" s="170">
        <v>37.32445242494591</v>
      </c>
      <c r="S435" s="98"/>
    </row>
    <row r="436" spans="1:19" s="84" customFormat="1" ht="10.5" x14ac:dyDescent="0.25">
      <c r="A436" s="236"/>
      <c r="B436" s="279" t="s">
        <v>42</v>
      </c>
      <c r="C436" s="176">
        <v>2019</v>
      </c>
      <c r="D436" s="106">
        <v>1.6442583625718252</v>
      </c>
      <c r="E436" s="106">
        <v>1.5720100528291154</v>
      </c>
      <c r="F436" s="106">
        <v>1.7505052775832004</v>
      </c>
      <c r="G436" s="106">
        <v>1.9669547439546349</v>
      </c>
      <c r="H436" s="106">
        <v>1.9042172816851943</v>
      </c>
      <c r="I436" s="106">
        <v>1.9350396612443879</v>
      </c>
      <c r="J436" s="106">
        <v>2.2120615603318949</v>
      </c>
      <c r="K436" s="106">
        <v>2.087437365052808</v>
      </c>
      <c r="L436" s="106">
        <v>1.8882419106749253</v>
      </c>
      <c r="M436" s="106">
        <v>1.9605284268215182</v>
      </c>
      <c r="N436" s="106">
        <v>1.7724408475992137</v>
      </c>
      <c r="O436" s="106">
        <v>1.9786841099467092</v>
      </c>
      <c r="P436" s="107">
        <v>22.672379600295429</v>
      </c>
      <c r="S436" s="98"/>
    </row>
    <row r="437" spans="1:19" s="84" customFormat="1" ht="10.5" x14ac:dyDescent="0.25">
      <c r="A437" s="237"/>
      <c r="B437" s="280"/>
      <c r="C437" s="176">
        <v>2020</v>
      </c>
      <c r="D437" s="106">
        <v>1.7763660900153735</v>
      </c>
      <c r="E437" s="106">
        <v>1.6740529885398276</v>
      </c>
      <c r="F437" s="106">
        <v>1.3677516867267492</v>
      </c>
      <c r="G437" s="106">
        <v>0.5698681201810194</v>
      </c>
      <c r="H437" s="106">
        <v>1.1190957975269924</v>
      </c>
      <c r="I437" s="106">
        <v>1.803484954048177</v>
      </c>
      <c r="J437" s="106">
        <v>2.2230955200293168</v>
      </c>
      <c r="K437" s="106">
        <v>2.0726194761576582</v>
      </c>
      <c r="L437" s="106">
        <v>1.9206597634630951</v>
      </c>
      <c r="M437" s="106">
        <v>1.8859148917199873</v>
      </c>
      <c r="N437" s="106">
        <v>1.1202492061734655</v>
      </c>
      <c r="O437" s="106">
        <v>1.7257662278325685</v>
      </c>
      <c r="P437" s="107">
        <v>19.258924722414232</v>
      </c>
      <c r="S437" s="98"/>
    </row>
    <row r="438" spans="1:19" s="84" customFormat="1" ht="10.5" x14ac:dyDescent="0.25">
      <c r="A438" s="237"/>
      <c r="B438" s="280"/>
      <c r="C438" s="176">
        <v>2021</v>
      </c>
      <c r="D438" s="106">
        <v>1.5169747560094609</v>
      </c>
      <c r="E438" s="106">
        <v>1.4921679373903212</v>
      </c>
      <c r="F438" s="106">
        <v>1.849659442491743</v>
      </c>
      <c r="G438" s="106">
        <v>1.5834420939991216</v>
      </c>
      <c r="H438" s="106">
        <v>1.8202296042241459</v>
      </c>
      <c r="I438" s="106">
        <v>2.1774645571362852</v>
      </c>
      <c r="J438" s="106">
        <v>2.3856020461443035</v>
      </c>
      <c r="K438" s="106">
        <v>2.3288125679681717</v>
      </c>
      <c r="L438" s="106">
        <v>2.1595262248519962</v>
      </c>
      <c r="M438" s="106">
        <v>2.1306755341007997</v>
      </c>
      <c r="N438" s="106">
        <v>1.9843950640374144</v>
      </c>
      <c r="O438" s="106">
        <v>2.1073038836692302</v>
      </c>
      <c r="P438" s="107">
        <v>23.53625371202299</v>
      </c>
      <c r="S438" s="98"/>
    </row>
    <row r="439" spans="1:19" s="84" customFormat="1" ht="10.5" x14ac:dyDescent="0.25">
      <c r="A439" s="237"/>
      <c r="B439" s="280"/>
      <c r="C439" s="176">
        <v>2022</v>
      </c>
      <c r="D439" s="106">
        <v>1.7705404590670892</v>
      </c>
      <c r="E439" s="106">
        <v>1.8338084181798731</v>
      </c>
      <c r="F439" s="106">
        <v>2.0631620211250628</v>
      </c>
      <c r="G439" s="106">
        <v>2.0964139554660215</v>
      </c>
      <c r="H439" s="106">
        <v>2.2429302911558695</v>
      </c>
      <c r="I439" s="106">
        <v>2.2810121294912862</v>
      </c>
      <c r="J439" s="106">
        <v>2.3802710703277858</v>
      </c>
      <c r="K439" s="106">
        <v>2.4595521158430835</v>
      </c>
      <c r="L439" s="106">
        <v>2.3517582428304755</v>
      </c>
      <c r="M439" s="106">
        <v>2.0761308808323755</v>
      </c>
      <c r="N439" s="106">
        <v>2.1261121902100135</v>
      </c>
      <c r="O439" s="106">
        <v>2.2324205209496517</v>
      </c>
      <c r="P439" s="107">
        <v>25.914112295478589</v>
      </c>
      <c r="S439" s="98"/>
    </row>
    <row r="440" spans="1:19" s="84" customFormat="1" ht="10.5" x14ac:dyDescent="0.25">
      <c r="A440" s="237"/>
      <c r="B440" s="280"/>
      <c r="C440" s="176">
        <v>2023</v>
      </c>
      <c r="D440" s="106">
        <v>2.0875716122804624</v>
      </c>
      <c r="E440" s="106">
        <v>1.8690699520245024</v>
      </c>
      <c r="F440" s="106">
        <v>2.2130731834066224</v>
      </c>
      <c r="G440" s="106">
        <v>2.1358206890300822</v>
      </c>
      <c r="H440" s="106">
        <v>2.3702414425087484</v>
      </c>
      <c r="I440" s="106">
        <v>2.5019472229707533</v>
      </c>
      <c r="J440" s="106">
        <v>2.4813648846009015</v>
      </c>
      <c r="K440" s="106">
        <v>2.5631318239819803</v>
      </c>
      <c r="L440" s="106">
        <v>2.3125801262301144</v>
      </c>
      <c r="M440" s="106">
        <v>2.3540121388192499</v>
      </c>
      <c r="N440" s="106">
        <v>2.1089433480170299</v>
      </c>
      <c r="O440" s="106">
        <v>2.2695340103991333</v>
      </c>
      <c r="P440" s="107">
        <v>27.267290434269579</v>
      </c>
      <c r="S440" s="98"/>
    </row>
    <row r="441" spans="1:19" s="84" customFormat="1" ht="10.5" x14ac:dyDescent="0.25">
      <c r="A441" s="237"/>
      <c r="B441" s="280"/>
      <c r="C441" s="176">
        <v>2024</v>
      </c>
      <c r="D441" s="106">
        <v>2.1588582185950478</v>
      </c>
      <c r="E441" s="106">
        <v>2.061785528817472</v>
      </c>
      <c r="F441" s="106">
        <v>2.2643106022613932</v>
      </c>
      <c r="G441" s="106">
        <v>2.4091260864046404</v>
      </c>
      <c r="H441" s="106">
        <v>2.4936142626976845</v>
      </c>
      <c r="I441" s="106">
        <v>2.3683131341858159</v>
      </c>
      <c r="J441" s="106">
        <v>2.8167914564001162</v>
      </c>
      <c r="K441" s="106">
        <v>2.7048409420350348</v>
      </c>
      <c r="L441" s="106">
        <v>2.3957804631416462</v>
      </c>
      <c r="M441" s="106">
        <v>2.5333242295982132</v>
      </c>
      <c r="N441" s="106">
        <v>2.2499094070761387</v>
      </c>
      <c r="O441" s="106">
        <v>2.497454747776545</v>
      </c>
      <c r="P441" s="107">
        <v>28.954109078989752</v>
      </c>
      <c r="S441" s="98"/>
    </row>
    <row r="442" spans="1:19" s="84" customFormat="1" ht="10.5" x14ac:dyDescent="0.25">
      <c r="A442" s="236"/>
      <c r="B442" s="284" t="s">
        <v>43</v>
      </c>
      <c r="C442" s="178">
        <v>2019</v>
      </c>
      <c r="D442" s="169">
        <v>5.247625851337083E-3</v>
      </c>
      <c r="E442" s="169">
        <v>4.7558778181738407E-3</v>
      </c>
      <c r="F442" s="169">
        <v>3.8946098372428712E-3</v>
      </c>
      <c r="G442" s="169">
        <v>3.3658266942047863E-3</v>
      </c>
      <c r="H442" s="169">
        <v>2.9020200013629587E-3</v>
      </c>
      <c r="I442" s="169">
        <v>2.3932578187126599E-3</v>
      </c>
      <c r="J442" s="169">
        <v>2.3716967844488908E-3</v>
      </c>
      <c r="K442" s="169">
        <v>2.241450536651428E-3</v>
      </c>
      <c r="L442" s="169">
        <v>2.7520461405826594E-3</v>
      </c>
      <c r="M442" s="169">
        <v>3.9118928885177968E-3</v>
      </c>
      <c r="N442" s="169">
        <v>4.0397434658415079E-3</v>
      </c>
      <c r="O442" s="169">
        <v>4.4565167914231412E-3</v>
      </c>
      <c r="P442" s="170">
        <v>4.2332564628499623E-2</v>
      </c>
      <c r="S442" s="98"/>
    </row>
    <row r="443" spans="1:19" s="84" customFormat="1" ht="10.5" x14ac:dyDescent="0.25">
      <c r="A443" s="237"/>
      <c r="B443" s="282"/>
      <c r="C443" s="178">
        <v>2020</v>
      </c>
      <c r="D443" s="169">
        <v>2.8974930312906711E-3</v>
      </c>
      <c r="E443" s="169">
        <v>2.4717170377161449E-3</v>
      </c>
      <c r="F443" s="169">
        <v>2.3876823021422243E-3</v>
      </c>
      <c r="G443" s="169">
        <v>1.5515219402456569E-3</v>
      </c>
      <c r="H443" s="169">
        <v>1.2831710179796061E-3</v>
      </c>
      <c r="I443" s="169">
        <v>1.3841159012207688E-3</v>
      </c>
      <c r="J443" s="169">
        <v>1.420811069088047E-3</v>
      </c>
      <c r="K443" s="169">
        <v>1.2725855898845053E-3</v>
      </c>
      <c r="L443" s="169">
        <v>1.6195311043162692E-3</v>
      </c>
      <c r="M443" s="169">
        <v>2.4270754273095075E-3</v>
      </c>
      <c r="N443" s="169">
        <v>2.1993118080320543E-3</v>
      </c>
      <c r="O443" s="169">
        <v>2.7977423258708223E-3</v>
      </c>
      <c r="P443" s="170">
        <v>2.3712758555096275E-2</v>
      </c>
      <c r="S443" s="98"/>
    </row>
    <row r="444" spans="1:19" s="84" customFormat="1" ht="10.5" x14ac:dyDescent="0.25">
      <c r="A444" s="237"/>
      <c r="B444" s="282"/>
      <c r="C444" s="178">
        <v>2021</v>
      </c>
      <c r="D444" s="169">
        <v>4.2260148712982126E-3</v>
      </c>
      <c r="E444" s="169">
        <v>3.8680599044953129E-3</v>
      </c>
      <c r="F444" s="169">
        <v>3.8063806490739923E-3</v>
      </c>
      <c r="G444" s="169">
        <v>3.0648302291831002E-3</v>
      </c>
      <c r="H444" s="169">
        <v>2.310707144312783E-3</v>
      </c>
      <c r="I444" s="169">
        <v>2.2340009708167385E-3</v>
      </c>
      <c r="J444" s="169">
        <v>2.1162183507783278E-3</v>
      </c>
      <c r="K444" s="169">
        <v>2.1445714325898039E-3</v>
      </c>
      <c r="L444" s="169">
        <v>2.3666167521065604E-3</v>
      </c>
      <c r="M444" s="169">
        <v>3.4739585258765681E-3</v>
      </c>
      <c r="N444" s="169">
        <v>4.0616660280568973E-3</v>
      </c>
      <c r="O444" s="169">
        <v>4.3783723200300417E-3</v>
      </c>
      <c r="P444" s="170">
        <v>3.8051397178618343E-2</v>
      </c>
      <c r="S444" s="98"/>
    </row>
    <row r="445" spans="1:19" s="84" customFormat="1" ht="10.5" x14ac:dyDescent="0.25">
      <c r="A445" s="237"/>
      <c r="B445" s="282"/>
      <c r="C445" s="178">
        <v>2022</v>
      </c>
      <c r="D445" s="169">
        <v>7.4704318146090144E-3</v>
      </c>
      <c r="E445" s="169">
        <v>7.5172110649853845E-3</v>
      </c>
      <c r="F445" s="169">
        <v>7.6968114006184148E-3</v>
      </c>
      <c r="G445" s="169">
        <v>5.1617758528720321E-3</v>
      </c>
      <c r="H445" s="169">
        <v>3.9344802378694609E-3</v>
      </c>
      <c r="I445" s="169">
        <v>3.6018277907486178E-3</v>
      </c>
      <c r="J445" s="169">
        <v>3.5636447274072225E-3</v>
      </c>
      <c r="K445" s="169">
        <v>3.6262169725687758E-3</v>
      </c>
      <c r="L445" s="169">
        <v>4.6998207598390723E-3</v>
      </c>
      <c r="M445" s="169">
        <v>5.1237527185917526E-3</v>
      </c>
      <c r="N445" s="169">
        <v>4.752277491885051E-3</v>
      </c>
      <c r="O445" s="169">
        <v>6.67938269606504E-3</v>
      </c>
      <c r="P445" s="170">
        <v>6.3827633528059854E-2</v>
      </c>
      <c r="S445" s="98"/>
    </row>
    <row r="446" spans="1:19" s="84" customFormat="1" ht="10.5" x14ac:dyDescent="0.25">
      <c r="A446" s="237"/>
      <c r="B446" s="282"/>
      <c r="C446" s="178">
        <v>2023</v>
      </c>
      <c r="D446" s="169">
        <v>7.7961611973457806E-3</v>
      </c>
      <c r="E446" s="169">
        <v>8.2522930244767149E-3</v>
      </c>
      <c r="F446" s="169">
        <v>7.6042065389441658E-3</v>
      </c>
      <c r="G446" s="169">
        <v>5.9369474314809635E-3</v>
      </c>
      <c r="H446" s="169">
        <v>5.2313777234426831E-3</v>
      </c>
      <c r="I446" s="169">
        <v>4.91011037988288E-3</v>
      </c>
      <c r="J446" s="169">
        <v>4.4879771766613147E-3</v>
      </c>
      <c r="K446" s="169">
        <v>4.8510549666761389E-3</v>
      </c>
      <c r="L446" s="169">
        <v>5.1236335294639942E-3</v>
      </c>
      <c r="M446" s="169">
        <v>6.8184059741948962E-3</v>
      </c>
      <c r="N446" s="169">
        <v>6.8627712305390628E-3</v>
      </c>
      <c r="O446" s="169">
        <v>7.7075780775356676E-3</v>
      </c>
      <c r="P446" s="170">
        <v>7.5582517250644257E-2</v>
      </c>
      <c r="S446" s="98"/>
    </row>
    <row r="447" spans="1:19" s="84" customFormat="1" ht="10.5" x14ac:dyDescent="0.25">
      <c r="A447" s="237"/>
      <c r="B447" s="282"/>
      <c r="C447" s="178">
        <v>2024</v>
      </c>
      <c r="D447" s="169">
        <v>8.8887332407994873E-3</v>
      </c>
      <c r="E447" s="169">
        <v>8.3919775414823625E-3</v>
      </c>
      <c r="F447" s="169">
        <v>7.3158403459941315E-3</v>
      </c>
      <c r="G447" s="169">
        <v>6.3478523612881203E-3</v>
      </c>
      <c r="H447" s="169">
        <v>5.4526311292324324E-3</v>
      </c>
      <c r="I447" s="169">
        <v>4.8825581722586877E-3</v>
      </c>
      <c r="J447" s="169">
        <v>5.1478515393834192E-3</v>
      </c>
      <c r="K447" s="169">
        <v>4.5435471802000322E-3</v>
      </c>
      <c r="L447" s="169">
        <v>5.2412872527246518E-3</v>
      </c>
      <c r="M447" s="169">
        <v>7.687981730249838E-3</v>
      </c>
      <c r="N447" s="169">
        <v>7.9054312077365321E-3</v>
      </c>
      <c r="O447" s="169">
        <v>8.6206873486432793E-3</v>
      </c>
      <c r="P447" s="170">
        <v>8.0426379049992974E-2</v>
      </c>
      <c r="S447" s="98"/>
    </row>
    <row r="448" spans="1:19" s="84" customFormat="1" ht="10.5" x14ac:dyDescent="0.25">
      <c r="A448" s="236"/>
      <c r="B448" s="279" t="s">
        <v>44</v>
      </c>
      <c r="C448" s="176">
        <v>2019</v>
      </c>
      <c r="D448" s="106">
        <v>4.2849246262537338E-4</v>
      </c>
      <c r="E448" s="106">
        <v>4.2849246262537338E-4</v>
      </c>
      <c r="F448" s="106">
        <v>4.2849246262537338E-4</v>
      </c>
      <c r="G448" s="106">
        <v>4.2849246262537338E-4</v>
      </c>
      <c r="H448" s="106">
        <v>4.2849246262537338E-4</v>
      </c>
      <c r="I448" s="106">
        <v>4.2849246262537338E-4</v>
      </c>
      <c r="J448" s="106">
        <v>4.2849246262537338E-4</v>
      </c>
      <c r="K448" s="106">
        <v>4.2849246262537338E-4</v>
      </c>
      <c r="L448" s="106">
        <v>4.2849246262537338E-4</v>
      </c>
      <c r="M448" s="106">
        <v>4.2849246262537338E-4</v>
      </c>
      <c r="N448" s="106">
        <v>4.2849246262537338E-4</v>
      </c>
      <c r="O448" s="106">
        <v>4.2849246262537338E-4</v>
      </c>
      <c r="P448" s="107">
        <v>5.141909551504481E-3</v>
      </c>
      <c r="S448" s="98"/>
    </row>
    <row r="449" spans="1:19" s="84" customFormat="1" ht="10.5" x14ac:dyDescent="0.25">
      <c r="A449" s="237"/>
      <c r="B449" s="280"/>
      <c r="C449" s="176">
        <v>2020</v>
      </c>
      <c r="D449" s="106">
        <v>4.1370390980087122E-4</v>
      </c>
      <c r="E449" s="106">
        <v>4.1370390980087122E-4</v>
      </c>
      <c r="F449" s="106">
        <v>4.1370390980087122E-4</v>
      </c>
      <c r="G449" s="106">
        <v>4.1370390980087122E-4</v>
      </c>
      <c r="H449" s="106">
        <v>4.1370390980087122E-4</v>
      </c>
      <c r="I449" s="106">
        <v>4.1370390980087122E-4</v>
      </c>
      <c r="J449" s="106">
        <v>4.1370390980087122E-4</v>
      </c>
      <c r="K449" s="106">
        <v>4.1370390980087122E-4</v>
      </c>
      <c r="L449" s="106">
        <v>4.1370390980087122E-4</v>
      </c>
      <c r="M449" s="106">
        <v>4.1370390980087122E-4</v>
      </c>
      <c r="N449" s="106">
        <v>4.1370390980087122E-4</v>
      </c>
      <c r="O449" s="106">
        <v>4.1370390980087122E-4</v>
      </c>
      <c r="P449" s="107">
        <v>4.9644469176104563E-3</v>
      </c>
      <c r="S449" s="98"/>
    </row>
    <row r="450" spans="1:19" s="84" customFormat="1" ht="10.5" x14ac:dyDescent="0.25">
      <c r="A450" s="237"/>
      <c r="B450" s="280"/>
      <c r="C450" s="176">
        <v>2021</v>
      </c>
      <c r="D450" s="106">
        <v>5.364001109160587E-4</v>
      </c>
      <c r="E450" s="106">
        <v>5.364001109160587E-4</v>
      </c>
      <c r="F450" s="106">
        <v>5.364001109160587E-4</v>
      </c>
      <c r="G450" s="106">
        <v>5.364001109160587E-4</v>
      </c>
      <c r="H450" s="106">
        <v>5.364001109160587E-4</v>
      </c>
      <c r="I450" s="106">
        <v>5.364001109160587E-4</v>
      </c>
      <c r="J450" s="106">
        <v>5.364001109160587E-4</v>
      </c>
      <c r="K450" s="106">
        <v>5.364001109160587E-4</v>
      </c>
      <c r="L450" s="106">
        <v>5.364001109160587E-4</v>
      </c>
      <c r="M450" s="106">
        <v>5.364001109160587E-4</v>
      </c>
      <c r="N450" s="106">
        <v>5.364001109160587E-4</v>
      </c>
      <c r="O450" s="106">
        <v>5.364001109160587E-4</v>
      </c>
      <c r="P450" s="107">
        <v>6.4368013309927044E-3</v>
      </c>
      <c r="S450" s="98"/>
    </row>
    <row r="451" spans="1:19" s="84" customFormat="1" ht="10.5" x14ac:dyDescent="0.25">
      <c r="A451" s="237"/>
      <c r="B451" s="280"/>
      <c r="C451" s="176">
        <v>2022</v>
      </c>
      <c r="D451" s="106">
        <v>5.987081655972888E-4</v>
      </c>
      <c r="E451" s="106">
        <v>5.987081655972888E-4</v>
      </c>
      <c r="F451" s="106">
        <v>5.987081655972888E-4</v>
      </c>
      <c r="G451" s="106">
        <v>5.987081655972888E-4</v>
      </c>
      <c r="H451" s="106">
        <v>5.987081655972888E-4</v>
      </c>
      <c r="I451" s="106">
        <v>5.987081655972888E-4</v>
      </c>
      <c r="J451" s="106">
        <v>5.987081655972888E-4</v>
      </c>
      <c r="K451" s="106">
        <v>5.987081655972888E-4</v>
      </c>
      <c r="L451" s="106">
        <v>5.987081655972888E-4</v>
      </c>
      <c r="M451" s="106">
        <v>5.987081655972888E-4</v>
      </c>
      <c r="N451" s="106">
        <v>5.987081655972888E-4</v>
      </c>
      <c r="O451" s="106">
        <v>5.987081655972888E-4</v>
      </c>
      <c r="P451" s="107">
        <v>7.1844979871674673E-3</v>
      </c>
      <c r="S451" s="98"/>
    </row>
    <row r="452" spans="1:19" s="84" customFormat="1" ht="10.5" x14ac:dyDescent="0.25">
      <c r="A452" s="237"/>
      <c r="B452" s="280"/>
      <c r="C452" s="176">
        <v>2023</v>
      </c>
      <c r="D452" s="106">
        <v>5.9296391071216427E-4</v>
      </c>
      <c r="E452" s="106">
        <v>5.9296391071216427E-4</v>
      </c>
      <c r="F452" s="106">
        <v>5.9296391071216427E-4</v>
      </c>
      <c r="G452" s="106">
        <v>5.9296391071216427E-4</v>
      </c>
      <c r="H452" s="106">
        <v>5.9296391071216427E-4</v>
      </c>
      <c r="I452" s="106">
        <v>5.9296391071216427E-4</v>
      </c>
      <c r="J452" s="106">
        <v>5.9296391071216427E-4</v>
      </c>
      <c r="K452" s="106">
        <v>5.9296391071216427E-4</v>
      </c>
      <c r="L452" s="106">
        <v>5.9296391071216427E-4</v>
      </c>
      <c r="M452" s="106">
        <v>5.9296391071216427E-4</v>
      </c>
      <c r="N452" s="106">
        <v>5.9296391071216427E-4</v>
      </c>
      <c r="O452" s="106">
        <v>5.9296391071216427E-4</v>
      </c>
      <c r="P452" s="107">
        <v>7.1155669285459695E-3</v>
      </c>
      <c r="S452" s="98"/>
    </row>
    <row r="453" spans="1:19" s="84" customFormat="1" ht="10.5" x14ac:dyDescent="0.25">
      <c r="A453" s="237"/>
      <c r="B453" s="280"/>
      <c r="C453" s="176">
        <v>2024</v>
      </c>
      <c r="D453" s="106">
        <v>5.3175972328039329E-4</v>
      </c>
      <c r="E453" s="106">
        <v>5.3175972328039329E-4</v>
      </c>
      <c r="F453" s="106">
        <v>5.3175972328039329E-4</v>
      </c>
      <c r="G453" s="106">
        <v>5.3175972328039329E-4</v>
      </c>
      <c r="H453" s="106">
        <v>5.3175972328039329E-4</v>
      </c>
      <c r="I453" s="106">
        <v>5.3175972328039329E-4</v>
      </c>
      <c r="J453" s="106">
        <v>5.3175972328039329E-4</v>
      </c>
      <c r="K453" s="106">
        <v>5.3175972328039329E-4</v>
      </c>
      <c r="L453" s="106">
        <v>5.3175972328039329E-4</v>
      </c>
      <c r="M453" s="106">
        <v>5.3175972328039329E-4</v>
      </c>
      <c r="N453" s="106">
        <v>5.3175972328039329E-4</v>
      </c>
      <c r="O453" s="106">
        <v>5.3175972328039329E-4</v>
      </c>
      <c r="P453" s="107">
        <v>6.3811166793647208E-3</v>
      </c>
      <c r="S453" s="98"/>
    </row>
    <row r="454" spans="1:19" s="84" customFormat="1" ht="10.5" x14ac:dyDescent="0.25">
      <c r="A454" s="236"/>
      <c r="B454" s="284" t="s">
        <v>45</v>
      </c>
      <c r="C454" s="178">
        <v>2019</v>
      </c>
      <c r="D454" s="169">
        <v>0</v>
      </c>
      <c r="E454" s="169">
        <v>0</v>
      </c>
      <c r="F454" s="169">
        <v>0</v>
      </c>
      <c r="G454" s="169">
        <v>0</v>
      </c>
      <c r="H454" s="169">
        <v>0</v>
      </c>
      <c r="I454" s="169">
        <v>0</v>
      </c>
      <c r="J454" s="169">
        <v>0</v>
      </c>
      <c r="K454" s="169">
        <v>0</v>
      </c>
      <c r="L454" s="169">
        <v>0</v>
      </c>
      <c r="M454" s="169">
        <v>0</v>
      </c>
      <c r="N454" s="169">
        <v>0</v>
      </c>
      <c r="O454" s="169">
        <v>0</v>
      </c>
      <c r="P454" s="170">
        <v>0</v>
      </c>
      <c r="S454" s="98"/>
    </row>
    <row r="455" spans="1:19" s="84" customFormat="1" ht="10.5" x14ac:dyDescent="0.25">
      <c r="A455" s="237"/>
      <c r="B455" s="282"/>
      <c r="C455" s="178">
        <v>2020</v>
      </c>
      <c r="D455" s="169">
        <v>0</v>
      </c>
      <c r="E455" s="169">
        <v>0</v>
      </c>
      <c r="F455" s="169">
        <v>0</v>
      </c>
      <c r="G455" s="169">
        <v>0</v>
      </c>
      <c r="H455" s="169">
        <v>0</v>
      </c>
      <c r="I455" s="169">
        <v>0</v>
      </c>
      <c r="J455" s="169">
        <v>0</v>
      </c>
      <c r="K455" s="169">
        <v>0</v>
      </c>
      <c r="L455" s="169">
        <v>0</v>
      </c>
      <c r="M455" s="169">
        <v>0</v>
      </c>
      <c r="N455" s="169">
        <v>0</v>
      </c>
      <c r="O455" s="169">
        <v>0</v>
      </c>
      <c r="P455" s="170">
        <v>0</v>
      </c>
      <c r="S455" s="98"/>
    </row>
    <row r="456" spans="1:19" s="84" customFormat="1" ht="10.5" x14ac:dyDescent="0.25">
      <c r="A456" s="237"/>
      <c r="B456" s="282"/>
      <c r="C456" s="178">
        <v>2021</v>
      </c>
      <c r="D456" s="169">
        <v>0</v>
      </c>
      <c r="E456" s="169">
        <v>0</v>
      </c>
      <c r="F456" s="169">
        <v>0</v>
      </c>
      <c r="G456" s="169">
        <v>0</v>
      </c>
      <c r="H456" s="169">
        <v>0</v>
      </c>
      <c r="I456" s="169">
        <v>0</v>
      </c>
      <c r="J456" s="169">
        <v>0</v>
      </c>
      <c r="K456" s="169">
        <v>0</v>
      </c>
      <c r="L456" s="169">
        <v>0</v>
      </c>
      <c r="M456" s="169">
        <v>0</v>
      </c>
      <c r="N456" s="169">
        <v>0</v>
      </c>
      <c r="O456" s="169">
        <v>0</v>
      </c>
      <c r="P456" s="170">
        <v>0</v>
      </c>
      <c r="S456" s="98"/>
    </row>
    <row r="457" spans="1:19" s="84" customFormat="1" ht="10.5" x14ac:dyDescent="0.25">
      <c r="A457" s="237"/>
      <c r="B457" s="282"/>
      <c r="C457" s="178">
        <v>2022</v>
      </c>
      <c r="D457" s="169">
        <v>0</v>
      </c>
      <c r="E457" s="169">
        <v>0</v>
      </c>
      <c r="F457" s="169">
        <v>0</v>
      </c>
      <c r="G457" s="169">
        <v>0</v>
      </c>
      <c r="H457" s="169">
        <v>0</v>
      </c>
      <c r="I457" s="169">
        <v>0</v>
      </c>
      <c r="J457" s="169">
        <v>0</v>
      </c>
      <c r="K457" s="169">
        <v>0</v>
      </c>
      <c r="L457" s="169">
        <v>0</v>
      </c>
      <c r="M457" s="169">
        <v>0</v>
      </c>
      <c r="N457" s="169">
        <v>0</v>
      </c>
      <c r="O457" s="169">
        <v>0</v>
      </c>
      <c r="P457" s="170">
        <v>0</v>
      </c>
      <c r="S457" s="98"/>
    </row>
    <row r="458" spans="1:19" s="84" customFormat="1" ht="10.5" x14ac:dyDescent="0.25">
      <c r="A458" s="237"/>
      <c r="B458" s="282"/>
      <c r="C458" s="178">
        <v>2023</v>
      </c>
      <c r="D458" s="169">
        <v>0</v>
      </c>
      <c r="E458" s="169">
        <v>0</v>
      </c>
      <c r="F458" s="169">
        <v>0</v>
      </c>
      <c r="G458" s="169">
        <v>0</v>
      </c>
      <c r="H458" s="169">
        <v>0</v>
      </c>
      <c r="I458" s="169">
        <v>0</v>
      </c>
      <c r="J458" s="169">
        <v>0</v>
      </c>
      <c r="K458" s="169">
        <v>0</v>
      </c>
      <c r="L458" s="169">
        <v>0</v>
      </c>
      <c r="M458" s="169">
        <v>0</v>
      </c>
      <c r="N458" s="169">
        <v>0</v>
      </c>
      <c r="O458" s="169">
        <v>0</v>
      </c>
      <c r="P458" s="170">
        <v>0</v>
      </c>
      <c r="S458" s="98"/>
    </row>
    <row r="459" spans="1:19" s="84" customFormat="1" ht="10.5" x14ac:dyDescent="0.25">
      <c r="A459" s="237"/>
      <c r="B459" s="282"/>
      <c r="C459" s="178">
        <v>2024</v>
      </c>
      <c r="D459" s="169">
        <v>0</v>
      </c>
      <c r="E459" s="169">
        <v>0</v>
      </c>
      <c r="F459" s="169">
        <v>0</v>
      </c>
      <c r="G459" s="169">
        <v>0</v>
      </c>
      <c r="H459" s="169">
        <v>0</v>
      </c>
      <c r="I459" s="169">
        <v>0</v>
      </c>
      <c r="J459" s="169">
        <v>0</v>
      </c>
      <c r="K459" s="169">
        <v>0</v>
      </c>
      <c r="L459" s="169">
        <v>0</v>
      </c>
      <c r="M459" s="169">
        <v>0</v>
      </c>
      <c r="N459" s="169">
        <v>0</v>
      </c>
      <c r="O459" s="169">
        <v>0</v>
      </c>
      <c r="P459" s="170">
        <v>0</v>
      </c>
      <c r="S459" s="98"/>
    </row>
    <row r="460" spans="1:19" s="84" customFormat="1" ht="10.5" x14ac:dyDescent="0.25">
      <c r="A460" s="236"/>
      <c r="B460" s="279" t="s">
        <v>46</v>
      </c>
      <c r="C460" s="176">
        <v>2019</v>
      </c>
      <c r="D460" s="106">
        <v>1.3636252224445817</v>
      </c>
      <c r="E460" s="106">
        <v>1.3132834674642686</v>
      </c>
      <c r="F460" s="106">
        <v>1.4223872225601637</v>
      </c>
      <c r="G460" s="106">
        <v>1.4810365195273052</v>
      </c>
      <c r="H460" s="106">
        <v>1.4513697002236952</v>
      </c>
      <c r="I460" s="106">
        <v>1.4043643645746842</v>
      </c>
      <c r="J460" s="106">
        <v>1.5992631375847812</v>
      </c>
      <c r="K460" s="106">
        <v>1.358853614822106</v>
      </c>
      <c r="L460" s="106">
        <v>1.4104939943686812</v>
      </c>
      <c r="M460" s="106">
        <v>1.521207069196808</v>
      </c>
      <c r="N460" s="106">
        <v>1.3854926792730247</v>
      </c>
      <c r="O460" s="106">
        <v>1.4461107276349912</v>
      </c>
      <c r="P460" s="107">
        <v>17.157487719675089</v>
      </c>
      <c r="S460" s="98"/>
    </row>
    <row r="461" spans="1:19" s="84" customFormat="1" ht="10.5" x14ac:dyDescent="0.25">
      <c r="A461" s="237"/>
      <c r="B461" s="280"/>
      <c r="C461" s="176">
        <v>2020</v>
      </c>
      <c r="D461" s="106">
        <v>1.4487318529129674</v>
      </c>
      <c r="E461" s="106">
        <v>1.3769198516082393</v>
      </c>
      <c r="F461" s="106">
        <v>1.1215920594618718</v>
      </c>
      <c r="G461" s="106">
        <v>0.6050927706696424</v>
      </c>
      <c r="H461" s="106">
        <v>0.97022525604910526</v>
      </c>
      <c r="I461" s="106">
        <v>1.3574471166902924</v>
      </c>
      <c r="J461" s="106">
        <v>1.5840839130902444</v>
      </c>
      <c r="K461" s="106">
        <v>1.3649659877707039</v>
      </c>
      <c r="L461" s="106">
        <v>1.4762089988393421</v>
      </c>
      <c r="M461" s="106">
        <v>1.4901911492054418</v>
      </c>
      <c r="N461" s="106">
        <v>1.1248261214214303</v>
      </c>
      <c r="O461" s="106">
        <v>1.3811804375619519</v>
      </c>
      <c r="P461" s="107">
        <v>15.301465515281233</v>
      </c>
      <c r="S461" s="98"/>
    </row>
    <row r="462" spans="1:19" s="84" customFormat="1" ht="10.5" x14ac:dyDescent="0.25">
      <c r="A462" s="237"/>
      <c r="B462" s="280"/>
      <c r="C462" s="176">
        <v>2021</v>
      </c>
      <c r="D462" s="106">
        <v>1.2831898628657583</v>
      </c>
      <c r="E462" s="106">
        <v>1.2759719030060526</v>
      </c>
      <c r="F462" s="106">
        <v>1.4944478454027337</v>
      </c>
      <c r="G462" s="106">
        <v>1.3142279202310476</v>
      </c>
      <c r="H462" s="106">
        <v>1.3667942552675851</v>
      </c>
      <c r="I462" s="106">
        <v>1.5635598802234634</v>
      </c>
      <c r="J462" s="106">
        <v>1.5910251996190996</v>
      </c>
      <c r="K462" s="106">
        <v>1.4584178038401072</v>
      </c>
      <c r="L462" s="106">
        <v>1.519268884984684</v>
      </c>
      <c r="M462" s="106">
        <v>1.5599755226940515</v>
      </c>
      <c r="N462" s="106">
        <v>1.4728852623645785</v>
      </c>
      <c r="O462" s="106">
        <v>1.5467380775669068</v>
      </c>
      <c r="P462" s="107">
        <v>17.446502418066064</v>
      </c>
      <c r="S462" s="98"/>
    </row>
    <row r="463" spans="1:19" s="84" customFormat="1" ht="10.5" x14ac:dyDescent="0.25">
      <c r="A463" s="237"/>
      <c r="B463" s="280"/>
      <c r="C463" s="176">
        <v>2022</v>
      </c>
      <c r="D463" s="106">
        <v>1.322730851165631</v>
      </c>
      <c r="E463" s="106">
        <v>1.3521128159162354</v>
      </c>
      <c r="F463" s="106">
        <v>1.4739244768591422</v>
      </c>
      <c r="G463" s="106">
        <v>1.4172759914968429</v>
      </c>
      <c r="H463" s="106">
        <v>1.4842459481841055</v>
      </c>
      <c r="I463" s="106">
        <v>1.4853681587799414</v>
      </c>
      <c r="J463" s="106">
        <v>1.4780754434589662</v>
      </c>
      <c r="K463" s="106">
        <v>1.3872612675301188</v>
      </c>
      <c r="L463" s="106">
        <v>1.5432970445421075</v>
      </c>
      <c r="M463" s="106">
        <v>1.4839345292319213</v>
      </c>
      <c r="N463" s="106">
        <v>1.426045879900746</v>
      </c>
      <c r="O463" s="106">
        <v>1.4230309034964128</v>
      </c>
      <c r="P463" s="107">
        <v>17.277303310562175</v>
      </c>
      <c r="S463" s="98"/>
    </row>
    <row r="464" spans="1:19" s="84" customFormat="1" ht="10.5" x14ac:dyDescent="0.25">
      <c r="A464" s="237"/>
      <c r="B464" s="280"/>
      <c r="C464" s="176">
        <v>2023</v>
      </c>
      <c r="D464" s="106">
        <v>1.3563967458085437</v>
      </c>
      <c r="E464" s="106">
        <v>1.2533171158788177</v>
      </c>
      <c r="F464" s="106">
        <v>1.5065472037825387</v>
      </c>
      <c r="G464" s="106">
        <v>1.2638366951392559</v>
      </c>
      <c r="H464" s="106">
        <v>1.3728201762014594</v>
      </c>
      <c r="I464" s="106">
        <v>1.480975617593522</v>
      </c>
      <c r="J464" s="106">
        <v>1.3998641393922124</v>
      </c>
      <c r="K464" s="106">
        <v>1.3226926074428329</v>
      </c>
      <c r="L464" s="106">
        <v>1.3339370662013161</v>
      </c>
      <c r="M464" s="106">
        <v>1.4171371241435675</v>
      </c>
      <c r="N464" s="106">
        <v>1.3302757075799134</v>
      </c>
      <c r="O464" s="106">
        <v>1.3127335133954945</v>
      </c>
      <c r="P464" s="107">
        <v>16.350533712559471</v>
      </c>
      <c r="S464" s="98"/>
    </row>
    <row r="465" spans="1:19" s="84" customFormat="1" ht="10.5" x14ac:dyDescent="0.25">
      <c r="A465" s="237"/>
      <c r="B465" s="280"/>
      <c r="C465" s="176">
        <v>2024</v>
      </c>
      <c r="D465" s="106">
        <v>1.2941548295757053</v>
      </c>
      <c r="E465" s="106">
        <v>1.2670280748375269</v>
      </c>
      <c r="F465" s="106">
        <v>1.3372341910373031</v>
      </c>
      <c r="G465" s="106">
        <v>1.3780982517182578</v>
      </c>
      <c r="H465" s="106">
        <v>1.3248855397035801</v>
      </c>
      <c r="I465" s="106">
        <v>1.3050027574905352</v>
      </c>
      <c r="J465" s="106">
        <v>1.4689577618977498</v>
      </c>
      <c r="K465" s="106">
        <v>1.2628193917115664</v>
      </c>
      <c r="L465" s="106">
        <v>1.2909059436825308</v>
      </c>
      <c r="M465" s="106">
        <v>1.4338857723788072</v>
      </c>
      <c r="N465" s="106">
        <v>1.2373159703277983</v>
      </c>
      <c r="O465" s="106">
        <v>1.3060718495527186</v>
      </c>
      <c r="P465" s="107">
        <v>15.906360333914083</v>
      </c>
      <c r="S465" s="98"/>
    </row>
    <row r="466" spans="1:19" s="84" customFormat="1" ht="10.5" x14ac:dyDescent="0.25">
      <c r="A466" s="236"/>
      <c r="B466" s="284" t="s">
        <v>47</v>
      </c>
      <c r="C466" s="178">
        <v>2019</v>
      </c>
      <c r="D466" s="169">
        <v>2.0183642213345107E-2</v>
      </c>
      <c r="E466" s="169">
        <v>1.9297559894620842E-2</v>
      </c>
      <c r="F466" s="169">
        <v>2.1486697096509043E-2</v>
      </c>
      <c r="G466" s="169">
        <v>2.4141320377413993E-2</v>
      </c>
      <c r="H466" s="169">
        <v>2.3371882916018005E-2</v>
      </c>
      <c r="I466" s="169">
        <v>2.3749900971328505E-2</v>
      </c>
      <c r="J466" s="169">
        <v>2.7147408920718617E-2</v>
      </c>
      <c r="K466" s="169">
        <v>2.5618967683611597E-2</v>
      </c>
      <c r="L466" s="169">
        <v>2.3175954542915992E-2</v>
      </c>
      <c r="M466" s="169">
        <v>2.406250544033868E-2</v>
      </c>
      <c r="N466" s="169">
        <v>2.1755723746565567E-2</v>
      </c>
      <c r="O466" s="169">
        <v>2.4285174037830894E-2</v>
      </c>
      <c r="P466" s="170">
        <v>0.27827673784121687</v>
      </c>
      <c r="S466" s="98"/>
    </row>
    <row r="467" spans="1:19" s="84" customFormat="1" ht="10.5" x14ac:dyDescent="0.25">
      <c r="A467" s="237"/>
      <c r="B467" s="282"/>
      <c r="C467" s="178">
        <v>2020</v>
      </c>
      <c r="D467" s="169">
        <v>2.5542848958044515E-2</v>
      </c>
      <c r="E467" s="169">
        <v>2.4072321001711357E-2</v>
      </c>
      <c r="F467" s="169">
        <v>1.966990703046613E-2</v>
      </c>
      <c r="G467" s="169">
        <v>8.2020688593718652E-3</v>
      </c>
      <c r="H467" s="169">
        <v>1.6096020291605815E-2</v>
      </c>
      <c r="I467" s="169">
        <v>2.5932623553175594E-2</v>
      </c>
      <c r="J467" s="169">
        <v>3.1963611365577398E-2</v>
      </c>
      <c r="K467" s="169">
        <v>2.9800846029755985E-2</v>
      </c>
      <c r="L467" s="169">
        <v>2.7616756186607992E-2</v>
      </c>
      <c r="M467" s="169">
        <v>2.7117374343025993E-2</v>
      </c>
      <c r="N467" s="169">
        <v>1.6112598028330184E-2</v>
      </c>
      <c r="O467" s="169">
        <v>2.4815586165173317E-2</v>
      </c>
      <c r="P467" s="170">
        <v>0.27694256181284616</v>
      </c>
      <c r="S467" s="98"/>
    </row>
    <row r="468" spans="1:19" s="84" customFormat="1" ht="10.5" x14ac:dyDescent="0.25">
      <c r="A468" s="237"/>
      <c r="B468" s="282"/>
      <c r="C468" s="178">
        <v>2021</v>
      </c>
      <c r="D468" s="169">
        <v>2.3451349809461199E-2</v>
      </c>
      <c r="E468" s="169">
        <v>2.3067954706342323E-2</v>
      </c>
      <c r="F468" s="169">
        <v>2.8593068368306655E-2</v>
      </c>
      <c r="G468" s="169">
        <v>2.4478617847891616E-2</v>
      </c>
      <c r="H468" s="169">
        <v>2.8138223430283386E-2</v>
      </c>
      <c r="I468" s="169">
        <v>3.365937201899203E-2</v>
      </c>
      <c r="J468" s="169">
        <v>3.6876184915731768E-2</v>
      </c>
      <c r="K468" s="169">
        <v>3.5998490432788029E-2</v>
      </c>
      <c r="L468" s="169">
        <v>3.3382130956302547E-2</v>
      </c>
      <c r="M468" s="169">
        <v>3.2936236876717859E-2</v>
      </c>
      <c r="N468" s="169">
        <v>3.0675438474259378E-2</v>
      </c>
      <c r="O468" s="169">
        <v>3.2575022628940187E-2</v>
      </c>
      <c r="P468" s="170">
        <v>0.36383209046601694</v>
      </c>
      <c r="S468" s="98"/>
    </row>
    <row r="469" spans="1:19" s="84" customFormat="1" ht="10.5" x14ac:dyDescent="0.25">
      <c r="A469" s="237"/>
      <c r="B469" s="282"/>
      <c r="C469" s="178">
        <v>2022</v>
      </c>
      <c r="D469" s="169">
        <v>2.8754304803570063E-2</v>
      </c>
      <c r="E469" s="169">
        <v>2.9781994641162445E-2</v>
      </c>
      <c r="F469" s="169">
        <v>3.3507488086301024E-2</v>
      </c>
      <c r="G469" s="169">
        <v>3.4047614170367904E-2</v>
      </c>
      <c r="H469" s="169">
        <v>3.6427544728287672E-2</v>
      </c>
      <c r="I469" s="169">
        <v>3.7046125109304502E-2</v>
      </c>
      <c r="J469" s="169">
        <v>3.8658432606153155E-2</v>
      </c>
      <c r="K469" s="169">
        <v>3.9946230188568112E-2</v>
      </c>
      <c r="L469" s="169">
        <v>3.8195285960190145E-2</v>
      </c>
      <c r="M469" s="169">
        <v>3.3718147091479418E-2</v>
      </c>
      <c r="N469" s="169">
        <v>3.4530015917932214E-2</v>
      </c>
      <c r="O469" s="169">
        <v>3.6256829816856628E-2</v>
      </c>
      <c r="P469" s="170">
        <v>0.42087001312017325</v>
      </c>
      <c r="S469" s="98"/>
    </row>
    <row r="470" spans="1:19" s="84" customFormat="1" ht="10.5" x14ac:dyDescent="0.25">
      <c r="A470" s="237"/>
      <c r="B470" s="282"/>
      <c r="C470" s="178">
        <v>2023</v>
      </c>
      <c r="D470" s="169">
        <v>3.9483103166012154E-2</v>
      </c>
      <c r="E470" s="169">
        <v>3.5349114354328852E-2</v>
      </c>
      <c r="F470" s="169">
        <v>4.1857556935729297E-2</v>
      </c>
      <c r="G470" s="169">
        <v>4.0395961874835323E-2</v>
      </c>
      <c r="H470" s="169">
        <v>4.4831135369498711E-2</v>
      </c>
      <c r="I470" s="169">
        <v>4.7322971002354462E-2</v>
      </c>
      <c r="J470" s="169">
        <v>4.6933559057202319E-2</v>
      </c>
      <c r="K470" s="169">
        <v>4.8480566124201215E-2</v>
      </c>
      <c r="L470" s="169">
        <v>4.374019978537743E-2</v>
      </c>
      <c r="M470" s="169">
        <v>4.45240815933617E-2</v>
      </c>
      <c r="N470" s="169">
        <v>3.9887450283181546E-2</v>
      </c>
      <c r="O470" s="169">
        <v>4.2925779606495296E-2</v>
      </c>
      <c r="P470" s="170">
        <v>0.51573147915257822</v>
      </c>
      <c r="S470" s="98"/>
    </row>
    <row r="471" spans="1:19" s="84" customFormat="1" ht="10.5" x14ac:dyDescent="0.25">
      <c r="A471" s="237"/>
      <c r="B471" s="282"/>
      <c r="C471" s="178">
        <v>2024</v>
      </c>
      <c r="D471" s="169">
        <v>4.8823078583283705E-2</v>
      </c>
      <c r="E471" s="169">
        <v>4.6626963359206207E-2</v>
      </c>
      <c r="F471" s="169">
        <v>5.1208771054725009E-2</v>
      </c>
      <c r="G471" s="169">
        <v>5.448499107229994E-2</v>
      </c>
      <c r="H471" s="169">
        <v>5.6396401692906405E-2</v>
      </c>
      <c r="I471" s="169">
        <v>5.3561662936315695E-2</v>
      </c>
      <c r="J471" s="169">
        <v>6.3707771726957921E-2</v>
      </c>
      <c r="K471" s="169">
        <v>6.1175069382933121E-2</v>
      </c>
      <c r="L471" s="169">
        <v>5.4183067570542441E-2</v>
      </c>
      <c r="M471" s="169">
        <v>5.7294776540226335E-2</v>
      </c>
      <c r="N471" s="169">
        <v>5.0882966916983331E-2</v>
      </c>
      <c r="O471" s="169">
        <v>5.6483286559997799E-2</v>
      </c>
      <c r="P471" s="170">
        <v>0.65482880739637783</v>
      </c>
      <c r="S471" s="98"/>
    </row>
    <row r="472" spans="1:19" s="84" customFormat="1" ht="10.5" x14ac:dyDescent="0.25">
      <c r="A472" s="236"/>
      <c r="B472" s="279" t="s">
        <v>162</v>
      </c>
      <c r="C472" s="176">
        <v>2019</v>
      </c>
      <c r="D472" s="106">
        <v>1.4372209334979874E-2</v>
      </c>
      <c r="E472" s="106">
        <v>1.302606825109893E-2</v>
      </c>
      <c r="F472" s="106">
        <v>1.0668380705498743E-2</v>
      </c>
      <c r="G472" s="106">
        <v>9.2208574511028069E-3</v>
      </c>
      <c r="H472" s="106">
        <v>7.951204697848031E-3</v>
      </c>
      <c r="I472" s="106">
        <v>6.5584880425621781E-3</v>
      </c>
      <c r="J472" s="106">
        <v>6.499465551212856E-3</v>
      </c>
      <c r="K472" s="106">
        <v>6.1429215218373502E-3</v>
      </c>
      <c r="L472" s="106">
        <v>7.5406570964556266E-3</v>
      </c>
      <c r="M472" s="106">
        <v>1.0715692385072409E-2</v>
      </c>
      <c r="N472" s="106">
        <v>1.1065678359853545E-2</v>
      </c>
      <c r="O472" s="106">
        <v>1.22065791025005E-2</v>
      </c>
      <c r="P472" s="107">
        <v>0.11596820250002285</v>
      </c>
      <c r="S472" s="98"/>
    </row>
    <row r="473" spans="1:19" s="84" customFormat="1" ht="10.5" x14ac:dyDescent="0.25">
      <c r="A473" s="237"/>
      <c r="B473" s="280"/>
      <c r="C473" s="176">
        <v>2020</v>
      </c>
      <c r="D473" s="106">
        <v>1.0149118882981593E-2</v>
      </c>
      <c r="E473" s="106">
        <v>8.657965360422324E-3</v>
      </c>
      <c r="F473" s="106">
        <v>8.3636587441277312E-3</v>
      </c>
      <c r="G473" s="106">
        <v>5.4352562792568341E-3</v>
      </c>
      <c r="H473" s="106">
        <v>4.4954371512227684E-3</v>
      </c>
      <c r="I473" s="106">
        <v>4.8489665199541853E-3</v>
      </c>
      <c r="J473" s="106">
        <v>4.9774804090694912E-3</v>
      </c>
      <c r="K473" s="106">
        <v>4.4583648441175903E-3</v>
      </c>
      <c r="L473" s="106">
        <v>5.6734381074966516E-3</v>
      </c>
      <c r="M473" s="106">
        <v>8.5016214246082869E-3</v>
      </c>
      <c r="N473" s="106">
        <v>7.703947228970537E-3</v>
      </c>
      <c r="O473" s="106">
        <v>9.799771766165942E-3</v>
      </c>
      <c r="P473" s="107">
        <v>8.3065026718393942E-2</v>
      </c>
      <c r="S473" s="98"/>
    </row>
    <row r="474" spans="1:19" s="84" customFormat="1" ht="10.5" x14ac:dyDescent="0.25">
      <c r="A474" s="237"/>
      <c r="B474" s="280"/>
      <c r="C474" s="176">
        <v>2021</v>
      </c>
      <c r="D474" s="106">
        <v>1.2414963685324704E-2</v>
      </c>
      <c r="E474" s="106">
        <v>1.1363804389720081E-2</v>
      </c>
      <c r="F474" s="106">
        <v>1.1182679028445814E-2</v>
      </c>
      <c r="G474" s="106">
        <v>9.0050653917644399E-3</v>
      </c>
      <c r="H474" s="106">
        <v>6.7905312625929507E-3</v>
      </c>
      <c r="I474" s="106">
        <v>6.5652783263904311E-3</v>
      </c>
      <c r="J474" s="106">
        <v>6.2194015893811769E-3</v>
      </c>
      <c r="K474" s="106">
        <v>6.3026623575480915E-3</v>
      </c>
      <c r="L474" s="106">
        <v>6.9547136581354545E-3</v>
      </c>
      <c r="M474" s="106">
        <v>1.0206498678206385E-2</v>
      </c>
      <c r="N474" s="106">
        <v>1.193234204205498E-2</v>
      </c>
      <c r="O474" s="106">
        <v>1.2862371776681768E-2</v>
      </c>
      <c r="P474" s="107">
        <v>0.11180031218624628</v>
      </c>
      <c r="S474" s="98"/>
    </row>
    <row r="475" spans="1:19" s="84" customFormat="1" ht="10.5" x14ac:dyDescent="0.25">
      <c r="A475" s="237"/>
      <c r="B475" s="280"/>
      <c r="C475" s="176">
        <v>2022</v>
      </c>
      <c r="D475" s="106">
        <v>2.1961885433214499E-2</v>
      </c>
      <c r="E475" s="106">
        <v>2.209940740098704E-2</v>
      </c>
      <c r="F475" s="106">
        <v>2.2627397725118903E-2</v>
      </c>
      <c r="G475" s="106">
        <v>1.517488247328083E-2</v>
      </c>
      <c r="H475" s="106">
        <v>1.1566870231617506E-2</v>
      </c>
      <c r="I475" s="106">
        <v>1.0588936238568287E-2</v>
      </c>
      <c r="J475" s="106">
        <v>1.0476685401625737E-2</v>
      </c>
      <c r="K475" s="106">
        <v>1.0660635726039442E-2</v>
      </c>
      <c r="L475" s="106">
        <v>1.3816823656491084E-2</v>
      </c>
      <c r="M475" s="106">
        <v>1.5063101796911864E-2</v>
      </c>
      <c r="N475" s="106">
        <v>1.3971036324625772E-2</v>
      </c>
      <c r="O475" s="106">
        <v>1.9636353696137716E-2</v>
      </c>
      <c r="P475" s="107">
        <v>0.1876440161046187</v>
      </c>
      <c r="S475" s="98"/>
    </row>
    <row r="476" spans="1:19" s="84" customFormat="1" ht="10.5" x14ac:dyDescent="0.25">
      <c r="A476" s="237"/>
      <c r="B476" s="280"/>
      <c r="C476" s="176">
        <v>2023</v>
      </c>
      <c r="D476" s="106">
        <v>2.4124045265875617E-2</v>
      </c>
      <c r="E476" s="106">
        <v>2.5535800802131338E-2</v>
      </c>
      <c r="F476" s="106">
        <v>2.3529934012089415E-2</v>
      </c>
      <c r="G476" s="106">
        <v>1.8369666441770818E-2</v>
      </c>
      <c r="H476" s="106">
        <v>1.6185885608491154E-2</v>
      </c>
      <c r="I476" s="106">
        <v>1.5191543789062446E-2</v>
      </c>
      <c r="J476" s="106">
        <v>1.3885016045901187E-2</v>
      </c>
      <c r="K476" s="106">
        <v>1.500876372071051E-2</v>
      </c>
      <c r="L476" s="106">
        <v>1.5852410824884006E-2</v>
      </c>
      <c r="M476" s="106">
        <v>2.1097833834701006E-2</v>
      </c>
      <c r="N476" s="106">
        <v>2.1235146980892187E-2</v>
      </c>
      <c r="O476" s="106">
        <v>2.384987516334771E-2</v>
      </c>
      <c r="P476" s="107">
        <v>0.23386592248985741</v>
      </c>
      <c r="S476" s="98"/>
    </row>
    <row r="477" spans="1:19" s="84" customFormat="1" ht="10.5" x14ac:dyDescent="0.25">
      <c r="A477" s="237"/>
      <c r="B477" s="280"/>
      <c r="C477" s="176">
        <v>2024</v>
      </c>
      <c r="D477" s="106">
        <v>2.5312250551706848E-2</v>
      </c>
      <c r="E477" s="106">
        <v>2.3897342881287437E-2</v>
      </c>
      <c r="F477" s="106">
        <v>2.0832184747393755E-2</v>
      </c>
      <c r="G477" s="106">
        <v>1.8075067664857756E-2</v>
      </c>
      <c r="H477" s="106">
        <v>1.5525211891287078E-2</v>
      </c>
      <c r="I477" s="106">
        <v>1.3901474910252671E-2</v>
      </c>
      <c r="J477" s="106">
        <v>1.4657109159788564E-2</v>
      </c>
      <c r="K477" s="106">
        <v>1.2935870985265654E-2</v>
      </c>
      <c r="L477" s="106">
        <v>1.4923241803418735E-2</v>
      </c>
      <c r="M477" s="106">
        <v>2.1892153862569933E-2</v>
      </c>
      <c r="N477" s="106">
        <v>2.2511514514189153E-2</v>
      </c>
      <c r="O477" s="106">
        <v>2.4548776293922606E-2</v>
      </c>
      <c r="P477" s="107">
        <v>0.22901219926594019</v>
      </c>
      <c r="S477" s="98"/>
    </row>
    <row r="478" spans="1:19" s="84" customFormat="1" ht="10.5" x14ac:dyDescent="0.25">
      <c r="A478" s="236"/>
      <c r="B478" s="284" t="s">
        <v>163</v>
      </c>
      <c r="C478" s="178">
        <v>2019</v>
      </c>
      <c r="D478" s="169">
        <v>1.2589804369102556E-3</v>
      </c>
      <c r="E478" s="169">
        <v>1.2589804369102556E-3</v>
      </c>
      <c r="F478" s="169">
        <v>1.2589804369102556E-3</v>
      </c>
      <c r="G478" s="169">
        <v>1.2589804369102556E-3</v>
      </c>
      <c r="H478" s="169">
        <v>1.2589804369102556E-3</v>
      </c>
      <c r="I478" s="169">
        <v>1.2589804369102556E-3</v>
      </c>
      <c r="J478" s="169">
        <v>1.2589804369102556E-3</v>
      </c>
      <c r="K478" s="169">
        <v>1.2589804369102556E-3</v>
      </c>
      <c r="L478" s="169">
        <v>1.2589804369102556E-3</v>
      </c>
      <c r="M478" s="169">
        <v>1.2589804369102556E-3</v>
      </c>
      <c r="N478" s="169">
        <v>1.2589804369102556E-3</v>
      </c>
      <c r="O478" s="169">
        <v>1.2589804369102556E-3</v>
      </c>
      <c r="P478" s="170">
        <v>1.5107765242923071E-2</v>
      </c>
      <c r="S478" s="98"/>
    </row>
    <row r="479" spans="1:19" s="84" customFormat="1" ht="10.5" x14ac:dyDescent="0.25">
      <c r="A479" s="237"/>
      <c r="B479" s="282"/>
      <c r="C479" s="178">
        <v>2020</v>
      </c>
      <c r="D479" s="169">
        <v>1.4032048509508162E-3</v>
      </c>
      <c r="E479" s="169">
        <v>1.4032048509508162E-3</v>
      </c>
      <c r="F479" s="169">
        <v>1.4032048509508162E-3</v>
      </c>
      <c r="G479" s="169">
        <v>1.4032048509508162E-3</v>
      </c>
      <c r="H479" s="169">
        <v>1.4032048509508162E-3</v>
      </c>
      <c r="I479" s="169">
        <v>1.4032048509508162E-3</v>
      </c>
      <c r="J479" s="169">
        <v>1.4032048509508162E-3</v>
      </c>
      <c r="K479" s="169">
        <v>1.4032048509508162E-3</v>
      </c>
      <c r="L479" s="169">
        <v>1.4032048509508162E-3</v>
      </c>
      <c r="M479" s="169">
        <v>1.4032048509508162E-3</v>
      </c>
      <c r="N479" s="169">
        <v>1.4032048509508162E-3</v>
      </c>
      <c r="O479" s="169">
        <v>1.4032048509508162E-3</v>
      </c>
      <c r="P479" s="170">
        <v>1.6838458211409797E-2</v>
      </c>
      <c r="S479" s="98"/>
    </row>
    <row r="480" spans="1:19" s="84" customFormat="1" ht="10.5" x14ac:dyDescent="0.25">
      <c r="A480" s="237"/>
      <c r="B480" s="282"/>
      <c r="C480" s="178">
        <v>2021</v>
      </c>
      <c r="D480" s="169">
        <v>1.839063839996052E-3</v>
      </c>
      <c r="E480" s="169">
        <v>1.839063839996052E-3</v>
      </c>
      <c r="F480" s="169">
        <v>1.839063839996052E-3</v>
      </c>
      <c r="G480" s="169">
        <v>1.839063839996052E-3</v>
      </c>
      <c r="H480" s="169">
        <v>1.839063839996052E-3</v>
      </c>
      <c r="I480" s="169">
        <v>1.839063839996052E-3</v>
      </c>
      <c r="J480" s="169">
        <v>1.839063839996052E-3</v>
      </c>
      <c r="K480" s="169">
        <v>1.839063839996052E-3</v>
      </c>
      <c r="L480" s="169">
        <v>1.839063839996052E-3</v>
      </c>
      <c r="M480" s="169">
        <v>1.839063839996052E-3</v>
      </c>
      <c r="N480" s="169">
        <v>1.839063839996052E-3</v>
      </c>
      <c r="O480" s="169">
        <v>1.839063839996052E-3</v>
      </c>
      <c r="P480" s="170">
        <v>2.2068766079952631E-2</v>
      </c>
      <c r="S480" s="98"/>
    </row>
    <row r="481" spans="1:19" s="84" customFormat="1" ht="10.5" x14ac:dyDescent="0.25">
      <c r="A481" s="237"/>
      <c r="B481" s="282"/>
      <c r="C481" s="178">
        <v>2022</v>
      </c>
      <c r="D481" s="169">
        <v>1.8663392123883856E-3</v>
      </c>
      <c r="E481" s="169">
        <v>1.8663392123883856E-3</v>
      </c>
      <c r="F481" s="169">
        <v>1.8663392123883856E-3</v>
      </c>
      <c r="G481" s="169">
        <v>1.8663392123883856E-3</v>
      </c>
      <c r="H481" s="169">
        <v>1.8663392123883856E-3</v>
      </c>
      <c r="I481" s="169">
        <v>1.8663392123883856E-3</v>
      </c>
      <c r="J481" s="169">
        <v>1.8663392123883856E-3</v>
      </c>
      <c r="K481" s="169">
        <v>1.8663392123883856E-3</v>
      </c>
      <c r="L481" s="169">
        <v>1.8663392123883856E-3</v>
      </c>
      <c r="M481" s="169">
        <v>1.8663392123883856E-3</v>
      </c>
      <c r="N481" s="169">
        <v>1.8663392123883856E-3</v>
      </c>
      <c r="O481" s="169">
        <v>1.8663392123883856E-3</v>
      </c>
      <c r="P481" s="170">
        <v>2.2396070548660631E-2</v>
      </c>
      <c r="S481" s="98"/>
    </row>
    <row r="482" spans="1:19" s="84" customFormat="1" ht="10.5" x14ac:dyDescent="0.25">
      <c r="A482" s="237"/>
      <c r="B482" s="282"/>
      <c r="C482" s="178">
        <v>2023</v>
      </c>
      <c r="D482" s="169">
        <v>1.720776324662131E-3</v>
      </c>
      <c r="E482" s="169">
        <v>1.720776324662131E-3</v>
      </c>
      <c r="F482" s="169">
        <v>1.720776324662131E-3</v>
      </c>
      <c r="G482" s="169">
        <v>1.720776324662131E-3</v>
      </c>
      <c r="H482" s="169">
        <v>1.720776324662131E-3</v>
      </c>
      <c r="I482" s="169">
        <v>1.720776324662131E-3</v>
      </c>
      <c r="J482" s="169">
        <v>1.720776324662131E-3</v>
      </c>
      <c r="K482" s="169">
        <v>1.720776324662131E-3</v>
      </c>
      <c r="L482" s="169">
        <v>1.720776324662131E-3</v>
      </c>
      <c r="M482" s="169">
        <v>1.720776324662131E-3</v>
      </c>
      <c r="N482" s="169">
        <v>1.720776324662131E-3</v>
      </c>
      <c r="O482" s="169">
        <v>1.720776324662131E-3</v>
      </c>
      <c r="P482" s="170">
        <v>2.0649315895945573E-2</v>
      </c>
      <c r="S482" s="98"/>
    </row>
    <row r="483" spans="1:19" s="84" customFormat="1" ht="10.5" x14ac:dyDescent="0.25">
      <c r="A483" s="237"/>
      <c r="B483" s="282"/>
      <c r="C483" s="178">
        <v>2024</v>
      </c>
      <c r="D483" s="169">
        <v>1.3919234001800659E-3</v>
      </c>
      <c r="E483" s="169">
        <v>1.3919234001800659E-3</v>
      </c>
      <c r="F483" s="169">
        <v>1.3919234001800659E-3</v>
      </c>
      <c r="G483" s="169">
        <v>1.3919234001800659E-3</v>
      </c>
      <c r="H483" s="169">
        <v>1.3919234001800659E-3</v>
      </c>
      <c r="I483" s="169">
        <v>1.3919234001800659E-3</v>
      </c>
      <c r="J483" s="169">
        <v>1.3919234001800659E-3</v>
      </c>
      <c r="K483" s="169">
        <v>1.3919234001800659E-3</v>
      </c>
      <c r="L483" s="169">
        <v>1.3919234001800659E-3</v>
      </c>
      <c r="M483" s="169">
        <v>1.3919234001800659E-3</v>
      </c>
      <c r="N483" s="169">
        <v>1.3919234001800659E-3</v>
      </c>
      <c r="O483" s="169">
        <v>1.3919234001800659E-3</v>
      </c>
      <c r="P483" s="170">
        <v>1.6703080802160791E-2</v>
      </c>
      <c r="S483" s="98"/>
    </row>
    <row r="484" spans="1:19" s="84" customFormat="1" ht="10.5" x14ac:dyDescent="0.25">
      <c r="A484" s="236"/>
      <c r="B484" s="279" t="s">
        <v>48</v>
      </c>
      <c r="C484" s="176">
        <v>2019</v>
      </c>
      <c r="D484" s="106">
        <v>0</v>
      </c>
      <c r="E484" s="106">
        <v>0</v>
      </c>
      <c r="F484" s="106">
        <v>0</v>
      </c>
      <c r="G484" s="106">
        <v>0</v>
      </c>
      <c r="H484" s="106">
        <v>0</v>
      </c>
      <c r="I484" s="106">
        <v>0</v>
      </c>
      <c r="J484" s="106">
        <v>0</v>
      </c>
      <c r="K484" s="106">
        <v>0</v>
      </c>
      <c r="L484" s="106">
        <v>0</v>
      </c>
      <c r="M484" s="106">
        <v>0</v>
      </c>
      <c r="N484" s="106">
        <v>0</v>
      </c>
      <c r="O484" s="106">
        <v>0</v>
      </c>
      <c r="P484" s="107">
        <v>0</v>
      </c>
      <c r="S484" s="98"/>
    </row>
    <row r="485" spans="1:19" s="84" customFormat="1" ht="10.5" x14ac:dyDescent="0.25">
      <c r="A485" s="237"/>
      <c r="B485" s="280"/>
      <c r="C485" s="176">
        <v>2020</v>
      </c>
      <c r="D485" s="106">
        <v>0</v>
      </c>
      <c r="E485" s="106">
        <v>0</v>
      </c>
      <c r="F485" s="106">
        <v>0</v>
      </c>
      <c r="G485" s="106">
        <v>0</v>
      </c>
      <c r="H485" s="106">
        <v>0</v>
      </c>
      <c r="I485" s="106">
        <v>0</v>
      </c>
      <c r="J485" s="106">
        <v>0</v>
      </c>
      <c r="K485" s="106">
        <v>0</v>
      </c>
      <c r="L485" s="106">
        <v>0</v>
      </c>
      <c r="M485" s="106">
        <v>0</v>
      </c>
      <c r="N485" s="106">
        <v>0</v>
      </c>
      <c r="O485" s="106">
        <v>0</v>
      </c>
      <c r="P485" s="107">
        <v>0</v>
      </c>
      <c r="S485" s="98"/>
    </row>
    <row r="486" spans="1:19" s="84" customFormat="1" ht="10.5" x14ac:dyDescent="0.25">
      <c r="A486" s="237"/>
      <c r="B486" s="280"/>
      <c r="C486" s="176">
        <v>2021</v>
      </c>
      <c r="D486" s="106">
        <v>0</v>
      </c>
      <c r="E486" s="106">
        <v>0</v>
      </c>
      <c r="F486" s="106">
        <v>0</v>
      </c>
      <c r="G486" s="106">
        <v>0</v>
      </c>
      <c r="H486" s="106">
        <v>0</v>
      </c>
      <c r="I486" s="106">
        <v>0</v>
      </c>
      <c r="J486" s="106">
        <v>0</v>
      </c>
      <c r="K486" s="106">
        <v>0</v>
      </c>
      <c r="L486" s="106">
        <v>0</v>
      </c>
      <c r="M486" s="106">
        <v>0</v>
      </c>
      <c r="N486" s="106">
        <v>0</v>
      </c>
      <c r="O486" s="106">
        <v>0</v>
      </c>
      <c r="P486" s="107">
        <v>0</v>
      </c>
      <c r="S486" s="98"/>
    </row>
    <row r="487" spans="1:19" s="84" customFormat="1" ht="10.5" x14ac:dyDescent="0.25">
      <c r="A487" s="237"/>
      <c r="B487" s="280"/>
      <c r="C487" s="176">
        <v>2022</v>
      </c>
      <c r="D487" s="106">
        <v>0</v>
      </c>
      <c r="E487" s="106">
        <v>0</v>
      </c>
      <c r="F487" s="106">
        <v>0</v>
      </c>
      <c r="G487" s="106">
        <v>0</v>
      </c>
      <c r="H487" s="106">
        <v>0</v>
      </c>
      <c r="I487" s="106">
        <v>0</v>
      </c>
      <c r="J487" s="106">
        <v>0</v>
      </c>
      <c r="K487" s="106">
        <v>0</v>
      </c>
      <c r="L487" s="106">
        <v>0</v>
      </c>
      <c r="M487" s="106">
        <v>0</v>
      </c>
      <c r="N487" s="106">
        <v>0</v>
      </c>
      <c r="O487" s="106">
        <v>0</v>
      </c>
      <c r="P487" s="107">
        <v>0</v>
      </c>
      <c r="S487" s="98"/>
    </row>
    <row r="488" spans="1:19" s="84" customFormat="1" ht="10.5" x14ac:dyDescent="0.25">
      <c r="A488" s="237"/>
      <c r="B488" s="280"/>
      <c r="C488" s="176">
        <v>2023</v>
      </c>
      <c r="D488" s="106">
        <v>0</v>
      </c>
      <c r="E488" s="106">
        <v>0</v>
      </c>
      <c r="F488" s="106">
        <v>0</v>
      </c>
      <c r="G488" s="106">
        <v>0</v>
      </c>
      <c r="H488" s="106">
        <v>0</v>
      </c>
      <c r="I488" s="106">
        <v>0</v>
      </c>
      <c r="J488" s="106">
        <v>0</v>
      </c>
      <c r="K488" s="106">
        <v>0</v>
      </c>
      <c r="L488" s="106">
        <v>0</v>
      </c>
      <c r="M488" s="106">
        <v>0</v>
      </c>
      <c r="N488" s="106">
        <v>0</v>
      </c>
      <c r="O488" s="106">
        <v>0</v>
      </c>
      <c r="P488" s="107">
        <v>0</v>
      </c>
      <c r="S488" s="98"/>
    </row>
    <row r="489" spans="1:19" s="84" customFormat="1" ht="10.5" x14ac:dyDescent="0.25">
      <c r="A489" s="237"/>
      <c r="B489" s="280"/>
      <c r="C489" s="176">
        <v>2024</v>
      </c>
      <c r="D489" s="106">
        <v>0</v>
      </c>
      <c r="E489" s="106">
        <v>0</v>
      </c>
      <c r="F489" s="106">
        <v>0</v>
      </c>
      <c r="G489" s="106">
        <v>0</v>
      </c>
      <c r="H489" s="106">
        <v>0</v>
      </c>
      <c r="I489" s="106">
        <v>0</v>
      </c>
      <c r="J489" s="106">
        <v>0</v>
      </c>
      <c r="K489" s="106">
        <v>0</v>
      </c>
      <c r="L489" s="106">
        <v>0</v>
      </c>
      <c r="M489" s="106">
        <v>0</v>
      </c>
      <c r="N489" s="106">
        <v>0</v>
      </c>
      <c r="O489" s="106">
        <v>0</v>
      </c>
      <c r="P489" s="107">
        <v>0</v>
      </c>
      <c r="S489" s="98"/>
    </row>
    <row r="490" spans="1:19" s="84" customFormat="1" ht="10.5" x14ac:dyDescent="0.25">
      <c r="A490" s="236"/>
      <c r="B490" s="284" t="s">
        <v>177</v>
      </c>
      <c r="C490" s="178">
        <v>2019</v>
      </c>
      <c r="D490" s="169">
        <v>2.3382597965711471</v>
      </c>
      <c r="E490" s="169">
        <v>2.2518587735701328</v>
      </c>
      <c r="F490" s="169">
        <v>2.4391123974698936</v>
      </c>
      <c r="G490" s="169">
        <v>2.5397715671439141</v>
      </c>
      <c r="H490" s="169">
        <v>2.4888547181381426</v>
      </c>
      <c r="I490" s="169">
        <v>2.4081799564384596</v>
      </c>
      <c r="J490" s="169">
        <v>2.7426826645045592</v>
      </c>
      <c r="K490" s="169">
        <v>2.3300703367459468</v>
      </c>
      <c r="L490" s="169">
        <v>2.4187001753904198</v>
      </c>
      <c r="M490" s="169">
        <v>2.6087158577693685</v>
      </c>
      <c r="N490" s="169">
        <v>2.3757906820388235</v>
      </c>
      <c r="O490" s="169">
        <v>2.4798287989627785</v>
      </c>
      <c r="P490" s="170">
        <v>29.421825724743584</v>
      </c>
      <c r="S490" s="98"/>
    </row>
    <row r="491" spans="1:19" s="84" customFormat="1" ht="10.5" x14ac:dyDescent="0.25">
      <c r="A491" s="237"/>
      <c r="B491" s="282"/>
      <c r="C491" s="178">
        <v>2020</v>
      </c>
      <c r="D491" s="169">
        <v>2.5738906646592197</v>
      </c>
      <c r="E491" s="169">
        <v>2.4462051114503711</v>
      </c>
      <c r="F491" s="169">
        <v>1.9922187331643746</v>
      </c>
      <c r="G491" s="169">
        <v>1.0738555595555286</v>
      </c>
      <c r="H491" s="169">
        <v>1.7230805155954174</v>
      </c>
      <c r="I491" s="169">
        <v>2.4115815543107155</v>
      </c>
      <c r="J491" s="169">
        <v>2.8145538179997898</v>
      </c>
      <c r="K491" s="169">
        <v>2.4249505065187797</v>
      </c>
      <c r="L491" s="169">
        <v>2.6227464897924269</v>
      </c>
      <c r="M491" s="169">
        <v>2.6476074959210392</v>
      </c>
      <c r="N491" s="169">
        <v>1.9979690671324477</v>
      </c>
      <c r="O491" s="169">
        <v>2.4537806596123719</v>
      </c>
      <c r="P491" s="170">
        <v>27.182440175712486</v>
      </c>
      <c r="S491" s="98"/>
    </row>
    <row r="492" spans="1:19" s="84" customFormat="1" ht="10.5" x14ac:dyDescent="0.25">
      <c r="A492" s="237"/>
      <c r="B492" s="282"/>
      <c r="C492" s="178">
        <v>2021</v>
      </c>
      <c r="D492" s="169">
        <v>2.2085273412817794</v>
      </c>
      <c r="E492" s="169">
        <v>2.1960921217967906</v>
      </c>
      <c r="F492" s="169">
        <v>2.5724860542511823</v>
      </c>
      <c r="G492" s="169">
        <v>2.2620002149506546</v>
      </c>
      <c r="H492" s="169">
        <v>2.3525623580501143</v>
      </c>
      <c r="I492" s="169">
        <v>2.6915533999769066</v>
      </c>
      <c r="J492" s="169">
        <v>2.7388711021460059</v>
      </c>
      <c r="K492" s="169">
        <v>2.5104129084325497</v>
      </c>
      <c r="L492" s="169">
        <v>2.6152481478408434</v>
      </c>
      <c r="M492" s="169">
        <v>2.6853782101092363</v>
      </c>
      <c r="N492" s="169">
        <v>2.535337682972528</v>
      </c>
      <c r="O492" s="169">
        <v>2.6625725227992412</v>
      </c>
      <c r="P492" s="170">
        <v>30.031042064607835</v>
      </c>
      <c r="S492" s="98"/>
    </row>
    <row r="493" spans="1:19" s="84" customFormat="1" ht="10.5" x14ac:dyDescent="0.25">
      <c r="A493" s="237"/>
      <c r="B493" s="282"/>
      <c r="C493" s="178">
        <v>2022</v>
      </c>
      <c r="D493" s="169">
        <v>2.2591350431241777</v>
      </c>
      <c r="E493" s="169">
        <v>2.3093643073978583</v>
      </c>
      <c r="F493" s="169">
        <v>2.5176046398960952</v>
      </c>
      <c r="G493" s="169">
        <v>2.420762520380987</v>
      </c>
      <c r="H493" s="169">
        <v>2.5352494745855152</v>
      </c>
      <c r="I493" s="169">
        <v>2.537167923983553</v>
      </c>
      <c r="J493" s="169">
        <v>2.5247008296881499</v>
      </c>
      <c r="K493" s="169">
        <v>2.3694515370950535</v>
      </c>
      <c r="L493" s="169">
        <v>2.6361989226497626</v>
      </c>
      <c r="M493" s="169">
        <v>2.5347170954549205</v>
      </c>
      <c r="N493" s="169">
        <v>2.4357548820569122</v>
      </c>
      <c r="O493" s="169">
        <v>2.430600698261594</v>
      </c>
      <c r="P493" s="170">
        <v>29.510707874574575</v>
      </c>
      <c r="S493" s="98"/>
    </row>
    <row r="494" spans="1:19" s="84" customFormat="1" ht="10.5" x14ac:dyDescent="0.25">
      <c r="A494" s="237"/>
      <c r="B494" s="282"/>
      <c r="C494" s="178">
        <v>2023</v>
      </c>
      <c r="D494" s="169">
        <v>2.3054875226540936</v>
      </c>
      <c r="E494" s="169">
        <v>2.1301304886182892</v>
      </c>
      <c r="F494" s="169">
        <v>2.5609205212726147</v>
      </c>
      <c r="G494" s="169">
        <v>2.1480261894436867</v>
      </c>
      <c r="H494" s="169">
        <v>2.3334267386209979</v>
      </c>
      <c r="I494" s="169">
        <v>2.5174186430377596</v>
      </c>
      <c r="J494" s="169">
        <v>2.3794333955806413</v>
      </c>
      <c r="K494" s="169">
        <v>2.2481507070041662</v>
      </c>
      <c r="L494" s="169">
        <v>2.2672795585393319</v>
      </c>
      <c r="M494" s="169">
        <v>2.4088178566716274</v>
      </c>
      <c r="N494" s="169">
        <v>2.2610509274428847</v>
      </c>
      <c r="O494" s="169">
        <v>2.2312084925723195</v>
      </c>
      <c r="P494" s="170">
        <v>27.791351041458412</v>
      </c>
      <c r="S494" s="98"/>
    </row>
    <row r="495" spans="1:19" s="84" customFormat="1" ht="10.5" x14ac:dyDescent="0.25">
      <c r="A495" s="237"/>
      <c r="B495" s="282"/>
      <c r="C495" s="178">
        <v>2024</v>
      </c>
      <c r="D495" s="169">
        <v>2.2184423728263032</v>
      </c>
      <c r="E495" s="169">
        <v>2.1718946599153215</v>
      </c>
      <c r="F495" s="169">
        <v>2.2923637013839229</v>
      </c>
      <c r="G495" s="169">
        <v>2.3624837206531999</v>
      </c>
      <c r="H495" s="169">
        <v>2.2711742342815069</v>
      </c>
      <c r="I495" s="169">
        <v>2.2370566980241438</v>
      </c>
      <c r="J495" s="169">
        <v>2.5183926170872808</v>
      </c>
      <c r="K495" s="169">
        <v>2.1646728386627858</v>
      </c>
      <c r="L495" s="169">
        <v>2.2128675000007232</v>
      </c>
      <c r="M495" s="169">
        <v>2.4582114079783612</v>
      </c>
      <c r="N495" s="169">
        <v>2.1209106581779729</v>
      </c>
      <c r="O495" s="169">
        <v>2.2388911891332439</v>
      </c>
      <c r="P495" s="170">
        <v>27.267361598124765</v>
      </c>
      <c r="S495" s="98"/>
    </row>
    <row r="496" spans="1:19" s="84" customFormat="1" ht="10.5" x14ac:dyDescent="0.25">
      <c r="A496" s="236"/>
      <c r="B496" s="279" t="s">
        <v>266</v>
      </c>
      <c r="C496" s="176">
        <v>2019</v>
      </c>
      <c r="D496" s="106">
        <v>1.7943295371959753E-4</v>
      </c>
      <c r="E496" s="106">
        <v>1.7159947031953807E-4</v>
      </c>
      <c r="F496" s="106">
        <v>1.9095271726857256E-4</v>
      </c>
      <c r="G496" s="106">
        <v>2.1442113207039345E-4</v>
      </c>
      <c r="H496" s="106">
        <v>2.0761885709676877E-4</v>
      </c>
      <c r="I496" s="106">
        <v>2.109607567133427E-4</v>
      </c>
      <c r="J496" s="106">
        <v>2.4099670434565227E-4</v>
      </c>
      <c r="K496" s="106">
        <v>2.2748439425229403E-4</v>
      </c>
      <c r="L496" s="106">
        <v>2.0588673624765289E-4</v>
      </c>
      <c r="M496" s="106">
        <v>2.1372436215612059E-4</v>
      </c>
      <c r="N496" s="106">
        <v>1.9333106942938033E-4</v>
      </c>
      <c r="O496" s="106">
        <v>2.1569288215173571E-4</v>
      </c>
      <c r="P496" s="107">
        <v>2.4721020357710488E-3</v>
      </c>
      <c r="S496" s="98"/>
    </row>
    <row r="497" spans="1:19" s="84" customFormat="1" ht="10.5" x14ac:dyDescent="0.25">
      <c r="A497" s="237"/>
      <c r="B497" s="280"/>
      <c r="C497" s="176">
        <v>2020</v>
      </c>
      <c r="D497" s="106">
        <v>1.7668482839732066E-4</v>
      </c>
      <c r="E497" s="106">
        <v>1.6656603425821911E-4</v>
      </c>
      <c r="F497" s="106">
        <v>1.3627275047651166E-4</v>
      </c>
      <c r="G497" s="106">
        <v>5.7361844244448705E-5</v>
      </c>
      <c r="H497" s="106">
        <v>1.1168061400522159E-4</v>
      </c>
      <c r="I497" s="106">
        <v>1.793668915786407E-4</v>
      </c>
      <c r="J497" s="106">
        <v>2.2086649304238734E-4</v>
      </c>
      <c r="K497" s="106">
        <v>2.0598437052978175E-4</v>
      </c>
      <c r="L497" s="106">
        <v>1.9095551275870917E-4</v>
      </c>
      <c r="M497" s="106">
        <v>1.8751923529778183E-4</v>
      </c>
      <c r="N497" s="106">
        <v>1.1179468644055591E-4</v>
      </c>
      <c r="O497" s="106">
        <v>1.7168048798039869E-4</v>
      </c>
      <c r="P497" s="107">
        <v>1.9167337490099774E-3</v>
      </c>
      <c r="S497" s="98"/>
    </row>
    <row r="498" spans="1:19" s="84" customFormat="1" ht="10.5" x14ac:dyDescent="0.25">
      <c r="A498" s="237"/>
      <c r="B498" s="280"/>
      <c r="C498" s="176">
        <v>2021</v>
      </c>
      <c r="D498" s="106">
        <v>8.8081676890055887E-5</v>
      </c>
      <c r="E498" s="106">
        <v>8.6652193174100085E-5</v>
      </c>
      <c r="F498" s="106">
        <v>1.0725250847373044E-4</v>
      </c>
      <c r="G498" s="106">
        <v>9.1911832572568269E-5</v>
      </c>
      <c r="H498" s="106">
        <v>1.0555662496635135E-4</v>
      </c>
      <c r="I498" s="106">
        <v>1.2614215654129285E-4</v>
      </c>
      <c r="J498" s="106">
        <v>1.3813600209581058E-4</v>
      </c>
      <c r="K498" s="106">
        <v>1.3486352949314579E-4</v>
      </c>
      <c r="L498" s="106">
        <v>1.2510846680116591E-4</v>
      </c>
      <c r="M498" s="106">
        <v>1.234459564544706E-4</v>
      </c>
      <c r="N498" s="106">
        <v>1.1501659865860087E-4</v>
      </c>
      <c r="O498" s="106">
        <v>1.2209917377266542E-4</v>
      </c>
      <c r="P498" s="107">
        <v>1.3642667198939579E-3</v>
      </c>
      <c r="S498" s="98"/>
    </row>
    <row r="499" spans="1:19" s="84" customFormat="1" ht="10.5" x14ac:dyDescent="0.25">
      <c r="A499" s="237"/>
      <c r="B499" s="280"/>
      <c r="C499" s="176">
        <v>2022</v>
      </c>
      <c r="D499" s="106">
        <v>1.0640816342052812E-4</v>
      </c>
      <c r="E499" s="106">
        <v>1.1018488060470373E-4</v>
      </c>
      <c r="F499" s="106">
        <v>1.2387591324812384E-4</v>
      </c>
      <c r="G499" s="106">
        <v>1.2586085402373359E-4</v>
      </c>
      <c r="H499" s="106">
        <v>1.3460699931626418E-4</v>
      </c>
      <c r="I499" s="106">
        <v>1.3688025635289432E-4</v>
      </c>
      <c r="J499" s="106">
        <v>1.4280541899125315E-4</v>
      </c>
      <c r="K499" s="106">
        <v>1.4753802126222688E-4</v>
      </c>
      <c r="L499" s="106">
        <v>1.4110337443207015E-4</v>
      </c>
      <c r="M499" s="106">
        <v>1.2465007628424226E-4</v>
      </c>
      <c r="N499" s="106">
        <v>1.2763366027622187E-4</v>
      </c>
      <c r="O499" s="106">
        <v>1.3397962915455557E-4</v>
      </c>
      <c r="P499" s="107">
        <v>1.5555272473668173E-3</v>
      </c>
      <c r="S499" s="98"/>
    </row>
    <row r="500" spans="1:19" s="84" customFormat="1" ht="10.5" x14ac:dyDescent="0.25">
      <c r="A500" s="237"/>
      <c r="B500" s="280"/>
      <c r="C500" s="176">
        <v>2023</v>
      </c>
      <c r="D500" s="106">
        <v>1.8453218853711759E-4</v>
      </c>
      <c r="E500" s="106">
        <v>1.6533712094460776E-4</v>
      </c>
      <c r="F500" s="106">
        <v>1.9555732737547161E-4</v>
      </c>
      <c r="G500" s="106">
        <v>1.8877080296412116E-4</v>
      </c>
      <c r="H500" s="106">
        <v>2.0936434080195257E-4</v>
      </c>
      <c r="I500" s="106">
        <v>2.2093451081956687E-4</v>
      </c>
      <c r="J500" s="106">
        <v>2.1912638096024031E-4</v>
      </c>
      <c r="K500" s="106">
        <v>2.2630949309958911E-4</v>
      </c>
      <c r="L500" s="106">
        <v>2.0429887419568091E-4</v>
      </c>
      <c r="M500" s="106">
        <v>2.07938618997668E-4</v>
      </c>
      <c r="N500" s="106">
        <v>1.8640966585949638E-4</v>
      </c>
      <c r="O500" s="106">
        <v>2.0051733266413028E-4</v>
      </c>
      <c r="P500" s="107">
        <v>2.4090966572196428E-3</v>
      </c>
      <c r="S500" s="98"/>
    </row>
    <row r="501" spans="1:19" s="84" customFormat="1" ht="10.5" x14ac:dyDescent="0.25">
      <c r="A501" s="237"/>
      <c r="B501" s="280"/>
      <c r="C501" s="176">
        <v>2024</v>
      </c>
      <c r="D501" s="106">
        <v>1.8806300204164382E-4</v>
      </c>
      <c r="E501" s="106">
        <v>1.796612565480109E-4</v>
      </c>
      <c r="F501" s="106">
        <v>1.9719001903572959E-4</v>
      </c>
      <c r="G501" s="106">
        <v>2.0972395462664229E-4</v>
      </c>
      <c r="H501" s="106">
        <v>2.170364969705479E-4</v>
      </c>
      <c r="I501" s="106">
        <v>2.0619154980534754E-4</v>
      </c>
      <c r="J501" s="106">
        <v>2.4500782996910602E-4</v>
      </c>
      <c r="K501" s="106">
        <v>2.353183927882485E-4</v>
      </c>
      <c r="L501" s="106">
        <v>2.0856887660864875E-4</v>
      </c>
      <c r="M501" s="106">
        <v>2.2047343722865021E-4</v>
      </c>
      <c r="N501" s="106">
        <v>1.9594358013486188E-4</v>
      </c>
      <c r="O501" s="106">
        <v>2.1736889507632429E-4</v>
      </c>
      <c r="P501" s="107">
        <v>2.5205472908337617E-3</v>
      </c>
      <c r="S501" s="98"/>
    </row>
    <row r="502" spans="1:19" s="84" customFormat="1" ht="10.5" x14ac:dyDescent="0.25">
      <c r="A502" s="236"/>
      <c r="B502" s="284" t="s">
        <v>178</v>
      </c>
      <c r="C502" s="178">
        <v>2019</v>
      </c>
      <c r="D502" s="169">
        <v>0</v>
      </c>
      <c r="E502" s="169">
        <v>0</v>
      </c>
      <c r="F502" s="169">
        <v>0</v>
      </c>
      <c r="G502" s="169">
        <v>0</v>
      </c>
      <c r="H502" s="169">
        <v>0</v>
      </c>
      <c r="I502" s="169">
        <v>0</v>
      </c>
      <c r="J502" s="169">
        <v>0</v>
      </c>
      <c r="K502" s="169">
        <v>0</v>
      </c>
      <c r="L502" s="169">
        <v>0</v>
      </c>
      <c r="M502" s="169">
        <v>0</v>
      </c>
      <c r="N502" s="169">
        <v>0</v>
      </c>
      <c r="O502" s="169">
        <v>0</v>
      </c>
      <c r="P502" s="170">
        <v>0</v>
      </c>
      <c r="S502" s="98"/>
    </row>
    <row r="503" spans="1:19" s="84" customFormat="1" ht="10.5" x14ac:dyDescent="0.25">
      <c r="A503" s="237"/>
      <c r="B503" s="282"/>
      <c r="C503" s="178">
        <v>2020</v>
      </c>
      <c r="D503" s="169">
        <v>0</v>
      </c>
      <c r="E503" s="169">
        <v>0</v>
      </c>
      <c r="F503" s="169">
        <v>0</v>
      </c>
      <c r="G503" s="169">
        <v>0</v>
      </c>
      <c r="H503" s="169">
        <v>0</v>
      </c>
      <c r="I503" s="169">
        <v>0</v>
      </c>
      <c r="J503" s="169">
        <v>0</v>
      </c>
      <c r="K503" s="169">
        <v>0</v>
      </c>
      <c r="L503" s="169">
        <v>0</v>
      </c>
      <c r="M503" s="169">
        <v>0</v>
      </c>
      <c r="N503" s="169">
        <v>0</v>
      </c>
      <c r="O503" s="169">
        <v>0</v>
      </c>
      <c r="P503" s="170">
        <v>0</v>
      </c>
      <c r="S503" s="98"/>
    </row>
    <row r="504" spans="1:19" s="84" customFormat="1" ht="10.5" x14ac:dyDescent="0.25">
      <c r="A504" s="237"/>
      <c r="B504" s="282"/>
      <c r="C504" s="178">
        <v>2021</v>
      </c>
      <c r="D504" s="169">
        <v>0</v>
      </c>
      <c r="E504" s="169">
        <v>0</v>
      </c>
      <c r="F504" s="169">
        <v>0</v>
      </c>
      <c r="G504" s="169">
        <v>0</v>
      </c>
      <c r="H504" s="169">
        <v>0</v>
      </c>
      <c r="I504" s="169">
        <v>0</v>
      </c>
      <c r="J504" s="169">
        <v>0</v>
      </c>
      <c r="K504" s="169">
        <v>0</v>
      </c>
      <c r="L504" s="169">
        <v>0</v>
      </c>
      <c r="M504" s="169">
        <v>0</v>
      </c>
      <c r="N504" s="169">
        <v>0</v>
      </c>
      <c r="O504" s="169">
        <v>0</v>
      </c>
      <c r="P504" s="170">
        <v>0</v>
      </c>
      <c r="S504" s="98"/>
    </row>
    <row r="505" spans="1:19" s="84" customFormat="1" ht="10.5" x14ac:dyDescent="0.25">
      <c r="A505" s="237"/>
      <c r="B505" s="282"/>
      <c r="C505" s="178">
        <v>2022</v>
      </c>
      <c r="D505" s="169">
        <v>0</v>
      </c>
      <c r="E505" s="169">
        <v>0</v>
      </c>
      <c r="F505" s="169">
        <v>0</v>
      </c>
      <c r="G505" s="169">
        <v>0</v>
      </c>
      <c r="H505" s="169">
        <v>0</v>
      </c>
      <c r="I505" s="169">
        <v>0</v>
      </c>
      <c r="J505" s="169">
        <v>0</v>
      </c>
      <c r="K505" s="169">
        <v>0</v>
      </c>
      <c r="L505" s="169">
        <v>0</v>
      </c>
      <c r="M505" s="169">
        <v>0</v>
      </c>
      <c r="N505" s="169">
        <v>0</v>
      </c>
      <c r="O505" s="169">
        <v>0</v>
      </c>
      <c r="P505" s="170">
        <v>0</v>
      </c>
      <c r="S505" s="98"/>
    </row>
    <row r="506" spans="1:19" s="84" customFormat="1" ht="10.5" x14ac:dyDescent="0.25">
      <c r="A506" s="237"/>
      <c r="B506" s="282"/>
      <c r="C506" s="178">
        <v>2023</v>
      </c>
      <c r="D506" s="169">
        <v>0</v>
      </c>
      <c r="E506" s="169">
        <v>0</v>
      </c>
      <c r="F506" s="169">
        <v>0</v>
      </c>
      <c r="G506" s="169">
        <v>0</v>
      </c>
      <c r="H506" s="169">
        <v>0</v>
      </c>
      <c r="I506" s="169">
        <v>0</v>
      </c>
      <c r="J506" s="169">
        <v>0</v>
      </c>
      <c r="K506" s="169">
        <v>0</v>
      </c>
      <c r="L506" s="169">
        <v>0</v>
      </c>
      <c r="M506" s="169">
        <v>0</v>
      </c>
      <c r="N506" s="169">
        <v>0</v>
      </c>
      <c r="O506" s="169">
        <v>0</v>
      </c>
      <c r="P506" s="170">
        <v>0</v>
      </c>
      <c r="S506" s="98"/>
    </row>
    <row r="507" spans="1:19" s="84" customFormat="1" ht="10.5" x14ac:dyDescent="0.25">
      <c r="A507" s="237"/>
      <c r="B507" s="282"/>
      <c r="C507" s="178">
        <v>2024</v>
      </c>
      <c r="D507" s="169">
        <v>0</v>
      </c>
      <c r="E507" s="169">
        <v>0</v>
      </c>
      <c r="F507" s="169">
        <v>0</v>
      </c>
      <c r="G507" s="169">
        <v>0</v>
      </c>
      <c r="H507" s="169">
        <v>0</v>
      </c>
      <c r="I507" s="169">
        <v>0</v>
      </c>
      <c r="J507" s="169">
        <v>0</v>
      </c>
      <c r="K507" s="169">
        <v>0</v>
      </c>
      <c r="L507" s="169">
        <v>0</v>
      </c>
      <c r="M507" s="169">
        <v>0</v>
      </c>
      <c r="N507" s="169">
        <v>0</v>
      </c>
      <c r="O507" s="169">
        <v>0</v>
      </c>
      <c r="P507" s="170">
        <v>0</v>
      </c>
      <c r="S507" s="98"/>
    </row>
    <row r="508" spans="1:19" s="84" customFormat="1" ht="10.5" x14ac:dyDescent="0.25">
      <c r="A508" s="236"/>
      <c r="B508" s="279" t="s">
        <v>179</v>
      </c>
      <c r="C508" s="176">
        <v>2019</v>
      </c>
      <c r="D508" s="106">
        <v>0.17933012339797222</v>
      </c>
      <c r="E508" s="106">
        <v>0.17270394183692697</v>
      </c>
      <c r="F508" s="106">
        <v>0.18706461103767152</v>
      </c>
      <c r="G508" s="106">
        <v>0.19478426424173467</v>
      </c>
      <c r="H508" s="106">
        <v>0.19087939975853743</v>
      </c>
      <c r="I508" s="106">
        <v>0.184692370949748</v>
      </c>
      <c r="J508" s="106">
        <v>0.21034572086762165</v>
      </c>
      <c r="K508" s="106">
        <v>0.17870206546759296</v>
      </c>
      <c r="L508" s="106">
        <v>0.18549917714736464</v>
      </c>
      <c r="M508" s="106">
        <v>0.20007167139750828</v>
      </c>
      <c r="N508" s="106">
        <v>0.1822084048420784</v>
      </c>
      <c r="O508" s="106">
        <v>0.19018719291729919</v>
      </c>
      <c r="P508" s="107">
        <v>2.256468943862056</v>
      </c>
      <c r="S508" s="98"/>
    </row>
    <row r="509" spans="1:19" s="84" customFormat="1" ht="10.5" x14ac:dyDescent="0.25">
      <c r="A509" s="237"/>
      <c r="B509" s="280"/>
      <c r="C509" s="176">
        <v>2020</v>
      </c>
      <c r="D509" s="106">
        <v>0.14967437618904078</v>
      </c>
      <c r="E509" s="106">
        <v>0.1422497408190507</v>
      </c>
      <c r="F509" s="106">
        <v>0.11585142685942323</v>
      </c>
      <c r="G509" s="106">
        <v>6.2450618937794959E-2</v>
      </c>
      <c r="H509" s="106">
        <v>0.10020162874710177</v>
      </c>
      <c r="I509" s="106">
        <v>0.14023645677466479</v>
      </c>
      <c r="J509" s="106">
        <v>0.16366841165852816</v>
      </c>
      <c r="K509" s="106">
        <v>0.14101383207617091</v>
      </c>
      <c r="L509" s="106">
        <v>0.15251523545775342</v>
      </c>
      <c r="M509" s="106">
        <v>0.15396084853454467</v>
      </c>
      <c r="N509" s="106">
        <v>0.11618579619013976</v>
      </c>
      <c r="O509" s="106">
        <v>0.14269024235910088</v>
      </c>
      <c r="P509" s="107">
        <v>1.5806986146033144</v>
      </c>
      <c r="S509" s="98"/>
    </row>
    <row r="510" spans="1:19" s="84" customFormat="1" ht="10.5" x14ac:dyDescent="0.25">
      <c r="A510" s="237"/>
      <c r="B510" s="280"/>
      <c r="C510" s="176">
        <v>2021</v>
      </c>
      <c r="D510" s="106">
        <v>0.13885286266558003</v>
      </c>
      <c r="E510" s="106">
        <v>0.13807109614204524</v>
      </c>
      <c r="F510" s="106">
        <v>0.16173390132289983</v>
      </c>
      <c r="G510" s="106">
        <v>0.14221454860944252</v>
      </c>
      <c r="H510" s="106">
        <v>0.14790793036761646</v>
      </c>
      <c r="I510" s="106">
        <v>0.16921932327680103</v>
      </c>
      <c r="J510" s="106">
        <v>0.17219405127183524</v>
      </c>
      <c r="K510" s="106">
        <v>0.15783154097694219</v>
      </c>
      <c r="L510" s="106">
        <v>0.16442223129447892</v>
      </c>
      <c r="M510" s="106">
        <v>0.16883110683069455</v>
      </c>
      <c r="N510" s="106">
        <v>0.15939848994519559</v>
      </c>
      <c r="O510" s="106">
        <v>0.16739737878860583</v>
      </c>
      <c r="P510" s="107">
        <v>1.8880744614921374</v>
      </c>
      <c r="S510" s="98"/>
    </row>
    <row r="511" spans="1:19" s="84" customFormat="1" ht="10.5" x14ac:dyDescent="0.25">
      <c r="A511" s="237"/>
      <c r="B511" s="280"/>
      <c r="C511" s="176">
        <v>2022</v>
      </c>
      <c r="D511" s="106">
        <v>0.15250634310800801</v>
      </c>
      <c r="E511" s="106">
        <v>0.15589689283506264</v>
      </c>
      <c r="F511" s="106">
        <v>0.16995342367864924</v>
      </c>
      <c r="G511" s="106">
        <v>0.16341643719004986</v>
      </c>
      <c r="H511" s="106">
        <v>0.17114447615184833</v>
      </c>
      <c r="I511" s="106">
        <v>0.17127397432740279</v>
      </c>
      <c r="J511" s="106">
        <v>0.17043242699893452</v>
      </c>
      <c r="K511" s="106">
        <v>0.15995286982766294</v>
      </c>
      <c r="L511" s="106">
        <v>0.17795871340038971</v>
      </c>
      <c r="M511" s="106">
        <v>0.17110853977208981</v>
      </c>
      <c r="N511" s="106">
        <v>0.16442844380657612</v>
      </c>
      <c r="O511" s="106">
        <v>0.16408052876714441</v>
      </c>
      <c r="P511" s="107">
        <v>1.9921530698638183</v>
      </c>
      <c r="S511" s="98"/>
    </row>
    <row r="512" spans="1:19" s="84" customFormat="1" ht="10.5" x14ac:dyDescent="0.25">
      <c r="A512" s="237"/>
      <c r="B512" s="280"/>
      <c r="C512" s="176">
        <v>2023</v>
      </c>
      <c r="D512" s="106">
        <v>0.16594852569054297</v>
      </c>
      <c r="E512" s="106">
        <v>0.15332749870039597</v>
      </c>
      <c r="F512" s="106">
        <v>0.18433288527705557</v>
      </c>
      <c r="G512" s="106">
        <v>0.15461551160713125</v>
      </c>
      <c r="H512" s="106">
        <v>0.16795940367294457</v>
      </c>
      <c r="I512" s="106">
        <v>0.18120191090614951</v>
      </c>
      <c r="J512" s="106">
        <v>0.17127065527118693</v>
      </c>
      <c r="K512" s="106">
        <v>0.1618218050156309</v>
      </c>
      <c r="L512" s="106">
        <v>0.16319857186643508</v>
      </c>
      <c r="M512" s="106">
        <v>0.17338555233567843</v>
      </c>
      <c r="N512" s="106">
        <v>0.16275027664057101</v>
      </c>
      <c r="O512" s="106">
        <v>0.16060241768513156</v>
      </c>
      <c r="P512" s="107">
        <v>2.000415014668854</v>
      </c>
      <c r="S512" s="98"/>
    </row>
    <row r="513" spans="1:19" s="84" customFormat="1" ht="10.5" x14ac:dyDescent="0.25">
      <c r="A513" s="237"/>
      <c r="B513" s="280"/>
      <c r="C513" s="176">
        <v>2024</v>
      </c>
      <c r="D513" s="106">
        <v>0.15875583703806204</v>
      </c>
      <c r="E513" s="106">
        <v>0.15542499505558932</v>
      </c>
      <c r="F513" s="106">
        <v>0.16404546888379307</v>
      </c>
      <c r="G513" s="106">
        <v>0.16906308821217039</v>
      </c>
      <c r="H513" s="106">
        <v>0.16252920176351746</v>
      </c>
      <c r="I513" s="106">
        <v>0.1600878332193339</v>
      </c>
      <c r="J513" s="106">
        <v>0.18021955251959515</v>
      </c>
      <c r="K513" s="106">
        <v>0.15490821895825752</v>
      </c>
      <c r="L513" s="106">
        <v>0.15835691259488047</v>
      </c>
      <c r="M513" s="106">
        <v>0.17591313045672582</v>
      </c>
      <c r="N513" s="106">
        <v>0.15177670295268875</v>
      </c>
      <c r="O513" s="106">
        <v>0.16021910497514175</v>
      </c>
      <c r="P513" s="107">
        <v>1.9513000466297556</v>
      </c>
      <c r="S513" s="98"/>
    </row>
    <row r="514" spans="1:19" s="84" customFormat="1" ht="10.5" x14ac:dyDescent="0.25">
      <c r="A514" s="236"/>
      <c r="B514" s="284" t="s">
        <v>180</v>
      </c>
      <c r="C514" s="178">
        <v>2019</v>
      </c>
      <c r="D514" s="169">
        <v>2.9613218782495451E-2</v>
      </c>
      <c r="E514" s="169">
        <v>2.9613218782495451E-2</v>
      </c>
      <c r="F514" s="169">
        <v>2.9613218782495451E-2</v>
      </c>
      <c r="G514" s="169">
        <v>2.9613218782495451E-2</v>
      </c>
      <c r="H514" s="169">
        <v>2.9613218782495451E-2</v>
      </c>
      <c r="I514" s="169">
        <v>2.9613218782495451E-2</v>
      </c>
      <c r="J514" s="169">
        <v>2.9613218782495451E-2</v>
      </c>
      <c r="K514" s="169">
        <v>2.9613218782495451E-2</v>
      </c>
      <c r="L514" s="169">
        <v>2.9613218782495451E-2</v>
      </c>
      <c r="M514" s="169">
        <v>2.9613218782495451E-2</v>
      </c>
      <c r="N514" s="169">
        <v>2.9613218782495451E-2</v>
      </c>
      <c r="O514" s="169">
        <v>2.9613218782495451E-2</v>
      </c>
      <c r="P514" s="170">
        <v>0.35535862538994539</v>
      </c>
      <c r="S514" s="98"/>
    </row>
    <row r="515" spans="1:19" s="84" customFormat="1" ht="10.5" x14ac:dyDescent="0.25">
      <c r="A515" s="237"/>
      <c r="B515" s="282"/>
      <c r="C515" s="178">
        <v>2020</v>
      </c>
      <c r="D515" s="169">
        <v>3.5365922350248748E-2</v>
      </c>
      <c r="E515" s="169">
        <v>3.5365922350248748E-2</v>
      </c>
      <c r="F515" s="169">
        <v>3.5365922350248748E-2</v>
      </c>
      <c r="G515" s="169">
        <v>3.5365922350248748E-2</v>
      </c>
      <c r="H515" s="169">
        <v>3.5365922350248748E-2</v>
      </c>
      <c r="I515" s="169">
        <v>3.5365922350248748E-2</v>
      </c>
      <c r="J515" s="169">
        <v>3.5365922350248748E-2</v>
      </c>
      <c r="K515" s="169">
        <v>3.5365922350248748E-2</v>
      </c>
      <c r="L515" s="169">
        <v>3.5365922350248748E-2</v>
      </c>
      <c r="M515" s="169">
        <v>3.5365922350248748E-2</v>
      </c>
      <c r="N515" s="169">
        <v>3.5365922350248748E-2</v>
      </c>
      <c r="O515" s="169">
        <v>3.5365922350248748E-2</v>
      </c>
      <c r="P515" s="170">
        <v>0.42439106820298506</v>
      </c>
      <c r="S515" s="98"/>
    </row>
    <row r="516" spans="1:19" s="84" customFormat="1" ht="10.5" x14ac:dyDescent="0.25">
      <c r="A516" s="237"/>
      <c r="B516" s="282"/>
      <c r="C516" s="178">
        <v>2021</v>
      </c>
      <c r="D516" s="169">
        <v>4.9682275113242622E-2</v>
      </c>
      <c r="E516" s="169">
        <v>4.9682275113242622E-2</v>
      </c>
      <c r="F516" s="169">
        <v>4.9682275113242622E-2</v>
      </c>
      <c r="G516" s="169">
        <v>4.9682275113242622E-2</v>
      </c>
      <c r="H516" s="169">
        <v>4.9682275113242622E-2</v>
      </c>
      <c r="I516" s="169">
        <v>4.9682275113242622E-2</v>
      </c>
      <c r="J516" s="169">
        <v>4.9682275113242622E-2</v>
      </c>
      <c r="K516" s="169">
        <v>4.9682275113242622E-2</v>
      </c>
      <c r="L516" s="169">
        <v>4.9682275113242622E-2</v>
      </c>
      <c r="M516" s="169">
        <v>4.9682275113242622E-2</v>
      </c>
      <c r="N516" s="169">
        <v>4.9682275113242622E-2</v>
      </c>
      <c r="O516" s="169">
        <v>4.9682275113242622E-2</v>
      </c>
      <c r="P516" s="170">
        <v>0.59618730135891151</v>
      </c>
      <c r="S516" s="98"/>
    </row>
    <row r="517" spans="1:19" s="84" customFormat="1" ht="10.5" x14ac:dyDescent="0.25">
      <c r="A517" s="237"/>
      <c r="B517" s="282"/>
      <c r="C517" s="178">
        <v>2022</v>
      </c>
      <c r="D517" s="169">
        <v>5.8323496965423431E-2</v>
      </c>
      <c r="E517" s="169">
        <v>5.8323496965423431E-2</v>
      </c>
      <c r="F517" s="169">
        <v>5.8323496965423431E-2</v>
      </c>
      <c r="G517" s="169">
        <v>5.8323496965423431E-2</v>
      </c>
      <c r="H517" s="169">
        <v>5.8323496965423431E-2</v>
      </c>
      <c r="I517" s="169">
        <v>5.8323496965423431E-2</v>
      </c>
      <c r="J517" s="169">
        <v>5.8323496965423431E-2</v>
      </c>
      <c r="K517" s="169">
        <v>5.8323496965423431E-2</v>
      </c>
      <c r="L517" s="169">
        <v>5.8323496965423431E-2</v>
      </c>
      <c r="M517" s="169">
        <v>5.8323496965423431E-2</v>
      </c>
      <c r="N517" s="169">
        <v>5.8323496965423431E-2</v>
      </c>
      <c r="O517" s="169">
        <v>5.8323496965423431E-2</v>
      </c>
      <c r="P517" s="170">
        <v>0.69988196358508104</v>
      </c>
      <c r="S517" s="98"/>
    </row>
    <row r="518" spans="1:19" s="84" customFormat="1" ht="10.5" x14ac:dyDescent="0.25">
      <c r="A518" s="237"/>
      <c r="B518" s="282"/>
      <c r="C518" s="178">
        <v>2023</v>
      </c>
      <c r="D518" s="169">
        <v>6.5817660941003456E-2</v>
      </c>
      <c r="E518" s="169">
        <v>6.5817660941003456E-2</v>
      </c>
      <c r="F518" s="169">
        <v>6.5817660941003456E-2</v>
      </c>
      <c r="G518" s="169">
        <v>6.5817660941003456E-2</v>
      </c>
      <c r="H518" s="169">
        <v>6.5817660941003456E-2</v>
      </c>
      <c r="I518" s="169">
        <v>6.5817660941003456E-2</v>
      </c>
      <c r="J518" s="169">
        <v>6.5817660941003456E-2</v>
      </c>
      <c r="K518" s="169">
        <v>6.5817660941003456E-2</v>
      </c>
      <c r="L518" s="169">
        <v>6.5817660941003456E-2</v>
      </c>
      <c r="M518" s="169">
        <v>6.5817660941003456E-2</v>
      </c>
      <c r="N518" s="169">
        <v>6.5817660941003456E-2</v>
      </c>
      <c r="O518" s="169">
        <v>6.5817660941003456E-2</v>
      </c>
      <c r="P518" s="170">
        <v>0.78981193129204164</v>
      </c>
      <c r="S518" s="98"/>
    </row>
    <row r="519" spans="1:19" s="84" customFormat="1" ht="10.5" x14ac:dyDescent="0.25">
      <c r="A519" s="237"/>
      <c r="B519" s="282"/>
      <c r="C519" s="178">
        <v>2024</v>
      </c>
      <c r="D519" s="169">
        <v>7.2403710942323243E-2</v>
      </c>
      <c r="E519" s="169">
        <v>7.2403710942323243E-2</v>
      </c>
      <c r="F519" s="169">
        <v>7.2403710942323243E-2</v>
      </c>
      <c r="G519" s="169">
        <v>7.2403710942323243E-2</v>
      </c>
      <c r="H519" s="169">
        <v>7.2403710942323243E-2</v>
      </c>
      <c r="I519" s="169">
        <v>7.2403710942323243E-2</v>
      </c>
      <c r="J519" s="169">
        <v>7.2403710942323243E-2</v>
      </c>
      <c r="K519" s="169">
        <v>7.2403710942323243E-2</v>
      </c>
      <c r="L519" s="169">
        <v>7.2403710942323243E-2</v>
      </c>
      <c r="M519" s="169">
        <v>7.2403710942323243E-2</v>
      </c>
      <c r="N519" s="169">
        <v>7.2403710942323243E-2</v>
      </c>
      <c r="O519" s="169">
        <v>7.2403710942323243E-2</v>
      </c>
      <c r="P519" s="170">
        <v>0.86884453130787886</v>
      </c>
      <c r="S519" s="98"/>
    </row>
    <row r="520" spans="1:19" s="84" customFormat="1" ht="10.5" x14ac:dyDescent="0.25">
      <c r="A520" s="236"/>
      <c r="B520" s="279" t="s">
        <v>181</v>
      </c>
      <c r="C520" s="176">
        <v>2019</v>
      </c>
      <c r="D520" s="106">
        <v>0</v>
      </c>
      <c r="E520" s="106">
        <v>0</v>
      </c>
      <c r="F520" s="106">
        <v>0</v>
      </c>
      <c r="G520" s="106">
        <v>0</v>
      </c>
      <c r="H520" s="106">
        <v>0</v>
      </c>
      <c r="I520" s="106">
        <v>0</v>
      </c>
      <c r="J520" s="106">
        <v>0</v>
      </c>
      <c r="K520" s="106">
        <v>0</v>
      </c>
      <c r="L520" s="106">
        <v>0</v>
      </c>
      <c r="M520" s="106">
        <v>0</v>
      </c>
      <c r="N520" s="106">
        <v>0</v>
      </c>
      <c r="O520" s="106">
        <v>0</v>
      </c>
      <c r="P520" s="107">
        <v>0</v>
      </c>
      <c r="S520" s="98"/>
    </row>
    <row r="521" spans="1:19" s="84" customFormat="1" ht="10.5" x14ac:dyDescent="0.25">
      <c r="A521" s="237"/>
      <c r="B521" s="280"/>
      <c r="C521" s="176">
        <v>2020</v>
      </c>
      <c r="D521" s="106">
        <v>0</v>
      </c>
      <c r="E521" s="106">
        <v>0</v>
      </c>
      <c r="F521" s="106">
        <v>0</v>
      </c>
      <c r="G521" s="106">
        <v>0</v>
      </c>
      <c r="H521" s="106">
        <v>0</v>
      </c>
      <c r="I521" s="106">
        <v>0</v>
      </c>
      <c r="J521" s="106">
        <v>0</v>
      </c>
      <c r="K521" s="106">
        <v>0</v>
      </c>
      <c r="L521" s="106">
        <v>0</v>
      </c>
      <c r="M521" s="106">
        <v>0</v>
      </c>
      <c r="N521" s="106">
        <v>0</v>
      </c>
      <c r="O521" s="106">
        <v>0</v>
      </c>
      <c r="P521" s="107">
        <v>0</v>
      </c>
      <c r="S521" s="98"/>
    </row>
    <row r="522" spans="1:19" s="84" customFormat="1" ht="10.5" x14ac:dyDescent="0.25">
      <c r="A522" s="237"/>
      <c r="B522" s="280"/>
      <c r="C522" s="176">
        <v>2021</v>
      </c>
      <c r="D522" s="106">
        <v>0</v>
      </c>
      <c r="E522" s="106">
        <v>0</v>
      </c>
      <c r="F522" s="106">
        <v>0</v>
      </c>
      <c r="G522" s="106">
        <v>0</v>
      </c>
      <c r="H522" s="106">
        <v>0</v>
      </c>
      <c r="I522" s="106">
        <v>0</v>
      </c>
      <c r="J522" s="106">
        <v>0</v>
      </c>
      <c r="K522" s="106">
        <v>0</v>
      </c>
      <c r="L522" s="106">
        <v>0</v>
      </c>
      <c r="M522" s="106">
        <v>0</v>
      </c>
      <c r="N522" s="106">
        <v>0</v>
      </c>
      <c r="O522" s="106">
        <v>0</v>
      </c>
      <c r="P522" s="107">
        <v>0</v>
      </c>
      <c r="S522" s="98"/>
    </row>
    <row r="523" spans="1:19" s="84" customFormat="1" ht="10.5" x14ac:dyDescent="0.25">
      <c r="A523" s="237"/>
      <c r="B523" s="280"/>
      <c r="C523" s="176">
        <v>2022</v>
      </c>
      <c r="D523" s="106">
        <v>0</v>
      </c>
      <c r="E523" s="106">
        <v>0</v>
      </c>
      <c r="F523" s="106">
        <v>0</v>
      </c>
      <c r="G523" s="106">
        <v>0</v>
      </c>
      <c r="H523" s="106">
        <v>0</v>
      </c>
      <c r="I523" s="106">
        <v>0</v>
      </c>
      <c r="J523" s="106">
        <v>0</v>
      </c>
      <c r="K523" s="106">
        <v>0</v>
      </c>
      <c r="L523" s="106">
        <v>0</v>
      </c>
      <c r="M523" s="106">
        <v>0</v>
      </c>
      <c r="N523" s="106">
        <v>0</v>
      </c>
      <c r="O523" s="106">
        <v>0</v>
      </c>
      <c r="P523" s="107">
        <v>0</v>
      </c>
      <c r="S523" s="98"/>
    </row>
    <row r="524" spans="1:19" s="84" customFormat="1" ht="10.5" x14ac:dyDescent="0.25">
      <c r="A524" s="237"/>
      <c r="B524" s="280"/>
      <c r="C524" s="176">
        <v>2023</v>
      </c>
      <c r="D524" s="106">
        <v>0</v>
      </c>
      <c r="E524" s="106">
        <v>0</v>
      </c>
      <c r="F524" s="106">
        <v>0</v>
      </c>
      <c r="G524" s="106">
        <v>0</v>
      </c>
      <c r="H524" s="106">
        <v>0</v>
      </c>
      <c r="I524" s="106">
        <v>0</v>
      </c>
      <c r="J524" s="106">
        <v>0</v>
      </c>
      <c r="K524" s="106">
        <v>0</v>
      </c>
      <c r="L524" s="106">
        <v>0</v>
      </c>
      <c r="M524" s="106">
        <v>0</v>
      </c>
      <c r="N524" s="106">
        <v>0</v>
      </c>
      <c r="O524" s="106">
        <v>0</v>
      </c>
      <c r="P524" s="107">
        <v>0</v>
      </c>
      <c r="S524" s="98"/>
    </row>
    <row r="525" spans="1:19" s="84" customFormat="1" ht="10.5" x14ac:dyDescent="0.25">
      <c r="A525" s="237"/>
      <c r="B525" s="280"/>
      <c r="C525" s="176">
        <v>2024</v>
      </c>
      <c r="D525" s="106">
        <v>0</v>
      </c>
      <c r="E525" s="106">
        <v>0</v>
      </c>
      <c r="F525" s="106">
        <v>0</v>
      </c>
      <c r="G525" s="106">
        <v>0</v>
      </c>
      <c r="H525" s="106">
        <v>0</v>
      </c>
      <c r="I525" s="106">
        <v>0</v>
      </c>
      <c r="J525" s="106">
        <v>0</v>
      </c>
      <c r="K525" s="106">
        <v>0</v>
      </c>
      <c r="L525" s="106">
        <v>0</v>
      </c>
      <c r="M525" s="106">
        <v>0</v>
      </c>
      <c r="N525" s="106">
        <v>0</v>
      </c>
      <c r="O525" s="106">
        <v>0</v>
      </c>
      <c r="P525" s="107">
        <v>0</v>
      </c>
      <c r="S525" s="98"/>
    </row>
    <row r="526" spans="1:19" s="84" customFormat="1" ht="10.5" x14ac:dyDescent="0.25">
      <c r="A526" s="236"/>
      <c r="B526" s="284" t="s">
        <v>49</v>
      </c>
      <c r="C526" s="178">
        <v>2019</v>
      </c>
      <c r="D526" s="169">
        <v>9.7891696239664955E-2</v>
      </c>
      <c r="E526" s="169">
        <v>9.3595453868217757E-2</v>
      </c>
      <c r="F526" s="169">
        <v>0.10420966408878103</v>
      </c>
      <c r="G526" s="169">
        <v>0.11708082151812038</v>
      </c>
      <c r="H526" s="169">
        <v>0.11335014124838248</v>
      </c>
      <c r="I526" s="169">
        <v>0.1151829926122775</v>
      </c>
      <c r="J526" s="169">
        <v>0.13165608692987302</v>
      </c>
      <c r="K526" s="169">
        <v>0.12424531496617945</v>
      </c>
      <c r="L526" s="169">
        <v>0.11240016655584882</v>
      </c>
      <c r="M526" s="169">
        <v>0.11669868086932218</v>
      </c>
      <c r="N526" s="169">
        <v>0.10551406173739386</v>
      </c>
      <c r="O526" s="169">
        <v>0.11777830772014802</v>
      </c>
      <c r="P526" s="170">
        <v>1.3496033883542093</v>
      </c>
      <c r="S526" s="98"/>
    </row>
    <row r="527" spans="1:19" s="84" customFormat="1" ht="10.5" x14ac:dyDescent="0.25">
      <c r="A527" s="237"/>
      <c r="B527" s="282"/>
      <c r="C527" s="178">
        <v>2020</v>
      </c>
      <c r="D527" s="169">
        <v>0.10628832310303027</v>
      </c>
      <c r="E527" s="169">
        <v>0.10017172188405335</v>
      </c>
      <c r="F527" s="169">
        <v>8.1860060043835461E-2</v>
      </c>
      <c r="G527" s="169">
        <v>3.4160053638480563E-2</v>
      </c>
      <c r="H527" s="169">
        <v>6.6994623525438612E-2</v>
      </c>
      <c r="I527" s="169">
        <v>0.10790957467695468</v>
      </c>
      <c r="J527" s="169">
        <v>0.13299522316537707</v>
      </c>
      <c r="K527" s="169">
        <v>0.12399928872395852</v>
      </c>
      <c r="L527" s="169">
        <v>0.11491465586171359</v>
      </c>
      <c r="M527" s="169">
        <v>0.11283749739625659</v>
      </c>
      <c r="N527" s="169">
        <v>6.7063577947025388E-2</v>
      </c>
      <c r="O527" s="169">
        <v>0.10326330309832066</v>
      </c>
      <c r="P527" s="170">
        <v>1.1524579030644446</v>
      </c>
      <c r="S527" s="98"/>
    </row>
    <row r="528" spans="1:19" s="84" customFormat="1" ht="10.5" x14ac:dyDescent="0.25">
      <c r="A528" s="237"/>
      <c r="B528" s="282"/>
      <c r="C528" s="178">
        <v>2021</v>
      </c>
      <c r="D528" s="169">
        <v>7.6843979988565153E-2</v>
      </c>
      <c r="E528" s="169">
        <v>7.5588786553795292E-2</v>
      </c>
      <c r="F528" s="169">
        <v>9.3677401505939867E-2</v>
      </c>
      <c r="G528" s="169">
        <v>8.0207142655739389E-2</v>
      </c>
      <c r="H528" s="169">
        <v>9.2188289163604831E-2</v>
      </c>
      <c r="I528" s="169">
        <v>0.11026392290164827</v>
      </c>
      <c r="J528" s="169">
        <v>0.12079541481697127</v>
      </c>
      <c r="K528" s="169">
        <v>0.11792193953321636</v>
      </c>
      <c r="L528" s="169">
        <v>0.10935626612954663</v>
      </c>
      <c r="M528" s="169">
        <v>0.10789645791409337</v>
      </c>
      <c r="N528" s="169">
        <v>0.10049485239274089</v>
      </c>
      <c r="O528" s="169">
        <v>0.10671388216216651</v>
      </c>
      <c r="P528" s="170">
        <v>1.1919483357180278</v>
      </c>
      <c r="S528" s="98"/>
    </row>
    <row r="529" spans="1:19" s="84" customFormat="1" ht="10.5" x14ac:dyDescent="0.25">
      <c r="A529" s="237"/>
      <c r="B529" s="282"/>
      <c r="C529" s="178">
        <v>2022</v>
      </c>
      <c r="D529" s="169">
        <v>9.1727859868589973E-2</v>
      </c>
      <c r="E529" s="169">
        <v>9.5003447169388841E-2</v>
      </c>
      <c r="F529" s="169">
        <v>0.10687782655090944</v>
      </c>
      <c r="G529" s="169">
        <v>0.10859938696445265</v>
      </c>
      <c r="H529" s="169">
        <v>0.11618501253662754</v>
      </c>
      <c r="I529" s="169">
        <v>0.11815663273414642</v>
      </c>
      <c r="J529" s="169">
        <v>0.12329558980900944</v>
      </c>
      <c r="K529" s="169">
        <v>0.12740022649281693</v>
      </c>
      <c r="L529" s="169">
        <v>0.12181938831666218</v>
      </c>
      <c r="M529" s="169">
        <v>0.10754926645127648</v>
      </c>
      <c r="N529" s="169">
        <v>0.11013696083197931</v>
      </c>
      <c r="O529" s="169">
        <v>0.11564088766987732</v>
      </c>
      <c r="P529" s="170">
        <v>1.3423924853957365</v>
      </c>
      <c r="S529" s="98"/>
    </row>
    <row r="530" spans="1:19" s="84" customFormat="1" ht="10.5" x14ac:dyDescent="0.25">
      <c r="A530" s="237"/>
      <c r="B530" s="282"/>
      <c r="C530" s="178">
        <v>2023</v>
      </c>
      <c r="D530" s="169">
        <v>0.10038558906819185</v>
      </c>
      <c r="E530" s="169">
        <v>8.9883622638342861E-2</v>
      </c>
      <c r="F530" s="169">
        <v>0.10641764065679887</v>
      </c>
      <c r="G530" s="169">
        <v>0.10270461119233559</v>
      </c>
      <c r="H530" s="169">
        <v>0.11397170582497565</v>
      </c>
      <c r="I530" s="169">
        <v>0.12030195376638146</v>
      </c>
      <c r="J530" s="169">
        <v>0.11931269342687295</v>
      </c>
      <c r="K530" s="169">
        <v>0.1232427031643077</v>
      </c>
      <c r="L530" s="169">
        <v>0.11120029801439081</v>
      </c>
      <c r="M530" s="169">
        <v>0.11319166780454466</v>
      </c>
      <c r="N530" s="169">
        <v>0.10141279065096295</v>
      </c>
      <c r="O530" s="169">
        <v>0.10913134868529742</v>
      </c>
      <c r="P530" s="170">
        <v>1.3111566248934028</v>
      </c>
      <c r="S530" s="98"/>
    </row>
    <row r="531" spans="1:19" s="84" customFormat="1" ht="10.5" x14ac:dyDescent="0.25">
      <c r="A531" s="237"/>
      <c r="B531" s="282"/>
      <c r="C531" s="178">
        <v>2024</v>
      </c>
      <c r="D531" s="169">
        <v>0.10753086826749862</v>
      </c>
      <c r="E531" s="169">
        <v>0.10269763341675713</v>
      </c>
      <c r="F531" s="169">
        <v>0.11278132683620384</v>
      </c>
      <c r="G531" s="169">
        <v>0.11999166834926887</v>
      </c>
      <c r="H531" s="169">
        <v>0.12419832213696948</v>
      </c>
      <c r="I531" s="169">
        <v>0.11795959750135429</v>
      </c>
      <c r="J531" s="169">
        <v>0.14028926675946246</v>
      </c>
      <c r="K531" s="169">
        <v>0.1347152672254274</v>
      </c>
      <c r="L531" s="169">
        <v>0.11932719174305381</v>
      </c>
      <c r="M531" s="169">
        <v>0.12617547550920211</v>
      </c>
      <c r="N531" s="169">
        <v>0.11206429346027506</v>
      </c>
      <c r="O531" s="169">
        <v>0.12438953932039599</v>
      </c>
      <c r="P531" s="170">
        <v>1.4421204505258691</v>
      </c>
      <c r="S531" s="98"/>
    </row>
    <row r="532" spans="1:19" s="84" customFormat="1" ht="10.5" x14ac:dyDescent="0.25">
      <c r="A532" s="236"/>
      <c r="B532" s="279" t="s">
        <v>50</v>
      </c>
      <c r="C532" s="176">
        <v>2019</v>
      </c>
      <c r="D532" s="106">
        <v>7.0939994331228077E-3</v>
      </c>
      <c r="E532" s="106">
        <v>6.8318518341208695E-3</v>
      </c>
      <c r="F532" s="106">
        <v>7.3999942727718329E-3</v>
      </c>
      <c r="G532" s="106">
        <v>7.7054022266482974E-3</v>
      </c>
      <c r="H532" s="106">
        <v>7.5509164433555419E-3</v>
      </c>
      <c r="I532" s="106">
        <v>7.3061427781250139E-3</v>
      </c>
      <c r="J532" s="106">
        <v>8.3210506893212129E-3</v>
      </c>
      <c r="K532" s="106">
        <v>7.0691519584548989E-3</v>
      </c>
      <c r="L532" s="106">
        <v>7.3380619619892919E-3</v>
      </c>
      <c r="M532" s="106">
        <v>7.9145847064916487E-3</v>
      </c>
      <c r="N532" s="106">
        <v>7.2078711347767638E-3</v>
      </c>
      <c r="O532" s="106">
        <v>7.5235310842657575E-3</v>
      </c>
      <c r="P532" s="107">
        <v>8.9262558523443933E-2</v>
      </c>
      <c r="S532" s="98"/>
    </row>
    <row r="533" spans="1:19" s="84" customFormat="1" ht="10.5" x14ac:dyDescent="0.25">
      <c r="A533" s="237"/>
      <c r="B533" s="280"/>
      <c r="C533" s="176">
        <v>2020</v>
      </c>
      <c r="D533" s="106">
        <v>8.3452558178361506E-3</v>
      </c>
      <c r="E533" s="106">
        <v>7.9312586293159588E-3</v>
      </c>
      <c r="F533" s="106">
        <v>6.4592903485391276E-3</v>
      </c>
      <c r="G533" s="106">
        <v>3.4816647490895844E-3</v>
      </c>
      <c r="H533" s="106">
        <v>5.5866586169395745E-3</v>
      </c>
      <c r="I533" s="106">
        <v>7.8189980410805753E-3</v>
      </c>
      <c r="J533" s="106">
        <v>9.1255623314511584E-3</v>
      </c>
      <c r="K533" s="106">
        <v>7.8623444376658361E-3</v>
      </c>
      <c r="L533" s="106">
        <v>8.5036619471098272E-3</v>
      </c>
      <c r="M533" s="106">
        <v>8.5842692388697212E-3</v>
      </c>
      <c r="N533" s="106">
        <v>6.4779347608160641E-3</v>
      </c>
      <c r="O533" s="106">
        <v>7.9558209667280697E-3</v>
      </c>
      <c r="P533" s="107">
        <v>8.8132719885441649E-2</v>
      </c>
      <c r="S533" s="98"/>
    </row>
    <row r="534" spans="1:19" s="84" customFormat="1" ht="10.5" x14ac:dyDescent="0.25">
      <c r="A534" s="237"/>
      <c r="B534" s="280"/>
      <c r="C534" s="176">
        <v>2021</v>
      </c>
      <c r="D534" s="106">
        <v>6.7167091868478093E-3</v>
      </c>
      <c r="E534" s="106">
        <v>6.6788911398117518E-3</v>
      </c>
      <c r="F534" s="106">
        <v>7.8235821087833304E-3</v>
      </c>
      <c r="G534" s="106">
        <v>6.8793311376709309E-3</v>
      </c>
      <c r="H534" s="106">
        <v>7.1547491463000278E-3</v>
      </c>
      <c r="I534" s="106">
        <v>8.1856902715342506E-3</v>
      </c>
      <c r="J534" s="106">
        <v>8.3295930863120041E-3</v>
      </c>
      <c r="K534" s="106">
        <v>7.6348049705045311E-3</v>
      </c>
      <c r="L534" s="106">
        <v>7.9536303856702975E-3</v>
      </c>
      <c r="M534" s="106">
        <v>8.1669102555358159E-3</v>
      </c>
      <c r="N534" s="106">
        <v>7.7106063101635407E-3</v>
      </c>
      <c r="O534" s="106">
        <v>8.0975534937657405E-3</v>
      </c>
      <c r="P534" s="107">
        <v>9.1332051492900038E-2</v>
      </c>
      <c r="S534" s="98"/>
    </row>
    <row r="535" spans="1:19" s="84" customFormat="1" ht="10.5" x14ac:dyDescent="0.25">
      <c r="A535" s="237"/>
      <c r="B535" s="280"/>
      <c r="C535" s="176">
        <v>2022</v>
      </c>
      <c r="D535" s="106">
        <v>7.327938831546422E-3</v>
      </c>
      <c r="E535" s="106">
        <v>7.4908625060637855E-3</v>
      </c>
      <c r="F535" s="106">
        <v>8.1663109850315992E-3</v>
      </c>
      <c r="G535" s="106">
        <v>7.8521938227040164E-3</v>
      </c>
      <c r="H535" s="106">
        <v>8.2235437823942725E-3</v>
      </c>
      <c r="I535" s="106">
        <v>8.229766466119063E-3</v>
      </c>
      <c r="J535" s="106">
        <v>8.1893281908918085E-3</v>
      </c>
      <c r="K535" s="106">
        <v>7.6857614836895703E-3</v>
      </c>
      <c r="L535" s="106">
        <v>8.5509834782957067E-3</v>
      </c>
      <c r="M535" s="106">
        <v>8.2218169570973648E-3</v>
      </c>
      <c r="N535" s="106">
        <v>7.9008230568617388E-3</v>
      </c>
      <c r="O535" s="106">
        <v>7.8841049429252963E-3</v>
      </c>
      <c r="P535" s="107">
        <v>9.5723434503620655E-2</v>
      </c>
      <c r="S535" s="98"/>
    </row>
    <row r="536" spans="1:19" s="84" customFormat="1" ht="10.5" x14ac:dyDescent="0.25">
      <c r="A536" s="237"/>
      <c r="B536" s="280"/>
      <c r="C536" s="176">
        <v>2023</v>
      </c>
      <c r="D536" s="106">
        <v>7.6375620148066148E-3</v>
      </c>
      <c r="E536" s="106">
        <v>7.0566649880253818E-3</v>
      </c>
      <c r="F536" s="106">
        <v>8.4837229358964289E-3</v>
      </c>
      <c r="G536" s="106">
        <v>7.1159472372878613E-3</v>
      </c>
      <c r="H536" s="106">
        <v>7.7301149458881228E-3</v>
      </c>
      <c r="I536" s="106">
        <v>8.3396163030204033E-3</v>
      </c>
      <c r="J536" s="106">
        <v>7.8825190418341361E-3</v>
      </c>
      <c r="K536" s="106">
        <v>7.447625033269018E-3</v>
      </c>
      <c r="L536" s="106">
        <v>7.5109922830837493E-3</v>
      </c>
      <c r="M536" s="106">
        <v>7.9798595686922554E-3</v>
      </c>
      <c r="N536" s="106">
        <v>7.4903589888179207E-3</v>
      </c>
      <c r="O536" s="106">
        <v>7.3915013536877327E-3</v>
      </c>
      <c r="P536" s="107">
        <v>9.2066484694309614E-2</v>
      </c>
      <c r="S536" s="98"/>
    </row>
    <row r="537" spans="1:19" s="84" customFormat="1" ht="10.5" x14ac:dyDescent="0.25">
      <c r="A537" s="237"/>
      <c r="B537" s="280"/>
      <c r="C537" s="176">
        <v>2024</v>
      </c>
      <c r="D537" s="106">
        <v>7.5709994076426507E-3</v>
      </c>
      <c r="E537" s="106">
        <v>7.4121447149231015E-3</v>
      </c>
      <c r="F537" s="106">
        <v>7.8232728105464278E-3</v>
      </c>
      <c r="G537" s="106">
        <v>8.0625733780267644E-3</v>
      </c>
      <c r="H537" s="106">
        <v>7.7509589185216464E-3</v>
      </c>
      <c r="I537" s="106">
        <v>7.634525040258364E-3</v>
      </c>
      <c r="J537" s="106">
        <v>8.5946480662642769E-3</v>
      </c>
      <c r="K537" s="106">
        <v>7.3874986018446567E-3</v>
      </c>
      <c r="L537" s="106">
        <v>7.5519738819127052E-3</v>
      </c>
      <c r="M537" s="106">
        <v>8.3892659565401959E-3</v>
      </c>
      <c r="N537" s="106">
        <v>7.2381501742012399E-3</v>
      </c>
      <c r="O537" s="106">
        <v>7.6407856598078184E-3</v>
      </c>
      <c r="P537" s="107">
        <v>9.305679661048985E-2</v>
      </c>
      <c r="S537" s="98"/>
    </row>
    <row r="538" spans="1:19" s="84" customFormat="1" ht="10.5" x14ac:dyDescent="0.25">
      <c r="A538" s="236"/>
      <c r="B538" s="284" t="s">
        <v>51</v>
      </c>
      <c r="C538" s="178">
        <v>2019</v>
      </c>
      <c r="D538" s="169">
        <v>0</v>
      </c>
      <c r="E538" s="169">
        <v>0</v>
      </c>
      <c r="F538" s="169">
        <v>0</v>
      </c>
      <c r="G538" s="169">
        <v>0</v>
      </c>
      <c r="H538" s="169">
        <v>0</v>
      </c>
      <c r="I538" s="169">
        <v>0</v>
      </c>
      <c r="J538" s="169">
        <v>0</v>
      </c>
      <c r="K538" s="169">
        <v>0</v>
      </c>
      <c r="L538" s="169">
        <v>0</v>
      </c>
      <c r="M538" s="169">
        <v>0</v>
      </c>
      <c r="N538" s="169">
        <v>0</v>
      </c>
      <c r="O538" s="169">
        <v>0</v>
      </c>
      <c r="P538" s="170">
        <v>0</v>
      </c>
      <c r="S538" s="98"/>
    </row>
    <row r="539" spans="1:19" s="84" customFormat="1" ht="10.5" x14ac:dyDescent="0.25">
      <c r="A539" s="237"/>
      <c r="B539" s="282"/>
      <c r="C539" s="178">
        <v>2020</v>
      </c>
      <c r="D539" s="169">
        <v>0</v>
      </c>
      <c r="E539" s="169">
        <v>0</v>
      </c>
      <c r="F539" s="169">
        <v>0</v>
      </c>
      <c r="G539" s="169">
        <v>0</v>
      </c>
      <c r="H539" s="169">
        <v>0</v>
      </c>
      <c r="I539" s="169">
        <v>0</v>
      </c>
      <c r="J539" s="169">
        <v>0</v>
      </c>
      <c r="K539" s="169">
        <v>0</v>
      </c>
      <c r="L539" s="169">
        <v>0</v>
      </c>
      <c r="M539" s="169">
        <v>0</v>
      </c>
      <c r="N539" s="169">
        <v>0</v>
      </c>
      <c r="O539" s="169">
        <v>0</v>
      </c>
      <c r="P539" s="170">
        <v>0</v>
      </c>
      <c r="S539" s="98"/>
    </row>
    <row r="540" spans="1:19" s="84" customFormat="1" ht="10.5" x14ac:dyDescent="0.25">
      <c r="A540" s="237"/>
      <c r="B540" s="282"/>
      <c r="C540" s="178">
        <v>2021</v>
      </c>
      <c r="D540" s="169">
        <v>0</v>
      </c>
      <c r="E540" s="169">
        <v>0</v>
      </c>
      <c r="F540" s="169">
        <v>0</v>
      </c>
      <c r="G540" s="169">
        <v>0</v>
      </c>
      <c r="H540" s="169">
        <v>0</v>
      </c>
      <c r="I540" s="169">
        <v>0</v>
      </c>
      <c r="J540" s="169">
        <v>0</v>
      </c>
      <c r="K540" s="169">
        <v>0</v>
      </c>
      <c r="L540" s="169">
        <v>0</v>
      </c>
      <c r="M540" s="169">
        <v>0</v>
      </c>
      <c r="N540" s="169">
        <v>0</v>
      </c>
      <c r="O540" s="169">
        <v>0</v>
      </c>
      <c r="P540" s="170">
        <v>0</v>
      </c>
      <c r="S540" s="98"/>
    </row>
    <row r="541" spans="1:19" s="84" customFormat="1" ht="10.5" x14ac:dyDescent="0.25">
      <c r="A541" s="237"/>
      <c r="B541" s="282"/>
      <c r="C541" s="178">
        <v>2022</v>
      </c>
      <c r="D541" s="169">
        <v>0</v>
      </c>
      <c r="E541" s="169">
        <v>0</v>
      </c>
      <c r="F541" s="169">
        <v>0</v>
      </c>
      <c r="G541" s="169">
        <v>0</v>
      </c>
      <c r="H541" s="169">
        <v>0</v>
      </c>
      <c r="I541" s="169">
        <v>0</v>
      </c>
      <c r="J541" s="169">
        <v>0</v>
      </c>
      <c r="K541" s="169">
        <v>0</v>
      </c>
      <c r="L541" s="169">
        <v>0</v>
      </c>
      <c r="M541" s="169">
        <v>0</v>
      </c>
      <c r="N541" s="169">
        <v>0</v>
      </c>
      <c r="O541" s="169">
        <v>0</v>
      </c>
      <c r="P541" s="170">
        <v>0</v>
      </c>
      <c r="S541" s="98"/>
    </row>
    <row r="542" spans="1:19" s="84" customFormat="1" ht="10.5" x14ac:dyDescent="0.25">
      <c r="A542" s="237"/>
      <c r="B542" s="282"/>
      <c r="C542" s="178">
        <v>2023</v>
      </c>
      <c r="D542" s="169">
        <v>0</v>
      </c>
      <c r="E542" s="169">
        <v>0</v>
      </c>
      <c r="F542" s="169">
        <v>0</v>
      </c>
      <c r="G542" s="169">
        <v>0</v>
      </c>
      <c r="H542" s="169">
        <v>0</v>
      </c>
      <c r="I542" s="169">
        <v>0</v>
      </c>
      <c r="J542" s="169">
        <v>0</v>
      </c>
      <c r="K542" s="169">
        <v>0</v>
      </c>
      <c r="L542" s="169">
        <v>0</v>
      </c>
      <c r="M542" s="169">
        <v>0</v>
      </c>
      <c r="N542" s="169">
        <v>0</v>
      </c>
      <c r="O542" s="169">
        <v>0</v>
      </c>
      <c r="P542" s="170">
        <v>0</v>
      </c>
      <c r="S542" s="98"/>
    </row>
    <row r="543" spans="1:19" s="84" customFormat="1" ht="10.5" x14ac:dyDescent="0.25">
      <c r="A543" s="237"/>
      <c r="B543" s="282"/>
      <c r="C543" s="178">
        <v>2024</v>
      </c>
      <c r="D543" s="169">
        <v>0</v>
      </c>
      <c r="E543" s="169">
        <v>0</v>
      </c>
      <c r="F543" s="169">
        <v>0</v>
      </c>
      <c r="G543" s="169">
        <v>0</v>
      </c>
      <c r="H543" s="169">
        <v>0</v>
      </c>
      <c r="I543" s="169">
        <v>0</v>
      </c>
      <c r="J543" s="169">
        <v>0</v>
      </c>
      <c r="K543" s="169">
        <v>0</v>
      </c>
      <c r="L543" s="169">
        <v>0</v>
      </c>
      <c r="M543" s="169">
        <v>0</v>
      </c>
      <c r="N543" s="169">
        <v>0</v>
      </c>
      <c r="O543" s="169">
        <v>0</v>
      </c>
      <c r="P543" s="170">
        <v>0</v>
      </c>
      <c r="S543" s="98"/>
    </row>
    <row r="544" spans="1:19" s="84" customFormat="1" ht="10.5" x14ac:dyDescent="0.25">
      <c r="A544" s="236"/>
      <c r="B544" s="285" t="s">
        <v>164</v>
      </c>
      <c r="C544" s="207">
        <v>2019</v>
      </c>
      <c r="D544" s="155">
        <v>9.5804328140245616</v>
      </c>
      <c r="E544" s="155">
        <v>9.2144472817237837</v>
      </c>
      <c r="F544" s="155">
        <v>10.023920052640566</v>
      </c>
      <c r="G544" s="155">
        <v>10.587965214224917</v>
      </c>
      <c r="H544" s="155">
        <v>10.350027245891221</v>
      </c>
      <c r="I544" s="155">
        <v>10.113454944425991</v>
      </c>
      <c r="J544" s="155">
        <v>11.520295278120235</v>
      </c>
      <c r="K544" s="155">
        <v>10.017037822721298</v>
      </c>
      <c r="L544" s="155">
        <v>10.099546114756832</v>
      </c>
      <c r="M544" s="155">
        <v>10.811899704439027</v>
      </c>
      <c r="N544" s="155">
        <v>9.8378499925760536</v>
      </c>
      <c r="O544" s="155">
        <v>10.405702282490422</v>
      </c>
      <c r="P544" s="155">
        <v>122.56257874803491</v>
      </c>
      <c r="S544" s="98"/>
    </row>
    <row r="545" spans="1:19" s="84" customFormat="1" ht="10.5" x14ac:dyDescent="0.25">
      <c r="A545" s="237"/>
      <c r="B545" s="286"/>
      <c r="C545" s="207">
        <v>2020</v>
      </c>
      <c r="D545" s="155">
        <v>9.8040538953804219</v>
      </c>
      <c r="E545" s="155">
        <v>9.3033475288034939</v>
      </c>
      <c r="F545" s="155">
        <v>7.5912627210099854</v>
      </c>
      <c r="G545" s="155">
        <v>3.9334011936653952</v>
      </c>
      <c r="H545" s="155">
        <v>6.4994828981691954</v>
      </c>
      <c r="I545" s="155">
        <v>9.3320443539246867</v>
      </c>
      <c r="J545" s="155">
        <v>11.010270486261213</v>
      </c>
      <c r="K545" s="155">
        <v>9.6613777754144134</v>
      </c>
      <c r="L545" s="155">
        <v>10.102103725105616</v>
      </c>
      <c r="M545" s="155">
        <v>10.144131278209997</v>
      </c>
      <c r="N545" s="155">
        <v>7.3420471049207787</v>
      </c>
      <c r="O545" s="155">
        <v>9.3834406481318311</v>
      </c>
      <c r="P545" s="155">
        <v>104.10696360899703</v>
      </c>
      <c r="S545" s="98"/>
    </row>
    <row r="546" spans="1:19" s="84" customFormat="1" ht="10.5" x14ac:dyDescent="0.25">
      <c r="A546" s="237"/>
      <c r="B546" s="286"/>
      <c r="C546" s="207">
        <v>2021</v>
      </c>
      <c r="D546" s="155">
        <v>8.4155716041836151</v>
      </c>
      <c r="E546" s="155">
        <v>8.3498640025653668</v>
      </c>
      <c r="F546" s="155">
        <v>9.8764551298336425</v>
      </c>
      <c r="G546" s="155">
        <v>8.6446285706058603</v>
      </c>
      <c r="H546" s="155">
        <v>9.1697645551017537</v>
      </c>
      <c r="I546" s="155">
        <v>10.582172097092069</v>
      </c>
      <c r="J546" s="155">
        <v>10.947636906749533</v>
      </c>
      <c r="K546" s="155">
        <v>10.191799122067465</v>
      </c>
      <c r="L546" s="155">
        <v>10.331303798938908</v>
      </c>
      <c r="M546" s="155">
        <v>10.518374252426767</v>
      </c>
      <c r="N546" s="155">
        <v>9.9080271002348859</v>
      </c>
      <c r="O546" s="155">
        <v>10.427599362553275</v>
      </c>
      <c r="P546" s="155">
        <v>117.36319650235315</v>
      </c>
      <c r="S546" s="98"/>
    </row>
    <row r="547" spans="1:19" s="84" customFormat="1" ht="10.5" x14ac:dyDescent="0.25">
      <c r="A547" s="237"/>
      <c r="B547" s="286"/>
      <c r="C547" s="207">
        <v>2022</v>
      </c>
      <c r="D547" s="155">
        <v>9.0319299616651882</v>
      </c>
      <c r="E547" s="155">
        <v>9.2562746023836464</v>
      </c>
      <c r="F547" s="155">
        <v>10.151120334833566</v>
      </c>
      <c r="G547" s="155">
        <v>9.8747515747675045</v>
      </c>
      <c r="H547" s="155">
        <v>10.383309944707332</v>
      </c>
      <c r="I547" s="155">
        <v>10.428654268198652</v>
      </c>
      <c r="J547" s="155">
        <v>10.495654891701635</v>
      </c>
      <c r="K547" s="155">
        <v>10.09660357153922</v>
      </c>
      <c r="L547" s="155">
        <v>10.817262855322573</v>
      </c>
      <c r="M547" s="155">
        <v>10.208181292531872</v>
      </c>
      <c r="N547" s="155">
        <v>9.9515955861969392</v>
      </c>
      <c r="O547" s="155">
        <v>10.056665710230771</v>
      </c>
      <c r="P547" s="155">
        <v>120.75200459407891</v>
      </c>
      <c r="S547" s="98"/>
    </row>
    <row r="548" spans="1:19" s="84" customFormat="1" ht="10.5" x14ac:dyDescent="0.25">
      <c r="A548" s="237"/>
      <c r="B548" s="286"/>
      <c r="C548" s="207">
        <v>2023</v>
      </c>
      <c r="D548" s="155">
        <v>9.4441859501027121</v>
      </c>
      <c r="E548" s="155">
        <v>8.6721796381656304</v>
      </c>
      <c r="F548" s="155">
        <v>10.364952426179023</v>
      </c>
      <c r="G548" s="155">
        <v>9.0025219640570526</v>
      </c>
      <c r="H548" s="155">
        <v>9.8214630239596534</v>
      </c>
      <c r="I548" s="155">
        <v>10.528030056258423</v>
      </c>
      <c r="J548" s="155">
        <v>10.078857938700592</v>
      </c>
      <c r="K548" s="155">
        <v>9.7627827578510296</v>
      </c>
      <c r="L548" s="155">
        <v>9.5555267509028159</v>
      </c>
      <c r="M548" s="155">
        <v>10.043114400399645</v>
      </c>
      <c r="N548" s="155">
        <v>9.3261475753214729</v>
      </c>
      <c r="O548" s="155">
        <v>9.4089489434861431</v>
      </c>
      <c r="P548" s="155">
        <v>116.00871142538418</v>
      </c>
      <c r="S548" s="98"/>
    </row>
    <row r="549" spans="1:19" s="84" customFormat="1" ht="10.5" x14ac:dyDescent="0.25">
      <c r="A549" s="237"/>
      <c r="B549" s="286"/>
      <c r="C549" s="207">
        <v>2024</v>
      </c>
      <c r="D549" s="155">
        <v>9.1396692559276644</v>
      </c>
      <c r="E549" s="155">
        <v>8.8928883976503226</v>
      </c>
      <c r="F549" s="155">
        <v>9.4702496259066535</v>
      </c>
      <c r="G549" s="155">
        <v>9.8338797331062278</v>
      </c>
      <c r="H549" s="155">
        <v>9.6449313248990922</v>
      </c>
      <c r="I549" s="155">
        <v>9.4051817702846368</v>
      </c>
      <c r="J549" s="155">
        <v>10.737946183098723</v>
      </c>
      <c r="K549" s="155">
        <v>9.5459167555719038</v>
      </c>
      <c r="L549" s="155">
        <v>9.3628736319578518</v>
      </c>
      <c r="M549" s="155">
        <v>10.261716812830782</v>
      </c>
      <c r="N549" s="155">
        <v>8.9386049022817744</v>
      </c>
      <c r="O549" s="155">
        <v>9.5636189980175192</v>
      </c>
      <c r="P549" s="155">
        <v>114.79747739153316</v>
      </c>
      <c r="S549" s="98"/>
    </row>
    <row r="550" spans="1:19" s="84" customFormat="1" ht="10.5" x14ac:dyDescent="0.25">
      <c r="A550" s="236"/>
      <c r="B550" s="279" t="s">
        <v>52</v>
      </c>
      <c r="C550" s="176">
        <v>2019</v>
      </c>
      <c r="D550" s="106">
        <v>2.5632345767999977E-2</v>
      </c>
      <c r="E550" s="106">
        <v>2.7967936015222954E-2</v>
      </c>
      <c r="F550" s="106">
        <v>3.160104465156259E-2</v>
      </c>
      <c r="G550" s="106">
        <v>3.7049898026221245E-2</v>
      </c>
      <c r="H550" s="106">
        <v>3.6418330497906437E-2</v>
      </c>
      <c r="I550" s="106">
        <v>3.8947648441192202E-2</v>
      </c>
      <c r="J550" s="106">
        <v>5.1678434462104531E-2</v>
      </c>
      <c r="K550" s="106">
        <v>3.5683231993377161E-2</v>
      </c>
      <c r="L550" s="106">
        <v>4.191928271708148E-2</v>
      </c>
      <c r="M550" s="106">
        <v>4.1185803372253811E-2</v>
      </c>
      <c r="N550" s="106">
        <v>3.2923231414956663E-2</v>
      </c>
      <c r="O550" s="106">
        <v>2.4913724594551753E-2</v>
      </c>
      <c r="P550" s="107">
        <v>0.42592091195443077</v>
      </c>
      <c r="S550" s="98"/>
    </row>
    <row r="551" spans="1:19" s="84" customFormat="1" ht="10.5" x14ac:dyDescent="0.25">
      <c r="A551" s="237"/>
      <c r="B551" s="280"/>
      <c r="C551" s="176">
        <v>2020</v>
      </c>
      <c r="D551" s="106">
        <v>2.0939077885415859E-2</v>
      </c>
      <c r="E551" s="106">
        <v>2.2047344135383451E-2</v>
      </c>
      <c r="F551" s="106">
        <v>3.1261234982080215E-2</v>
      </c>
      <c r="G551" s="106">
        <v>3.324037339854162E-2</v>
      </c>
      <c r="H551" s="106">
        <v>3.2552918127916879E-2</v>
      </c>
      <c r="I551" s="106">
        <v>2.9674863531289921E-2</v>
      </c>
      <c r="J551" s="106">
        <v>3.2133690278378077E-2</v>
      </c>
      <c r="K551" s="106">
        <v>2.495947371636421E-2</v>
      </c>
      <c r="L551" s="106">
        <v>3.2579303624651015E-2</v>
      </c>
      <c r="M551" s="106">
        <v>3.1759317773287339E-2</v>
      </c>
      <c r="N551" s="106">
        <v>2.9828653283683216E-2</v>
      </c>
      <c r="O551" s="106">
        <v>1.9911928191122377E-2</v>
      </c>
      <c r="P551" s="107">
        <v>0.34088817892811413</v>
      </c>
      <c r="S551" s="98"/>
    </row>
    <row r="552" spans="1:19" s="84" customFormat="1" ht="10.5" x14ac:dyDescent="0.25">
      <c r="A552" s="237"/>
      <c r="B552" s="280"/>
      <c r="C552" s="176">
        <v>2021</v>
      </c>
      <c r="D552" s="106">
        <v>2.0569849937038101E-2</v>
      </c>
      <c r="E552" s="106">
        <v>2.2988063289629355E-2</v>
      </c>
      <c r="F552" s="106">
        <v>3.4379366987132051E-2</v>
      </c>
      <c r="G552" s="106">
        <v>3.43399437158389E-2</v>
      </c>
      <c r="H552" s="106">
        <v>2.7248219484306523E-2</v>
      </c>
      <c r="I552" s="106">
        <v>3.5348269693144682E-2</v>
      </c>
      <c r="J552" s="106">
        <v>3.9669245549945061E-2</v>
      </c>
      <c r="K552" s="106">
        <v>3.7676432881179549E-2</v>
      </c>
      <c r="L552" s="106">
        <v>4.015689793779996E-2</v>
      </c>
      <c r="M552" s="106">
        <v>4.2247342169447456E-2</v>
      </c>
      <c r="N552" s="106">
        <v>3.1288599365300249E-2</v>
      </c>
      <c r="O552" s="106">
        <v>2.2673435259116644E-2</v>
      </c>
      <c r="P552" s="107">
        <v>0.38858566626987856</v>
      </c>
      <c r="S552" s="98"/>
    </row>
    <row r="553" spans="1:19" s="84" customFormat="1" ht="10.5" x14ac:dyDescent="0.25">
      <c r="A553" s="237"/>
      <c r="B553" s="280"/>
      <c r="C553" s="176">
        <v>2022</v>
      </c>
      <c r="D553" s="106">
        <v>2.3180833046894046E-2</v>
      </c>
      <c r="E553" s="106">
        <v>2.7741224230978117E-2</v>
      </c>
      <c r="F553" s="106">
        <v>4.0467433128554421E-2</v>
      </c>
      <c r="G553" s="106">
        <v>3.3049036655469342E-2</v>
      </c>
      <c r="H553" s="106">
        <v>3.6942904372537853E-2</v>
      </c>
      <c r="I553" s="106">
        <v>3.7966314195749237E-2</v>
      </c>
      <c r="J553" s="106">
        <v>4.073397186228344E-2</v>
      </c>
      <c r="K553" s="106">
        <v>3.236175884702689E-2</v>
      </c>
      <c r="L553" s="106">
        <v>4.787814607949422E-2</v>
      </c>
      <c r="M553" s="106">
        <v>3.9208395292888075E-2</v>
      </c>
      <c r="N553" s="106">
        <v>3.446289304654554E-2</v>
      </c>
      <c r="O553" s="106">
        <v>2.3942738168126747E-2</v>
      </c>
      <c r="P553" s="107">
        <v>0.41793564892654794</v>
      </c>
      <c r="S553" s="98"/>
    </row>
    <row r="554" spans="1:19" s="84" customFormat="1" ht="10.5" x14ac:dyDescent="0.25">
      <c r="A554" s="237"/>
      <c r="B554" s="280"/>
      <c r="C554" s="176">
        <v>2023</v>
      </c>
      <c r="D554" s="106">
        <v>2.1420254977073967E-2</v>
      </c>
      <c r="E554" s="106">
        <v>2.4279237512921215E-2</v>
      </c>
      <c r="F554" s="106">
        <v>2.9589000477572409E-2</v>
      </c>
      <c r="G554" s="106">
        <v>2.6915594359501669E-2</v>
      </c>
      <c r="H554" s="106">
        <v>3.5683234319858662E-2</v>
      </c>
      <c r="I554" s="106">
        <v>3.9940104847503086E-2</v>
      </c>
      <c r="J554" s="106">
        <v>3.9832092606120501E-2</v>
      </c>
      <c r="K554" s="106">
        <v>3.2081451022417766E-2</v>
      </c>
      <c r="L554" s="106">
        <v>3.6631745179058747E-2</v>
      </c>
      <c r="M554" s="106">
        <v>3.8737530053072289E-2</v>
      </c>
      <c r="N554" s="106">
        <v>2.7722261793998396E-2</v>
      </c>
      <c r="O554" s="106">
        <v>2.5869798219484118E-2</v>
      </c>
      <c r="P554" s="107">
        <v>0.37870230536858279</v>
      </c>
      <c r="S554" s="98"/>
    </row>
    <row r="555" spans="1:19" s="84" customFormat="1" ht="10.5" x14ac:dyDescent="0.25">
      <c r="A555" s="237"/>
      <c r="B555" s="280"/>
      <c r="C555" s="176">
        <v>2024</v>
      </c>
      <c r="D555" s="106">
        <v>2.2103881380549292E-2</v>
      </c>
      <c r="E555" s="106">
        <v>2.2800077173059864E-2</v>
      </c>
      <c r="F555" s="106">
        <v>2.7304661619283545E-2</v>
      </c>
      <c r="G555" s="106">
        <v>3.6506808748730947E-2</v>
      </c>
      <c r="H555" s="106">
        <v>3.270068155873268E-2</v>
      </c>
      <c r="I555" s="106">
        <v>3.5620063698765907E-2</v>
      </c>
      <c r="J555" s="106">
        <v>4.643212171943633E-2</v>
      </c>
      <c r="K555" s="106">
        <v>3.5524412159419531E-2</v>
      </c>
      <c r="L555" s="106">
        <v>3.7930274520352372E-2</v>
      </c>
      <c r="M555" s="106">
        <v>4.2157452750888488E-2</v>
      </c>
      <c r="N555" s="106">
        <v>3.3881500649542852E-2</v>
      </c>
      <c r="O555" s="106">
        <v>2.2875961844380201E-2</v>
      </c>
      <c r="P555" s="107">
        <v>0.39583789782314199</v>
      </c>
      <c r="S555" s="98"/>
    </row>
    <row r="556" spans="1:19" s="84" customFormat="1" ht="10.5" x14ac:dyDescent="0.25">
      <c r="A556" s="236"/>
      <c r="B556" s="284" t="s">
        <v>53</v>
      </c>
      <c r="C556" s="178">
        <v>2019</v>
      </c>
      <c r="D556" s="169">
        <v>7.4140535803609983E-3</v>
      </c>
      <c r="E556" s="169">
        <v>8.0896137257885654E-3</v>
      </c>
      <c r="F556" s="169">
        <v>9.1404758800718456E-3</v>
      </c>
      <c r="G556" s="169">
        <v>1.0716534943760193E-2</v>
      </c>
      <c r="H556" s="169">
        <v>1.0533856560091235E-2</v>
      </c>
      <c r="I556" s="169">
        <v>1.1265451667422387E-2</v>
      </c>
      <c r="J556" s="169">
        <v>1.4947780648681271E-2</v>
      </c>
      <c r="K556" s="169">
        <v>1.032123225528698E-2</v>
      </c>
      <c r="L556" s="169">
        <v>1.212498500635641E-2</v>
      </c>
      <c r="M556" s="169">
        <v>1.1912829037025292E-2</v>
      </c>
      <c r="N556" s="169">
        <v>9.5229131176065279E-3</v>
      </c>
      <c r="O556" s="169">
        <v>7.2061952777245494E-3</v>
      </c>
      <c r="P556" s="107">
        <v>0.12319592170017625</v>
      </c>
      <c r="S556" s="98"/>
    </row>
    <row r="557" spans="1:19" s="84" customFormat="1" ht="10.5" x14ac:dyDescent="0.25">
      <c r="A557" s="237"/>
      <c r="B557" s="282"/>
      <c r="C557" s="178">
        <v>2020</v>
      </c>
      <c r="D557" s="169">
        <v>6.9671220701754679E-3</v>
      </c>
      <c r="E557" s="169">
        <v>7.3358788173461644E-3</v>
      </c>
      <c r="F557" s="169">
        <v>1.0401644302411785E-2</v>
      </c>
      <c r="G557" s="169">
        <v>1.1060168952671784E-2</v>
      </c>
      <c r="H557" s="169">
        <v>1.0831429902440539E-2</v>
      </c>
      <c r="I557" s="169">
        <v>9.8738061804668174E-3</v>
      </c>
      <c r="J557" s="169">
        <v>1.0691938965020209E-2</v>
      </c>
      <c r="K557" s="169">
        <v>8.3048404108742799E-3</v>
      </c>
      <c r="L557" s="169">
        <v>1.0840209227759206E-2</v>
      </c>
      <c r="M557" s="169">
        <v>1.0567372880641615E-2</v>
      </c>
      <c r="N557" s="169">
        <v>9.9249771051813391E-3</v>
      </c>
      <c r="O557" s="169">
        <v>6.6253554774130209E-3</v>
      </c>
      <c r="P557" s="107">
        <v>0.11342474429240224</v>
      </c>
      <c r="S557" s="98"/>
    </row>
    <row r="558" spans="1:19" s="84" customFormat="1" ht="10.5" x14ac:dyDescent="0.25">
      <c r="A558" s="237"/>
      <c r="B558" s="282"/>
      <c r="C558" s="178">
        <v>2021</v>
      </c>
      <c r="D558" s="169">
        <v>6.3618954656949099E-3</v>
      </c>
      <c r="E558" s="169">
        <v>7.1098066371435625E-3</v>
      </c>
      <c r="F558" s="169">
        <v>1.063293799509314E-2</v>
      </c>
      <c r="G558" s="169">
        <v>1.0620745065555468E-2</v>
      </c>
      <c r="H558" s="169">
        <v>8.4273985719912573E-3</v>
      </c>
      <c r="I558" s="169">
        <v>1.0932602686422864E-2</v>
      </c>
      <c r="J558" s="169">
        <v>1.2269005080941926E-2</v>
      </c>
      <c r="K558" s="169">
        <v>1.1652662914119869E-2</v>
      </c>
      <c r="L558" s="169">
        <v>1.2419827450800018E-2</v>
      </c>
      <c r="M558" s="169">
        <v>1.3066365355515584E-2</v>
      </c>
      <c r="N558" s="169">
        <v>9.6770175299932502E-3</v>
      </c>
      <c r="O558" s="169">
        <v>7.0124976802563681E-3</v>
      </c>
      <c r="P558" s="107">
        <v>0.12018276243352823</v>
      </c>
      <c r="S558" s="98"/>
    </row>
    <row r="559" spans="1:19" s="84" customFormat="1" ht="10.5" x14ac:dyDescent="0.25">
      <c r="A559" s="237"/>
      <c r="B559" s="282"/>
      <c r="C559" s="178">
        <v>2022</v>
      </c>
      <c r="D559" s="169">
        <v>5.8902586238693318E-3</v>
      </c>
      <c r="E559" s="169">
        <v>7.049055783830244E-3</v>
      </c>
      <c r="F559" s="169">
        <v>1.0282790376390767E-2</v>
      </c>
      <c r="G559" s="169">
        <v>8.3977729694461965E-3</v>
      </c>
      <c r="H559" s="169">
        <v>9.387206259193405E-3</v>
      </c>
      <c r="I559" s="169">
        <v>9.6472550902569273E-3</v>
      </c>
      <c r="J559" s="169">
        <v>1.0350517971502063E-2</v>
      </c>
      <c r="K559" s="169">
        <v>8.2231354130657738E-3</v>
      </c>
      <c r="L559" s="169">
        <v>1.2165855397392766E-2</v>
      </c>
      <c r="M559" s="169">
        <v>9.9628683764216974E-3</v>
      </c>
      <c r="N559" s="169">
        <v>8.7570344240972074E-3</v>
      </c>
      <c r="O559" s="169">
        <v>6.0838590092322084E-3</v>
      </c>
      <c r="P559" s="107">
        <v>0.10619760969469859</v>
      </c>
      <c r="S559" s="98"/>
    </row>
    <row r="560" spans="1:19" s="84" customFormat="1" ht="10.5" x14ac:dyDescent="0.25">
      <c r="A560" s="237"/>
      <c r="B560" s="282"/>
      <c r="C560" s="178">
        <v>2023</v>
      </c>
      <c r="D560" s="169">
        <v>5.3639359115968139E-3</v>
      </c>
      <c r="E560" s="169">
        <v>6.0798657224731371E-3</v>
      </c>
      <c r="F560" s="169">
        <v>7.4095057421014127E-3</v>
      </c>
      <c r="G560" s="169">
        <v>6.7400469005353195E-3</v>
      </c>
      <c r="H560" s="169">
        <v>8.9355884052300712E-3</v>
      </c>
      <c r="I560" s="169">
        <v>1.0001569212586875E-2</v>
      </c>
      <c r="J560" s="169">
        <v>9.974521414086614E-3</v>
      </c>
      <c r="K560" s="169">
        <v>8.0336507394268061E-3</v>
      </c>
      <c r="L560" s="169">
        <v>9.1731089886987645E-3</v>
      </c>
      <c r="M560" s="169">
        <v>9.7004274132417041E-3</v>
      </c>
      <c r="N560" s="169">
        <v>6.9420478769589783E-3</v>
      </c>
      <c r="O560" s="169">
        <v>6.4781647017634857E-3</v>
      </c>
      <c r="P560" s="107">
        <v>9.4832433028699981E-2</v>
      </c>
      <c r="S560" s="98"/>
    </row>
    <row r="561" spans="1:19" s="84" customFormat="1" ht="10.5" x14ac:dyDescent="0.25">
      <c r="A561" s="237"/>
      <c r="B561" s="282"/>
      <c r="C561" s="178">
        <v>2024</v>
      </c>
      <c r="D561" s="169">
        <v>5.1486275222997627E-3</v>
      </c>
      <c r="E561" s="169">
        <v>5.3107914769698877E-3</v>
      </c>
      <c r="F561" s="169">
        <v>6.3600383063868804E-3</v>
      </c>
      <c r="G561" s="169">
        <v>8.5034821278243307E-3</v>
      </c>
      <c r="H561" s="169">
        <v>7.6169260127954734E-3</v>
      </c>
      <c r="I561" s="169">
        <v>8.296933789507124E-3</v>
      </c>
      <c r="J561" s="169">
        <v>1.0815372001309647E-2</v>
      </c>
      <c r="K561" s="169">
        <v>8.2746538043972483E-3</v>
      </c>
      <c r="L561" s="169">
        <v>8.8350481058824155E-3</v>
      </c>
      <c r="M561" s="169">
        <v>9.819679076556934E-3</v>
      </c>
      <c r="N561" s="169">
        <v>7.8919726240730733E-3</v>
      </c>
      <c r="O561" s="169">
        <v>5.3284671919519777E-3</v>
      </c>
      <c r="P561" s="107">
        <v>9.2201992039954744E-2</v>
      </c>
      <c r="S561" s="98"/>
    </row>
    <row r="562" spans="1:19" s="84" customFormat="1" ht="10.5" x14ac:dyDescent="0.25">
      <c r="A562" s="236"/>
      <c r="B562" s="279" t="s">
        <v>268</v>
      </c>
      <c r="C562" s="176">
        <v>2019</v>
      </c>
      <c r="D562" s="106">
        <v>0.14299576015897103</v>
      </c>
      <c r="E562" s="106">
        <v>0.11422473069328844</v>
      </c>
      <c r="F562" s="106">
        <v>0.13531573267542663</v>
      </c>
      <c r="G562" s="106">
        <v>0.1285421961183684</v>
      </c>
      <c r="H562" s="106">
        <v>0.13665739579172664</v>
      </c>
      <c r="I562" s="106">
        <v>0.14852698362225805</v>
      </c>
      <c r="J562" s="106">
        <v>0.17302120696631368</v>
      </c>
      <c r="K562" s="106">
        <v>0.15590507403838846</v>
      </c>
      <c r="L562" s="106">
        <v>0.15031058383294954</v>
      </c>
      <c r="M562" s="106">
        <v>0.12851502185575914</v>
      </c>
      <c r="N562" s="106">
        <v>0.13287816835504199</v>
      </c>
      <c r="O562" s="106">
        <v>0.14336725904169745</v>
      </c>
      <c r="P562" s="107">
        <v>1.6902601131501893</v>
      </c>
      <c r="S562" s="98"/>
    </row>
    <row r="563" spans="1:19" s="84" customFormat="1" ht="10.5" x14ac:dyDescent="0.25">
      <c r="A563" s="237"/>
      <c r="B563" s="280"/>
      <c r="C563" s="176">
        <v>2020</v>
      </c>
      <c r="D563" s="106">
        <v>0.12490030134368123</v>
      </c>
      <c r="E563" s="106">
        <v>0.12124412677092396</v>
      </c>
      <c r="F563" s="106">
        <v>0.13293108148345023</v>
      </c>
      <c r="G563" s="106">
        <v>0.10348756049495139</v>
      </c>
      <c r="H563" s="106">
        <v>0.12256318198878832</v>
      </c>
      <c r="I563" s="106">
        <v>0.14337405705789655</v>
      </c>
      <c r="J563" s="106">
        <v>0.17260586591358876</v>
      </c>
      <c r="K563" s="106">
        <v>0.16529682268047957</v>
      </c>
      <c r="L563" s="106">
        <v>0.1485206343717464</v>
      </c>
      <c r="M563" s="106">
        <v>0.14954702643028028</v>
      </c>
      <c r="N563" s="106">
        <v>0.15498589911241825</v>
      </c>
      <c r="O563" s="106">
        <v>0.15900330232870399</v>
      </c>
      <c r="P563" s="107">
        <v>1.698459859976909</v>
      </c>
      <c r="S563" s="98"/>
    </row>
    <row r="564" spans="1:19" s="84" customFormat="1" ht="10.5" x14ac:dyDescent="0.25">
      <c r="A564" s="237"/>
      <c r="B564" s="280"/>
      <c r="C564" s="176">
        <v>2021</v>
      </c>
      <c r="D564" s="106">
        <v>0.15671452449871992</v>
      </c>
      <c r="E564" s="106">
        <v>0.13933684122164061</v>
      </c>
      <c r="F564" s="106">
        <v>0.14878921179952373</v>
      </c>
      <c r="G564" s="106">
        <v>0.13345889397140168</v>
      </c>
      <c r="H564" s="106">
        <v>0.13377080406549921</v>
      </c>
      <c r="I564" s="106">
        <v>0.16167685491587516</v>
      </c>
      <c r="J564" s="106">
        <v>0.1646665006360723</v>
      </c>
      <c r="K564" s="106">
        <v>0.17341124632725613</v>
      </c>
      <c r="L564" s="106">
        <v>0.1694235315214413</v>
      </c>
      <c r="M564" s="106">
        <v>0.13853625193444294</v>
      </c>
      <c r="N564" s="106">
        <v>0.17904241601207227</v>
      </c>
      <c r="O564" s="106">
        <v>0.16221731936069353</v>
      </c>
      <c r="P564" s="107">
        <v>1.8610443962646386</v>
      </c>
      <c r="S564" s="98"/>
    </row>
    <row r="565" spans="1:19" s="84" customFormat="1" ht="10.5" x14ac:dyDescent="0.25">
      <c r="A565" s="237"/>
      <c r="B565" s="280"/>
      <c r="C565" s="176">
        <v>2022</v>
      </c>
      <c r="D565" s="106">
        <v>0.151870828698077</v>
      </c>
      <c r="E565" s="106">
        <v>0.14394862838353378</v>
      </c>
      <c r="F565" s="106">
        <v>0.16388595303806389</v>
      </c>
      <c r="G565" s="106">
        <v>0.16147489372696883</v>
      </c>
      <c r="H565" s="106">
        <v>0.18862076619073612</v>
      </c>
      <c r="I565" s="106">
        <v>0.18987974569922705</v>
      </c>
      <c r="J565" s="106">
        <v>0.16898856207045196</v>
      </c>
      <c r="K565" s="106">
        <v>0.19085154000392204</v>
      </c>
      <c r="L565" s="106">
        <v>0.17925737144350062</v>
      </c>
      <c r="M565" s="106">
        <v>0.17077454549356588</v>
      </c>
      <c r="N565" s="106">
        <v>0.1617578389824442</v>
      </c>
      <c r="O565" s="106">
        <v>0.15580100837176941</v>
      </c>
      <c r="P565" s="107">
        <v>2.0271116821022606</v>
      </c>
      <c r="S565" s="98"/>
    </row>
    <row r="566" spans="1:19" s="84" customFormat="1" ht="10.5" x14ac:dyDescent="0.25">
      <c r="A566" s="237"/>
      <c r="B566" s="280"/>
      <c r="C566" s="176">
        <v>2023</v>
      </c>
      <c r="D566" s="106">
        <v>0.14070334508801433</v>
      </c>
      <c r="E566" s="106">
        <v>0.13060811548816129</v>
      </c>
      <c r="F566" s="106">
        <v>0.11708244816685932</v>
      </c>
      <c r="G566" s="106">
        <v>0.12137772192376807</v>
      </c>
      <c r="H566" s="106">
        <v>0.14554361594190904</v>
      </c>
      <c r="I566" s="106">
        <v>0.15549376588041602</v>
      </c>
      <c r="J566" s="106">
        <v>0.15936335769903412</v>
      </c>
      <c r="K566" s="106">
        <v>0.14984673939431412</v>
      </c>
      <c r="L566" s="106">
        <v>0.15515080600759351</v>
      </c>
      <c r="M566" s="106">
        <v>0.16038622837056901</v>
      </c>
      <c r="N566" s="106">
        <v>0.14170918422240464</v>
      </c>
      <c r="O566" s="106">
        <v>0.14601234136837202</v>
      </c>
      <c r="P566" s="107">
        <v>1.7232776695514156</v>
      </c>
      <c r="S566" s="98"/>
    </row>
    <row r="567" spans="1:19" s="84" customFormat="1" ht="10.5" x14ac:dyDescent="0.25">
      <c r="A567" s="237"/>
      <c r="B567" s="280"/>
      <c r="C567" s="176">
        <v>2024</v>
      </c>
      <c r="D567" s="106">
        <v>0.14783256861625288</v>
      </c>
      <c r="E567" s="106">
        <v>0.13825055105189279</v>
      </c>
      <c r="F567" s="106">
        <v>0.14997473000674835</v>
      </c>
      <c r="G567" s="106">
        <v>0.15160855241367688</v>
      </c>
      <c r="H567" s="106">
        <v>0.15696431713024964</v>
      </c>
      <c r="I567" s="106">
        <v>0.15259820909912189</v>
      </c>
      <c r="J567" s="106">
        <v>0.17158273396909277</v>
      </c>
      <c r="K567" s="106">
        <v>0.15249741071998704</v>
      </c>
      <c r="L567" s="106">
        <v>0.15098904897171833</v>
      </c>
      <c r="M567" s="106">
        <v>0.1683685534763931</v>
      </c>
      <c r="N567" s="106">
        <v>0.14237826110596807</v>
      </c>
      <c r="O567" s="106">
        <v>0.14411171004090498</v>
      </c>
      <c r="P567" s="107">
        <v>1.8271566466020066</v>
      </c>
      <c r="S567" s="98"/>
    </row>
    <row r="568" spans="1:19" s="84" customFormat="1" ht="10.5" x14ac:dyDescent="0.25">
      <c r="A568" s="236"/>
      <c r="B568" s="284" t="s">
        <v>54</v>
      </c>
      <c r="C568" s="178">
        <v>2019</v>
      </c>
      <c r="D568" s="169">
        <v>6.8824400021558624E-2</v>
      </c>
      <c r="E568" s="169">
        <v>6.7188485985731905E-2</v>
      </c>
      <c r="F568" s="169">
        <v>7.4924300759035278E-2</v>
      </c>
      <c r="G568" s="169">
        <v>8.4714850655591048E-2</v>
      </c>
      <c r="H568" s="169">
        <v>8.2249415298755818E-2</v>
      </c>
      <c r="I568" s="169">
        <v>8.4332420625075705E-2</v>
      </c>
      <c r="J568" s="169">
        <v>9.9124514645123757E-2</v>
      </c>
      <c r="K568" s="169">
        <v>8.8436149428732597E-2</v>
      </c>
      <c r="L568" s="169">
        <v>8.3845874913661786E-2</v>
      </c>
      <c r="M568" s="169">
        <v>8.6112536047016852E-2</v>
      </c>
      <c r="N568" s="169">
        <v>7.6218993715849739E-2</v>
      </c>
      <c r="O568" s="169">
        <v>8.0361647356603214E-2</v>
      </c>
      <c r="P568" s="107">
        <v>0.97633358945273629</v>
      </c>
      <c r="S568" s="98"/>
    </row>
    <row r="569" spans="1:19" s="84" customFormat="1" ht="10.5" x14ac:dyDescent="0.25">
      <c r="A569" s="237"/>
      <c r="B569" s="282"/>
      <c r="C569" s="178">
        <v>2020</v>
      </c>
      <c r="D569" s="169">
        <v>8.4448872359523156E-2</v>
      </c>
      <c r="E569" s="169">
        <v>8.0775218328380943E-2</v>
      </c>
      <c r="F569" s="169">
        <v>7.2714733103483656E-2</v>
      </c>
      <c r="G569" s="169">
        <v>4.0745908228481287E-2</v>
      </c>
      <c r="H569" s="169">
        <v>6.3088083844499793E-2</v>
      </c>
      <c r="I569" s="169">
        <v>8.9921394821860484E-2</v>
      </c>
      <c r="J569" s="169">
        <v>0.10847758375600389</v>
      </c>
      <c r="K569" s="169">
        <v>9.8688075458089816E-2</v>
      </c>
      <c r="L569" s="169">
        <v>9.6208133084374897E-2</v>
      </c>
      <c r="M569" s="169">
        <v>9.4364527699740214E-2</v>
      </c>
      <c r="N569" s="169">
        <v>6.177841100989391E-2</v>
      </c>
      <c r="O569" s="169">
        <v>8.1847194797528847E-2</v>
      </c>
      <c r="P569" s="107">
        <v>0.9730581364918609</v>
      </c>
      <c r="S569" s="98"/>
    </row>
    <row r="570" spans="1:19" s="84" customFormat="1" ht="10.5" x14ac:dyDescent="0.25">
      <c r="A570" s="237"/>
      <c r="B570" s="282"/>
      <c r="C570" s="178">
        <v>2021</v>
      </c>
      <c r="D570" s="169">
        <v>6.0984720708044407E-2</v>
      </c>
      <c r="E570" s="169">
        <v>6.1208129947755277E-2</v>
      </c>
      <c r="F570" s="169">
        <v>7.8299801594128429E-2</v>
      </c>
      <c r="G570" s="169">
        <v>6.9280781065658506E-2</v>
      </c>
      <c r="H570" s="169">
        <v>7.417229091107147E-2</v>
      </c>
      <c r="I570" s="169">
        <v>8.9809589636988457E-2</v>
      </c>
      <c r="J570" s="169">
        <v>9.874542622933645E-2</v>
      </c>
      <c r="K570" s="169">
        <v>9.5949831017378376E-2</v>
      </c>
      <c r="L570" s="169">
        <v>9.1315246081549256E-2</v>
      </c>
      <c r="M570" s="169">
        <v>9.1257944333859142E-2</v>
      </c>
      <c r="N570" s="169">
        <v>8.1498032289944095E-2</v>
      </c>
      <c r="O570" s="169">
        <v>8.186974282518357E-2</v>
      </c>
      <c r="P570" s="107">
        <v>0.9743915366408975</v>
      </c>
      <c r="S570" s="98"/>
    </row>
    <row r="571" spans="1:19" s="84" customFormat="1" ht="10.5" x14ac:dyDescent="0.25">
      <c r="A571" s="237"/>
      <c r="B571" s="282"/>
      <c r="C571" s="178">
        <v>2022</v>
      </c>
      <c r="D571" s="169">
        <v>6.3356940168783668E-2</v>
      </c>
      <c r="E571" s="169">
        <v>6.7133684677326833E-2</v>
      </c>
      <c r="F571" s="169">
        <v>7.9259150986443178E-2</v>
      </c>
      <c r="G571" s="169">
        <v>7.7206159297268304E-2</v>
      </c>
      <c r="H571" s="169">
        <v>8.3209539080774345E-2</v>
      </c>
      <c r="I571" s="169">
        <v>8.4774572149047628E-2</v>
      </c>
      <c r="J571" s="169">
        <v>8.8894986909017162E-2</v>
      </c>
      <c r="K571" s="169">
        <v>8.7832345712375637E-2</v>
      </c>
      <c r="L571" s="169">
        <v>9.0977530636845313E-2</v>
      </c>
      <c r="M571" s="169">
        <v>7.9130780842258969E-2</v>
      </c>
      <c r="N571" s="169">
        <v>7.8679971331150969E-2</v>
      </c>
      <c r="O571" s="169">
        <v>7.7545592998323629E-2</v>
      </c>
      <c r="P571" s="107">
        <v>0.95800125478961573</v>
      </c>
      <c r="S571" s="98"/>
    </row>
    <row r="572" spans="1:19" s="84" customFormat="1" ht="10.5" x14ac:dyDescent="0.25">
      <c r="A572" s="237"/>
      <c r="B572" s="282"/>
      <c r="C572" s="178">
        <v>2023</v>
      </c>
      <c r="D572" s="169">
        <v>6.996178843410096E-2</v>
      </c>
      <c r="E572" s="169">
        <v>6.4981250056398321E-2</v>
      </c>
      <c r="F572" s="169">
        <v>7.7198331932345224E-2</v>
      </c>
      <c r="G572" s="169">
        <v>7.3794196903656739E-2</v>
      </c>
      <c r="H572" s="169">
        <v>8.4416217199635837E-2</v>
      </c>
      <c r="I572" s="169">
        <v>9.0085608775137563E-2</v>
      </c>
      <c r="J572" s="169">
        <v>8.9448160491766723E-2</v>
      </c>
      <c r="K572" s="169">
        <v>8.8332199651381976E-2</v>
      </c>
      <c r="L572" s="169">
        <v>8.3188428929345803E-2</v>
      </c>
      <c r="M572" s="169">
        <v>8.5313852196971698E-2</v>
      </c>
      <c r="N572" s="169">
        <v>7.3384489001507264E-2</v>
      </c>
      <c r="O572" s="169">
        <v>7.7155963555723545E-2</v>
      </c>
      <c r="P572" s="107">
        <v>0.95726048712797152</v>
      </c>
      <c r="S572" s="98"/>
    </row>
    <row r="573" spans="1:19" s="84" customFormat="1" ht="10.5" x14ac:dyDescent="0.25">
      <c r="A573" s="237"/>
      <c r="B573" s="282"/>
      <c r="C573" s="178">
        <v>2024</v>
      </c>
      <c r="D573" s="169">
        <v>6.9064036356975111E-2</v>
      </c>
      <c r="E573" s="169">
        <v>6.6716667890885109E-2</v>
      </c>
      <c r="F573" s="169">
        <v>7.4183404029681085E-2</v>
      </c>
      <c r="G573" s="169">
        <v>8.2102238553919266E-2</v>
      </c>
      <c r="H573" s="169">
        <v>8.276501113749328E-2</v>
      </c>
      <c r="I573" s="169">
        <v>8.060660486611991E-2</v>
      </c>
      <c r="J573" s="169">
        <v>9.7502185846574524E-2</v>
      </c>
      <c r="K573" s="169">
        <v>8.9744108063165073E-2</v>
      </c>
      <c r="L573" s="169">
        <v>8.2352197813524097E-2</v>
      </c>
      <c r="M573" s="169">
        <v>8.7926926965494756E-2</v>
      </c>
      <c r="N573" s="169">
        <v>7.6627290919253424E-2</v>
      </c>
      <c r="O573" s="169">
        <v>7.8632228023126235E-2</v>
      </c>
      <c r="P573" s="107">
        <v>0.96822290046621196</v>
      </c>
      <c r="S573" s="98"/>
    </row>
    <row r="574" spans="1:19" s="84" customFormat="1" ht="10.5" x14ac:dyDescent="0.25">
      <c r="A574" s="236"/>
      <c r="B574" s="279" t="s">
        <v>267</v>
      </c>
      <c r="C574" s="176">
        <v>2019</v>
      </c>
      <c r="D574" s="106">
        <v>0.40377957764052813</v>
      </c>
      <c r="E574" s="106">
        <v>0.36114065209688084</v>
      </c>
      <c r="F574" s="106">
        <v>0.40417177140503535</v>
      </c>
      <c r="G574" s="106">
        <v>0.43284091674493941</v>
      </c>
      <c r="H574" s="106">
        <v>0.41645073714305425</v>
      </c>
      <c r="I574" s="106">
        <v>0.43566683037610576</v>
      </c>
      <c r="J574" s="106">
        <v>0.4761894345682593</v>
      </c>
      <c r="K574" s="106">
        <v>0.44805645601775912</v>
      </c>
      <c r="L574" s="106">
        <v>0.41029770398700321</v>
      </c>
      <c r="M574" s="106">
        <v>0.41167871487593621</v>
      </c>
      <c r="N574" s="106">
        <v>0.37246200484782227</v>
      </c>
      <c r="O574" s="106">
        <v>0.39900699369878495</v>
      </c>
      <c r="P574" s="107">
        <v>4.9717417934021082</v>
      </c>
      <c r="S574" s="98"/>
    </row>
    <row r="575" spans="1:19" s="84" customFormat="1" ht="10.5" x14ac:dyDescent="0.25">
      <c r="A575" s="237"/>
      <c r="B575" s="280"/>
      <c r="C575" s="176">
        <v>2020</v>
      </c>
      <c r="D575" s="106">
        <v>0.42808606055619569</v>
      </c>
      <c r="E575" s="106">
        <v>0.38851958984203344</v>
      </c>
      <c r="F575" s="106">
        <v>0.28004532669109894</v>
      </c>
      <c r="G575" s="106">
        <v>3.8183168797148219E-2</v>
      </c>
      <c r="H575" s="106">
        <v>5.9581977542242606E-2</v>
      </c>
      <c r="I575" s="106">
        <v>0.13307343493255247</v>
      </c>
      <c r="J575" s="106">
        <v>0.29785376976240474</v>
      </c>
      <c r="K575" s="106">
        <v>0.37064722840948289</v>
      </c>
      <c r="L575" s="106">
        <v>0.31103494482861943</v>
      </c>
      <c r="M575" s="106">
        <v>0.30465117801121744</v>
      </c>
      <c r="N575" s="106">
        <v>0.16536201560620456</v>
      </c>
      <c r="O575" s="106">
        <v>0.27588568606117281</v>
      </c>
      <c r="P575" s="107">
        <v>3.0529243810403734</v>
      </c>
      <c r="S575" s="98"/>
    </row>
    <row r="576" spans="1:19" s="84" customFormat="1" ht="10.5" x14ac:dyDescent="0.25">
      <c r="A576" s="237"/>
      <c r="B576" s="280"/>
      <c r="C576" s="176">
        <v>2021</v>
      </c>
      <c r="D576" s="106">
        <v>0.29585625942073307</v>
      </c>
      <c r="E576" s="106">
        <v>0.20331212966273712</v>
      </c>
      <c r="F576" s="106">
        <v>0.18815751637885578</v>
      </c>
      <c r="G576" s="106">
        <v>0.17828461398313847</v>
      </c>
      <c r="H576" s="106">
        <v>0.22806342413048242</v>
      </c>
      <c r="I576" s="106">
        <v>0.3141762579358171</v>
      </c>
      <c r="J576" s="106">
        <v>0.4759410119181442</v>
      </c>
      <c r="K576" s="106">
        <v>0.45414869268589003</v>
      </c>
      <c r="L576" s="106">
        <v>0.33328052570411926</v>
      </c>
      <c r="M576" s="106">
        <v>0.35773439387737421</v>
      </c>
      <c r="N576" s="106">
        <v>0.33875434834384677</v>
      </c>
      <c r="O576" s="106">
        <v>0.40185275007577698</v>
      </c>
      <c r="P576" s="107">
        <v>3.7695619241169154</v>
      </c>
      <c r="S576" s="98"/>
    </row>
    <row r="577" spans="1:19" s="84" customFormat="1" ht="10.5" x14ac:dyDescent="0.25">
      <c r="A577" s="237"/>
      <c r="B577" s="280"/>
      <c r="C577" s="176">
        <v>2022</v>
      </c>
      <c r="D577" s="106">
        <v>0.351165894899514</v>
      </c>
      <c r="E577" s="106">
        <v>0.31875535940215388</v>
      </c>
      <c r="F577" s="106">
        <v>0.35750049118027505</v>
      </c>
      <c r="G577" s="106">
        <v>0.3907805304924391</v>
      </c>
      <c r="H577" s="106">
        <v>0.39187286496295726</v>
      </c>
      <c r="I577" s="106">
        <v>0.38281886112245039</v>
      </c>
      <c r="J577" s="106">
        <v>0.47147036354218186</v>
      </c>
      <c r="K577" s="106">
        <v>0.45935398153540785</v>
      </c>
      <c r="L577" s="106">
        <v>0.35839619465341532</v>
      </c>
      <c r="M577" s="106">
        <v>0.38283604415814426</v>
      </c>
      <c r="N577" s="106">
        <v>0.33219463971757479</v>
      </c>
      <c r="O577" s="106">
        <v>0.38340324179168833</v>
      </c>
      <c r="P577" s="107">
        <v>4.5805484674582022</v>
      </c>
      <c r="S577" s="98"/>
    </row>
    <row r="578" spans="1:19" s="84" customFormat="1" ht="10.5" x14ac:dyDescent="0.25">
      <c r="A578" s="237"/>
      <c r="B578" s="280"/>
      <c r="C578" s="176">
        <v>2023</v>
      </c>
      <c r="D578" s="106">
        <v>0.35423904918492655</v>
      </c>
      <c r="E578" s="106">
        <v>0.32381903947041063</v>
      </c>
      <c r="F578" s="106">
        <v>0.32912473920611157</v>
      </c>
      <c r="G578" s="106">
        <v>0.36339207292314013</v>
      </c>
      <c r="H578" s="106">
        <v>0.37522067302816076</v>
      </c>
      <c r="I578" s="106">
        <v>0.37257370995826306</v>
      </c>
      <c r="J578" s="106">
        <v>0.42168063306298675</v>
      </c>
      <c r="K578" s="106">
        <v>0.41853867896668451</v>
      </c>
      <c r="L578" s="106">
        <v>0.36087641843977103</v>
      </c>
      <c r="M578" s="106">
        <v>0.36416291801398165</v>
      </c>
      <c r="N578" s="106">
        <v>0.32065283637730507</v>
      </c>
      <c r="O578" s="106">
        <v>0.36089426338243696</v>
      </c>
      <c r="P578" s="107">
        <v>4.3651750320141778</v>
      </c>
      <c r="S578" s="98"/>
    </row>
    <row r="579" spans="1:19" s="84" customFormat="1" ht="10.5" x14ac:dyDescent="0.25">
      <c r="A579" s="237"/>
      <c r="B579" s="280"/>
      <c r="C579" s="176">
        <v>2024</v>
      </c>
      <c r="D579" s="106">
        <v>0.32781210377151337</v>
      </c>
      <c r="E579" s="106">
        <v>0.30649202469257519</v>
      </c>
      <c r="F579" s="106">
        <v>0.33246429463508237</v>
      </c>
      <c r="G579" s="106">
        <v>0.3452647687330363</v>
      </c>
      <c r="H579" s="106">
        <v>0.35343063699569527</v>
      </c>
      <c r="I579" s="106">
        <v>0.35066746535891047</v>
      </c>
      <c r="J579" s="106">
        <v>0.4108385573016311</v>
      </c>
      <c r="K579" s="106">
        <v>0.4084022282593745</v>
      </c>
      <c r="L579" s="106">
        <v>0.35283246159534276</v>
      </c>
      <c r="M579" s="106">
        <v>0.36108222557071179</v>
      </c>
      <c r="N579" s="106">
        <v>0.3058076228630387</v>
      </c>
      <c r="O579" s="106">
        <v>0.347519447878536</v>
      </c>
      <c r="P579" s="107">
        <v>4.2026138376554476</v>
      </c>
      <c r="S579" s="98"/>
    </row>
    <row r="580" spans="1:19" s="84" customFormat="1" ht="10.5" x14ac:dyDescent="0.25">
      <c r="A580" s="236"/>
      <c r="B580" s="285" t="s">
        <v>165</v>
      </c>
      <c r="C580" s="207">
        <v>2019</v>
      </c>
      <c r="D580" s="155">
        <v>0.64864613716941877</v>
      </c>
      <c r="E580" s="155">
        <v>0.57861141851691267</v>
      </c>
      <c r="F580" s="155">
        <v>0.65515332537113169</v>
      </c>
      <c r="G580" s="155">
        <v>0.69386439648888021</v>
      </c>
      <c r="H580" s="155">
        <v>0.68230973529153438</v>
      </c>
      <c r="I580" s="155">
        <v>0.71873933473205409</v>
      </c>
      <c r="J580" s="155">
        <v>0.81496137129048263</v>
      </c>
      <c r="K580" s="155">
        <v>0.73840214373354429</v>
      </c>
      <c r="L580" s="155">
        <v>0.69849843045705251</v>
      </c>
      <c r="M580" s="155">
        <v>0.67940490518799135</v>
      </c>
      <c r="N580" s="155">
        <v>0.62400531145127713</v>
      </c>
      <c r="O580" s="155">
        <v>0.65485581996936193</v>
      </c>
      <c r="P580" s="155">
        <v>8.1874523296596404</v>
      </c>
      <c r="S580" s="98"/>
    </row>
    <row r="581" spans="1:19" s="84" customFormat="1" ht="10.5" x14ac:dyDescent="0.25">
      <c r="A581" s="237"/>
      <c r="B581" s="286"/>
      <c r="C581" s="207">
        <v>2020</v>
      </c>
      <c r="D581" s="155">
        <v>0.66534143421499148</v>
      </c>
      <c r="E581" s="155">
        <v>0.6199221578940679</v>
      </c>
      <c r="F581" s="155">
        <v>0.52735402056252489</v>
      </c>
      <c r="G581" s="155">
        <v>0.22671717987179429</v>
      </c>
      <c r="H581" s="155">
        <v>0.28861759140588816</v>
      </c>
      <c r="I581" s="155">
        <v>0.40591755652406625</v>
      </c>
      <c r="J581" s="155">
        <v>0.62176284867539566</v>
      </c>
      <c r="K581" s="155">
        <v>0.66789644067529075</v>
      </c>
      <c r="L581" s="155">
        <v>0.59918322513715094</v>
      </c>
      <c r="M581" s="155">
        <v>0.59088942279516687</v>
      </c>
      <c r="N581" s="155">
        <v>0.42187995611738127</v>
      </c>
      <c r="O581" s="155">
        <v>0.54327346685594102</v>
      </c>
      <c r="P581" s="155">
        <v>6.1787553007296587</v>
      </c>
      <c r="S581" s="98"/>
    </row>
    <row r="582" spans="1:19" s="84" customFormat="1" ht="10.5" x14ac:dyDescent="0.25">
      <c r="A582" s="237"/>
      <c r="B582" s="286"/>
      <c r="C582" s="207">
        <v>2021</v>
      </c>
      <c r="D582" s="155">
        <v>0.54048725003023046</v>
      </c>
      <c r="E582" s="155">
        <v>0.43395497075890588</v>
      </c>
      <c r="F582" s="155">
        <v>0.46025883475473317</v>
      </c>
      <c r="G582" s="155">
        <v>0.42598497780159306</v>
      </c>
      <c r="H582" s="155">
        <v>0.47168213716335089</v>
      </c>
      <c r="I582" s="155">
        <v>0.61194357486824824</v>
      </c>
      <c r="J582" s="155">
        <v>0.79129118941443988</v>
      </c>
      <c r="K582" s="155">
        <v>0.77283886582582395</v>
      </c>
      <c r="L582" s="155">
        <v>0.64659602869570976</v>
      </c>
      <c r="M582" s="155">
        <v>0.64284229767063938</v>
      </c>
      <c r="N582" s="155">
        <v>0.64026041354115659</v>
      </c>
      <c r="O582" s="155">
        <v>0.67562574520102703</v>
      </c>
      <c r="P582" s="155">
        <v>7.1137662857258581</v>
      </c>
      <c r="S582" s="98"/>
    </row>
    <row r="583" spans="1:19" s="84" customFormat="1" ht="10.5" x14ac:dyDescent="0.25">
      <c r="A583" s="237"/>
      <c r="B583" s="286"/>
      <c r="C583" s="207">
        <v>2022</v>
      </c>
      <c r="D583" s="155">
        <v>0.59546475543713806</v>
      </c>
      <c r="E583" s="155">
        <v>0.56462795247782283</v>
      </c>
      <c r="F583" s="155">
        <v>0.65139581870972729</v>
      </c>
      <c r="G583" s="155">
        <v>0.67090839314159179</v>
      </c>
      <c r="H583" s="155">
        <v>0.71003328086619899</v>
      </c>
      <c r="I583" s="155">
        <v>0.70508674825673123</v>
      </c>
      <c r="J583" s="155">
        <v>0.78043840235543649</v>
      </c>
      <c r="K583" s="155">
        <v>0.77862276151179821</v>
      </c>
      <c r="L583" s="155">
        <v>0.68867509821064821</v>
      </c>
      <c r="M583" s="155">
        <v>0.68191263416327885</v>
      </c>
      <c r="N583" s="155">
        <v>0.61585237750181276</v>
      </c>
      <c r="O583" s="155">
        <v>0.64677644033914028</v>
      </c>
      <c r="P583" s="155">
        <v>8.0897946629713253</v>
      </c>
      <c r="S583" s="98"/>
    </row>
    <row r="584" spans="1:19" s="84" customFormat="1" ht="10.5" x14ac:dyDescent="0.25">
      <c r="A584" s="237"/>
      <c r="B584" s="286"/>
      <c r="C584" s="207">
        <v>2023</v>
      </c>
      <c r="D584" s="155">
        <v>0.59168837359571258</v>
      </c>
      <c r="E584" s="155">
        <v>0.54976750825036458</v>
      </c>
      <c r="F584" s="155">
        <v>0.56040402552498991</v>
      </c>
      <c r="G584" s="155">
        <v>0.59221963301060199</v>
      </c>
      <c r="H584" s="155">
        <v>0.6497993288947943</v>
      </c>
      <c r="I584" s="155">
        <v>0.66809475867390655</v>
      </c>
      <c r="J584" s="155">
        <v>0.72029876527399472</v>
      </c>
      <c r="K584" s="155">
        <v>0.69683271977422523</v>
      </c>
      <c r="L584" s="155">
        <v>0.64502050754446782</v>
      </c>
      <c r="M584" s="155">
        <v>0.65830095604783634</v>
      </c>
      <c r="N584" s="155">
        <v>0.57041081927217441</v>
      </c>
      <c r="O584" s="155">
        <v>0.61641053122778011</v>
      </c>
      <c r="P584" s="155">
        <v>7.5192479270908477</v>
      </c>
      <c r="S584" s="98"/>
    </row>
    <row r="585" spans="1:19" s="84" customFormat="1" ht="10.5" x14ac:dyDescent="0.25">
      <c r="A585" s="237"/>
      <c r="B585" s="286"/>
      <c r="C585" s="207">
        <v>2024</v>
      </c>
      <c r="D585" s="155">
        <v>0.57196121764759045</v>
      </c>
      <c r="E585" s="155">
        <v>0.53957011228538287</v>
      </c>
      <c r="F585" s="155">
        <v>0.59028712859718224</v>
      </c>
      <c r="G585" s="155">
        <v>0.62398585057718781</v>
      </c>
      <c r="H585" s="155">
        <v>0.63347757283496642</v>
      </c>
      <c r="I585" s="155">
        <v>0.62778927681242536</v>
      </c>
      <c r="J585" s="155">
        <v>0.73717097083804439</v>
      </c>
      <c r="K585" s="155">
        <v>0.69444281300634336</v>
      </c>
      <c r="L585" s="155">
        <v>0.63293903100681992</v>
      </c>
      <c r="M585" s="155">
        <v>0.66935483784004512</v>
      </c>
      <c r="N585" s="155">
        <v>0.56658664816187609</v>
      </c>
      <c r="O585" s="155">
        <v>0.59846781497889934</v>
      </c>
      <c r="P585" s="155">
        <v>7.486033274586763</v>
      </c>
      <c r="S585" s="98"/>
    </row>
    <row r="586" spans="1:19" s="84" customFormat="1" ht="10.5" x14ac:dyDescent="0.25">
      <c r="A586" s="244"/>
      <c r="B586" s="234" t="s">
        <v>166</v>
      </c>
      <c r="C586" s="186">
        <v>2019</v>
      </c>
      <c r="D586" s="168">
        <v>10.22907895119398</v>
      </c>
      <c r="E586" s="168">
        <v>9.7930587002406959</v>
      </c>
      <c r="F586" s="168">
        <v>10.679073378011697</v>
      </c>
      <c r="G586" s="168">
        <v>11.281829610713798</v>
      </c>
      <c r="H586" s="168">
        <v>11.032336981182755</v>
      </c>
      <c r="I586" s="168">
        <v>10.832194279158045</v>
      </c>
      <c r="J586" s="168">
        <v>12.335256649410718</v>
      </c>
      <c r="K586" s="168">
        <v>10.755439966454842</v>
      </c>
      <c r="L586" s="168">
        <v>10.798044545213884</v>
      </c>
      <c r="M586" s="168">
        <v>11.491304609627019</v>
      </c>
      <c r="N586" s="168">
        <v>10.461855304027331</v>
      </c>
      <c r="O586" s="168">
        <v>11.060558102459783</v>
      </c>
      <c r="P586" s="168">
        <v>130.75003107769456</v>
      </c>
      <c r="S586" s="98"/>
    </row>
    <row r="587" spans="1:19" s="84" customFormat="1" ht="10.5" x14ac:dyDescent="0.25">
      <c r="A587" s="245"/>
      <c r="B587" s="257"/>
      <c r="C587" s="186">
        <v>2020</v>
      </c>
      <c r="D587" s="168">
        <v>10.469395329595413</v>
      </c>
      <c r="E587" s="168">
        <v>9.9232696866975623</v>
      </c>
      <c r="F587" s="168">
        <v>8.1186167415725095</v>
      </c>
      <c r="G587" s="168">
        <v>4.1601183735371894</v>
      </c>
      <c r="H587" s="168">
        <v>6.7881004895750836</v>
      </c>
      <c r="I587" s="168">
        <v>9.7379619104487531</v>
      </c>
      <c r="J587" s="168">
        <v>11.632033334936608</v>
      </c>
      <c r="K587" s="168">
        <v>10.329274216089704</v>
      </c>
      <c r="L587" s="168">
        <v>10.701286950242768</v>
      </c>
      <c r="M587" s="168">
        <v>10.735020701005164</v>
      </c>
      <c r="N587" s="168">
        <v>7.7639270610381601</v>
      </c>
      <c r="O587" s="168">
        <v>9.9267141149877727</v>
      </c>
      <c r="P587" s="168">
        <v>110.28571890972668</v>
      </c>
      <c r="S587" s="98"/>
    </row>
    <row r="588" spans="1:19" s="84" customFormat="1" ht="10.5" x14ac:dyDescent="0.25">
      <c r="A588" s="245"/>
      <c r="B588" s="257"/>
      <c r="C588" s="186">
        <v>2021</v>
      </c>
      <c r="D588" s="168">
        <v>8.9560588542138451</v>
      </c>
      <c r="E588" s="168">
        <v>8.7838189733242729</v>
      </c>
      <c r="F588" s="168">
        <v>10.336713964588375</v>
      </c>
      <c r="G588" s="168">
        <v>9.0706135484074526</v>
      </c>
      <c r="H588" s="168">
        <v>9.6414466922651041</v>
      </c>
      <c r="I588" s="168">
        <v>11.194115671960319</v>
      </c>
      <c r="J588" s="168">
        <v>11.738928096163974</v>
      </c>
      <c r="K588" s="168">
        <v>10.964637987893289</v>
      </c>
      <c r="L588" s="168">
        <v>10.977899827634618</v>
      </c>
      <c r="M588" s="168">
        <v>11.161216550097407</v>
      </c>
      <c r="N588" s="168">
        <v>10.548287513776042</v>
      </c>
      <c r="O588" s="168">
        <v>11.103225107754302</v>
      </c>
      <c r="P588" s="168">
        <v>124.47696278807899</v>
      </c>
      <c r="S588" s="98"/>
    </row>
    <row r="589" spans="1:19" s="84" customFormat="1" ht="10.5" x14ac:dyDescent="0.25">
      <c r="A589" s="245"/>
      <c r="B589" s="257"/>
      <c r="C589" s="186">
        <v>2022</v>
      </c>
      <c r="D589" s="168">
        <v>9.6273947171023266</v>
      </c>
      <c r="E589" s="168">
        <v>9.820902554861469</v>
      </c>
      <c r="F589" s="168">
        <v>10.802516153543293</v>
      </c>
      <c r="G589" s="168">
        <v>10.545659967909096</v>
      </c>
      <c r="H589" s="168">
        <v>11.09334322557353</v>
      </c>
      <c r="I589" s="168">
        <v>11.133741016455383</v>
      </c>
      <c r="J589" s="168">
        <v>11.276093294057072</v>
      </c>
      <c r="K589" s="168">
        <v>10.875226333051017</v>
      </c>
      <c r="L589" s="168">
        <v>11.505937953533222</v>
      </c>
      <c r="M589" s="168">
        <v>10.890093926695151</v>
      </c>
      <c r="N589" s="168">
        <v>10.567447963698752</v>
      </c>
      <c r="O589" s="168">
        <v>10.703442150569911</v>
      </c>
      <c r="P589" s="168">
        <v>128.84179925705021</v>
      </c>
      <c r="S589" s="98"/>
    </row>
    <row r="590" spans="1:19" s="84" customFormat="1" ht="10.5" x14ac:dyDescent="0.25">
      <c r="A590" s="245"/>
      <c r="B590" s="257"/>
      <c r="C590" s="186">
        <v>2023</v>
      </c>
      <c r="D590" s="168">
        <v>10.035874323698424</v>
      </c>
      <c r="E590" s="168">
        <v>9.2219471464159959</v>
      </c>
      <c r="F590" s="168">
        <v>10.925356451704014</v>
      </c>
      <c r="G590" s="168">
        <v>9.5947415970676548</v>
      </c>
      <c r="H590" s="168">
        <v>10.471262352854447</v>
      </c>
      <c r="I590" s="168">
        <v>11.196124814932329</v>
      </c>
      <c r="J590" s="168">
        <v>10.799156703974587</v>
      </c>
      <c r="K590" s="168">
        <v>10.459615477625254</v>
      </c>
      <c r="L590" s="168">
        <v>10.200547258447283</v>
      </c>
      <c r="M590" s="168">
        <v>10.701415356447482</v>
      </c>
      <c r="N590" s="168">
        <v>9.8965583945936473</v>
      </c>
      <c r="O590" s="168">
        <v>10.025359474713923</v>
      </c>
      <c r="P590" s="168">
        <v>123.52795935247505</v>
      </c>
      <c r="S590" s="98"/>
    </row>
    <row r="591" spans="1:19" s="84" customFormat="1" ht="10.5" x14ac:dyDescent="0.25">
      <c r="A591" s="245"/>
      <c r="B591" s="257"/>
      <c r="C591" s="186">
        <v>2024</v>
      </c>
      <c r="D591" s="168">
        <v>9.711630473575255</v>
      </c>
      <c r="E591" s="168">
        <v>9.4324585099357048</v>
      </c>
      <c r="F591" s="168">
        <v>10.060536754503836</v>
      </c>
      <c r="G591" s="168">
        <v>10.457865583683416</v>
      </c>
      <c r="H591" s="168">
        <v>10.278408897734058</v>
      </c>
      <c r="I591" s="168">
        <v>10.032971047097062</v>
      </c>
      <c r="J591" s="168">
        <v>11.475117153936766</v>
      </c>
      <c r="K591" s="168">
        <v>10.240359568578247</v>
      </c>
      <c r="L591" s="168">
        <v>9.9958126629646724</v>
      </c>
      <c r="M591" s="168">
        <v>10.931071650670827</v>
      </c>
      <c r="N591" s="168">
        <v>9.5051915504436497</v>
      </c>
      <c r="O591" s="168">
        <v>10.162086812996419</v>
      </c>
      <c r="P591" s="168">
        <v>122.28351066611992</v>
      </c>
      <c r="S591" s="98"/>
    </row>
    <row r="592" spans="1:19" s="84" customFormat="1" ht="8.25" customHeight="1" x14ac:dyDescent="0.3">
      <c r="B592" s="177"/>
      <c r="C592" s="174"/>
      <c r="D592" s="115"/>
      <c r="E592" s="115"/>
      <c r="F592" s="115"/>
      <c r="G592" s="115"/>
      <c r="H592" s="115"/>
      <c r="I592" s="115"/>
      <c r="J592" s="115"/>
      <c r="K592" s="115"/>
      <c r="L592" s="115"/>
      <c r="M592" s="115"/>
      <c r="N592" s="115"/>
      <c r="O592" s="115"/>
      <c r="P592" s="115"/>
      <c r="S592" s="98"/>
    </row>
    <row r="593" spans="1:19" s="85" customFormat="1" ht="10.5" x14ac:dyDescent="0.25">
      <c r="A593" s="236"/>
      <c r="B593" s="281" t="s">
        <v>273</v>
      </c>
      <c r="C593" s="208">
        <v>2019</v>
      </c>
      <c r="D593" s="191">
        <v>4.2174500955887689E-3</v>
      </c>
      <c r="E593" s="191">
        <v>4.601739360432568E-3</v>
      </c>
      <c r="F593" s="191">
        <v>5.1995174375660267E-3</v>
      </c>
      <c r="G593" s="191">
        <v>6.0960513480320918E-3</v>
      </c>
      <c r="H593" s="191">
        <v>5.9921355942118794E-3</v>
      </c>
      <c r="I593" s="191">
        <v>6.4083000880211897E-3</v>
      </c>
      <c r="J593" s="191">
        <v>8.5029759014165675E-3</v>
      </c>
      <c r="K593" s="191">
        <v>5.8711852416278958E-3</v>
      </c>
      <c r="L593" s="191">
        <v>6.897241653273883E-3</v>
      </c>
      <c r="M593" s="191">
        <v>6.7765577111581453E-3</v>
      </c>
      <c r="N593" s="191">
        <v>5.4170650916954451E-3</v>
      </c>
      <c r="O593" s="191">
        <v>4.0992108612992965E-3</v>
      </c>
      <c r="P593" s="192">
        <v>7.0079430384323751E-2</v>
      </c>
      <c r="S593" s="102"/>
    </row>
    <row r="594" spans="1:19" s="85" customFormat="1" ht="10.5" x14ac:dyDescent="0.25">
      <c r="A594" s="237"/>
      <c r="B594" s="282"/>
      <c r="C594" s="208">
        <v>2020</v>
      </c>
      <c r="D594" s="191">
        <v>3.5534862404975639E-3</v>
      </c>
      <c r="E594" s="191">
        <v>3.7415656244904304E-3</v>
      </c>
      <c r="F594" s="191">
        <v>5.3052177835947205E-3</v>
      </c>
      <c r="G594" s="191">
        <v>5.641089361580213E-3</v>
      </c>
      <c r="H594" s="191">
        <v>5.5244241073369007E-3</v>
      </c>
      <c r="I594" s="191">
        <v>5.0360010991948902E-3</v>
      </c>
      <c r="J594" s="191">
        <v>5.4532786441449854E-3</v>
      </c>
      <c r="K594" s="191">
        <v>4.2357713604444782E-3</v>
      </c>
      <c r="L594" s="191">
        <v>5.5289018832975489E-3</v>
      </c>
      <c r="M594" s="191">
        <v>5.3897454000861756E-3</v>
      </c>
      <c r="N594" s="191">
        <v>5.0621001362226737E-3</v>
      </c>
      <c r="O594" s="191">
        <v>3.3791728191722931E-3</v>
      </c>
      <c r="P594" s="192">
        <v>5.7850754460062867E-2</v>
      </c>
      <c r="S594" s="102"/>
    </row>
    <row r="595" spans="1:19" s="85" customFormat="1" ht="10.5" x14ac:dyDescent="0.25">
      <c r="A595" s="237"/>
      <c r="B595" s="282"/>
      <c r="C595" s="208">
        <v>2021</v>
      </c>
      <c r="D595" s="191">
        <v>3.093468936295884E-3</v>
      </c>
      <c r="E595" s="191">
        <v>3.4571404220128154E-3</v>
      </c>
      <c r="F595" s="191">
        <v>5.1702615308200448E-3</v>
      </c>
      <c r="G595" s="191">
        <v>5.1643327240720217E-3</v>
      </c>
      <c r="H595" s="191">
        <v>4.0978189341235325E-3</v>
      </c>
      <c r="I595" s="191">
        <v>5.3159733582041728E-3</v>
      </c>
      <c r="J595" s="191">
        <v>5.9657984482466703E-3</v>
      </c>
      <c r="K595" s="191">
        <v>5.6661023344902542E-3</v>
      </c>
      <c r="L595" s="191">
        <v>6.0391357607772469E-3</v>
      </c>
      <c r="M595" s="191">
        <v>6.3535145391083641E-3</v>
      </c>
      <c r="N595" s="191">
        <v>4.7054456154530643E-3</v>
      </c>
      <c r="O595" s="191">
        <v>3.4098239835430085E-3</v>
      </c>
      <c r="P595" s="192">
        <v>5.8438816587147085E-2</v>
      </c>
      <c r="S595" s="102"/>
    </row>
    <row r="596" spans="1:19" s="85" customFormat="1" ht="10.5" x14ac:dyDescent="0.25">
      <c r="A596" s="237"/>
      <c r="B596" s="282"/>
      <c r="C596" s="208">
        <v>2022</v>
      </c>
      <c r="D596" s="191">
        <v>3.1901067443232301E-3</v>
      </c>
      <c r="E596" s="191">
        <v>3.8177000082783444E-3</v>
      </c>
      <c r="F596" s="191">
        <v>5.5690591916043334E-3</v>
      </c>
      <c r="G596" s="191">
        <v>4.5481521097502035E-3</v>
      </c>
      <c r="H596" s="191">
        <v>5.0840195499148337E-3</v>
      </c>
      <c r="I596" s="191">
        <v>5.2248594659190925E-3</v>
      </c>
      <c r="J596" s="191">
        <v>5.6057397979644352E-3</v>
      </c>
      <c r="K596" s="191">
        <v>4.4535701088574582E-3</v>
      </c>
      <c r="L596" s="191">
        <v>6.5889088802333707E-3</v>
      </c>
      <c r="M596" s="191">
        <v>5.3957925500305766E-3</v>
      </c>
      <c r="N596" s="191">
        <v>4.7427246171123164E-3</v>
      </c>
      <c r="O596" s="191">
        <v>3.2949588288389998E-3</v>
      </c>
      <c r="P596" s="192">
        <v>5.7515591852827196E-2</v>
      </c>
      <c r="S596" s="102"/>
    </row>
    <row r="597" spans="1:19" s="85" customFormat="1" ht="10.5" x14ac:dyDescent="0.25">
      <c r="A597" s="237"/>
      <c r="B597" s="282"/>
      <c r="C597" s="208">
        <v>2023</v>
      </c>
      <c r="D597" s="191">
        <v>2.8184908248979523E-3</v>
      </c>
      <c r="E597" s="191">
        <v>3.1946775721823991E-3</v>
      </c>
      <c r="F597" s="191">
        <v>3.8933395729041412E-3</v>
      </c>
      <c r="G597" s="191">
        <v>3.5415710891455168E-3</v>
      </c>
      <c r="H597" s="191">
        <v>4.6952227525231711E-3</v>
      </c>
      <c r="I597" s="191">
        <v>5.2553444942011127E-3</v>
      </c>
      <c r="J597" s="191">
        <v>5.2411321745233445E-3</v>
      </c>
      <c r="K597" s="191">
        <v>4.2212978068129955E-3</v>
      </c>
      <c r="L597" s="191">
        <v>4.8200284169203867E-3</v>
      </c>
      <c r="M597" s="191">
        <v>5.0971089350079846E-3</v>
      </c>
      <c r="N597" s="191">
        <v>3.64771290516528E-3</v>
      </c>
      <c r="O597" s="191">
        <v>3.4039645653899438E-3</v>
      </c>
      <c r="P597" s="192">
        <v>4.9829891109674229E-2</v>
      </c>
      <c r="S597" s="102"/>
    </row>
    <row r="598" spans="1:19" s="85" customFormat="1" ht="10.5" x14ac:dyDescent="0.25">
      <c r="A598" s="236"/>
      <c r="B598" s="283" t="s">
        <v>274</v>
      </c>
      <c r="C598" s="206">
        <v>2019</v>
      </c>
      <c r="D598" s="116">
        <v>0.47845908178656427</v>
      </c>
      <c r="E598" s="116">
        <v>0.46538928506887506</v>
      </c>
      <c r="F598" s="116">
        <v>0.40798726367595139</v>
      </c>
      <c r="G598" s="116">
        <v>0.49405234975795315</v>
      </c>
      <c r="H598" s="116">
        <v>0.47620743897572398</v>
      </c>
      <c r="I598" s="116">
        <v>0.45010968221613701</v>
      </c>
      <c r="J598" s="116">
        <v>0.4821736255875953</v>
      </c>
      <c r="K598" s="116">
        <v>0.51162175518656594</v>
      </c>
      <c r="L598" s="116">
        <v>0.43974118125535655</v>
      </c>
      <c r="M598" s="116">
        <v>0.2467490674311997</v>
      </c>
      <c r="N598" s="116">
        <v>0.19704593437770954</v>
      </c>
      <c r="O598" s="116">
        <v>0.14986658806166142</v>
      </c>
      <c r="P598" s="117">
        <v>4.7994032533812945</v>
      </c>
      <c r="S598" s="102"/>
    </row>
    <row r="599" spans="1:19" s="85" customFormat="1" ht="10.5" x14ac:dyDescent="0.25">
      <c r="A599" s="237"/>
      <c r="B599" s="280"/>
      <c r="C599" s="206">
        <v>2020</v>
      </c>
      <c r="D599" s="116">
        <v>0.17145614953511967</v>
      </c>
      <c r="E599" s="116">
        <v>0.17430856220767199</v>
      </c>
      <c r="F599" s="116">
        <v>0.18363563543264619</v>
      </c>
      <c r="G599" s="116">
        <v>0.16870118602995871</v>
      </c>
      <c r="H599" s="116">
        <v>0.21156067082395499</v>
      </c>
      <c r="I599" s="116">
        <v>0.17459863577301632</v>
      </c>
      <c r="J599" s="116">
        <v>0.26875040999801381</v>
      </c>
      <c r="K599" s="116">
        <v>0.25940240180121704</v>
      </c>
      <c r="L599" s="116">
        <v>0.25891242680233195</v>
      </c>
      <c r="M599" s="116">
        <v>0.23065116097941585</v>
      </c>
      <c r="N599" s="116">
        <v>0.23403163661784665</v>
      </c>
      <c r="O599" s="116">
        <v>0.22550050671801841</v>
      </c>
      <c r="P599" s="117">
        <v>2.5615093827192119</v>
      </c>
      <c r="S599" s="102"/>
    </row>
    <row r="600" spans="1:19" s="85" customFormat="1" ht="10.5" x14ac:dyDescent="0.25">
      <c r="A600" s="237"/>
      <c r="B600" s="280"/>
      <c r="C600" s="206">
        <v>2021</v>
      </c>
      <c r="D600" s="116">
        <v>0.22237343074443539</v>
      </c>
      <c r="E600" s="116">
        <v>0.2202632481120077</v>
      </c>
      <c r="F600" s="116">
        <v>0.20695910154131858</v>
      </c>
      <c r="G600" s="116">
        <v>0.27926617943372839</v>
      </c>
      <c r="H600" s="116">
        <v>0.27511003040519089</v>
      </c>
      <c r="I600" s="116">
        <v>0.2548075598072656</v>
      </c>
      <c r="J600" s="116">
        <v>0.27238711510520686</v>
      </c>
      <c r="K600" s="116">
        <v>0.22760396723088488</v>
      </c>
      <c r="L600" s="116">
        <v>0.25258094872197695</v>
      </c>
      <c r="M600" s="116">
        <v>0.23471139551032361</v>
      </c>
      <c r="N600" s="116">
        <v>0.20735075429501895</v>
      </c>
      <c r="O600" s="116">
        <v>0.26916735634800365</v>
      </c>
      <c r="P600" s="117">
        <v>2.9225810872553608</v>
      </c>
      <c r="S600" s="102"/>
    </row>
    <row r="601" spans="1:19" s="85" customFormat="1" ht="10.5" x14ac:dyDescent="0.25">
      <c r="A601" s="237"/>
      <c r="B601" s="280"/>
      <c r="C601" s="206">
        <v>2022</v>
      </c>
      <c r="D601" s="116">
        <v>0.25023884598810697</v>
      </c>
      <c r="E601" s="116">
        <v>0.18544641618113031</v>
      </c>
      <c r="F601" s="116">
        <v>0.28379364920228956</v>
      </c>
      <c r="G601" s="116">
        <v>0.27734255142243142</v>
      </c>
      <c r="H601" s="116">
        <v>0.30380119871607308</v>
      </c>
      <c r="I601" s="116">
        <v>0.36040093474702306</v>
      </c>
      <c r="J601" s="116">
        <v>0.36237369467543801</v>
      </c>
      <c r="K601" s="116">
        <v>0.41547781006345202</v>
      </c>
      <c r="L601" s="116">
        <v>0.33523089719278382</v>
      </c>
      <c r="M601" s="116">
        <v>0.29392835453209332</v>
      </c>
      <c r="N601" s="116">
        <v>0.27112390991096824</v>
      </c>
      <c r="O601" s="116">
        <v>0.36833094229315716</v>
      </c>
      <c r="P601" s="117">
        <v>3.7074892049249466</v>
      </c>
      <c r="S601" s="102"/>
    </row>
    <row r="602" spans="1:19" s="85" customFormat="1" ht="10.5" x14ac:dyDescent="0.25">
      <c r="A602" s="237"/>
      <c r="B602" s="280"/>
      <c r="C602" s="206">
        <v>2023</v>
      </c>
      <c r="D602" s="116">
        <v>0.28826589470734598</v>
      </c>
      <c r="E602" s="116">
        <v>0.27293434224565155</v>
      </c>
      <c r="F602" s="116">
        <v>0.11401100747829573</v>
      </c>
      <c r="G602" s="116">
        <v>0.21856335014063116</v>
      </c>
      <c r="H602" s="116">
        <v>0.30470013959609299</v>
      </c>
      <c r="I602" s="116">
        <v>0.31854571081919231</v>
      </c>
      <c r="J602" s="116">
        <v>0.36604993644665768</v>
      </c>
      <c r="K602" s="116">
        <v>0.34167571640803696</v>
      </c>
      <c r="L602" s="116">
        <v>0.36820519891771508</v>
      </c>
      <c r="M602" s="116">
        <v>0.36698162309625287</v>
      </c>
      <c r="N602" s="116">
        <v>0.30200532441340278</v>
      </c>
      <c r="O602" s="116">
        <v>0.328410975153198</v>
      </c>
      <c r="P602" s="117">
        <v>3.5903492194224733</v>
      </c>
      <c r="S602" s="102"/>
    </row>
    <row r="603" spans="1:19" s="85" customFormat="1" ht="10.5" x14ac:dyDescent="0.25">
      <c r="A603" s="237"/>
      <c r="B603" s="280"/>
      <c r="C603" s="206">
        <v>2024</v>
      </c>
      <c r="D603" s="116">
        <v>0.31879942960617658</v>
      </c>
      <c r="E603" s="116">
        <v>0.27972112319218118</v>
      </c>
      <c r="F603" s="116">
        <v>0.31306805514978414</v>
      </c>
      <c r="G603" s="116">
        <v>0.30507175199255221</v>
      </c>
      <c r="H603" s="116">
        <v>0.35166023052555062</v>
      </c>
      <c r="I603" s="116">
        <v>0.33747956717175837</v>
      </c>
      <c r="J603" s="116">
        <v>0.37175456747507113</v>
      </c>
      <c r="K603" s="116">
        <v>0.34881802121681432</v>
      </c>
      <c r="L603" s="116">
        <v>0.33394683082008314</v>
      </c>
      <c r="M603" s="116">
        <v>0.37085412021107889</v>
      </c>
      <c r="N603" s="116">
        <v>0.31016784156944088</v>
      </c>
      <c r="O603" s="116">
        <v>0.29136617124430186</v>
      </c>
      <c r="P603" s="117">
        <v>3.9327077101747929</v>
      </c>
      <c r="S603" s="102"/>
    </row>
    <row r="604" spans="1:19" s="85" customFormat="1" ht="10.5" x14ac:dyDescent="0.25">
      <c r="A604" s="237"/>
      <c r="B604" s="280"/>
      <c r="C604" s="206">
        <v>2025</v>
      </c>
      <c r="D604" s="116">
        <v>0</v>
      </c>
      <c r="E604" s="116">
        <v>0</v>
      </c>
      <c r="F604" s="116">
        <v>0</v>
      </c>
      <c r="G604" s="116">
        <v>0</v>
      </c>
      <c r="H604" s="116">
        <v>0</v>
      </c>
      <c r="I604" s="116">
        <v>0</v>
      </c>
      <c r="J604" s="116">
        <v>0</v>
      </c>
      <c r="K604" s="116">
        <v>0</v>
      </c>
      <c r="L604" s="116">
        <v>0</v>
      </c>
      <c r="M604" s="116">
        <v>0</v>
      </c>
      <c r="N604" s="116">
        <v>0</v>
      </c>
      <c r="O604" s="116">
        <v>0</v>
      </c>
      <c r="P604" s="117">
        <v>0</v>
      </c>
      <c r="S604" s="102"/>
    </row>
    <row r="605" spans="1:19" s="85" customFormat="1" ht="10.5" x14ac:dyDescent="0.25">
      <c r="A605" s="236"/>
      <c r="B605" s="281" t="s">
        <v>275</v>
      </c>
      <c r="C605" s="208">
        <v>2019</v>
      </c>
      <c r="D605" s="191">
        <v>1.4102421327359886</v>
      </c>
      <c r="E605" s="191">
        <v>1.2797390303397638</v>
      </c>
      <c r="F605" s="191">
        <v>1.476809686381293</v>
      </c>
      <c r="G605" s="191">
        <v>1.5908235917607207</v>
      </c>
      <c r="H605" s="191">
        <v>1.6544705512375233</v>
      </c>
      <c r="I605" s="191">
        <v>1.7357646525369923</v>
      </c>
      <c r="J605" s="191">
        <v>1.8794994877281801</v>
      </c>
      <c r="K605" s="191">
        <v>1.8825270100789986</v>
      </c>
      <c r="L605" s="191">
        <v>1.71388424108412</v>
      </c>
      <c r="M605" s="191">
        <v>1.6374454906490323</v>
      </c>
      <c r="N605" s="191">
        <v>1.3756545882793161</v>
      </c>
      <c r="O605" s="191">
        <v>1.4387256580423489</v>
      </c>
      <c r="P605" s="192">
        <v>19.075586120854279</v>
      </c>
      <c r="S605" s="102"/>
    </row>
    <row r="606" spans="1:19" s="85" customFormat="1" ht="10.5" x14ac:dyDescent="0.25">
      <c r="A606" s="237"/>
      <c r="B606" s="282"/>
      <c r="C606" s="208">
        <v>2020</v>
      </c>
      <c r="D606" s="191">
        <v>1.465099689042392</v>
      </c>
      <c r="E606" s="191">
        <v>1.335655901841299</v>
      </c>
      <c r="F606" s="191">
        <v>0.93255732070420938</v>
      </c>
      <c r="G606" s="191">
        <v>0.20434721701026273</v>
      </c>
      <c r="H606" s="191">
        <v>0.30591335314371615</v>
      </c>
      <c r="I606" s="191">
        <v>0.35630031548270547</v>
      </c>
      <c r="J606" s="191">
        <v>0.56497927013192284</v>
      </c>
      <c r="K606" s="191">
        <v>0.67829084331661194</v>
      </c>
      <c r="L606" s="191">
        <v>0.61658285471455765</v>
      </c>
      <c r="M606" s="191">
        <v>0.61411680005713254</v>
      </c>
      <c r="N606" s="191">
        <v>0.5137458056824602</v>
      </c>
      <c r="O606" s="191">
        <v>0.59940192203604326</v>
      </c>
      <c r="P606" s="192">
        <v>8.1869912931633149</v>
      </c>
      <c r="S606" s="102"/>
    </row>
    <row r="607" spans="1:19" s="85" customFormat="1" ht="10.5" x14ac:dyDescent="0.25">
      <c r="A607" s="237"/>
      <c r="B607" s="282"/>
      <c r="C607" s="208">
        <v>2021</v>
      </c>
      <c r="D607" s="191">
        <v>0.5273586190533005</v>
      </c>
      <c r="E607" s="191">
        <v>0.45271303638908639</v>
      </c>
      <c r="F607" s="191">
        <v>0.51923907502052258</v>
      </c>
      <c r="G607" s="191">
        <v>0.50675998784457366</v>
      </c>
      <c r="H607" s="191">
        <v>0.5400271946986549</v>
      </c>
      <c r="I607" s="191">
        <v>0.65413023008079885</v>
      </c>
      <c r="J607" s="191">
        <v>0.96047956367800813</v>
      </c>
      <c r="K607" s="191">
        <v>1.0201133839282084</v>
      </c>
      <c r="L607" s="191">
        <v>0.91182938606438912</v>
      </c>
      <c r="M607" s="191">
        <v>0.93543793486980853</v>
      </c>
      <c r="N607" s="191">
        <v>0.94446689369122871</v>
      </c>
      <c r="O607" s="191">
        <v>0.99806058196694558</v>
      </c>
      <c r="P607" s="192">
        <v>8.9706158872855255</v>
      </c>
      <c r="S607" s="102"/>
    </row>
    <row r="608" spans="1:19" s="85" customFormat="1" ht="10.5" x14ac:dyDescent="0.25">
      <c r="A608" s="237"/>
      <c r="B608" s="282"/>
      <c r="C608" s="208">
        <v>2022</v>
      </c>
      <c r="D608" s="191">
        <v>0.8801665790563088</v>
      </c>
      <c r="E608" s="191">
        <v>0.82737980183123727</v>
      </c>
      <c r="F608" s="191">
        <v>1.0137864114782824</v>
      </c>
      <c r="G608" s="191">
        <v>1.1278641595832637</v>
      </c>
      <c r="H608" s="191">
        <v>1.2495643179865927</v>
      </c>
      <c r="I608" s="191">
        <v>1.2935941242816047</v>
      </c>
      <c r="J608" s="191">
        <v>1.4407268230945229</v>
      </c>
      <c r="K608" s="191">
        <v>1.4476316881416238</v>
      </c>
      <c r="L608" s="191">
        <v>1.3130675306956119</v>
      </c>
      <c r="M608" s="191">
        <v>1.3092563177876146</v>
      </c>
      <c r="N608" s="191">
        <v>1.1404273255483894</v>
      </c>
      <c r="O608" s="191">
        <v>1.2333560192428121</v>
      </c>
      <c r="P608" s="192">
        <v>14.276821098727865</v>
      </c>
      <c r="S608" s="102"/>
    </row>
    <row r="609" spans="1:19" s="85" customFormat="1" ht="10.5" x14ac:dyDescent="0.25">
      <c r="A609" s="237"/>
      <c r="B609" s="282"/>
      <c r="C609" s="208">
        <v>2023</v>
      </c>
      <c r="D609" s="191">
        <v>1.1506886386346871</v>
      </c>
      <c r="E609" s="191">
        <v>1.0765597987850306</v>
      </c>
      <c r="F609" s="191">
        <v>1.2036902882136213</v>
      </c>
      <c r="G609" s="191">
        <v>1.280938840318361</v>
      </c>
      <c r="H609" s="191">
        <v>1.4144811670387509</v>
      </c>
      <c r="I609" s="191">
        <v>1.4937634002025868</v>
      </c>
      <c r="J609" s="191">
        <v>1.6408203353758455</v>
      </c>
      <c r="K609" s="191">
        <v>1.647266242038</v>
      </c>
      <c r="L609" s="191">
        <v>1.5160749603630208</v>
      </c>
      <c r="M609" s="191">
        <v>1.4963873515554749</v>
      </c>
      <c r="N609" s="191">
        <v>1.2849633743653137</v>
      </c>
      <c r="O609" s="191">
        <v>1.369355837043533</v>
      </c>
      <c r="P609" s="192">
        <v>16.574990233934226</v>
      </c>
      <c r="S609" s="102"/>
    </row>
    <row r="610" spans="1:19" s="85" customFormat="1" ht="10.5" x14ac:dyDescent="0.25">
      <c r="A610" s="236"/>
      <c r="B610" s="283" t="s">
        <v>276</v>
      </c>
      <c r="C610" s="206">
        <v>2019</v>
      </c>
      <c r="D610" s="116">
        <v>0</v>
      </c>
      <c r="E610" s="116">
        <v>2.5134499999999999E-4</v>
      </c>
      <c r="F610" s="116">
        <v>1.2567249999999999E-4</v>
      </c>
      <c r="G610" s="116">
        <v>1.2567249999999999E-4</v>
      </c>
      <c r="H610" s="116">
        <v>0</v>
      </c>
      <c r="I610" s="116">
        <v>2.5134499999999999E-4</v>
      </c>
      <c r="J610" s="116">
        <v>0</v>
      </c>
      <c r="K610" s="116">
        <v>1.2567249999999999E-4</v>
      </c>
      <c r="L610" s="116">
        <v>0</v>
      </c>
      <c r="M610" s="116">
        <v>0</v>
      </c>
      <c r="N610" s="116">
        <v>1.2567249999999999E-4</v>
      </c>
      <c r="O610" s="116">
        <v>1.2567249999999999E-4</v>
      </c>
      <c r="P610" s="117">
        <v>1.1310525E-3</v>
      </c>
      <c r="S610" s="102"/>
    </row>
    <row r="611" spans="1:19" s="85" customFormat="1" ht="10.5" x14ac:dyDescent="0.25">
      <c r="A611" s="237"/>
      <c r="B611" s="280"/>
      <c r="C611" s="206">
        <v>2020</v>
      </c>
      <c r="D611" s="116">
        <v>1.2053249999999998E-4</v>
      </c>
      <c r="E611" s="116">
        <v>1.2053249999999998E-4</v>
      </c>
      <c r="F611" s="116">
        <v>0</v>
      </c>
      <c r="G611" s="116">
        <v>0</v>
      </c>
      <c r="H611" s="116">
        <v>0</v>
      </c>
      <c r="I611" s="116">
        <v>0</v>
      </c>
      <c r="J611" s="116">
        <v>0</v>
      </c>
      <c r="K611" s="116">
        <v>1.2053249999999998E-4</v>
      </c>
      <c r="L611" s="116">
        <v>1.2053249999999998E-4</v>
      </c>
      <c r="M611" s="116">
        <v>0</v>
      </c>
      <c r="N611" s="116">
        <v>1.2053249999999998E-4</v>
      </c>
      <c r="O611" s="116">
        <v>2.4106499999999997E-4</v>
      </c>
      <c r="P611" s="117">
        <v>8.4372749999999991E-4</v>
      </c>
      <c r="S611" s="102"/>
    </row>
    <row r="612" spans="1:19" s="85" customFormat="1" ht="10.5" x14ac:dyDescent="0.25">
      <c r="A612" s="237"/>
      <c r="B612" s="280"/>
      <c r="C612" s="206">
        <v>2021</v>
      </c>
      <c r="D612" s="116">
        <v>0</v>
      </c>
      <c r="E612" s="116">
        <v>0</v>
      </c>
      <c r="F612" s="116">
        <v>0</v>
      </c>
      <c r="G612" s="116">
        <v>1.2580392857142859E-4</v>
      </c>
      <c r="H612" s="116">
        <v>0</v>
      </c>
      <c r="I612" s="116">
        <v>0</v>
      </c>
      <c r="J612" s="116">
        <v>1.2580392857142859E-4</v>
      </c>
      <c r="K612" s="116">
        <v>1.2580392857142859E-4</v>
      </c>
      <c r="L612" s="116">
        <v>0</v>
      </c>
      <c r="M612" s="116">
        <v>1.2580392857142859E-4</v>
      </c>
      <c r="N612" s="116">
        <v>1.2580392857142859E-4</v>
      </c>
      <c r="O612" s="116">
        <v>2.5160785714285717E-4</v>
      </c>
      <c r="P612" s="117">
        <v>8.806275000000001E-4</v>
      </c>
      <c r="S612" s="102"/>
    </row>
    <row r="613" spans="1:19" s="85" customFormat="1" ht="10.5" x14ac:dyDescent="0.25">
      <c r="A613" s="237"/>
      <c r="B613" s="280"/>
      <c r="C613" s="206">
        <v>2022</v>
      </c>
      <c r="D613" s="116">
        <v>0</v>
      </c>
      <c r="E613" s="116">
        <v>1.5406649999999999E-4</v>
      </c>
      <c r="F613" s="116">
        <v>0</v>
      </c>
      <c r="G613" s="116">
        <v>0</v>
      </c>
      <c r="H613" s="116">
        <v>0</v>
      </c>
      <c r="I613" s="116">
        <v>1.5406649999999999E-4</v>
      </c>
      <c r="J613" s="116">
        <v>1.5406649999999999E-4</v>
      </c>
      <c r="K613" s="116">
        <v>0</v>
      </c>
      <c r="L613" s="116">
        <v>1.5406649999999999E-4</v>
      </c>
      <c r="M613" s="116">
        <v>0</v>
      </c>
      <c r="N613" s="116">
        <v>0</v>
      </c>
      <c r="O613" s="116">
        <v>1.5406649999999999E-4</v>
      </c>
      <c r="P613" s="117">
        <v>7.7033249999999994E-4</v>
      </c>
      <c r="S613" s="102"/>
    </row>
    <row r="614" spans="1:19" s="85" customFormat="1" ht="10.5" x14ac:dyDescent="0.25">
      <c r="A614" s="237"/>
      <c r="B614" s="280"/>
      <c r="C614" s="206">
        <v>2023</v>
      </c>
      <c r="D614" s="116">
        <v>0</v>
      </c>
      <c r="E614" s="116">
        <v>0</v>
      </c>
      <c r="F614" s="116">
        <v>0</v>
      </c>
      <c r="G614" s="116">
        <v>1.610025E-4</v>
      </c>
      <c r="H614" s="116">
        <v>0</v>
      </c>
      <c r="I614" s="116">
        <v>0</v>
      </c>
      <c r="J614" s="116">
        <v>1.610025E-4</v>
      </c>
      <c r="K614" s="116">
        <v>0</v>
      </c>
      <c r="L614" s="116">
        <v>0</v>
      </c>
      <c r="M614" s="116">
        <v>1.610025E-4</v>
      </c>
      <c r="N614" s="116">
        <v>0</v>
      </c>
      <c r="O614" s="116">
        <v>0</v>
      </c>
      <c r="P614" s="117">
        <v>4.8300749999999999E-4</v>
      </c>
      <c r="S614" s="102"/>
    </row>
    <row r="615" spans="1:19" s="85" customFormat="1" ht="10.5" x14ac:dyDescent="0.25">
      <c r="A615" s="237"/>
      <c r="B615" s="280"/>
      <c r="C615" s="206">
        <v>2024</v>
      </c>
      <c r="D615" s="116">
        <v>0</v>
      </c>
      <c r="E615" s="116">
        <v>0</v>
      </c>
      <c r="F615" s="116">
        <v>0</v>
      </c>
      <c r="G615" s="116">
        <v>0</v>
      </c>
      <c r="H615" s="116">
        <v>0</v>
      </c>
      <c r="I615" s="116">
        <v>0</v>
      </c>
      <c r="J615" s="116">
        <v>1.0138499999999999E-4</v>
      </c>
      <c r="K615" s="116">
        <v>0</v>
      </c>
      <c r="L615" s="116">
        <v>1.0138499999999999E-4</v>
      </c>
      <c r="M615" s="116">
        <v>0</v>
      </c>
      <c r="N615" s="116">
        <v>0</v>
      </c>
      <c r="O615" s="116">
        <v>1.0138499999999999E-4</v>
      </c>
      <c r="P615" s="117">
        <v>3.0415499999999996E-4</v>
      </c>
      <c r="S615" s="102"/>
    </row>
    <row r="616" spans="1:19" s="85" customFormat="1" ht="10.5" x14ac:dyDescent="0.25">
      <c r="A616" s="278"/>
      <c r="B616" s="305" t="s">
        <v>277</v>
      </c>
      <c r="C616" s="209">
        <v>2019</v>
      </c>
      <c r="D616" s="189">
        <v>1.8929186646181417</v>
      </c>
      <c r="E616" s="189">
        <v>1.7499813997690714</v>
      </c>
      <c r="F616" s="189">
        <v>1.8901221399948105</v>
      </c>
      <c r="G616" s="189">
        <v>2.0910976653667057</v>
      </c>
      <c r="H616" s="189">
        <v>2.1366701258074592</v>
      </c>
      <c r="I616" s="189">
        <v>2.1925339798411505</v>
      </c>
      <c r="J616" s="189">
        <v>2.3701760892171921</v>
      </c>
      <c r="K616" s="189">
        <v>2.4001456230071923</v>
      </c>
      <c r="L616" s="189">
        <v>2.1605226639927504</v>
      </c>
      <c r="M616" s="189">
        <v>1.8909711157913902</v>
      </c>
      <c r="N616" s="189">
        <v>1.5782432602487211</v>
      </c>
      <c r="O616" s="189">
        <v>1.5928171294653097</v>
      </c>
      <c r="P616" s="189">
        <v>23.946199857119897</v>
      </c>
      <c r="S616" s="102"/>
    </row>
    <row r="617" spans="1:19" s="85" customFormat="1" ht="10.5" x14ac:dyDescent="0.25">
      <c r="A617" s="278"/>
      <c r="B617" s="306"/>
      <c r="C617" s="209">
        <v>2020</v>
      </c>
      <c r="D617" s="189">
        <v>1.6402298573180092</v>
      </c>
      <c r="E617" s="189">
        <v>1.5138265621734615</v>
      </c>
      <c r="F617" s="189">
        <v>1.1214981739204504</v>
      </c>
      <c r="G617" s="189">
        <v>0.37868949240180166</v>
      </c>
      <c r="H617" s="189">
        <v>0.52299844807500806</v>
      </c>
      <c r="I617" s="189">
        <v>0.53593495235491662</v>
      </c>
      <c r="J617" s="189">
        <v>0.83918295877408156</v>
      </c>
      <c r="K617" s="189">
        <v>0.94204954897827342</v>
      </c>
      <c r="L617" s="189">
        <v>0.88114471590018717</v>
      </c>
      <c r="M617" s="189">
        <v>0.85015770643663457</v>
      </c>
      <c r="N617" s="189">
        <v>0.7529600749365295</v>
      </c>
      <c r="O617" s="189">
        <v>0.82852266657323392</v>
      </c>
      <c r="P617" s="189">
        <v>10.807195157842587</v>
      </c>
      <c r="S617" s="102"/>
    </row>
    <row r="618" spans="1:19" s="85" customFormat="1" ht="10.5" x14ac:dyDescent="0.25">
      <c r="A618" s="278"/>
      <c r="B618" s="306"/>
      <c r="C618" s="209">
        <v>2021</v>
      </c>
      <c r="D618" s="189">
        <v>0.75282551873403181</v>
      </c>
      <c r="E618" s="189">
        <v>0.67643342492310687</v>
      </c>
      <c r="F618" s="189">
        <v>0.73136843809266117</v>
      </c>
      <c r="G618" s="189">
        <v>0.79131630393094543</v>
      </c>
      <c r="H618" s="189">
        <v>0.81923504403796932</v>
      </c>
      <c r="I618" s="189">
        <v>0.91425376324626861</v>
      </c>
      <c r="J618" s="189">
        <v>1.238958281160033</v>
      </c>
      <c r="K618" s="189">
        <v>1.2535092574221549</v>
      </c>
      <c r="L618" s="189">
        <v>1.1704494705471433</v>
      </c>
      <c r="M618" s="189">
        <v>1.1766286488478119</v>
      </c>
      <c r="N618" s="189">
        <v>1.1566488975302722</v>
      </c>
      <c r="O618" s="189">
        <v>1.270889370155635</v>
      </c>
      <c r="P618" s="189">
        <v>11.952516418628035</v>
      </c>
      <c r="S618" s="102"/>
    </row>
    <row r="619" spans="1:19" s="85" customFormat="1" ht="10.5" x14ac:dyDescent="0.25">
      <c r="A619" s="278"/>
      <c r="B619" s="306"/>
      <c r="C619" s="209">
        <v>2022</v>
      </c>
      <c r="D619" s="189">
        <v>1.133595531788739</v>
      </c>
      <c r="E619" s="189">
        <v>1.0167979845206458</v>
      </c>
      <c r="F619" s="189">
        <v>1.3031491198721763</v>
      </c>
      <c r="G619" s="189">
        <v>1.4097548631154453</v>
      </c>
      <c r="H619" s="189">
        <v>1.5584495362525805</v>
      </c>
      <c r="I619" s="189">
        <v>1.6593739849945468</v>
      </c>
      <c r="J619" s="189">
        <v>1.8088603240679253</v>
      </c>
      <c r="K619" s="189">
        <v>1.8675630683139333</v>
      </c>
      <c r="L619" s="189">
        <v>1.6550414032686289</v>
      </c>
      <c r="M619" s="189">
        <v>1.6085804648697386</v>
      </c>
      <c r="N619" s="189">
        <v>1.4162939600764699</v>
      </c>
      <c r="O619" s="189">
        <v>1.6051359868648083</v>
      </c>
      <c r="P619" s="189">
        <v>18.042596228005639</v>
      </c>
      <c r="S619" s="102"/>
    </row>
    <row r="620" spans="1:19" s="85" customFormat="1" ht="10.5" x14ac:dyDescent="0.25">
      <c r="A620" s="278"/>
      <c r="B620" s="306"/>
      <c r="C620" s="209">
        <v>2023</v>
      </c>
      <c r="D620" s="189">
        <v>1.4417730241669311</v>
      </c>
      <c r="E620" s="189">
        <v>1.3526888186028645</v>
      </c>
      <c r="F620" s="189">
        <v>1.3215946352648211</v>
      </c>
      <c r="G620" s="189">
        <v>1.5032047640481379</v>
      </c>
      <c r="H620" s="189">
        <v>1.723876529387367</v>
      </c>
      <c r="I620" s="189">
        <v>1.8175644555159802</v>
      </c>
      <c r="J620" s="189">
        <v>2.0122724064970265</v>
      </c>
      <c r="K620" s="189">
        <v>1.9931632562528501</v>
      </c>
      <c r="L620" s="189">
        <v>1.8891001876976563</v>
      </c>
      <c r="M620" s="189">
        <v>1.8686270860867358</v>
      </c>
      <c r="N620" s="189">
        <v>1.5906164116838819</v>
      </c>
      <c r="O620" s="189">
        <v>1.7011707767621209</v>
      </c>
      <c r="P620" s="189">
        <v>20.215652351966373</v>
      </c>
      <c r="S620" s="102"/>
    </row>
    <row r="621" spans="1:19" s="85" customFormat="1" ht="10.5" x14ac:dyDescent="0.25">
      <c r="A621" s="278"/>
      <c r="B621" s="306"/>
      <c r="C621" s="209">
        <v>2024</v>
      </c>
      <c r="D621" s="189">
        <v>1.5431599393856739</v>
      </c>
      <c r="E621" s="189">
        <v>1.4696713853627157</v>
      </c>
      <c r="F621" s="189">
        <v>1.6548172465876465</v>
      </c>
      <c r="G621" s="189">
        <v>1.7539773639013108</v>
      </c>
      <c r="H621" s="189">
        <v>1.9156491979669683</v>
      </c>
      <c r="I621" s="189">
        <v>2.0040278366016313</v>
      </c>
      <c r="J621" s="189">
        <v>2.1607158859510802</v>
      </c>
      <c r="K621" s="189">
        <v>2.174719187726383</v>
      </c>
      <c r="L621" s="189">
        <v>1.971688504523283</v>
      </c>
      <c r="M621" s="189">
        <v>1.9747048712560158</v>
      </c>
      <c r="N621" s="189">
        <v>1.6406070164437736</v>
      </c>
      <c r="O621" s="189">
        <v>1.6995728444388913</v>
      </c>
      <c r="P621" s="189">
        <v>21.963311280145373</v>
      </c>
      <c r="S621" s="102"/>
    </row>
    <row r="622" spans="1:19" x14ac:dyDescent="0.35">
      <c r="B622" s="297"/>
      <c r="C622" s="297"/>
      <c r="D622" s="297"/>
      <c r="E622" s="297"/>
      <c r="F622" s="297"/>
      <c r="G622" s="297"/>
      <c r="H622" s="297"/>
      <c r="I622" s="297"/>
      <c r="J622" s="297"/>
      <c r="K622" s="297"/>
      <c r="L622" s="297"/>
      <c r="M622" s="297"/>
      <c r="N622" s="297"/>
      <c r="O622" s="297"/>
    </row>
    <row r="623" spans="1:19" x14ac:dyDescent="0.35">
      <c r="A623" s="162"/>
      <c r="B623" s="13" t="s">
        <v>167</v>
      </c>
      <c r="C623" s="13"/>
      <c r="D623" s="154"/>
      <c r="E623" s="154"/>
      <c r="F623" s="154"/>
      <c r="G623" s="154"/>
      <c r="H623" s="154"/>
      <c r="I623" s="154"/>
      <c r="J623" s="154"/>
      <c r="K623" s="154"/>
      <c r="L623" s="154"/>
      <c r="M623" s="154"/>
      <c r="N623" s="154"/>
      <c r="O623" s="154"/>
      <c r="P623" s="154"/>
    </row>
    <row r="624" spans="1:19" s="79" customFormat="1" ht="24" x14ac:dyDescent="0.3">
      <c r="B624" s="80" t="s">
        <v>286</v>
      </c>
      <c r="C624" s="82" t="s">
        <v>263</v>
      </c>
      <c r="D624" s="81" t="s">
        <v>109</v>
      </c>
      <c r="E624" s="81" t="s">
        <v>110</v>
      </c>
      <c r="F624" s="81" t="s">
        <v>111</v>
      </c>
      <c r="G624" s="81" t="s">
        <v>112</v>
      </c>
      <c r="H624" s="81" t="s">
        <v>113</v>
      </c>
      <c r="I624" s="81" t="s">
        <v>114</v>
      </c>
      <c r="J624" s="81" t="s">
        <v>115</v>
      </c>
      <c r="K624" s="81" t="s">
        <v>116</v>
      </c>
      <c r="L624" s="81" t="s">
        <v>117</v>
      </c>
      <c r="M624" s="81" t="s">
        <v>118</v>
      </c>
      <c r="N624" s="81" t="s">
        <v>119</v>
      </c>
      <c r="O624" s="81" t="s">
        <v>120</v>
      </c>
      <c r="P624" s="82" t="s">
        <v>272</v>
      </c>
      <c r="S624" s="95"/>
    </row>
    <row r="625" spans="1:19" s="84" customFormat="1" ht="10.5" x14ac:dyDescent="0.25">
      <c r="A625" s="236"/>
      <c r="B625" s="284" t="s">
        <v>168</v>
      </c>
      <c r="C625" s="178">
        <v>2019</v>
      </c>
      <c r="D625" s="169">
        <v>-5.4760364962713517</v>
      </c>
      <c r="E625" s="169">
        <v>-5.1132345223381073</v>
      </c>
      <c r="F625" s="169">
        <v>-5.4667060085522197</v>
      </c>
      <c r="G625" s="169">
        <v>-5.4958864294893601</v>
      </c>
      <c r="H625" s="169">
        <v>-5.4984794897899443</v>
      </c>
      <c r="I625" s="169">
        <v>-5.4961015742304573</v>
      </c>
      <c r="J625" s="169">
        <v>-5.480090276129908</v>
      </c>
      <c r="K625" s="169">
        <v>-5.4820718724294801</v>
      </c>
      <c r="L625" s="169">
        <v>-5.4861143288806087</v>
      </c>
      <c r="M625" s="169">
        <v>-5.4968149488983027</v>
      </c>
      <c r="N625" s="169">
        <v>-5.4984794897899443</v>
      </c>
      <c r="O625" s="169">
        <v>-5.4980152300854721</v>
      </c>
      <c r="P625" s="170">
        <v>-65.488030666885152</v>
      </c>
      <c r="S625" s="98"/>
    </row>
    <row r="626" spans="1:19" s="84" customFormat="1" ht="10.5" x14ac:dyDescent="0.25">
      <c r="A626" s="237"/>
      <c r="B626" s="282"/>
      <c r="C626" s="178">
        <v>2020</v>
      </c>
      <c r="D626" s="169">
        <v>-5.6413015080814732</v>
      </c>
      <c r="E626" s="169">
        <v>-5.5295991300106833</v>
      </c>
      <c r="F626" s="169">
        <v>-5.7343069215824727</v>
      </c>
      <c r="G626" s="169">
        <v>-5.7427864744242196</v>
      </c>
      <c r="H626" s="169">
        <v>-5.7450636688269503</v>
      </c>
      <c r="I626" s="169">
        <v>-5.7426066959187407</v>
      </c>
      <c r="J626" s="169">
        <v>-5.7028756462079402</v>
      </c>
      <c r="K626" s="169">
        <v>-5.7191755640380126</v>
      </c>
      <c r="L626" s="169">
        <v>-5.719235490206505</v>
      </c>
      <c r="M626" s="169">
        <v>-5.741707803391348</v>
      </c>
      <c r="N626" s="169">
        <v>-5.7411684678749113</v>
      </c>
      <c r="O626" s="169">
        <v>-5.7450636688269503</v>
      </c>
      <c r="P626" s="170">
        <v>-68.504891039390216</v>
      </c>
      <c r="S626" s="98"/>
    </row>
    <row r="627" spans="1:19" s="84" customFormat="1" ht="10.5" x14ac:dyDescent="0.25">
      <c r="A627" s="237"/>
      <c r="B627" s="282"/>
      <c r="C627" s="178">
        <v>2021</v>
      </c>
      <c r="D627" s="169">
        <v>-5.118029921900761</v>
      </c>
      <c r="E627" s="169">
        <v>-4.9008413868162899</v>
      </c>
      <c r="F627" s="169">
        <v>-5.046819161334497</v>
      </c>
      <c r="G627" s="169">
        <v>-5.0946214909805629</v>
      </c>
      <c r="H627" s="169">
        <v>-5.118029921900761</v>
      </c>
      <c r="I627" s="169">
        <v>-5.1175728933532039</v>
      </c>
      <c r="J627" s="169">
        <v>-5.1039477297791525</v>
      </c>
      <c r="K627" s="169">
        <v>-5.0102283132456948</v>
      </c>
      <c r="L627" s="169">
        <v>-5.118029921900761</v>
      </c>
      <c r="M627" s="169">
        <v>-5.1175443290689806</v>
      </c>
      <c r="N627" s="169">
        <v>-5.118029921900761</v>
      </c>
      <c r="O627" s="169">
        <v>-5.114887850636304</v>
      </c>
      <c r="P627" s="170">
        <v>-60.97858284281773</v>
      </c>
      <c r="S627" s="98"/>
    </row>
    <row r="628" spans="1:19" s="84" customFormat="1" ht="10.5" x14ac:dyDescent="0.25">
      <c r="A628" s="237"/>
      <c r="B628" s="282"/>
      <c r="C628" s="178">
        <v>2022</v>
      </c>
      <c r="D628" s="169">
        <v>-4.9795398214814144</v>
      </c>
      <c r="E628" s="169">
        <v>-4.9517884252676412</v>
      </c>
      <c r="F628" s="169">
        <v>-5.0625174181338917</v>
      </c>
      <c r="G628" s="169">
        <v>-5.205192785711346</v>
      </c>
      <c r="H628" s="169">
        <v>-5.2232634623156624</v>
      </c>
      <c r="I628" s="169">
        <v>-5.0125464654831777</v>
      </c>
      <c r="J628" s="169">
        <v>-3.9069160887537242</v>
      </c>
      <c r="K628" s="169">
        <v>-4.6127788442774644</v>
      </c>
      <c r="L628" s="169">
        <v>-5.0454148134905203</v>
      </c>
      <c r="M628" s="169">
        <v>-5.1929305408727018</v>
      </c>
      <c r="N628" s="169">
        <v>-5.2236783502989255</v>
      </c>
      <c r="O628" s="169">
        <v>-5.2251996062375543</v>
      </c>
      <c r="P628" s="170">
        <v>-59.64176662232402</v>
      </c>
      <c r="S628" s="98"/>
    </row>
    <row r="629" spans="1:19" s="84" customFormat="1" ht="10.5" x14ac:dyDescent="0.25">
      <c r="A629" s="237"/>
      <c r="B629" s="282"/>
      <c r="C629" s="178">
        <v>2023</v>
      </c>
      <c r="D629" s="169">
        <v>-5.2899107293401197</v>
      </c>
      <c r="E629" s="169">
        <v>-5.1274400302583327</v>
      </c>
      <c r="F629" s="169">
        <v>-5.2513168665382928</v>
      </c>
      <c r="G629" s="169">
        <v>-5.278698759602916</v>
      </c>
      <c r="H629" s="169">
        <v>-5.2913816574799544</v>
      </c>
      <c r="I629" s="169">
        <v>-5.2913816574799544</v>
      </c>
      <c r="J629" s="169">
        <v>-5.2873288904373332</v>
      </c>
      <c r="K629" s="169">
        <v>-5.2870923075896661</v>
      </c>
      <c r="L629" s="169">
        <v>-5.2904147536677559</v>
      </c>
      <c r="M629" s="169">
        <v>-5.2900444500801056</v>
      </c>
      <c r="N629" s="169">
        <v>-5.2913816574799544</v>
      </c>
      <c r="O629" s="169">
        <v>-5.2902913191385394</v>
      </c>
      <c r="P629" s="170">
        <v>-63.266683079092914</v>
      </c>
      <c r="S629" s="98"/>
    </row>
    <row r="630" spans="1:19" s="84" customFormat="1" ht="10.5" x14ac:dyDescent="0.25">
      <c r="A630" s="237"/>
      <c r="B630" s="282"/>
      <c r="C630" s="178">
        <v>2024</v>
      </c>
      <c r="D630" s="169">
        <v>-5.388052063326116</v>
      </c>
      <c r="E630" s="169">
        <v>-5.3172417494057029</v>
      </c>
      <c r="F630" s="169">
        <v>-5.3623499030967814</v>
      </c>
      <c r="G630" s="169">
        <v>-5.3903915636490041</v>
      </c>
      <c r="H630" s="169">
        <v>-5.3940355779768208</v>
      </c>
      <c r="I630" s="169">
        <v>-5.3910923356351219</v>
      </c>
      <c r="J630" s="169">
        <v>-5.3940355779768208</v>
      </c>
      <c r="K630" s="169">
        <v>-5.3892379851487782</v>
      </c>
      <c r="L630" s="169">
        <v>-5.3888390841720648</v>
      </c>
      <c r="M630" s="169">
        <v>-5.3933024626682657</v>
      </c>
      <c r="N630" s="169">
        <v>-5.3935504281402773</v>
      </c>
      <c r="O630" s="169">
        <v>-5.3940355779768208</v>
      </c>
      <c r="P630" s="170">
        <v>-64.596164309172579</v>
      </c>
      <c r="S630" s="98"/>
    </row>
    <row r="631" spans="1:19" s="84" customFormat="1" ht="10.5" x14ac:dyDescent="0.25">
      <c r="A631" s="236"/>
      <c r="B631" s="279" t="s">
        <v>56</v>
      </c>
      <c r="C631" s="176">
        <v>2019</v>
      </c>
      <c r="D631" s="106">
        <v>1.0210033162764627</v>
      </c>
      <c r="E631" s="106">
        <v>1.0210033162764627</v>
      </c>
      <c r="F631" s="106">
        <v>1.0210033162764627</v>
      </c>
      <c r="G631" s="106">
        <v>1.0210033162764627</v>
      </c>
      <c r="H631" s="106">
        <v>1.0210033162764627</v>
      </c>
      <c r="I631" s="106">
        <v>1.0210033162764627</v>
      </c>
      <c r="J631" s="106">
        <v>1.0210033162764627</v>
      </c>
      <c r="K631" s="106">
        <v>1.0210033162764627</v>
      </c>
      <c r="L631" s="106">
        <v>1.0210033162764627</v>
      </c>
      <c r="M631" s="106">
        <v>1.0210033162764627</v>
      </c>
      <c r="N631" s="106">
        <v>1.0210033162764627</v>
      </c>
      <c r="O631" s="106">
        <v>1.0210033162764627</v>
      </c>
      <c r="P631" s="107">
        <v>12.252039795317556</v>
      </c>
      <c r="S631" s="98"/>
    </row>
    <row r="632" spans="1:19" s="84" customFormat="1" ht="10.5" x14ac:dyDescent="0.25">
      <c r="A632" s="237"/>
      <c r="B632" s="280"/>
      <c r="C632" s="176">
        <v>2020</v>
      </c>
      <c r="D632" s="106">
        <v>0.94897826388908624</v>
      </c>
      <c r="E632" s="106">
        <v>0.94897826388908624</v>
      </c>
      <c r="F632" s="106">
        <v>0.94897826388908624</v>
      </c>
      <c r="G632" s="106">
        <v>0.94897826388908624</v>
      </c>
      <c r="H632" s="106">
        <v>0.94897826388908624</v>
      </c>
      <c r="I632" s="106">
        <v>0.94897826388908624</v>
      </c>
      <c r="J632" s="106">
        <v>0.94897826388908624</v>
      </c>
      <c r="K632" s="106">
        <v>0.94897826388908624</v>
      </c>
      <c r="L632" s="106">
        <v>0.94897826388908624</v>
      </c>
      <c r="M632" s="106">
        <v>0.94897826388908624</v>
      </c>
      <c r="N632" s="106">
        <v>0.94897826388908624</v>
      </c>
      <c r="O632" s="106">
        <v>0.94897826388908624</v>
      </c>
      <c r="P632" s="107">
        <v>11.387739166669036</v>
      </c>
      <c r="S632" s="98"/>
    </row>
    <row r="633" spans="1:19" s="84" customFormat="1" ht="10.5" x14ac:dyDescent="0.25">
      <c r="A633" s="237"/>
      <c r="B633" s="280"/>
      <c r="C633" s="176">
        <v>2021</v>
      </c>
      <c r="D633" s="106">
        <v>0.99784819205726538</v>
      </c>
      <c r="E633" s="106">
        <v>0.99784819205726538</v>
      </c>
      <c r="F633" s="106">
        <v>0.99784819205726538</v>
      </c>
      <c r="G633" s="106">
        <v>0.99784819205726538</v>
      </c>
      <c r="H633" s="106">
        <v>0.99784819205726538</v>
      </c>
      <c r="I633" s="106">
        <v>0.99784819205726538</v>
      </c>
      <c r="J633" s="106">
        <v>0.99784819205726538</v>
      </c>
      <c r="K633" s="106">
        <v>0.99784819205726538</v>
      </c>
      <c r="L633" s="106">
        <v>0.99784819205726538</v>
      </c>
      <c r="M633" s="106">
        <v>0.99784819205726538</v>
      </c>
      <c r="N633" s="106">
        <v>0.99784819205726538</v>
      </c>
      <c r="O633" s="106">
        <v>0.99784819205726538</v>
      </c>
      <c r="P633" s="107">
        <v>11.974178304687184</v>
      </c>
      <c r="S633" s="98"/>
    </row>
    <row r="634" spans="1:19" s="84" customFormat="1" ht="10.5" x14ac:dyDescent="0.25">
      <c r="A634" s="237"/>
      <c r="B634" s="280"/>
      <c r="C634" s="176">
        <v>2022</v>
      </c>
      <c r="D634" s="106">
        <v>0.97367889633655524</v>
      </c>
      <c r="E634" s="106">
        <v>0.97367889633655524</v>
      </c>
      <c r="F634" s="106">
        <v>0.97367889633655524</v>
      </c>
      <c r="G634" s="106">
        <v>0.97367889633655524</v>
      </c>
      <c r="H634" s="106">
        <v>0.97367889633655524</v>
      </c>
      <c r="I634" s="106">
        <v>0.97367889633655524</v>
      </c>
      <c r="J634" s="106">
        <v>0.97367889633655524</v>
      </c>
      <c r="K634" s="106">
        <v>0.97367889633655524</v>
      </c>
      <c r="L634" s="106">
        <v>0.97367889633655524</v>
      </c>
      <c r="M634" s="106">
        <v>0.97367889633655524</v>
      </c>
      <c r="N634" s="106">
        <v>0.97367889633655524</v>
      </c>
      <c r="O634" s="106">
        <v>0.97367889633655524</v>
      </c>
      <c r="P634" s="107">
        <v>11.684146756038659</v>
      </c>
      <c r="S634" s="98"/>
    </row>
    <row r="635" spans="1:19" s="84" customFormat="1" ht="10.5" x14ac:dyDescent="0.25">
      <c r="A635" s="237"/>
      <c r="B635" s="280"/>
      <c r="C635" s="176">
        <v>2023</v>
      </c>
      <c r="D635" s="106">
        <v>1.0258926463950564</v>
      </c>
      <c r="E635" s="106">
        <v>1.0258926463950564</v>
      </c>
      <c r="F635" s="106">
        <v>1.0258926463950564</v>
      </c>
      <c r="G635" s="106">
        <v>1.0258926463950564</v>
      </c>
      <c r="H635" s="106">
        <v>1.0258926463950564</v>
      </c>
      <c r="I635" s="106">
        <v>1.0258926463950564</v>
      </c>
      <c r="J635" s="106">
        <v>1.0258926463950564</v>
      </c>
      <c r="K635" s="106">
        <v>1.0258926463950564</v>
      </c>
      <c r="L635" s="106">
        <v>1.0258926463950564</v>
      </c>
      <c r="M635" s="106">
        <v>1.0258926463950564</v>
      </c>
      <c r="N635" s="106">
        <v>1.0258926463950564</v>
      </c>
      <c r="O635" s="106">
        <v>1.0258926463950564</v>
      </c>
      <c r="P635" s="107">
        <v>12.31071175674068</v>
      </c>
      <c r="S635" s="98"/>
    </row>
    <row r="636" spans="1:19" s="84" customFormat="1" ht="10.5" x14ac:dyDescent="0.25">
      <c r="A636" s="237"/>
      <c r="B636" s="280"/>
      <c r="C636" s="176">
        <v>2024</v>
      </c>
      <c r="D636" s="106">
        <v>0.92444788539987466</v>
      </c>
      <c r="E636" s="106">
        <v>0.92444788539987466</v>
      </c>
      <c r="F636" s="106">
        <v>0.92444788539987466</v>
      </c>
      <c r="G636" s="106">
        <v>0.92444788539987466</v>
      </c>
      <c r="H636" s="106">
        <v>0.92444788539987466</v>
      </c>
      <c r="I636" s="106">
        <v>0.92444788539987466</v>
      </c>
      <c r="J636" s="106">
        <v>0.92444788539987466</v>
      </c>
      <c r="K636" s="106">
        <v>0.92444788539987466</v>
      </c>
      <c r="L636" s="106">
        <v>0.92444788539987466</v>
      </c>
      <c r="M636" s="106">
        <v>0.92444788539987466</v>
      </c>
      <c r="N636" s="106">
        <v>0.92444788539987466</v>
      </c>
      <c r="O636" s="106">
        <v>0.92444788539987466</v>
      </c>
      <c r="P636" s="107">
        <v>11.093374624798498</v>
      </c>
      <c r="S636" s="98"/>
    </row>
    <row r="637" spans="1:19" s="84" customFormat="1" ht="10.5" x14ac:dyDescent="0.25">
      <c r="A637" s="236"/>
      <c r="B637" s="284" t="s">
        <v>57</v>
      </c>
      <c r="C637" s="178">
        <v>2019</v>
      </c>
      <c r="D637" s="169">
        <v>-0.62993536338826839</v>
      </c>
      <c r="E637" s="169">
        <v>-0.62993536338826839</v>
      </c>
      <c r="F637" s="169">
        <v>-0.62993536338826839</v>
      </c>
      <c r="G637" s="169">
        <v>-0.62993536338826839</v>
      </c>
      <c r="H637" s="169">
        <v>-0.62993536338826839</v>
      </c>
      <c r="I637" s="169">
        <v>-0.62993536338826839</v>
      </c>
      <c r="J637" s="169">
        <v>-0.62993536338826839</v>
      </c>
      <c r="K637" s="169">
        <v>-0.62993536338826839</v>
      </c>
      <c r="L637" s="169">
        <v>-0.62993536338826839</v>
      </c>
      <c r="M637" s="169">
        <v>-0.62993536338826839</v>
      </c>
      <c r="N637" s="169">
        <v>-0.62993536338826839</v>
      </c>
      <c r="O637" s="169">
        <v>-0.62993536338826839</v>
      </c>
      <c r="P637" s="170">
        <v>-7.5592243606592211</v>
      </c>
      <c r="S637" s="98"/>
    </row>
    <row r="638" spans="1:19" s="84" customFormat="1" ht="10.5" x14ac:dyDescent="0.25">
      <c r="A638" s="237"/>
      <c r="B638" s="282"/>
      <c r="C638" s="178">
        <v>2020</v>
      </c>
      <c r="D638" s="169">
        <v>-0.69445773858901239</v>
      </c>
      <c r="E638" s="169">
        <v>-0.69445773858901239</v>
      </c>
      <c r="F638" s="169">
        <v>-0.69445773858901239</v>
      </c>
      <c r="G638" s="169">
        <v>-0.69445773858901239</v>
      </c>
      <c r="H638" s="169">
        <v>-0.69445773858901239</v>
      </c>
      <c r="I638" s="169">
        <v>-0.69445773858901239</v>
      </c>
      <c r="J638" s="169">
        <v>-0.69445773858901239</v>
      </c>
      <c r="K638" s="169">
        <v>-0.69445773858901239</v>
      </c>
      <c r="L638" s="169">
        <v>-0.69445773858901239</v>
      </c>
      <c r="M638" s="169">
        <v>-0.69445773858901239</v>
      </c>
      <c r="N638" s="169">
        <v>-0.69445773858901239</v>
      </c>
      <c r="O638" s="169">
        <v>-0.69445773858901239</v>
      </c>
      <c r="P638" s="170">
        <v>-8.3334928630681464</v>
      </c>
      <c r="S638" s="98"/>
    </row>
    <row r="639" spans="1:19" s="84" customFormat="1" ht="10.5" x14ac:dyDescent="0.25">
      <c r="A639" s="237"/>
      <c r="B639" s="282"/>
      <c r="C639" s="178">
        <v>2021</v>
      </c>
      <c r="D639" s="169">
        <v>-0.55854474913361041</v>
      </c>
      <c r="E639" s="169">
        <v>-0.55854474913361041</v>
      </c>
      <c r="F639" s="169">
        <v>-0.55854474913361041</v>
      </c>
      <c r="G639" s="169">
        <v>-0.55854474913361041</v>
      </c>
      <c r="H639" s="169">
        <v>-0.55854474913361041</v>
      </c>
      <c r="I639" s="169">
        <v>-0.55854474913361041</v>
      </c>
      <c r="J639" s="169">
        <v>-0.55854474913361041</v>
      </c>
      <c r="K639" s="169">
        <v>-0.55854474913361041</v>
      </c>
      <c r="L639" s="169">
        <v>-0.55854474913361041</v>
      </c>
      <c r="M639" s="169">
        <v>-0.55854474913361041</v>
      </c>
      <c r="N639" s="169">
        <v>-0.55854474913361041</v>
      </c>
      <c r="O639" s="169">
        <v>-0.55854474913361041</v>
      </c>
      <c r="P639" s="170">
        <v>-6.7025369896033267</v>
      </c>
      <c r="S639" s="98"/>
    </row>
    <row r="640" spans="1:19" s="84" customFormat="1" ht="10.5" x14ac:dyDescent="0.25">
      <c r="A640" s="237"/>
      <c r="B640" s="282"/>
      <c r="C640" s="178">
        <v>2022</v>
      </c>
      <c r="D640" s="169">
        <v>-0.51836127185467362</v>
      </c>
      <c r="E640" s="169">
        <v>-0.51836127185467362</v>
      </c>
      <c r="F640" s="169">
        <v>-0.51836127185467362</v>
      </c>
      <c r="G640" s="169">
        <v>-0.51836127185467362</v>
      </c>
      <c r="H640" s="169">
        <v>-0.51836127185467362</v>
      </c>
      <c r="I640" s="169">
        <v>-0.51836127185467362</v>
      </c>
      <c r="J640" s="169">
        <v>-0.51836127185467362</v>
      </c>
      <c r="K640" s="169">
        <v>-0.51836127185467362</v>
      </c>
      <c r="L640" s="169">
        <v>-0.51836127185467362</v>
      </c>
      <c r="M640" s="169">
        <v>-0.51836127185467362</v>
      </c>
      <c r="N640" s="169">
        <v>-0.51836127185467362</v>
      </c>
      <c r="O640" s="169">
        <v>-0.51836127185467362</v>
      </c>
      <c r="P640" s="170">
        <v>-6.220335262256083</v>
      </c>
      <c r="S640" s="98"/>
    </row>
    <row r="641" spans="1:19" s="84" customFormat="1" ht="10.5" x14ac:dyDescent="0.25">
      <c r="A641" s="237"/>
      <c r="B641" s="282"/>
      <c r="C641" s="178">
        <v>2023</v>
      </c>
      <c r="D641" s="169">
        <v>-0.53229738974947882</v>
      </c>
      <c r="E641" s="169">
        <v>-0.53229738974947882</v>
      </c>
      <c r="F641" s="169">
        <v>-0.53229738974947882</v>
      </c>
      <c r="G641" s="169">
        <v>-0.53229738974947882</v>
      </c>
      <c r="H641" s="169">
        <v>-0.53229738974947882</v>
      </c>
      <c r="I641" s="169">
        <v>-0.53229738974947882</v>
      </c>
      <c r="J641" s="169">
        <v>-0.53229738974947882</v>
      </c>
      <c r="K641" s="169">
        <v>-0.53229738974947882</v>
      </c>
      <c r="L641" s="169">
        <v>-0.53229738974947882</v>
      </c>
      <c r="M641" s="169">
        <v>-0.53229738974947882</v>
      </c>
      <c r="N641" s="169">
        <v>-0.53229738974947882</v>
      </c>
      <c r="O641" s="169">
        <v>-0.53229738974947882</v>
      </c>
      <c r="P641" s="170">
        <v>-6.3875686769937454</v>
      </c>
      <c r="S641" s="98"/>
    </row>
    <row r="642" spans="1:19" s="84" customFormat="1" ht="10.5" x14ac:dyDescent="0.25">
      <c r="A642" s="237"/>
      <c r="B642" s="282"/>
      <c r="C642" s="178">
        <v>2024</v>
      </c>
      <c r="D642" s="169">
        <v>-0.49159843333987319</v>
      </c>
      <c r="E642" s="169">
        <v>-0.49159843333987319</v>
      </c>
      <c r="F642" s="169">
        <v>-0.49159843333987319</v>
      </c>
      <c r="G642" s="169">
        <v>-0.49159843333987319</v>
      </c>
      <c r="H642" s="169">
        <v>-0.49159843333987319</v>
      </c>
      <c r="I642" s="169">
        <v>-0.49159843333987319</v>
      </c>
      <c r="J642" s="169">
        <v>-0.49159843333987319</v>
      </c>
      <c r="K642" s="169">
        <v>-0.49159843333987319</v>
      </c>
      <c r="L642" s="169">
        <v>-0.49159843333987319</v>
      </c>
      <c r="M642" s="169">
        <v>-0.49159843333987319</v>
      </c>
      <c r="N642" s="169">
        <v>-0.49159843333987319</v>
      </c>
      <c r="O642" s="169">
        <v>-0.49159843333987319</v>
      </c>
      <c r="P642" s="170">
        <v>-5.8991812000784778</v>
      </c>
      <c r="S642" s="98"/>
    </row>
    <row r="643" spans="1:19" s="84" customFormat="1" ht="10.5" x14ac:dyDescent="0.25">
      <c r="A643" s="236"/>
      <c r="B643" s="279" t="s">
        <v>58</v>
      </c>
      <c r="C643" s="176">
        <v>2019</v>
      </c>
      <c r="D643" s="106">
        <v>6.8053983581545963E-2</v>
      </c>
      <c r="E643" s="106">
        <v>6.8053983581545963E-2</v>
      </c>
      <c r="F643" s="106">
        <v>6.8053983581545963E-2</v>
      </c>
      <c r="G643" s="106">
        <v>6.8053983581545963E-2</v>
      </c>
      <c r="H643" s="106">
        <v>6.8053983581545963E-2</v>
      </c>
      <c r="I643" s="106">
        <v>6.8053983581545963E-2</v>
      </c>
      <c r="J643" s="106">
        <v>6.8053983581545963E-2</v>
      </c>
      <c r="K643" s="106">
        <v>6.8053983581545963E-2</v>
      </c>
      <c r="L643" s="106">
        <v>6.8053983581545963E-2</v>
      </c>
      <c r="M643" s="106">
        <v>6.8053983581545963E-2</v>
      </c>
      <c r="N643" s="106">
        <v>6.8053983581545963E-2</v>
      </c>
      <c r="O643" s="106">
        <v>6.8053983581545963E-2</v>
      </c>
      <c r="P643" s="107">
        <v>0.81664780297855133</v>
      </c>
      <c r="S643" s="98"/>
    </row>
    <row r="644" spans="1:19" s="84" customFormat="1" ht="10.5" x14ac:dyDescent="0.25">
      <c r="A644" s="237"/>
      <c r="B644" s="280"/>
      <c r="C644" s="176">
        <v>2020</v>
      </c>
      <c r="D644" s="106">
        <v>6.6347068005833648E-2</v>
      </c>
      <c r="E644" s="106">
        <v>6.6347068005833648E-2</v>
      </c>
      <c r="F644" s="106">
        <v>6.6347068005833648E-2</v>
      </c>
      <c r="G644" s="106">
        <v>6.6347068005833648E-2</v>
      </c>
      <c r="H644" s="106">
        <v>6.6347068005833648E-2</v>
      </c>
      <c r="I644" s="106">
        <v>6.6347068005833648E-2</v>
      </c>
      <c r="J644" s="106">
        <v>6.6347068005833648E-2</v>
      </c>
      <c r="K644" s="106">
        <v>6.6347068005833648E-2</v>
      </c>
      <c r="L644" s="106">
        <v>6.6347068005833648E-2</v>
      </c>
      <c r="M644" s="106">
        <v>6.6347068005833648E-2</v>
      </c>
      <c r="N644" s="106">
        <v>6.6347068005833648E-2</v>
      </c>
      <c r="O644" s="106">
        <v>6.6347068005833648E-2</v>
      </c>
      <c r="P644" s="107">
        <v>0.796164816070004</v>
      </c>
      <c r="S644" s="98"/>
    </row>
    <row r="645" spans="1:19" s="84" customFormat="1" ht="10.5" x14ac:dyDescent="0.25">
      <c r="A645" s="237"/>
      <c r="B645" s="280"/>
      <c r="C645" s="176">
        <v>2021</v>
      </c>
      <c r="D645" s="106">
        <v>6.5931589632845747E-2</v>
      </c>
      <c r="E645" s="106">
        <v>6.5931589632845747E-2</v>
      </c>
      <c r="F645" s="106">
        <v>6.5931589632845747E-2</v>
      </c>
      <c r="G645" s="106">
        <v>6.5931589632845747E-2</v>
      </c>
      <c r="H645" s="106">
        <v>6.5931589632845747E-2</v>
      </c>
      <c r="I645" s="106">
        <v>6.5931589632845747E-2</v>
      </c>
      <c r="J645" s="106">
        <v>6.5931589632845747E-2</v>
      </c>
      <c r="K645" s="106">
        <v>6.5931589632845747E-2</v>
      </c>
      <c r="L645" s="106">
        <v>6.5931589632845747E-2</v>
      </c>
      <c r="M645" s="106">
        <v>6.5931589632845747E-2</v>
      </c>
      <c r="N645" s="106">
        <v>6.5931589632845747E-2</v>
      </c>
      <c r="O645" s="106">
        <v>6.5931589632845747E-2</v>
      </c>
      <c r="P645" s="107">
        <v>0.79117907559414891</v>
      </c>
      <c r="S645" s="98"/>
    </row>
    <row r="646" spans="1:19" s="84" customFormat="1" ht="10.5" x14ac:dyDescent="0.25">
      <c r="A646" s="237"/>
      <c r="B646" s="280"/>
      <c r="C646" s="176">
        <v>2022</v>
      </c>
      <c r="D646" s="106">
        <v>6.7292141421009408E-2</v>
      </c>
      <c r="E646" s="106">
        <v>6.7292141421009408E-2</v>
      </c>
      <c r="F646" s="106">
        <v>6.7292141421009408E-2</v>
      </c>
      <c r="G646" s="106">
        <v>6.7292141421009408E-2</v>
      </c>
      <c r="H646" s="106">
        <v>6.7292141421009408E-2</v>
      </c>
      <c r="I646" s="106">
        <v>6.7292141421009408E-2</v>
      </c>
      <c r="J646" s="106">
        <v>6.7292141421009408E-2</v>
      </c>
      <c r="K646" s="106">
        <v>6.7292141421009408E-2</v>
      </c>
      <c r="L646" s="106">
        <v>6.7292141421009408E-2</v>
      </c>
      <c r="M646" s="106">
        <v>6.7292141421009408E-2</v>
      </c>
      <c r="N646" s="106">
        <v>6.7292141421009408E-2</v>
      </c>
      <c r="O646" s="106">
        <v>6.7292141421009408E-2</v>
      </c>
      <c r="P646" s="107">
        <v>0.80750569705211273</v>
      </c>
      <c r="S646" s="98"/>
    </row>
    <row r="647" spans="1:19" s="84" customFormat="1" ht="10.5" x14ac:dyDescent="0.25">
      <c r="A647" s="237"/>
      <c r="B647" s="280"/>
      <c r="C647" s="176">
        <v>2023</v>
      </c>
      <c r="D647" s="106">
        <v>6.6451632226329715E-2</v>
      </c>
      <c r="E647" s="106">
        <v>6.6451632226329715E-2</v>
      </c>
      <c r="F647" s="106">
        <v>6.6451632226329715E-2</v>
      </c>
      <c r="G647" s="106">
        <v>6.6451632226329715E-2</v>
      </c>
      <c r="H647" s="106">
        <v>6.6451632226329715E-2</v>
      </c>
      <c r="I647" s="106">
        <v>6.6451632226329715E-2</v>
      </c>
      <c r="J647" s="106">
        <v>6.6451632226329715E-2</v>
      </c>
      <c r="K647" s="106">
        <v>6.6451632226329715E-2</v>
      </c>
      <c r="L647" s="106">
        <v>6.6451632226329715E-2</v>
      </c>
      <c r="M647" s="106">
        <v>6.6451632226329715E-2</v>
      </c>
      <c r="N647" s="106">
        <v>6.6451632226329715E-2</v>
      </c>
      <c r="O647" s="106">
        <v>6.6451632226329715E-2</v>
      </c>
      <c r="P647" s="107">
        <v>0.79741958671595681</v>
      </c>
      <c r="S647" s="98"/>
    </row>
    <row r="648" spans="1:19" s="84" customFormat="1" ht="10.5" x14ac:dyDescent="0.25">
      <c r="A648" s="237"/>
      <c r="B648" s="280"/>
      <c r="C648" s="176">
        <v>2024</v>
      </c>
      <c r="D648" s="106">
        <v>6.6312635244554594E-2</v>
      </c>
      <c r="E648" s="106">
        <v>6.6312635244554594E-2</v>
      </c>
      <c r="F648" s="106">
        <v>6.6312635244554594E-2</v>
      </c>
      <c r="G648" s="106">
        <v>6.6312635244554594E-2</v>
      </c>
      <c r="H648" s="106">
        <v>6.6312635244554594E-2</v>
      </c>
      <c r="I648" s="106">
        <v>6.6312635244554594E-2</v>
      </c>
      <c r="J648" s="106">
        <v>6.6312635244554594E-2</v>
      </c>
      <c r="K648" s="106">
        <v>6.6312635244554594E-2</v>
      </c>
      <c r="L648" s="106">
        <v>6.6312635244554594E-2</v>
      </c>
      <c r="M648" s="106">
        <v>6.6312635244554594E-2</v>
      </c>
      <c r="N648" s="106">
        <v>6.6312635244554594E-2</v>
      </c>
      <c r="O648" s="106">
        <v>6.6312635244554594E-2</v>
      </c>
      <c r="P648" s="107">
        <v>0.79575162293465496</v>
      </c>
      <c r="S648" s="98"/>
    </row>
    <row r="649" spans="1:19" s="84" customFormat="1" ht="10.5" x14ac:dyDescent="0.25">
      <c r="A649" s="236"/>
      <c r="B649" s="284" t="s">
        <v>59</v>
      </c>
      <c r="C649" s="178">
        <v>2019</v>
      </c>
      <c r="D649" s="169">
        <v>0.37798014362460552</v>
      </c>
      <c r="E649" s="169">
        <v>0.37798014362460552</v>
      </c>
      <c r="F649" s="169">
        <v>0.37798014362460552</v>
      </c>
      <c r="G649" s="169">
        <v>0.37798014362460552</v>
      </c>
      <c r="H649" s="169">
        <v>0.37798014362460552</v>
      </c>
      <c r="I649" s="169">
        <v>0.37798014362460552</v>
      </c>
      <c r="J649" s="169">
        <v>0.37798014362460552</v>
      </c>
      <c r="K649" s="169">
        <v>0.37798014362460552</v>
      </c>
      <c r="L649" s="169">
        <v>0.37798014362460552</v>
      </c>
      <c r="M649" s="169">
        <v>0.37798014362460552</v>
      </c>
      <c r="N649" s="169">
        <v>0.37798014362460552</v>
      </c>
      <c r="O649" s="169">
        <v>0.37798014362460552</v>
      </c>
      <c r="P649" s="170">
        <v>4.5357617234952663</v>
      </c>
      <c r="S649" s="98"/>
    </row>
    <row r="650" spans="1:19" s="84" customFormat="1" ht="10.5" x14ac:dyDescent="0.25">
      <c r="A650" s="237"/>
      <c r="B650" s="282"/>
      <c r="C650" s="178">
        <v>2020</v>
      </c>
      <c r="D650" s="169">
        <v>0.38000038155126548</v>
      </c>
      <c r="E650" s="169">
        <v>0.38000038155126548</v>
      </c>
      <c r="F650" s="169">
        <v>0.38000038155126548</v>
      </c>
      <c r="G650" s="169">
        <v>0.38000038155126548</v>
      </c>
      <c r="H650" s="169">
        <v>0.38000038155126548</v>
      </c>
      <c r="I650" s="169">
        <v>0.38000038155126548</v>
      </c>
      <c r="J650" s="169">
        <v>0.38000038155126548</v>
      </c>
      <c r="K650" s="169">
        <v>0.38000038155126548</v>
      </c>
      <c r="L650" s="169">
        <v>0.38000038155126548</v>
      </c>
      <c r="M650" s="169">
        <v>0.38000038155126548</v>
      </c>
      <c r="N650" s="169">
        <v>0.38000038155126548</v>
      </c>
      <c r="O650" s="169">
        <v>0.38000038155126548</v>
      </c>
      <c r="P650" s="170">
        <v>4.5600045786151862</v>
      </c>
      <c r="S650" s="98"/>
    </row>
    <row r="651" spans="1:19" s="84" customFormat="1" ht="10.5" x14ac:dyDescent="0.25">
      <c r="A651" s="237"/>
      <c r="B651" s="282"/>
      <c r="C651" s="178">
        <v>2021</v>
      </c>
      <c r="D651" s="169">
        <v>0.38663492697792551</v>
      </c>
      <c r="E651" s="169">
        <v>0.38663492697792551</v>
      </c>
      <c r="F651" s="169">
        <v>0.38663492697792551</v>
      </c>
      <c r="G651" s="169">
        <v>0.38663492697792551</v>
      </c>
      <c r="H651" s="169">
        <v>0.38663492697792551</v>
      </c>
      <c r="I651" s="169">
        <v>0.38663492697792551</v>
      </c>
      <c r="J651" s="169">
        <v>0.38663492697792551</v>
      </c>
      <c r="K651" s="169">
        <v>0.38663492697792551</v>
      </c>
      <c r="L651" s="169">
        <v>0.38663492697792551</v>
      </c>
      <c r="M651" s="169">
        <v>0.38663492697792551</v>
      </c>
      <c r="N651" s="169">
        <v>0.38663492697792551</v>
      </c>
      <c r="O651" s="169">
        <v>0.38663492697792551</v>
      </c>
      <c r="P651" s="170">
        <v>4.6396191237351063</v>
      </c>
      <c r="S651" s="98"/>
    </row>
    <row r="652" spans="1:19" s="84" customFormat="1" ht="10.5" x14ac:dyDescent="0.25">
      <c r="A652" s="237"/>
      <c r="B652" s="282"/>
      <c r="C652" s="178">
        <v>2022</v>
      </c>
      <c r="D652" s="169">
        <v>0.38254756462680767</v>
      </c>
      <c r="E652" s="169">
        <v>0.38254756462680767</v>
      </c>
      <c r="F652" s="169">
        <v>0.38254756462680767</v>
      </c>
      <c r="G652" s="169">
        <v>0.38254756462680767</v>
      </c>
      <c r="H652" s="169">
        <v>0.38254756462680767</v>
      </c>
      <c r="I652" s="169">
        <v>0.38254756462680767</v>
      </c>
      <c r="J652" s="169">
        <v>0.38254756462680767</v>
      </c>
      <c r="K652" s="169">
        <v>0.38254756462680767</v>
      </c>
      <c r="L652" s="169">
        <v>0.38254756462680767</v>
      </c>
      <c r="M652" s="169">
        <v>0.38254756462680767</v>
      </c>
      <c r="N652" s="169">
        <v>0.38254756462680767</v>
      </c>
      <c r="O652" s="169">
        <v>0.38254756462680767</v>
      </c>
      <c r="P652" s="170">
        <v>4.5905707755216918</v>
      </c>
      <c r="S652" s="98"/>
    </row>
    <row r="653" spans="1:19" s="84" customFormat="1" ht="10.5" x14ac:dyDescent="0.25">
      <c r="A653" s="237"/>
      <c r="B653" s="282"/>
      <c r="C653" s="178">
        <v>2023</v>
      </c>
      <c r="D653" s="169">
        <v>0.38432852199791212</v>
      </c>
      <c r="E653" s="169">
        <v>0.38432852199791212</v>
      </c>
      <c r="F653" s="169">
        <v>0.38432852199791212</v>
      </c>
      <c r="G653" s="169">
        <v>0.38432852199791212</v>
      </c>
      <c r="H653" s="169">
        <v>0.38432852199791212</v>
      </c>
      <c r="I653" s="169">
        <v>0.38432852199791212</v>
      </c>
      <c r="J653" s="169">
        <v>0.38432852199791212</v>
      </c>
      <c r="K653" s="169">
        <v>0.38432852199791212</v>
      </c>
      <c r="L653" s="169">
        <v>0.38432852199791212</v>
      </c>
      <c r="M653" s="169">
        <v>0.38432852199791212</v>
      </c>
      <c r="N653" s="169">
        <v>0.38432852199791212</v>
      </c>
      <c r="O653" s="169">
        <v>0.38432852199791212</v>
      </c>
      <c r="P653" s="170">
        <v>4.611942263974945</v>
      </c>
      <c r="S653" s="98"/>
    </row>
    <row r="654" spans="1:19" s="84" customFormat="1" ht="10.5" x14ac:dyDescent="0.25">
      <c r="A654" s="237"/>
      <c r="B654" s="282"/>
      <c r="C654" s="178">
        <v>2024</v>
      </c>
      <c r="D654" s="169">
        <v>0.3959231593062208</v>
      </c>
      <c r="E654" s="169">
        <v>0.3959231593062208</v>
      </c>
      <c r="F654" s="169">
        <v>0.3959231593062208</v>
      </c>
      <c r="G654" s="169">
        <v>0.3959231593062208</v>
      </c>
      <c r="H654" s="169">
        <v>0.3959231593062208</v>
      </c>
      <c r="I654" s="169">
        <v>0.3959231593062208</v>
      </c>
      <c r="J654" s="169">
        <v>0.3959231593062208</v>
      </c>
      <c r="K654" s="169">
        <v>0.3959231593062208</v>
      </c>
      <c r="L654" s="169">
        <v>0.3959231593062208</v>
      </c>
      <c r="M654" s="169">
        <v>0.3959231593062208</v>
      </c>
      <c r="N654" s="169">
        <v>0.3959231593062208</v>
      </c>
      <c r="O654" s="169">
        <v>0.3959231593062208</v>
      </c>
      <c r="P654" s="170">
        <v>4.75107791167465</v>
      </c>
      <c r="S654" s="98"/>
    </row>
    <row r="655" spans="1:19" s="84" customFormat="1" ht="10.5" x14ac:dyDescent="0.25">
      <c r="A655" s="236"/>
      <c r="B655" s="279" t="s">
        <v>60</v>
      </c>
      <c r="C655" s="176">
        <v>2019</v>
      </c>
      <c r="D655" s="106">
        <v>6.8927466666666654E-3</v>
      </c>
      <c r="E655" s="106">
        <v>6.8927466666666654E-3</v>
      </c>
      <c r="F655" s="106">
        <v>6.8927466666666654E-3</v>
      </c>
      <c r="G655" s="106">
        <v>6.8927466666666654E-3</v>
      </c>
      <c r="H655" s="106">
        <v>6.8927466666666654E-3</v>
      </c>
      <c r="I655" s="106">
        <v>6.8927466666666654E-3</v>
      </c>
      <c r="J655" s="106">
        <v>6.8927466666666654E-3</v>
      </c>
      <c r="K655" s="106">
        <v>6.8927466666666654E-3</v>
      </c>
      <c r="L655" s="106">
        <v>6.8927466666666654E-3</v>
      </c>
      <c r="M655" s="106">
        <v>6.8927466666666654E-3</v>
      </c>
      <c r="N655" s="106">
        <v>6.8927466666666654E-3</v>
      </c>
      <c r="O655" s="106">
        <v>6.8927466666666654E-3</v>
      </c>
      <c r="P655" s="107">
        <v>8.2712960000000002E-2</v>
      </c>
      <c r="S655" s="98"/>
    </row>
    <row r="656" spans="1:19" s="84" customFormat="1" ht="10.5" x14ac:dyDescent="0.25">
      <c r="A656" s="237"/>
      <c r="B656" s="280"/>
      <c r="C656" s="176">
        <v>2020</v>
      </c>
      <c r="D656" s="106">
        <v>8.2120072222222201E-3</v>
      </c>
      <c r="E656" s="106">
        <v>8.2120072222222201E-3</v>
      </c>
      <c r="F656" s="106">
        <v>8.2120072222222201E-3</v>
      </c>
      <c r="G656" s="106">
        <v>8.2120072222222201E-3</v>
      </c>
      <c r="H656" s="106">
        <v>8.2120072222222201E-3</v>
      </c>
      <c r="I656" s="106">
        <v>8.2120072222222201E-3</v>
      </c>
      <c r="J656" s="106">
        <v>8.2120072222222201E-3</v>
      </c>
      <c r="K656" s="106">
        <v>8.2120072222222201E-3</v>
      </c>
      <c r="L656" s="106">
        <v>8.2120072222222201E-3</v>
      </c>
      <c r="M656" s="106">
        <v>8.2120072222222201E-3</v>
      </c>
      <c r="N656" s="106">
        <v>8.2120072222222201E-3</v>
      </c>
      <c r="O656" s="106">
        <v>8.2120072222222201E-3</v>
      </c>
      <c r="P656" s="107">
        <v>9.8544086666666642E-2</v>
      </c>
      <c r="S656" s="98"/>
    </row>
    <row r="657" spans="1:19" s="84" customFormat="1" ht="10.5" x14ac:dyDescent="0.25">
      <c r="A657" s="237"/>
      <c r="B657" s="280"/>
      <c r="C657" s="176">
        <v>2021</v>
      </c>
      <c r="D657" s="106">
        <v>9.0467575000000005E-3</v>
      </c>
      <c r="E657" s="106">
        <v>9.0467575000000005E-3</v>
      </c>
      <c r="F657" s="106">
        <v>9.0467575000000005E-3</v>
      </c>
      <c r="G657" s="106">
        <v>9.0467575000000005E-3</v>
      </c>
      <c r="H657" s="106">
        <v>9.0467575000000005E-3</v>
      </c>
      <c r="I657" s="106">
        <v>9.0467575000000005E-3</v>
      </c>
      <c r="J657" s="106">
        <v>9.0467575000000005E-3</v>
      </c>
      <c r="K657" s="106">
        <v>9.0467575000000005E-3</v>
      </c>
      <c r="L657" s="106">
        <v>9.0467575000000005E-3</v>
      </c>
      <c r="M657" s="106">
        <v>9.0467575000000005E-3</v>
      </c>
      <c r="N657" s="106">
        <v>9.0467575000000005E-3</v>
      </c>
      <c r="O657" s="106">
        <v>9.0467575000000005E-3</v>
      </c>
      <c r="P657" s="107">
        <v>0.10856109000000001</v>
      </c>
      <c r="S657" s="98"/>
    </row>
    <row r="658" spans="1:19" s="84" customFormat="1" ht="10.5" x14ac:dyDescent="0.25">
      <c r="A658" s="237"/>
      <c r="B658" s="280"/>
      <c r="C658" s="176">
        <v>2022</v>
      </c>
      <c r="D658" s="106">
        <v>9.5573041666666674E-3</v>
      </c>
      <c r="E658" s="106">
        <v>9.5573041666666674E-3</v>
      </c>
      <c r="F658" s="106">
        <v>9.5573041666666674E-3</v>
      </c>
      <c r="G658" s="106">
        <v>9.5573041666666674E-3</v>
      </c>
      <c r="H658" s="106">
        <v>9.5573041666666674E-3</v>
      </c>
      <c r="I658" s="106">
        <v>9.5573041666666674E-3</v>
      </c>
      <c r="J658" s="106">
        <v>9.5573041666666674E-3</v>
      </c>
      <c r="K658" s="106">
        <v>9.5573041666666674E-3</v>
      </c>
      <c r="L658" s="106">
        <v>9.5573041666666674E-3</v>
      </c>
      <c r="M658" s="106">
        <v>9.5573041666666674E-3</v>
      </c>
      <c r="N658" s="106">
        <v>9.5573041666666674E-3</v>
      </c>
      <c r="O658" s="106">
        <v>9.5573041666666674E-3</v>
      </c>
      <c r="P658" s="107">
        <v>0.11468765000000002</v>
      </c>
      <c r="S658" s="98"/>
    </row>
    <row r="659" spans="1:19" s="84" customFormat="1" ht="10.5" x14ac:dyDescent="0.25">
      <c r="A659" s="237"/>
      <c r="B659" s="280"/>
      <c r="C659" s="176">
        <v>2023</v>
      </c>
      <c r="D659" s="106">
        <v>9.9289636111111121E-3</v>
      </c>
      <c r="E659" s="106">
        <v>9.9289636111111121E-3</v>
      </c>
      <c r="F659" s="106">
        <v>9.9289636111111121E-3</v>
      </c>
      <c r="G659" s="106">
        <v>9.9289636111111121E-3</v>
      </c>
      <c r="H659" s="106">
        <v>9.9289636111111121E-3</v>
      </c>
      <c r="I659" s="106">
        <v>9.9289636111111121E-3</v>
      </c>
      <c r="J659" s="106">
        <v>9.9289636111111121E-3</v>
      </c>
      <c r="K659" s="106">
        <v>9.9289636111111121E-3</v>
      </c>
      <c r="L659" s="106">
        <v>9.9289636111111121E-3</v>
      </c>
      <c r="M659" s="106">
        <v>9.9289636111111121E-3</v>
      </c>
      <c r="N659" s="106">
        <v>9.9289636111111121E-3</v>
      </c>
      <c r="O659" s="106">
        <v>9.9289636111111121E-3</v>
      </c>
      <c r="P659" s="107">
        <v>0.11914756333333337</v>
      </c>
      <c r="S659" s="98"/>
    </row>
    <row r="660" spans="1:19" s="84" customFormat="1" ht="10.5" x14ac:dyDescent="0.25">
      <c r="A660" s="237"/>
      <c r="B660" s="280"/>
      <c r="C660" s="176">
        <v>2024</v>
      </c>
      <c r="D660" s="106">
        <v>1.0377348055555558E-2</v>
      </c>
      <c r="E660" s="106">
        <v>1.0377348055555558E-2</v>
      </c>
      <c r="F660" s="106">
        <v>1.0377348055555558E-2</v>
      </c>
      <c r="G660" s="106">
        <v>1.0377348055555558E-2</v>
      </c>
      <c r="H660" s="106">
        <v>1.0377348055555558E-2</v>
      </c>
      <c r="I660" s="106">
        <v>1.0377348055555558E-2</v>
      </c>
      <c r="J660" s="106">
        <v>1.0377348055555558E-2</v>
      </c>
      <c r="K660" s="106">
        <v>1.0377348055555558E-2</v>
      </c>
      <c r="L660" s="106">
        <v>1.0377348055555558E-2</v>
      </c>
      <c r="M660" s="106">
        <v>1.0377348055555558E-2</v>
      </c>
      <c r="N660" s="106">
        <v>1.0377348055555558E-2</v>
      </c>
      <c r="O660" s="106">
        <v>1.0377348055555558E-2</v>
      </c>
      <c r="P660" s="107">
        <v>0.12452817666666667</v>
      </c>
      <c r="S660" s="98"/>
    </row>
    <row r="661" spans="1:19" s="84" customFormat="1" ht="10.5" x14ac:dyDescent="0.25">
      <c r="A661" s="236"/>
      <c r="B661" s="284" t="s">
        <v>61</v>
      </c>
      <c r="C661" s="178">
        <v>2019</v>
      </c>
      <c r="D661" s="169">
        <v>-9.3935659857402987E-2</v>
      </c>
      <c r="E661" s="169">
        <v>-9.3935659857402987E-2</v>
      </c>
      <c r="F661" s="169">
        <v>-9.3935659857402987E-2</v>
      </c>
      <c r="G661" s="169">
        <v>-9.3935659857402987E-2</v>
      </c>
      <c r="H661" s="169">
        <v>-9.3935659857402987E-2</v>
      </c>
      <c r="I661" s="169">
        <v>-9.3935659857402987E-2</v>
      </c>
      <c r="J661" s="169">
        <v>-9.3935659857402987E-2</v>
      </c>
      <c r="K661" s="169">
        <v>-9.3935659857402987E-2</v>
      </c>
      <c r="L661" s="169">
        <v>-9.3935659857402987E-2</v>
      </c>
      <c r="M661" s="169">
        <v>-9.3935659857402987E-2</v>
      </c>
      <c r="N661" s="169">
        <v>-9.3935659857402987E-2</v>
      </c>
      <c r="O661" s="169">
        <v>-9.3935659857402987E-2</v>
      </c>
      <c r="P661" s="170">
        <v>-1.1272279182888361</v>
      </c>
      <c r="S661" s="98"/>
    </row>
    <row r="662" spans="1:19" s="84" customFormat="1" ht="10.5" x14ac:dyDescent="0.25">
      <c r="A662" s="237"/>
      <c r="B662" s="282"/>
      <c r="C662" s="178">
        <v>2020</v>
      </c>
      <c r="D662" s="169">
        <v>1.7814786087178229E-2</v>
      </c>
      <c r="E662" s="169">
        <v>1.7814786087178229E-2</v>
      </c>
      <c r="F662" s="169">
        <v>1.7814786087178229E-2</v>
      </c>
      <c r="G662" s="169">
        <v>1.7814786087178229E-2</v>
      </c>
      <c r="H662" s="169">
        <v>1.7814786087178229E-2</v>
      </c>
      <c r="I662" s="169">
        <v>1.7814786087178229E-2</v>
      </c>
      <c r="J662" s="169">
        <v>1.7814786087178229E-2</v>
      </c>
      <c r="K662" s="169">
        <v>1.7814786087178229E-2</v>
      </c>
      <c r="L662" s="169">
        <v>1.7814786087178229E-2</v>
      </c>
      <c r="M662" s="169">
        <v>1.7814786087178229E-2</v>
      </c>
      <c r="N662" s="169">
        <v>1.7814786087178229E-2</v>
      </c>
      <c r="O662" s="169">
        <v>1.7814786087178229E-2</v>
      </c>
      <c r="P662" s="170">
        <v>0.2137774330461388</v>
      </c>
      <c r="S662" s="98"/>
    </row>
    <row r="663" spans="1:19" s="84" customFormat="1" ht="10.5" x14ac:dyDescent="0.25">
      <c r="A663" s="237"/>
      <c r="B663" s="282"/>
      <c r="C663" s="178">
        <v>2021</v>
      </c>
      <c r="D663" s="169">
        <v>-0.18708320271571394</v>
      </c>
      <c r="E663" s="169">
        <v>-0.18708320271571394</v>
      </c>
      <c r="F663" s="169">
        <v>-0.18708320271571394</v>
      </c>
      <c r="G663" s="169">
        <v>-0.18708320271571394</v>
      </c>
      <c r="H663" s="169">
        <v>-0.18708320271571394</v>
      </c>
      <c r="I663" s="169">
        <v>-0.18708320271571394</v>
      </c>
      <c r="J663" s="169">
        <v>-0.18708320271571394</v>
      </c>
      <c r="K663" s="169">
        <v>-0.18708320271571394</v>
      </c>
      <c r="L663" s="169">
        <v>-0.18708320271571394</v>
      </c>
      <c r="M663" s="169">
        <v>-0.18708320271571394</v>
      </c>
      <c r="N663" s="169">
        <v>-0.18708320271571394</v>
      </c>
      <c r="O663" s="169">
        <v>-0.18708320271571394</v>
      </c>
      <c r="P663" s="170">
        <v>-2.244998432588567</v>
      </c>
      <c r="S663" s="98"/>
    </row>
    <row r="664" spans="1:19" s="84" customFormat="1" ht="10.5" x14ac:dyDescent="0.25">
      <c r="A664" s="237"/>
      <c r="B664" s="282"/>
      <c r="C664" s="178">
        <v>2022</v>
      </c>
      <c r="D664" s="169">
        <v>-0.14311934446234398</v>
      </c>
      <c r="E664" s="169">
        <v>-0.14311934446234398</v>
      </c>
      <c r="F664" s="169">
        <v>-0.14311934446234398</v>
      </c>
      <c r="G664" s="169">
        <v>-0.14311934446234398</v>
      </c>
      <c r="H664" s="169">
        <v>-0.14311934446234398</v>
      </c>
      <c r="I664" s="169">
        <v>-0.14311934446234398</v>
      </c>
      <c r="J664" s="169">
        <v>-0.14311934446234398</v>
      </c>
      <c r="K664" s="169">
        <v>-0.14311934446234398</v>
      </c>
      <c r="L664" s="169">
        <v>-0.14311934446234398</v>
      </c>
      <c r="M664" s="169">
        <v>-0.14311934446234398</v>
      </c>
      <c r="N664" s="169">
        <v>-0.14311934446234398</v>
      </c>
      <c r="O664" s="169">
        <v>-0.14311934446234398</v>
      </c>
      <c r="P664" s="170">
        <v>-1.7174321335481277</v>
      </c>
      <c r="S664" s="98"/>
    </row>
    <row r="665" spans="1:19" s="84" customFormat="1" ht="10.5" x14ac:dyDescent="0.25">
      <c r="A665" s="237"/>
      <c r="B665" s="282"/>
      <c r="C665" s="178">
        <v>2023</v>
      </c>
      <c r="D665" s="169">
        <v>1.3885416433171196E-2</v>
      </c>
      <c r="E665" s="169">
        <v>1.3885416433171196E-2</v>
      </c>
      <c r="F665" s="169">
        <v>1.3885416433171196E-2</v>
      </c>
      <c r="G665" s="169">
        <v>1.3885416433171196E-2</v>
      </c>
      <c r="H665" s="169">
        <v>1.3885416433171196E-2</v>
      </c>
      <c r="I665" s="169">
        <v>1.3885416433171196E-2</v>
      </c>
      <c r="J665" s="169">
        <v>1.3885416433171196E-2</v>
      </c>
      <c r="K665" s="169">
        <v>1.3885416433171196E-2</v>
      </c>
      <c r="L665" s="169">
        <v>1.3885416433171196E-2</v>
      </c>
      <c r="M665" s="169">
        <v>1.3885416433171196E-2</v>
      </c>
      <c r="N665" s="169">
        <v>1.3885416433171196E-2</v>
      </c>
      <c r="O665" s="169">
        <v>1.3885416433171196E-2</v>
      </c>
      <c r="P665" s="170">
        <v>0.16662499719805435</v>
      </c>
      <c r="S665" s="98"/>
    </row>
    <row r="666" spans="1:19" s="84" customFormat="1" ht="10.5" x14ac:dyDescent="0.25">
      <c r="A666" s="237"/>
      <c r="B666" s="282"/>
      <c r="C666" s="178">
        <v>2024</v>
      </c>
      <c r="D666" s="169">
        <v>3.118904398059939E-2</v>
      </c>
      <c r="E666" s="169">
        <v>3.118904398059939E-2</v>
      </c>
      <c r="F666" s="169">
        <v>3.118904398059939E-2</v>
      </c>
      <c r="G666" s="169">
        <v>3.118904398059939E-2</v>
      </c>
      <c r="H666" s="169">
        <v>3.118904398059939E-2</v>
      </c>
      <c r="I666" s="169">
        <v>3.118904398059939E-2</v>
      </c>
      <c r="J666" s="169">
        <v>3.118904398059939E-2</v>
      </c>
      <c r="K666" s="169">
        <v>3.118904398059939E-2</v>
      </c>
      <c r="L666" s="169">
        <v>3.118904398059939E-2</v>
      </c>
      <c r="M666" s="169">
        <v>3.118904398059939E-2</v>
      </c>
      <c r="N666" s="169">
        <v>3.118904398059939E-2</v>
      </c>
      <c r="O666" s="169">
        <v>3.118904398059939E-2</v>
      </c>
      <c r="P666" s="170">
        <v>0.37426852776719272</v>
      </c>
      <c r="S666" s="98"/>
    </row>
    <row r="667" spans="1:19" s="84" customFormat="1" ht="10.5" x14ac:dyDescent="0.25">
      <c r="A667" s="236"/>
      <c r="B667" s="279" t="s">
        <v>62</v>
      </c>
      <c r="C667" s="176">
        <v>2019</v>
      </c>
      <c r="D667" s="106">
        <v>3.8053888888888885E-3</v>
      </c>
      <c r="E667" s="106">
        <v>3.8053888888888885E-3</v>
      </c>
      <c r="F667" s="106">
        <v>3.8053888888888885E-3</v>
      </c>
      <c r="G667" s="106">
        <v>3.8053888888888885E-3</v>
      </c>
      <c r="H667" s="106">
        <v>3.8053888888888885E-3</v>
      </c>
      <c r="I667" s="106">
        <v>3.8053888888888885E-3</v>
      </c>
      <c r="J667" s="106">
        <v>3.8053888888888885E-3</v>
      </c>
      <c r="K667" s="106">
        <v>3.8053888888888885E-3</v>
      </c>
      <c r="L667" s="106">
        <v>3.8053888888888885E-3</v>
      </c>
      <c r="M667" s="106">
        <v>3.8053888888888885E-3</v>
      </c>
      <c r="N667" s="106">
        <v>3.8053888888888885E-3</v>
      </c>
      <c r="O667" s="106">
        <v>3.8053888888888885E-3</v>
      </c>
      <c r="P667" s="107">
        <v>4.5664666666666659E-2</v>
      </c>
      <c r="S667" s="98"/>
    </row>
    <row r="668" spans="1:19" s="84" customFormat="1" ht="10.5" x14ac:dyDescent="0.25">
      <c r="A668" s="237"/>
      <c r="B668" s="280"/>
      <c r="C668" s="176">
        <v>2020</v>
      </c>
      <c r="D668" s="106">
        <v>3.3186388888888883E-3</v>
      </c>
      <c r="E668" s="106">
        <v>3.3186388888888883E-3</v>
      </c>
      <c r="F668" s="106">
        <v>3.3186388888888883E-3</v>
      </c>
      <c r="G668" s="106">
        <v>3.3186388888888883E-3</v>
      </c>
      <c r="H668" s="106">
        <v>3.3186388888888883E-3</v>
      </c>
      <c r="I668" s="106">
        <v>3.3186388888888883E-3</v>
      </c>
      <c r="J668" s="106">
        <v>3.3186388888888883E-3</v>
      </c>
      <c r="K668" s="106">
        <v>3.3186388888888883E-3</v>
      </c>
      <c r="L668" s="106">
        <v>3.3186388888888883E-3</v>
      </c>
      <c r="M668" s="106">
        <v>3.3186388888888883E-3</v>
      </c>
      <c r="N668" s="106">
        <v>3.3186388888888883E-3</v>
      </c>
      <c r="O668" s="106">
        <v>3.3186388888888883E-3</v>
      </c>
      <c r="P668" s="107">
        <v>3.982366666666666E-2</v>
      </c>
      <c r="S668" s="98"/>
    </row>
    <row r="669" spans="1:19" s="84" customFormat="1" ht="10.5" x14ac:dyDescent="0.25">
      <c r="A669" s="237"/>
      <c r="B669" s="280"/>
      <c r="C669" s="176">
        <v>2021</v>
      </c>
      <c r="D669" s="106">
        <v>2.8945277777777784E-3</v>
      </c>
      <c r="E669" s="106">
        <v>2.8945277777777784E-3</v>
      </c>
      <c r="F669" s="106">
        <v>2.8945277777777784E-3</v>
      </c>
      <c r="G669" s="106">
        <v>2.8945277777777784E-3</v>
      </c>
      <c r="H669" s="106">
        <v>2.8945277777777784E-3</v>
      </c>
      <c r="I669" s="106">
        <v>2.8945277777777784E-3</v>
      </c>
      <c r="J669" s="106">
        <v>2.8945277777777784E-3</v>
      </c>
      <c r="K669" s="106">
        <v>2.8945277777777784E-3</v>
      </c>
      <c r="L669" s="106">
        <v>2.8945277777777784E-3</v>
      </c>
      <c r="M669" s="106">
        <v>2.8945277777777784E-3</v>
      </c>
      <c r="N669" s="106">
        <v>2.8945277777777784E-3</v>
      </c>
      <c r="O669" s="106">
        <v>2.8945277777777784E-3</v>
      </c>
      <c r="P669" s="107">
        <v>3.4734333333333339E-2</v>
      </c>
      <c r="S669" s="98"/>
    </row>
    <row r="670" spans="1:19" s="84" customFormat="1" ht="10.5" x14ac:dyDescent="0.25">
      <c r="A670" s="237"/>
      <c r="B670" s="280"/>
      <c r="C670" s="176">
        <v>2022</v>
      </c>
      <c r="D670" s="106">
        <v>2.5245000000000003E-3</v>
      </c>
      <c r="E670" s="106">
        <v>2.5245000000000003E-3</v>
      </c>
      <c r="F670" s="106">
        <v>2.5245000000000003E-3</v>
      </c>
      <c r="G670" s="106">
        <v>2.5245000000000003E-3</v>
      </c>
      <c r="H670" s="106">
        <v>2.5245000000000003E-3</v>
      </c>
      <c r="I670" s="106">
        <v>2.5245000000000003E-3</v>
      </c>
      <c r="J670" s="106">
        <v>2.5245000000000003E-3</v>
      </c>
      <c r="K670" s="106">
        <v>2.5245000000000003E-3</v>
      </c>
      <c r="L670" s="106">
        <v>2.5245000000000003E-3</v>
      </c>
      <c r="M670" s="106">
        <v>2.5245000000000003E-3</v>
      </c>
      <c r="N670" s="106">
        <v>2.5245000000000003E-3</v>
      </c>
      <c r="O670" s="106">
        <v>2.5245000000000003E-3</v>
      </c>
      <c r="P670" s="107">
        <v>3.0293999999999998E-2</v>
      </c>
      <c r="S670" s="98"/>
    </row>
    <row r="671" spans="1:19" s="84" customFormat="1" ht="10.5" x14ac:dyDescent="0.25">
      <c r="A671" s="237"/>
      <c r="B671" s="280"/>
      <c r="C671" s="176">
        <v>2023</v>
      </c>
      <c r="D671" s="106">
        <v>2.2015277777777784E-3</v>
      </c>
      <c r="E671" s="106">
        <v>2.2015277777777784E-3</v>
      </c>
      <c r="F671" s="106">
        <v>2.2015277777777784E-3</v>
      </c>
      <c r="G671" s="106">
        <v>2.2015277777777784E-3</v>
      </c>
      <c r="H671" s="106">
        <v>2.2015277777777784E-3</v>
      </c>
      <c r="I671" s="106">
        <v>2.2015277777777784E-3</v>
      </c>
      <c r="J671" s="106">
        <v>2.2015277777777784E-3</v>
      </c>
      <c r="K671" s="106">
        <v>2.2015277777777784E-3</v>
      </c>
      <c r="L671" s="106">
        <v>2.2015277777777784E-3</v>
      </c>
      <c r="M671" s="106">
        <v>2.2015277777777784E-3</v>
      </c>
      <c r="N671" s="106">
        <v>2.2015277777777784E-3</v>
      </c>
      <c r="O671" s="106">
        <v>2.2015277777777784E-3</v>
      </c>
      <c r="P671" s="107">
        <v>2.6418333333333339E-2</v>
      </c>
      <c r="S671" s="98"/>
    </row>
    <row r="672" spans="1:19" s="84" customFormat="1" ht="10.5" x14ac:dyDescent="0.25">
      <c r="A672" s="237"/>
      <c r="B672" s="280"/>
      <c r="C672" s="176">
        <v>2024</v>
      </c>
      <c r="D672" s="106">
        <v>1.9201111111111112E-3</v>
      </c>
      <c r="E672" s="106">
        <v>1.9201111111111112E-3</v>
      </c>
      <c r="F672" s="106">
        <v>1.9201111111111112E-3</v>
      </c>
      <c r="G672" s="106">
        <v>1.9201111111111112E-3</v>
      </c>
      <c r="H672" s="106">
        <v>1.9201111111111112E-3</v>
      </c>
      <c r="I672" s="106">
        <v>1.9201111111111112E-3</v>
      </c>
      <c r="J672" s="106">
        <v>1.9201111111111112E-3</v>
      </c>
      <c r="K672" s="106">
        <v>1.9201111111111112E-3</v>
      </c>
      <c r="L672" s="106">
        <v>1.9201111111111112E-3</v>
      </c>
      <c r="M672" s="106">
        <v>1.9201111111111112E-3</v>
      </c>
      <c r="N672" s="106">
        <v>1.9201111111111112E-3</v>
      </c>
      <c r="O672" s="106">
        <v>1.9201111111111112E-3</v>
      </c>
      <c r="P672" s="107">
        <v>2.3041333333333341E-2</v>
      </c>
      <c r="S672" s="98"/>
    </row>
    <row r="673" spans="1:19" s="84" customFormat="1" ht="10.5" x14ac:dyDescent="0.25">
      <c r="A673" s="240"/>
      <c r="B673" s="234" t="s">
        <v>169</v>
      </c>
      <c r="C673" s="186">
        <v>2019</v>
      </c>
      <c r="D673" s="168">
        <v>-4.7221719404788525</v>
      </c>
      <c r="E673" s="168">
        <v>-4.359369966545608</v>
      </c>
      <c r="F673" s="168">
        <v>-4.7128414527597213</v>
      </c>
      <c r="G673" s="168">
        <v>-4.7420218736968609</v>
      </c>
      <c r="H673" s="168">
        <v>-4.7446149339974459</v>
      </c>
      <c r="I673" s="168">
        <v>-4.742237018437959</v>
      </c>
      <c r="J673" s="168">
        <v>-4.7262257203374096</v>
      </c>
      <c r="K673" s="168">
        <v>-4.7282073166369818</v>
      </c>
      <c r="L673" s="168">
        <v>-4.7322497730881095</v>
      </c>
      <c r="M673" s="168">
        <v>-4.7429503931058035</v>
      </c>
      <c r="N673" s="168">
        <v>-4.7446149339974459</v>
      </c>
      <c r="O673" s="168">
        <v>-4.7441506742929738</v>
      </c>
      <c r="P673" s="168">
        <v>-56.441655997375165</v>
      </c>
      <c r="S673" s="98"/>
    </row>
    <row r="674" spans="1:19" s="84" customFormat="1" ht="10.5" x14ac:dyDescent="0.25">
      <c r="A674" s="241"/>
      <c r="B674" s="257"/>
      <c r="C674" s="186">
        <v>2020</v>
      </c>
      <c r="D674" s="168">
        <v>-4.9110881010260119</v>
      </c>
      <c r="E674" s="168">
        <v>-4.7993857229552219</v>
      </c>
      <c r="F674" s="168">
        <v>-5.0040935145270113</v>
      </c>
      <c r="G674" s="168">
        <v>-5.0125730673687583</v>
      </c>
      <c r="H674" s="168">
        <v>-5.014850261771489</v>
      </c>
      <c r="I674" s="168">
        <v>-5.0123932888632794</v>
      </c>
      <c r="J674" s="168">
        <v>-4.9726622391524788</v>
      </c>
      <c r="K674" s="168">
        <v>-4.9889621569825513</v>
      </c>
      <c r="L674" s="168">
        <v>-4.9890220831510437</v>
      </c>
      <c r="M674" s="168">
        <v>-5.0114943963358867</v>
      </c>
      <c r="N674" s="168">
        <v>-5.01095506081945</v>
      </c>
      <c r="O674" s="168">
        <v>-5.014850261771489</v>
      </c>
      <c r="P674" s="168">
        <v>-59.742330154724669</v>
      </c>
      <c r="S674" s="98"/>
    </row>
    <row r="675" spans="1:19" s="84" customFormat="1" ht="10.5" x14ac:dyDescent="0.25">
      <c r="A675" s="241"/>
      <c r="B675" s="257"/>
      <c r="C675" s="186">
        <v>2021</v>
      </c>
      <c r="D675" s="168">
        <v>-4.4013018798042713</v>
      </c>
      <c r="E675" s="168">
        <v>-4.1841133447198002</v>
      </c>
      <c r="F675" s="168">
        <v>-4.3300911192380074</v>
      </c>
      <c r="G675" s="168">
        <v>-4.3778934488840733</v>
      </c>
      <c r="H675" s="168">
        <v>-4.4013018798042713</v>
      </c>
      <c r="I675" s="168">
        <v>-4.4008448512567142</v>
      </c>
      <c r="J675" s="168">
        <v>-4.3872196876826628</v>
      </c>
      <c r="K675" s="168">
        <v>-4.2935002711492052</v>
      </c>
      <c r="L675" s="168">
        <v>-4.4013018798042713</v>
      </c>
      <c r="M675" s="168">
        <v>-4.4008162869724909</v>
      </c>
      <c r="N675" s="168">
        <v>-4.4013018798042713</v>
      </c>
      <c r="O675" s="168">
        <v>-4.3981598085398144</v>
      </c>
      <c r="P675" s="168">
        <v>-52.377846337659861</v>
      </c>
      <c r="S675" s="98"/>
    </row>
    <row r="676" spans="1:19" s="84" customFormat="1" ht="10.5" x14ac:dyDescent="0.25">
      <c r="A676" s="241"/>
      <c r="B676" s="257"/>
      <c r="C676" s="186">
        <v>2022</v>
      </c>
      <c r="D676" s="168">
        <v>-4.2054200312473924</v>
      </c>
      <c r="E676" s="168">
        <v>-4.177668635033621</v>
      </c>
      <c r="F676" s="168">
        <v>-4.2883976278998706</v>
      </c>
      <c r="G676" s="168">
        <v>-4.431072995477324</v>
      </c>
      <c r="H676" s="168">
        <v>-4.4491436720816413</v>
      </c>
      <c r="I676" s="168">
        <v>-4.2384266752491566</v>
      </c>
      <c r="J676" s="168">
        <v>-3.1327962985197031</v>
      </c>
      <c r="K676" s="168">
        <v>-3.8386590540434438</v>
      </c>
      <c r="L676" s="168">
        <v>-4.2712950232564992</v>
      </c>
      <c r="M676" s="168">
        <v>-4.4188107506386807</v>
      </c>
      <c r="N676" s="168">
        <v>-4.4495585600649044</v>
      </c>
      <c r="O676" s="168">
        <v>-4.4510798160035332</v>
      </c>
      <c r="P676" s="168">
        <v>-50.352329139515767</v>
      </c>
      <c r="S676" s="98"/>
    </row>
    <row r="677" spans="1:19" s="84" customFormat="1" ht="10.5" x14ac:dyDescent="0.25">
      <c r="A677" s="241"/>
      <c r="B677" s="257"/>
      <c r="C677" s="186">
        <v>2023</v>
      </c>
      <c r="D677" s="168">
        <v>-4.3195194106482404</v>
      </c>
      <c r="E677" s="168">
        <v>-4.1570487115664534</v>
      </c>
      <c r="F677" s="168">
        <v>-4.2809255478464134</v>
      </c>
      <c r="G677" s="168">
        <v>-4.3083074409110367</v>
      </c>
      <c r="H677" s="168">
        <v>-4.320990338788075</v>
      </c>
      <c r="I677" s="168">
        <v>-4.320990338788075</v>
      </c>
      <c r="J677" s="168">
        <v>-4.3169375717454539</v>
      </c>
      <c r="K677" s="168">
        <v>-4.3167009888977868</v>
      </c>
      <c r="L677" s="168">
        <v>-4.3200234349758766</v>
      </c>
      <c r="M677" s="168">
        <v>-4.3196531313882263</v>
      </c>
      <c r="N677" s="168">
        <v>-4.320990338788075</v>
      </c>
      <c r="O677" s="168">
        <v>-4.3199000004466601</v>
      </c>
      <c r="P677" s="168">
        <v>-51.621987254790376</v>
      </c>
      <c r="S677" s="98"/>
    </row>
    <row r="678" spans="1:19" s="84" customFormat="1" ht="10.5" x14ac:dyDescent="0.25">
      <c r="A678" s="241"/>
      <c r="B678" s="257"/>
      <c r="C678" s="186">
        <v>2024</v>
      </c>
      <c r="D678" s="168">
        <v>-4.4494803135680741</v>
      </c>
      <c r="E678" s="168">
        <v>-4.378669999647661</v>
      </c>
      <c r="F678" s="168">
        <v>-4.4237781533387395</v>
      </c>
      <c r="G678" s="168">
        <v>-4.4518198138909622</v>
      </c>
      <c r="H678" s="168">
        <v>-4.4554638282187788</v>
      </c>
      <c r="I678" s="168">
        <v>-4.45252058587708</v>
      </c>
      <c r="J678" s="168">
        <v>-4.4554638282187788</v>
      </c>
      <c r="K678" s="168">
        <v>-4.4506662353907362</v>
      </c>
      <c r="L678" s="168">
        <v>-4.4502673344140229</v>
      </c>
      <c r="M678" s="168">
        <v>-4.4547307129102238</v>
      </c>
      <c r="N678" s="168">
        <v>-4.4549786783822354</v>
      </c>
      <c r="O678" s="168">
        <v>-4.4554638282187788</v>
      </c>
      <c r="P678" s="168">
        <v>-53.333303312076069</v>
      </c>
      <c r="S678" s="98"/>
    </row>
    <row r="679" spans="1:19" s="122" customFormat="1" ht="8.25" customHeight="1" x14ac:dyDescent="0.25">
      <c r="A679" s="119"/>
      <c r="B679" s="120"/>
      <c r="C679" s="175"/>
      <c r="D679" s="121"/>
      <c r="E679" s="121"/>
      <c r="F679" s="121"/>
      <c r="G679" s="121"/>
      <c r="H679" s="121"/>
      <c r="I679" s="121"/>
      <c r="J679" s="121"/>
      <c r="K679" s="121"/>
      <c r="L679" s="121"/>
      <c r="M679" s="121"/>
      <c r="N679" s="121"/>
      <c r="O679" s="121"/>
      <c r="P679" s="121"/>
      <c r="Q679" s="84"/>
      <c r="R679" s="84"/>
      <c r="S679" s="98"/>
    </row>
    <row r="680" spans="1:19" x14ac:dyDescent="0.35">
      <c r="A680" s="123"/>
      <c r="B680" s="13" t="s">
        <v>170</v>
      </c>
      <c r="C680" s="13"/>
      <c r="D680" s="154"/>
      <c r="E680" s="154"/>
      <c r="F680" s="154"/>
      <c r="G680" s="154"/>
      <c r="H680" s="154"/>
      <c r="I680" s="154"/>
      <c r="J680" s="154"/>
      <c r="K680" s="154"/>
      <c r="L680" s="154"/>
      <c r="M680" s="154"/>
      <c r="N680" s="154"/>
      <c r="O680" s="154"/>
      <c r="P680" s="154"/>
    </row>
    <row r="681" spans="1:19" ht="57" customHeight="1" x14ac:dyDescent="0.35">
      <c r="B681" s="298" t="s">
        <v>171</v>
      </c>
      <c r="C681" s="298"/>
      <c r="D681" s="298"/>
      <c r="E681" s="298"/>
      <c r="F681" s="298"/>
      <c r="G681" s="298"/>
      <c r="H681" s="298"/>
      <c r="I681" s="298"/>
      <c r="J681" s="298"/>
      <c r="K681" s="298"/>
      <c r="L681" s="298"/>
      <c r="M681" s="298"/>
      <c r="N681" s="298"/>
      <c r="O681" s="298"/>
    </row>
    <row r="682" spans="1:19" s="79" customFormat="1" ht="24" x14ac:dyDescent="0.3">
      <c r="B682" s="80" t="s">
        <v>286</v>
      </c>
      <c r="C682" s="82" t="s">
        <v>263</v>
      </c>
      <c r="D682" s="81" t="s">
        <v>109</v>
      </c>
      <c r="E682" s="81" t="s">
        <v>110</v>
      </c>
      <c r="F682" s="81" t="s">
        <v>111</v>
      </c>
      <c r="G682" s="81" t="s">
        <v>112</v>
      </c>
      <c r="H682" s="81" t="s">
        <v>113</v>
      </c>
      <c r="I682" s="81" t="s">
        <v>114</v>
      </c>
      <c r="J682" s="81" t="s">
        <v>115</v>
      </c>
      <c r="K682" s="81" t="s">
        <v>116</v>
      </c>
      <c r="L682" s="81" t="s">
        <v>117</v>
      </c>
      <c r="M682" s="81" t="s">
        <v>118</v>
      </c>
      <c r="N682" s="81" t="s">
        <v>119</v>
      </c>
      <c r="O682" s="81" t="s">
        <v>120</v>
      </c>
      <c r="P682" s="82" t="s">
        <v>272</v>
      </c>
      <c r="S682" s="95"/>
    </row>
    <row r="683" spans="1:19" s="85" customFormat="1" ht="10.5" x14ac:dyDescent="0.25">
      <c r="A683" s="236"/>
      <c r="B683" s="281" t="s">
        <v>285</v>
      </c>
      <c r="C683" s="208">
        <v>2019</v>
      </c>
      <c r="D683" s="191">
        <v>0</v>
      </c>
      <c r="E683" s="191">
        <v>0</v>
      </c>
      <c r="F683" s="191">
        <v>0</v>
      </c>
      <c r="G683" s="191">
        <v>0</v>
      </c>
      <c r="H683" s="191">
        <v>0</v>
      </c>
      <c r="I683" s="191">
        <v>0</v>
      </c>
      <c r="J683" s="191">
        <v>0</v>
      </c>
      <c r="K683" s="191">
        <v>0</v>
      </c>
      <c r="L683" s="191">
        <v>0</v>
      </c>
      <c r="M683" s="191">
        <v>0</v>
      </c>
      <c r="N683" s="191">
        <v>0</v>
      </c>
      <c r="O683" s="191">
        <v>0</v>
      </c>
      <c r="P683" s="194">
        <v>0</v>
      </c>
      <c r="S683" s="102"/>
    </row>
    <row r="684" spans="1:19" s="85" customFormat="1" ht="10.5" x14ac:dyDescent="0.25">
      <c r="A684" s="237"/>
      <c r="B684" s="282"/>
      <c r="C684" s="208">
        <v>2020</v>
      </c>
      <c r="D684" s="191">
        <v>0</v>
      </c>
      <c r="E684" s="191">
        <v>0</v>
      </c>
      <c r="F684" s="191">
        <v>0</v>
      </c>
      <c r="G684" s="191">
        <v>0</v>
      </c>
      <c r="H684" s="191">
        <v>0</v>
      </c>
      <c r="I684" s="191">
        <v>0</v>
      </c>
      <c r="J684" s="191">
        <v>0</v>
      </c>
      <c r="K684" s="191">
        <v>0</v>
      </c>
      <c r="L684" s="191">
        <v>0</v>
      </c>
      <c r="M684" s="191">
        <v>0</v>
      </c>
      <c r="N684" s="191">
        <v>0</v>
      </c>
      <c r="O684" s="191">
        <v>0</v>
      </c>
      <c r="P684" s="194">
        <v>0</v>
      </c>
      <c r="S684" s="102"/>
    </row>
    <row r="685" spans="1:19" s="85" customFormat="1" ht="10.5" x14ac:dyDescent="0.25">
      <c r="A685" s="237"/>
      <c r="B685" s="282"/>
      <c r="C685" s="208">
        <v>2021</v>
      </c>
      <c r="D685" s="191">
        <v>0</v>
      </c>
      <c r="E685" s="191">
        <v>0</v>
      </c>
      <c r="F685" s="191">
        <v>0</v>
      </c>
      <c r="G685" s="191">
        <v>0</v>
      </c>
      <c r="H685" s="191">
        <v>0</v>
      </c>
      <c r="I685" s="191">
        <v>0</v>
      </c>
      <c r="J685" s="191">
        <v>0</v>
      </c>
      <c r="K685" s="191">
        <v>0</v>
      </c>
      <c r="L685" s="191">
        <v>0</v>
      </c>
      <c r="M685" s="191">
        <v>0</v>
      </c>
      <c r="N685" s="191">
        <v>0</v>
      </c>
      <c r="O685" s="191">
        <v>0</v>
      </c>
      <c r="P685" s="194">
        <v>0</v>
      </c>
      <c r="S685" s="102"/>
    </row>
    <row r="686" spans="1:19" s="85" customFormat="1" ht="10.5" x14ac:dyDescent="0.25">
      <c r="A686" s="237"/>
      <c r="B686" s="282"/>
      <c r="C686" s="208">
        <v>2022</v>
      </c>
      <c r="D686" s="191">
        <v>0</v>
      </c>
      <c r="E686" s="191">
        <v>0</v>
      </c>
      <c r="F686" s="191">
        <v>0</v>
      </c>
      <c r="G686" s="191">
        <v>0</v>
      </c>
      <c r="H686" s="191">
        <v>0</v>
      </c>
      <c r="I686" s="191">
        <v>0</v>
      </c>
      <c r="J686" s="191">
        <v>0</v>
      </c>
      <c r="K686" s="191">
        <v>0</v>
      </c>
      <c r="L686" s="191">
        <v>0</v>
      </c>
      <c r="M686" s="191">
        <v>0</v>
      </c>
      <c r="N686" s="191">
        <v>0</v>
      </c>
      <c r="O686" s="191">
        <v>0</v>
      </c>
      <c r="P686" s="194">
        <v>0</v>
      </c>
      <c r="S686" s="102"/>
    </row>
    <row r="687" spans="1:19" s="85" customFormat="1" ht="10.5" x14ac:dyDescent="0.25">
      <c r="A687" s="237"/>
      <c r="B687" s="282"/>
      <c r="C687" s="208">
        <v>2023</v>
      </c>
      <c r="D687" s="191">
        <v>0</v>
      </c>
      <c r="E687" s="191">
        <v>0</v>
      </c>
      <c r="F687" s="191">
        <v>0</v>
      </c>
      <c r="G687" s="191">
        <v>0</v>
      </c>
      <c r="H687" s="191">
        <v>0</v>
      </c>
      <c r="I687" s="191">
        <v>0</v>
      </c>
      <c r="J687" s="191">
        <v>0</v>
      </c>
      <c r="K687" s="191">
        <v>0</v>
      </c>
      <c r="L687" s="191">
        <v>0</v>
      </c>
      <c r="M687" s="191">
        <v>0</v>
      </c>
      <c r="N687" s="191">
        <v>0</v>
      </c>
      <c r="O687" s="191">
        <v>0</v>
      </c>
      <c r="P687" s="194">
        <v>0</v>
      </c>
      <c r="S687" s="102"/>
    </row>
    <row r="688" spans="1:19" s="85" customFormat="1" ht="10.5" x14ac:dyDescent="0.25">
      <c r="A688" s="237"/>
      <c r="B688" s="282"/>
      <c r="C688" s="208">
        <v>2024</v>
      </c>
      <c r="D688" s="191">
        <v>0</v>
      </c>
      <c r="E688" s="191">
        <v>0</v>
      </c>
      <c r="F688" s="191">
        <v>0</v>
      </c>
      <c r="G688" s="191">
        <v>0</v>
      </c>
      <c r="H688" s="191">
        <v>0</v>
      </c>
      <c r="I688" s="191">
        <v>0</v>
      </c>
      <c r="J688" s="191">
        <v>0</v>
      </c>
      <c r="K688" s="191">
        <v>0</v>
      </c>
      <c r="L688" s="191">
        <v>0</v>
      </c>
      <c r="M688" s="191">
        <v>0</v>
      </c>
      <c r="N688" s="191">
        <v>0</v>
      </c>
      <c r="O688" s="191">
        <v>0</v>
      </c>
      <c r="P688" s="194">
        <v>0</v>
      </c>
      <c r="S688" s="102"/>
    </row>
    <row r="689" spans="1:19" s="85" customFormat="1" ht="10.5" x14ac:dyDescent="0.25">
      <c r="A689" s="236"/>
      <c r="B689" s="283" t="s">
        <v>278</v>
      </c>
      <c r="C689" s="206">
        <v>2019</v>
      </c>
      <c r="D689" s="116">
        <v>0</v>
      </c>
      <c r="E689" s="116">
        <v>0</v>
      </c>
      <c r="F689" s="116">
        <v>0</v>
      </c>
      <c r="G689" s="116">
        <v>0</v>
      </c>
      <c r="H689" s="116">
        <v>0</v>
      </c>
      <c r="I689" s="116">
        <v>0</v>
      </c>
      <c r="J689" s="116">
        <v>0</v>
      </c>
      <c r="K689" s="116">
        <v>0</v>
      </c>
      <c r="L689" s="116">
        <v>0</v>
      </c>
      <c r="M689" s="116">
        <v>0</v>
      </c>
      <c r="N689" s="116">
        <v>0</v>
      </c>
      <c r="O689" s="116">
        <v>0</v>
      </c>
      <c r="P689" s="125">
        <v>0</v>
      </c>
      <c r="S689" s="102"/>
    </row>
    <row r="690" spans="1:19" s="85" customFormat="1" ht="10.5" x14ac:dyDescent="0.25">
      <c r="A690" s="237"/>
      <c r="B690" s="280"/>
      <c r="C690" s="206">
        <v>2020</v>
      </c>
      <c r="D690" s="116">
        <v>0</v>
      </c>
      <c r="E690" s="116">
        <v>0</v>
      </c>
      <c r="F690" s="116">
        <v>0</v>
      </c>
      <c r="G690" s="116">
        <v>0</v>
      </c>
      <c r="H690" s="116">
        <v>0</v>
      </c>
      <c r="I690" s="116">
        <v>0</v>
      </c>
      <c r="J690" s="116">
        <v>0</v>
      </c>
      <c r="K690" s="116">
        <v>0</v>
      </c>
      <c r="L690" s="116">
        <v>0</v>
      </c>
      <c r="M690" s="116">
        <v>0</v>
      </c>
      <c r="N690" s="116">
        <v>0</v>
      </c>
      <c r="O690" s="116">
        <v>0</v>
      </c>
      <c r="P690" s="125">
        <v>0</v>
      </c>
      <c r="S690" s="102"/>
    </row>
    <row r="691" spans="1:19" s="85" customFormat="1" ht="10.5" x14ac:dyDescent="0.25">
      <c r="A691" s="237"/>
      <c r="B691" s="280"/>
      <c r="C691" s="206">
        <v>2021</v>
      </c>
      <c r="D691" s="116">
        <v>0</v>
      </c>
      <c r="E691" s="116">
        <v>0</v>
      </c>
      <c r="F691" s="116">
        <v>0</v>
      </c>
      <c r="G691" s="116">
        <v>0</v>
      </c>
      <c r="H691" s="116">
        <v>0</v>
      </c>
      <c r="I691" s="116">
        <v>0</v>
      </c>
      <c r="J691" s="116">
        <v>0</v>
      </c>
      <c r="K691" s="116">
        <v>0</v>
      </c>
      <c r="L691" s="116">
        <v>0</v>
      </c>
      <c r="M691" s="116">
        <v>0</v>
      </c>
      <c r="N691" s="116">
        <v>0</v>
      </c>
      <c r="O691" s="116">
        <v>0</v>
      </c>
      <c r="P691" s="125">
        <v>0</v>
      </c>
      <c r="S691" s="102"/>
    </row>
    <row r="692" spans="1:19" s="85" customFormat="1" ht="10.5" x14ac:dyDescent="0.25">
      <c r="A692" s="237"/>
      <c r="B692" s="280"/>
      <c r="C692" s="206">
        <v>2022</v>
      </c>
      <c r="D692" s="116">
        <v>0</v>
      </c>
      <c r="E692" s="116">
        <v>0</v>
      </c>
      <c r="F692" s="116">
        <v>0</v>
      </c>
      <c r="G692" s="116">
        <v>0</v>
      </c>
      <c r="H692" s="116">
        <v>0</v>
      </c>
      <c r="I692" s="116">
        <v>0</v>
      </c>
      <c r="J692" s="116">
        <v>0</v>
      </c>
      <c r="K692" s="116">
        <v>0</v>
      </c>
      <c r="L692" s="116">
        <v>0</v>
      </c>
      <c r="M692" s="116">
        <v>0</v>
      </c>
      <c r="N692" s="116">
        <v>0</v>
      </c>
      <c r="O692" s="116">
        <v>0</v>
      </c>
      <c r="P692" s="125">
        <v>0</v>
      </c>
      <c r="S692" s="102"/>
    </row>
    <row r="693" spans="1:19" s="85" customFormat="1" ht="10.5" x14ac:dyDescent="0.25">
      <c r="A693" s="237"/>
      <c r="B693" s="280"/>
      <c r="C693" s="206">
        <v>2023</v>
      </c>
      <c r="D693" s="116">
        <v>0</v>
      </c>
      <c r="E693" s="116">
        <v>0</v>
      </c>
      <c r="F693" s="116">
        <v>0</v>
      </c>
      <c r="G693" s="116">
        <v>0</v>
      </c>
      <c r="H693" s="116">
        <v>0</v>
      </c>
      <c r="I693" s="116">
        <v>0</v>
      </c>
      <c r="J693" s="116">
        <v>0</v>
      </c>
      <c r="K693" s="116">
        <v>0</v>
      </c>
      <c r="L693" s="116">
        <v>0</v>
      </c>
      <c r="M693" s="116">
        <v>0</v>
      </c>
      <c r="N693" s="116">
        <v>0</v>
      </c>
      <c r="O693" s="116">
        <v>0</v>
      </c>
      <c r="P693" s="125">
        <v>0</v>
      </c>
      <c r="S693" s="102"/>
    </row>
    <row r="694" spans="1:19" s="85" customFormat="1" ht="10.5" x14ac:dyDescent="0.25">
      <c r="A694" s="237"/>
      <c r="B694" s="280"/>
      <c r="C694" s="206">
        <v>2024</v>
      </c>
      <c r="D694" s="116">
        <v>0</v>
      </c>
      <c r="E694" s="116">
        <v>0</v>
      </c>
      <c r="F694" s="116">
        <v>0</v>
      </c>
      <c r="G694" s="116">
        <v>0</v>
      </c>
      <c r="H694" s="116">
        <v>0</v>
      </c>
      <c r="I694" s="116">
        <v>0</v>
      </c>
      <c r="J694" s="116">
        <v>0</v>
      </c>
      <c r="K694" s="116">
        <v>0</v>
      </c>
      <c r="L694" s="116">
        <v>0</v>
      </c>
      <c r="M694" s="116">
        <v>0</v>
      </c>
      <c r="N694" s="116">
        <v>0</v>
      </c>
      <c r="O694" s="116">
        <v>0</v>
      </c>
      <c r="P694" s="125">
        <v>0</v>
      </c>
      <c r="S694" s="102"/>
    </row>
    <row r="695" spans="1:19" s="85" customFormat="1" ht="10.5" x14ac:dyDescent="0.25">
      <c r="A695" s="236"/>
      <c r="B695" s="281" t="s">
        <v>279</v>
      </c>
      <c r="C695" s="208">
        <v>2019</v>
      </c>
      <c r="D695" s="191">
        <v>0</v>
      </c>
      <c r="E695" s="191">
        <v>0</v>
      </c>
      <c r="F695" s="191">
        <v>0</v>
      </c>
      <c r="G695" s="191">
        <v>0</v>
      </c>
      <c r="H695" s="191">
        <v>0</v>
      </c>
      <c r="I695" s="191">
        <v>0</v>
      </c>
      <c r="J695" s="191">
        <v>0</v>
      </c>
      <c r="K695" s="191">
        <v>0</v>
      </c>
      <c r="L695" s="191">
        <v>0</v>
      </c>
      <c r="M695" s="191">
        <v>0</v>
      </c>
      <c r="N695" s="191">
        <v>0</v>
      </c>
      <c r="O695" s="191">
        <v>0</v>
      </c>
      <c r="P695" s="194">
        <v>0</v>
      </c>
      <c r="S695" s="102"/>
    </row>
    <row r="696" spans="1:19" s="85" customFormat="1" ht="10.5" x14ac:dyDescent="0.25">
      <c r="A696" s="237"/>
      <c r="B696" s="282"/>
      <c r="C696" s="208">
        <v>2020</v>
      </c>
      <c r="D696" s="191">
        <v>0</v>
      </c>
      <c r="E696" s="191">
        <v>0</v>
      </c>
      <c r="F696" s="191">
        <v>0</v>
      </c>
      <c r="G696" s="191">
        <v>0</v>
      </c>
      <c r="H696" s="191">
        <v>0</v>
      </c>
      <c r="I696" s="191">
        <v>0</v>
      </c>
      <c r="J696" s="191">
        <v>0</v>
      </c>
      <c r="K696" s="191">
        <v>0</v>
      </c>
      <c r="L696" s="191">
        <v>0</v>
      </c>
      <c r="M696" s="191">
        <v>0</v>
      </c>
      <c r="N696" s="191">
        <v>0</v>
      </c>
      <c r="O696" s="191">
        <v>0</v>
      </c>
      <c r="P696" s="194">
        <v>0</v>
      </c>
      <c r="S696" s="102"/>
    </row>
    <row r="697" spans="1:19" s="85" customFormat="1" ht="10.5" x14ac:dyDescent="0.25">
      <c r="A697" s="237"/>
      <c r="B697" s="282"/>
      <c r="C697" s="208">
        <v>2021</v>
      </c>
      <c r="D697" s="191">
        <v>0</v>
      </c>
      <c r="E697" s="191">
        <v>0</v>
      </c>
      <c r="F697" s="191">
        <v>0</v>
      </c>
      <c r="G697" s="191">
        <v>0</v>
      </c>
      <c r="H697" s="191">
        <v>0</v>
      </c>
      <c r="I697" s="191">
        <v>0</v>
      </c>
      <c r="J697" s="191">
        <v>0</v>
      </c>
      <c r="K697" s="191">
        <v>0</v>
      </c>
      <c r="L697" s="191">
        <v>0</v>
      </c>
      <c r="M697" s="191">
        <v>0</v>
      </c>
      <c r="N697" s="191">
        <v>0</v>
      </c>
      <c r="O697" s="191">
        <v>0</v>
      </c>
      <c r="P697" s="194">
        <v>0</v>
      </c>
      <c r="S697" s="102"/>
    </row>
    <row r="698" spans="1:19" s="85" customFormat="1" ht="10.5" x14ac:dyDescent="0.25">
      <c r="A698" s="237"/>
      <c r="B698" s="282"/>
      <c r="C698" s="208">
        <v>2022</v>
      </c>
      <c r="D698" s="191">
        <v>0</v>
      </c>
      <c r="E698" s="191">
        <v>0</v>
      </c>
      <c r="F698" s="191">
        <v>0</v>
      </c>
      <c r="G698" s="191">
        <v>0</v>
      </c>
      <c r="H698" s="191">
        <v>0</v>
      </c>
      <c r="I698" s="191">
        <v>0</v>
      </c>
      <c r="J698" s="191">
        <v>0</v>
      </c>
      <c r="K698" s="191">
        <v>0</v>
      </c>
      <c r="L698" s="191">
        <v>0</v>
      </c>
      <c r="M698" s="191">
        <v>0</v>
      </c>
      <c r="N698" s="191">
        <v>0</v>
      </c>
      <c r="O698" s="191">
        <v>0</v>
      </c>
      <c r="P698" s="194">
        <v>0</v>
      </c>
      <c r="S698" s="102"/>
    </row>
    <row r="699" spans="1:19" s="85" customFormat="1" ht="10.5" x14ac:dyDescent="0.25">
      <c r="A699" s="237"/>
      <c r="B699" s="282"/>
      <c r="C699" s="208">
        <v>2023</v>
      </c>
      <c r="D699" s="191">
        <v>0</v>
      </c>
      <c r="E699" s="191">
        <v>0</v>
      </c>
      <c r="F699" s="191">
        <v>0</v>
      </c>
      <c r="G699" s="191">
        <v>0</v>
      </c>
      <c r="H699" s="191">
        <v>0</v>
      </c>
      <c r="I699" s="191">
        <v>0</v>
      </c>
      <c r="J699" s="191">
        <v>0</v>
      </c>
      <c r="K699" s="191">
        <v>0</v>
      </c>
      <c r="L699" s="191">
        <v>0</v>
      </c>
      <c r="M699" s="191">
        <v>0</v>
      </c>
      <c r="N699" s="191">
        <v>0</v>
      </c>
      <c r="O699" s="191">
        <v>0</v>
      </c>
      <c r="P699" s="194">
        <v>0</v>
      </c>
      <c r="S699" s="102"/>
    </row>
    <row r="700" spans="1:19" s="85" customFormat="1" ht="10.5" x14ac:dyDescent="0.25">
      <c r="A700" s="237"/>
      <c r="B700" s="282"/>
      <c r="C700" s="208">
        <v>2024</v>
      </c>
      <c r="D700" s="191">
        <v>0</v>
      </c>
      <c r="E700" s="191">
        <v>0</v>
      </c>
      <c r="F700" s="191">
        <v>0</v>
      </c>
      <c r="G700" s="191">
        <v>0</v>
      </c>
      <c r="H700" s="191">
        <v>0</v>
      </c>
      <c r="I700" s="191">
        <v>0</v>
      </c>
      <c r="J700" s="191">
        <v>0</v>
      </c>
      <c r="K700" s="191">
        <v>0</v>
      </c>
      <c r="L700" s="191">
        <v>0</v>
      </c>
      <c r="M700" s="191">
        <v>0</v>
      </c>
      <c r="N700" s="191">
        <v>0</v>
      </c>
      <c r="O700" s="191">
        <v>0</v>
      </c>
      <c r="P700" s="194">
        <v>0</v>
      </c>
      <c r="S700" s="102"/>
    </row>
    <row r="701" spans="1:19" s="85" customFormat="1" ht="10.5" x14ac:dyDescent="0.25">
      <c r="A701" s="238"/>
      <c r="B701" s="256" t="s">
        <v>280</v>
      </c>
      <c r="C701" s="209">
        <v>2019</v>
      </c>
      <c r="D701" s="189">
        <v>0</v>
      </c>
      <c r="E701" s="189">
        <v>0</v>
      </c>
      <c r="F701" s="189">
        <v>0</v>
      </c>
      <c r="G701" s="189">
        <v>0</v>
      </c>
      <c r="H701" s="189">
        <v>0</v>
      </c>
      <c r="I701" s="189">
        <v>0</v>
      </c>
      <c r="J701" s="189">
        <v>0</v>
      </c>
      <c r="K701" s="189">
        <v>0</v>
      </c>
      <c r="L701" s="189">
        <v>0</v>
      </c>
      <c r="M701" s="189">
        <v>0</v>
      </c>
      <c r="N701" s="189">
        <v>0</v>
      </c>
      <c r="O701" s="189">
        <v>0</v>
      </c>
      <c r="P701" s="189">
        <v>0</v>
      </c>
      <c r="S701" s="102"/>
    </row>
    <row r="702" spans="1:19" s="85" customFormat="1" ht="10.5" x14ac:dyDescent="0.25">
      <c r="A702" s="239"/>
      <c r="B702" s="257"/>
      <c r="C702" s="209">
        <v>2020</v>
      </c>
      <c r="D702" s="189">
        <v>0</v>
      </c>
      <c r="E702" s="189">
        <v>0</v>
      </c>
      <c r="F702" s="189">
        <v>0</v>
      </c>
      <c r="G702" s="189">
        <v>0</v>
      </c>
      <c r="H702" s="189">
        <v>0</v>
      </c>
      <c r="I702" s="189">
        <v>0</v>
      </c>
      <c r="J702" s="189">
        <v>0</v>
      </c>
      <c r="K702" s="189">
        <v>0</v>
      </c>
      <c r="L702" s="189">
        <v>0</v>
      </c>
      <c r="M702" s="189">
        <v>0</v>
      </c>
      <c r="N702" s="189">
        <v>0</v>
      </c>
      <c r="O702" s="189">
        <v>0</v>
      </c>
      <c r="P702" s="189">
        <v>0</v>
      </c>
      <c r="S702" s="102"/>
    </row>
    <row r="703" spans="1:19" s="85" customFormat="1" ht="10.5" x14ac:dyDescent="0.25">
      <c r="A703" s="239"/>
      <c r="B703" s="257"/>
      <c r="C703" s="209">
        <v>2021</v>
      </c>
      <c r="D703" s="189">
        <v>0</v>
      </c>
      <c r="E703" s="189">
        <v>0</v>
      </c>
      <c r="F703" s="189">
        <v>0</v>
      </c>
      <c r="G703" s="189">
        <v>0</v>
      </c>
      <c r="H703" s="189">
        <v>0</v>
      </c>
      <c r="I703" s="189">
        <v>0</v>
      </c>
      <c r="J703" s="189">
        <v>0</v>
      </c>
      <c r="K703" s="189">
        <v>0</v>
      </c>
      <c r="L703" s="189">
        <v>0</v>
      </c>
      <c r="M703" s="189">
        <v>0</v>
      </c>
      <c r="N703" s="189">
        <v>0</v>
      </c>
      <c r="O703" s="189">
        <v>0</v>
      </c>
      <c r="P703" s="189">
        <v>0</v>
      </c>
      <c r="S703" s="102"/>
    </row>
    <row r="704" spans="1:19" s="85" customFormat="1" ht="10.5" x14ac:dyDescent="0.25">
      <c r="A704" s="239"/>
      <c r="B704" s="257"/>
      <c r="C704" s="209">
        <v>2022</v>
      </c>
      <c r="D704" s="189">
        <v>0</v>
      </c>
      <c r="E704" s="189">
        <v>0</v>
      </c>
      <c r="F704" s="189">
        <v>0</v>
      </c>
      <c r="G704" s="189">
        <v>0</v>
      </c>
      <c r="H704" s="189">
        <v>0</v>
      </c>
      <c r="I704" s="189">
        <v>0</v>
      </c>
      <c r="J704" s="189">
        <v>0</v>
      </c>
      <c r="K704" s="189">
        <v>0</v>
      </c>
      <c r="L704" s="189">
        <v>0</v>
      </c>
      <c r="M704" s="189">
        <v>0</v>
      </c>
      <c r="N704" s="189">
        <v>0</v>
      </c>
      <c r="O704" s="189">
        <v>0</v>
      </c>
      <c r="P704" s="189">
        <v>0</v>
      </c>
      <c r="S704" s="102"/>
    </row>
    <row r="705" spans="1:19" s="85" customFormat="1" ht="10.5" x14ac:dyDescent="0.25">
      <c r="A705" s="239"/>
      <c r="B705" s="257"/>
      <c r="C705" s="209">
        <v>2023</v>
      </c>
      <c r="D705" s="189">
        <v>0</v>
      </c>
      <c r="E705" s="189">
        <v>0</v>
      </c>
      <c r="F705" s="189">
        <v>0</v>
      </c>
      <c r="G705" s="189">
        <v>0</v>
      </c>
      <c r="H705" s="189">
        <v>0</v>
      </c>
      <c r="I705" s="189">
        <v>0</v>
      </c>
      <c r="J705" s="189">
        <v>0</v>
      </c>
      <c r="K705" s="189">
        <v>0</v>
      </c>
      <c r="L705" s="189">
        <v>0</v>
      </c>
      <c r="M705" s="189">
        <v>0</v>
      </c>
      <c r="N705" s="189">
        <v>0</v>
      </c>
      <c r="O705" s="189">
        <v>0</v>
      </c>
      <c r="P705" s="189">
        <v>0</v>
      </c>
      <c r="S705" s="102"/>
    </row>
    <row r="706" spans="1:19" s="85" customFormat="1" ht="10.5" x14ac:dyDescent="0.25">
      <c r="A706" s="239"/>
      <c r="B706" s="257"/>
      <c r="C706" s="209">
        <v>2024</v>
      </c>
      <c r="D706" s="189">
        <v>0</v>
      </c>
      <c r="E706" s="189">
        <v>0</v>
      </c>
      <c r="F706" s="189">
        <v>0</v>
      </c>
      <c r="G706" s="189">
        <v>0</v>
      </c>
      <c r="H706" s="189">
        <v>0</v>
      </c>
      <c r="I706" s="189">
        <v>0</v>
      </c>
      <c r="J706" s="189">
        <v>0</v>
      </c>
      <c r="K706" s="189">
        <v>0</v>
      </c>
      <c r="L706" s="189">
        <v>0</v>
      </c>
      <c r="M706" s="189">
        <v>0</v>
      </c>
      <c r="N706" s="189">
        <v>0</v>
      </c>
      <c r="O706" s="189">
        <v>0</v>
      </c>
      <c r="P706" s="189">
        <v>0</v>
      </c>
      <c r="S706" s="102"/>
    </row>
    <row r="707" spans="1:19" x14ac:dyDescent="0.35">
      <c r="B707" s="76"/>
      <c r="C707" s="76"/>
      <c r="D707" s="76"/>
      <c r="E707" s="76"/>
      <c r="F707" s="76"/>
      <c r="G707" s="76"/>
      <c r="H707" s="76"/>
      <c r="I707" s="76"/>
      <c r="J707" s="76"/>
      <c r="K707" s="76"/>
      <c r="L707" s="76"/>
      <c r="M707" s="76"/>
      <c r="N707" s="76"/>
      <c r="O707" s="76"/>
      <c r="P707" s="112"/>
    </row>
    <row r="708" spans="1:19" x14ac:dyDescent="0.35">
      <c r="B708" s="76"/>
      <c r="C708" s="76"/>
      <c r="D708" s="76"/>
      <c r="E708" s="76"/>
      <c r="F708" s="76"/>
      <c r="G708" s="76"/>
      <c r="H708" s="76"/>
      <c r="I708" s="76"/>
      <c r="J708" s="76"/>
      <c r="K708" s="76"/>
      <c r="L708" s="76"/>
      <c r="M708" s="76"/>
      <c r="N708" s="76"/>
      <c r="O708" s="76"/>
      <c r="P708" s="112"/>
    </row>
    <row r="709" spans="1:19" x14ac:dyDescent="0.35">
      <c r="B709" s="299"/>
      <c r="C709" s="299"/>
      <c r="D709" s="299"/>
      <c r="E709" s="299"/>
      <c r="F709" s="299"/>
      <c r="G709" s="299"/>
      <c r="H709" s="299"/>
      <c r="I709" s="299"/>
      <c r="J709" s="299"/>
      <c r="K709" s="299"/>
      <c r="L709" s="299"/>
      <c r="M709" s="299"/>
      <c r="N709" s="299"/>
      <c r="O709" s="299"/>
    </row>
    <row r="710" spans="1:19" x14ac:dyDescent="0.35">
      <c r="B710" s="126"/>
      <c r="C710" s="126"/>
      <c r="D710" s="126"/>
      <c r="E710" s="126"/>
      <c r="F710" s="126"/>
      <c r="G710" s="126"/>
      <c r="H710" s="126"/>
      <c r="I710" s="126"/>
      <c r="J710" s="126"/>
      <c r="K710" s="126"/>
      <c r="L710" s="126"/>
      <c r="M710" s="126"/>
      <c r="N710" s="126"/>
      <c r="O710" s="126"/>
    </row>
    <row r="711" spans="1:19" x14ac:dyDescent="0.35">
      <c r="B711" s="126"/>
      <c r="C711" s="126"/>
      <c r="D711" s="126"/>
      <c r="E711" s="126"/>
      <c r="F711" s="126"/>
      <c r="G711" s="126"/>
      <c r="H711" s="126"/>
      <c r="I711" s="126"/>
      <c r="J711" s="126"/>
      <c r="K711" s="126"/>
      <c r="L711" s="126"/>
      <c r="M711" s="126"/>
      <c r="N711" s="126"/>
      <c r="O711" s="126"/>
    </row>
    <row r="712" spans="1:19" x14ac:dyDescent="0.35">
      <c r="B712" s="151"/>
      <c r="C712" s="151"/>
      <c r="D712" s="152"/>
      <c r="E712" s="152"/>
      <c r="F712" s="152"/>
      <c r="G712" s="152"/>
      <c r="H712" s="152"/>
      <c r="I712" s="152"/>
      <c r="J712" s="152"/>
      <c r="K712" s="152"/>
      <c r="L712" s="152"/>
      <c r="M712" s="152"/>
      <c r="N712" s="152"/>
      <c r="O712" s="152"/>
    </row>
  </sheetData>
  <mergeCells count="229">
    <mergeCell ref="B709:O709"/>
    <mergeCell ref="B7:B12"/>
    <mergeCell ref="B13:B18"/>
    <mergeCell ref="B19:B24"/>
    <mergeCell ref="B25:B30"/>
    <mergeCell ref="B31:B36"/>
    <mergeCell ref="B37:B42"/>
    <mergeCell ref="B43:B48"/>
    <mergeCell ref="B49:B54"/>
    <mergeCell ref="B55:B60"/>
    <mergeCell ref="B61:B66"/>
    <mergeCell ref="B67:B72"/>
    <mergeCell ref="B73:B78"/>
    <mergeCell ref="B85:B90"/>
    <mergeCell ref="B91:B96"/>
    <mergeCell ref="B97:B102"/>
    <mergeCell ref="B103:B108"/>
    <mergeCell ref="B268:B273"/>
    <mergeCell ref="B274:B279"/>
    <mergeCell ref="B280:B285"/>
    <mergeCell ref="B286:B291"/>
    <mergeCell ref="B292:B297"/>
    <mergeCell ref="B235:B240"/>
    <mergeCell ref="B244:B249"/>
    <mergeCell ref="B2:O2"/>
    <mergeCell ref="B334:O334"/>
    <mergeCell ref="B622:O622"/>
    <mergeCell ref="B681:O681"/>
    <mergeCell ref="B139:B144"/>
    <mergeCell ref="B148:B153"/>
    <mergeCell ref="B154:B159"/>
    <mergeCell ref="B160:B165"/>
    <mergeCell ref="B166:B171"/>
    <mergeCell ref="B109:B114"/>
    <mergeCell ref="B115:B120"/>
    <mergeCell ref="B121:B126"/>
    <mergeCell ref="B127:B132"/>
    <mergeCell ref="B133:B138"/>
    <mergeCell ref="B202:B207"/>
    <mergeCell ref="B211:B216"/>
    <mergeCell ref="B217:B222"/>
    <mergeCell ref="B223:B228"/>
    <mergeCell ref="B229:B234"/>
    <mergeCell ref="B172:B177"/>
    <mergeCell ref="B178:B183"/>
    <mergeCell ref="B184:B189"/>
    <mergeCell ref="B190:B195"/>
    <mergeCell ref="B196:B201"/>
    <mergeCell ref="B250:B255"/>
    <mergeCell ref="B256:B261"/>
    <mergeCell ref="B262:B267"/>
    <mergeCell ref="B328:B333"/>
    <mergeCell ref="B337:B342"/>
    <mergeCell ref="B343:B348"/>
    <mergeCell ref="B349:B354"/>
    <mergeCell ref="B355:B360"/>
    <mergeCell ref="B298:B303"/>
    <mergeCell ref="B304:B309"/>
    <mergeCell ref="B310:B315"/>
    <mergeCell ref="B316:B321"/>
    <mergeCell ref="B322:B327"/>
    <mergeCell ref="B391:B396"/>
    <mergeCell ref="B397:B402"/>
    <mergeCell ref="B403:B408"/>
    <mergeCell ref="B409:B414"/>
    <mergeCell ref="B415:B420"/>
    <mergeCell ref="B361:B366"/>
    <mergeCell ref="B367:B372"/>
    <mergeCell ref="B373:B378"/>
    <mergeCell ref="B379:B384"/>
    <mergeCell ref="B385:B390"/>
    <mergeCell ref="B454:B459"/>
    <mergeCell ref="B460:B465"/>
    <mergeCell ref="B466:B471"/>
    <mergeCell ref="B472:B477"/>
    <mergeCell ref="B478:B483"/>
    <mergeCell ref="B421:B426"/>
    <mergeCell ref="B430:B435"/>
    <mergeCell ref="B436:B441"/>
    <mergeCell ref="B442:B447"/>
    <mergeCell ref="B448:B453"/>
    <mergeCell ref="B514:B519"/>
    <mergeCell ref="B520:B525"/>
    <mergeCell ref="B526:B531"/>
    <mergeCell ref="B532:B537"/>
    <mergeCell ref="B538:B543"/>
    <mergeCell ref="B484:B489"/>
    <mergeCell ref="B490:B495"/>
    <mergeCell ref="B496:B501"/>
    <mergeCell ref="B502:B507"/>
    <mergeCell ref="B508:B513"/>
    <mergeCell ref="B574:B579"/>
    <mergeCell ref="B580:B585"/>
    <mergeCell ref="B586:B591"/>
    <mergeCell ref="B593:B597"/>
    <mergeCell ref="B598:B604"/>
    <mergeCell ref="B544:B549"/>
    <mergeCell ref="B550:B555"/>
    <mergeCell ref="B556:B561"/>
    <mergeCell ref="B562:B567"/>
    <mergeCell ref="B568:B573"/>
    <mergeCell ref="B689:B694"/>
    <mergeCell ref="B695:B700"/>
    <mergeCell ref="B637:B642"/>
    <mergeCell ref="B643:B648"/>
    <mergeCell ref="B649:B654"/>
    <mergeCell ref="B655:B660"/>
    <mergeCell ref="B661:B666"/>
    <mergeCell ref="B605:B609"/>
    <mergeCell ref="B610:B615"/>
    <mergeCell ref="B616:B621"/>
    <mergeCell ref="B625:B630"/>
    <mergeCell ref="B631:B636"/>
    <mergeCell ref="A103:A108"/>
    <mergeCell ref="A109:A114"/>
    <mergeCell ref="A115:A120"/>
    <mergeCell ref="A121:A126"/>
    <mergeCell ref="A127:A132"/>
    <mergeCell ref="B701:B706"/>
    <mergeCell ref="A7:A12"/>
    <mergeCell ref="A13:A18"/>
    <mergeCell ref="A19:A24"/>
    <mergeCell ref="A25:A30"/>
    <mergeCell ref="A31:A36"/>
    <mergeCell ref="A37:A42"/>
    <mergeCell ref="A43:A48"/>
    <mergeCell ref="A49:A54"/>
    <mergeCell ref="A55:A60"/>
    <mergeCell ref="A61:A66"/>
    <mergeCell ref="A67:A72"/>
    <mergeCell ref="A73:A78"/>
    <mergeCell ref="A85:A90"/>
    <mergeCell ref="A91:A96"/>
    <mergeCell ref="A97:A102"/>
    <mergeCell ref="B667:B672"/>
    <mergeCell ref="B673:B678"/>
    <mergeCell ref="B683:B688"/>
    <mergeCell ref="A166:A171"/>
    <mergeCell ref="A172:A177"/>
    <mergeCell ref="A178:A183"/>
    <mergeCell ref="A184:A189"/>
    <mergeCell ref="A190:A195"/>
    <mergeCell ref="A133:A138"/>
    <mergeCell ref="A139:A144"/>
    <mergeCell ref="A148:A153"/>
    <mergeCell ref="A154:A159"/>
    <mergeCell ref="A160:A165"/>
    <mergeCell ref="A229:A234"/>
    <mergeCell ref="A235:A240"/>
    <mergeCell ref="A244:A249"/>
    <mergeCell ref="A250:A255"/>
    <mergeCell ref="A256:A261"/>
    <mergeCell ref="A196:A201"/>
    <mergeCell ref="A202:A207"/>
    <mergeCell ref="A211:A216"/>
    <mergeCell ref="A217:A222"/>
    <mergeCell ref="A223:A228"/>
    <mergeCell ref="A292:A297"/>
    <mergeCell ref="A298:A303"/>
    <mergeCell ref="A304:A309"/>
    <mergeCell ref="A310:A315"/>
    <mergeCell ref="A316:A321"/>
    <mergeCell ref="A262:A267"/>
    <mergeCell ref="A268:A273"/>
    <mergeCell ref="A274:A279"/>
    <mergeCell ref="A280:A285"/>
    <mergeCell ref="A286:A291"/>
    <mergeCell ref="A355:A360"/>
    <mergeCell ref="A361:A366"/>
    <mergeCell ref="A367:A372"/>
    <mergeCell ref="A373:A378"/>
    <mergeCell ref="A379:A384"/>
    <mergeCell ref="A322:A327"/>
    <mergeCell ref="A328:A333"/>
    <mergeCell ref="A337:A342"/>
    <mergeCell ref="A343:A348"/>
    <mergeCell ref="A349:A354"/>
    <mergeCell ref="A415:A420"/>
    <mergeCell ref="A421:A426"/>
    <mergeCell ref="A430:A435"/>
    <mergeCell ref="A436:A441"/>
    <mergeCell ref="A442:A447"/>
    <mergeCell ref="A385:A390"/>
    <mergeCell ref="A391:A396"/>
    <mergeCell ref="A397:A402"/>
    <mergeCell ref="A403:A408"/>
    <mergeCell ref="A409:A414"/>
    <mergeCell ref="A478:A483"/>
    <mergeCell ref="A484:A489"/>
    <mergeCell ref="A490:A495"/>
    <mergeCell ref="A496:A501"/>
    <mergeCell ref="A502:A507"/>
    <mergeCell ref="A448:A453"/>
    <mergeCell ref="A454:A459"/>
    <mergeCell ref="A460:A465"/>
    <mergeCell ref="A466:A471"/>
    <mergeCell ref="A472:A477"/>
    <mergeCell ref="A538:A543"/>
    <mergeCell ref="A544:A549"/>
    <mergeCell ref="A550:A555"/>
    <mergeCell ref="A556:A561"/>
    <mergeCell ref="A562:A567"/>
    <mergeCell ref="A508:A513"/>
    <mergeCell ref="A514:A519"/>
    <mergeCell ref="A520:A525"/>
    <mergeCell ref="A526:A531"/>
    <mergeCell ref="A532:A537"/>
    <mergeCell ref="A598:A604"/>
    <mergeCell ref="A605:A609"/>
    <mergeCell ref="A610:A615"/>
    <mergeCell ref="A616:A621"/>
    <mergeCell ref="A625:A630"/>
    <mergeCell ref="A568:A573"/>
    <mergeCell ref="A574:A579"/>
    <mergeCell ref="A580:A585"/>
    <mergeCell ref="A586:A591"/>
    <mergeCell ref="A593:A597"/>
    <mergeCell ref="A695:A700"/>
    <mergeCell ref="A701:A706"/>
    <mergeCell ref="A661:A666"/>
    <mergeCell ref="A667:A672"/>
    <mergeCell ref="A673:A678"/>
    <mergeCell ref="A683:A688"/>
    <mergeCell ref="A689:A694"/>
    <mergeCell ref="A631:A636"/>
    <mergeCell ref="A637:A642"/>
    <mergeCell ref="A643:A648"/>
    <mergeCell ref="A649:A654"/>
    <mergeCell ref="A655:A660"/>
  </mergeCells>
  <phoneticPr fontId="12" type="noConversion"/>
  <conditionalFormatting sqref="D712:O712">
    <cfRule type="cellIs" dxfId="0" priority="5" operator="notEqual">
      <formula>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331daee-1646-4c3a-8c45-78356b5a9d77" xsi:nil="true"/>
    <lcf76f155ced4ddcb4097134ff3c332f xmlns="36727417-bbdf-41ae-82c7-47c17405686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2A9CB8C4F0BCF4894412E749E58CA4A" ma:contentTypeVersion="16" ma:contentTypeDescription="Crée un document." ma:contentTypeScope="" ma:versionID="3b2068a74669b4b0a87244b8bd144da4">
  <xsd:schema xmlns:xsd="http://www.w3.org/2001/XMLSchema" xmlns:xs="http://www.w3.org/2001/XMLSchema" xmlns:p="http://schemas.microsoft.com/office/2006/metadata/properties" xmlns:ns2="36727417-bbdf-41ae-82c7-47c174056862" xmlns:ns3="3331daee-1646-4c3a-8c45-78356b5a9d77" xmlns:ns4="1f47d2d3-40ef-458b-9835-2e11ce2bd613" targetNamespace="http://schemas.microsoft.com/office/2006/metadata/properties" ma:root="true" ma:fieldsID="29f383b1c31a0bff7bc69f4910cbb95c" ns2:_="" ns3:_="" ns4:_="">
    <xsd:import namespace="36727417-bbdf-41ae-82c7-47c174056862"/>
    <xsd:import namespace="3331daee-1646-4c3a-8c45-78356b5a9d77"/>
    <xsd:import namespace="1f47d2d3-40ef-458b-9835-2e11ce2bd61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4:SharedWithUsers" minOccurs="0"/>
                <xsd:element ref="ns4:SharedWithDetails" minOccurs="0"/>
                <xsd:element ref="ns2:MediaServiceObjectDetectorVersions" minOccurs="0"/>
                <xsd:element ref="ns2:MediaServiceDateTaken" minOccurs="0"/>
                <xsd:element ref="ns2:MediaServiceLocation"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727417-bbdf-41ae-82c7-47c1740568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lcf76f155ced4ddcb4097134ff3c332f" ma:index="14" nillable="true" ma:taxonomy="true" ma:internalName="lcf76f155ced4ddcb4097134ff3c332f" ma:taxonomyFieldName="MediaServiceImageTags" ma:displayName="Balises d’images" ma:readOnly="false" ma:fieldId="{5cf76f15-5ced-4ddc-b409-7134ff3c332f}" ma:taxonomyMulti="true" ma:sspId="57ba0aaa-12d9-48be-b932-d2fd993dfb2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331daee-1646-4c3a-8c45-78356b5a9d77" elementFormDefault="qualified">
    <xsd:import namespace="http://schemas.microsoft.com/office/2006/documentManagement/types"/>
    <xsd:import namespace="http://schemas.microsoft.com/office/infopath/2007/PartnerControls"/>
    <xsd:element name="TaxCatchAll" ma:index="15" nillable="true" ma:displayName="Colonne Attraper tout de Taxonomie" ma:hidden="true" ma:list="{4fb7d4b7-bce7-4382-a1e1-d57b09bb3572}" ma:internalName="TaxCatchAll" ma:showField="CatchAllData" ma:web="3331daee-1646-4c3a-8c45-78356b5a9d7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f47d2d3-40ef-458b-9835-2e11ce2bd613" elementFormDefault="qualified">
    <xsd:import namespace="http://schemas.microsoft.com/office/2006/documentManagement/types"/>
    <xsd:import namespace="http://schemas.microsoft.com/office/infopath/2007/PartnerControls"/>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6746AA-3710-4FAE-9879-6142EB927963}">
  <ds:schemaRefs>
    <ds:schemaRef ds:uri="http://purl.org/dc/elements/1.1/"/>
    <ds:schemaRef ds:uri="http://schemas.microsoft.com/office/2006/metadata/properties"/>
    <ds:schemaRef ds:uri="d0e2f99b-813d-4162-8a2b-c6a1809b2cf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3331daee-1646-4c3a-8c45-78356b5a9d77"/>
    <ds:schemaRef ds:uri="12bef96b-3781-4227-8382-308083b13c20"/>
    <ds:schemaRef ds:uri="http://www.w3.org/XML/1998/namespace"/>
    <ds:schemaRef ds:uri="http://purl.org/dc/dcmitype/"/>
  </ds:schemaRefs>
</ds:datastoreItem>
</file>

<file path=customXml/itemProps2.xml><?xml version="1.0" encoding="utf-8"?>
<ds:datastoreItem xmlns:ds="http://schemas.openxmlformats.org/officeDocument/2006/customXml" ds:itemID="{AE110856-C70D-49C1-84C9-4AECAA698C8E}">
  <ds:schemaRefs>
    <ds:schemaRef ds:uri="http://schemas.microsoft.com/sharepoint/v3/contenttype/forms"/>
  </ds:schemaRefs>
</ds:datastoreItem>
</file>

<file path=customXml/itemProps3.xml><?xml version="1.0" encoding="utf-8"?>
<ds:datastoreItem xmlns:ds="http://schemas.openxmlformats.org/officeDocument/2006/customXml" ds:itemID="{D9972911-A6D3-4305-953F-94F2B83F69EE}"/>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Feuilles de calcul</vt:lpstr>
      </vt:variant>
      <vt:variant>
        <vt:i4>17</vt:i4>
      </vt:variant>
    </vt:vector>
  </HeadingPairs>
  <TitlesOfParts>
    <vt:vector size="17" baseType="lpstr">
      <vt:lpstr>vérif 1</vt:lpstr>
      <vt:lpstr>vérif 2</vt:lpstr>
      <vt:lpstr>Sommaire</vt:lpstr>
      <vt:lpstr>Lisez-moi</vt:lpstr>
      <vt:lpstr>Définitions</vt:lpstr>
      <vt:lpstr>PRG</vt:lpstr>
      <vt:lpstr>Récapitulatif</vt:lpstr>
      <vt:lpstr>CO2e</vt:lpstr>
      <vt:lpstr>CO2</vt:lpstr>
      <vt:lpstr>CO2-Biomasse</vt:lpstr>
      <vt:lpstr>CH4-CO2e</vt:lpstr>
      <vt:lpstr>N2O-CO2e</vt:lpstr>
      <vt:lpstr>HFC</vt:lpstr>
      <vt:lpstr>PFC</vt:lpstr>
      <vt:lpstr>SF6</vt:lpstr>
      <vt:lpstr>NF3</vt:lpstr>
      <vt:lpstr>GF_total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Colas CR. ROBERT</dc:creator>
  <cp:keywords/>
  <dc:description/>
  <cp:lastModifiedBy>Sarah Urbano</cp:lastModifiedBy>
  <cp:revision/>
  <dcterms:created xsi:type="dcterms:W3CDTF">2015-06-05T18:19:34Z</dcterms:created>
  <dcterms:modified xsi:type="dcterms:W3CDTF">2026-06-30T14:27:45Z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0x01010062A9CB8C4F0BCF4894412E749E58CA4A</vt:lpwstr>
  </property>
  <property fmtid="{D5CDD505-2E9C-101B-9397-08002B2CF9AE}" pid="3" name="MediaServiceImageTags">
    <vt:lpwstr/>
  </property>
</Properties>
</file>